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共有ドライブ\2部_zeh\2023\04_調査発表会\01.発表会資料\02.戸建パート\05.付録\"/>
    </mc:Choice>
  </mc:AlternateContent>
  <xr:revisionPtr revIDLastSave="0" documentId="13_ncr:1_{48E6646E-E030-4621-9E89-860B2F2CE431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 平均年間一次エネルギー消費量(その他エネルギー含む）" sheetId="15" r:id="rId1"/>
    <sheet name="創エネ (ｋWｈ)" sheetId="4" state="hidden" r:id="rId2"/>
    <sheet name="太陽光発電による平均年間創エネルギー量（一次エネルギー換算" sheetId="17" r:id="rId3"/>
    <sheet name="太陽光発電による平均年間創エネルギー量（創電力量）" sheetId="19" r:id="rId4"/>
    <sheet name="太陽光発電による平均年間創エネルギー量（創電力量)_日射区分別" sheetId="21" r:id="rId5"/>
    <sheet name="公称最大出力の合計値_作成用" sheetId="6" state="hidden" r:id="rId6"/>
  </sheets>
  <definedNames>
    <definedName name="_xlnm._FilterDatabase" localSheetId="0" hidden="1">' 平均年間一次エネルギー消費量(その他エネルギー含む）'!$B$8:$P$55</definedName>
    <definedName name="_xlnm._FilterDatabase" localSheetId="5" hidden="1">公称最大出力の合計値_作成用!$A$2:$K$1056</definedName>
    <definedName name="_xlnm._FilterDatabase" localSheetId="2" hidden="1">'太陽光発電による平均年間創エネルギー量（一次エネルギー換算'!$B$8:$P$55</definedName>
    <definedName name="_xlnm._FilterDatabase" localSheetId="3" hidden="1">'太陽光発電による平均年間創エネルギー量（創電力量）'!$B$8:$P$55</definedName>
    <definedName name="_xlnm._FilterDatabase" localSheetId="4" hidden="1">'太陽光発電による平均年間創エネルギー量（創電力量)_日射区分別'!$B$8:$J$55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1" l="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51" i="4" l="1"/>
  <c r="I51" i="4"/>
  <c r="C49" i="4"/>
  <c r="N51" i="4"/>
  <c r="F51" i="4"/>
  <c r="C50" i="4"/>
  <c r="M48" i="4"/>
  <c r="E51" i="4"/>
  <c r="H48" i="4"/>
  <c r="C41" i="4"/>
  <c r="I35" i="4"/>
  <c r="C33" i="4"/>
  <c r="C25" i="4"/>
  <c r="C17" i="4"/>
  <c r="C9" i="4"/>
  <c r="D51" i="4"/>
  <c r="G48" i="4"/>
  <c r="C44" i="4"/>
  <c r="C36" i="4"/>
  <c r="H35" i="4"/>
  <c r="C28" i="4"/>
  <c r="C20" i="4"/>
  <c r="C12" i="4"/>
  <c r="O51" i="4"/>
  <c r="C51" i="4"/>
  <c r="O48" i="4"/>
  <c r="F48" i="4"/>
  <c r="C47" i="4"/>
  <c r="C39" i="4"/>
  <c r="O35" i="4"/>
  <c r="G35" i="4"/>
  <c r="C31" i="4"/>
  <c r="C23" i="4"/>
  <c r="C15" i="4"/>
  <c r="M51" i="4"/>
  <c r="N48" i="4"/>
  <c r="E48" i="4"/>
  <c r="C42" i="4"/>
  <c r="N35" i="4"/>
  <c r="F35" i="4"/>
  <c r="C34" i="4"/>
  <c r="C26" i="4"/>
  <c r="C18" i="4"/>
  <c r="C10" i="4"/>
  <c r="L51" i="4"/>
  <c r="L48" i="4"/>
  <c r="D48" i="4"/>
  <c r="C45" i="4"/>
  <c r="C37" i="4"/>
  <c r="M35" i="4"/>
  <c r="E35" i="4"/>
  <c r="C29" i="4"/>
  <c r="C21" i="4"/>
  <c r="C13" i="4"/>
  <c r="K51" i="4"/>
  <c r="K48" i="4"/>
  <c r="C48" i="4"/>
  <c r="C40" i="4"/>
  <c r="L35" i="4"/>
  <c r="D35" i="4"/>
  <c r="C32" i="4"/>
  <c r="C24" i="4"/>
  <c r="H51" i="4"/>
  <c r="J48" i="4"/>
  <c r="C43" i="4"/>
  <c r="K35" i="4"/>
  <c r="C35" i="4"/>
  <c r="G51" i="4"/>
  <c r="I48" i="4"/>
  <c r="C46" i="4"/>
  <c r="C38" i="4"/>
  <c r="J35" i="4"/>
  <c r="C30" i="4"/>
  <c r="C22" i="4"/>
  <c r="C14" i="4"/>
  <c r="C27" i="4"/>
  <c r="O6" i="4"/>
  <c r="G6" i="4"/>
  <c r="C5" i="4"/>
  <c r="N6" i="4"/>
  <c r="F6" i="4"/>
  <c r="C8" i="4"/>
  <c r="M6" i="4"/>
  <c r="E6" i="4"/>
  <c r="L6" i="4"/>
  <c r="D6" i="4"/>
  <c r="C16" i="4"/>
  <c r="K6" i="4"/>
  <c r="C6" i="4"/>
  <c r="C19" i="4"/>
  <c r="C11" i="4"/>
  <c r="J6" i="4"/>
  <c r="I6" i="4"/>
  <c r="C7" i="4"/>
  <c r="H6" i="4"/>
  <c r="J939" i="6" l="1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2" i="6"/>
  <c r="M33" i="4" l="1"/>
  <c r="G43" i="4"/>
  <c r="K43" i="4"/>
  <c r="O43" i="4"/>
  <c r="I43" i="4"/>
  <c r="N43" i="4"/>
  <c r="E43" i="4"/>
  <c r="J43" i="4"/>
  <c r="F43" i="4"/>
  <c r="L43" i="4"/>
  <c r="H43" i="4"/>
  <c r="M43" i="4"/>
  <c r="E36" i="4"/>
  <c r="I36" i="4"/>
  <c r="M36" i="4"/>
  <c r="F36" i="4"/>
  <c r="K36" i="4"/>
  <c r="J36" i="4"/>
  <c r="H36" i="4"/>
  <c r="O36" i="4"/>
  <c r="L36" i="4"/>
  <c r="N36" i="4"/>
  <c r="G36" i="4"/>
  <c r="D36" i="4" l="1"/>
  <c r="D43" i="4"/>
  <c r="K23" i="4"/>
  <c r="F33" i="4"/>
  <c r="H10" i="4"/>
  <c r="D10" i="4"/>
  <c r="L19" i="4"/>
  <c r="G42" i="4"/>
  <c r="E42" i="4"/>
  <c r="O45" i="4"/>
  <c r="I10" i="4"/>
  <c r="G19" i="4"/>
  <c r="F19" i="4"/>
  <c r="M10" i="4"/>
  <c r="N10" i="4"/>
  <c r="E19" i="4"/>
  <c r="M42" i="4"/>
  <c r="N42" i="4"/>
  <c r="L38" i="4"/>
  <c r="I45" i="4"/>
  <c r="M45" i="4"/>
  <c r="J45" i="4"/>
  <c r="G10" i="4"/>
  <c r="J10" i="4"/>
  <c r="O19" i="4"/>
  <c r="L42" i="4"/>
  <c r="J42" i="4"/>
  <c r="D23" i="4"/>
  <c r="E33" i="4"/>
  <c r="L29" i="4"/>
  <c r="L10" i="4"/>
  <c r="F10" i="4"/>
  <c r="I19" i="4"/>
  <c r="H42" i="4"/>
  <c r="F42" i="4"/>
  <c r="E10" i="4"/>
  <c r="D19" i="4"/>
  <c r="H33" i="4"/>
  <c r="E29" i="4"/>
  <c r="K10" i="4"/>
  <c r="H19" i="4"/>
  <c r="O10" i="4"/>
  <c r="M19" i="4"/>
  <c r="D42" i="4"/>
  <c r="K42" i="4"/>
  <c r="O33" i="4"/>
  <c r="N45" i="4"/>
  <c r="L23" i="4"/>
  <c r="L33" i="4"/>
  <c r="M23" i="4"/>
  <c r="K19" i="4"/>
  <c r="O42" i="4"/>
  <c r="N19" i="4"/>
  <c r="I42" i="4"/>
  <c r="J19" i="4"/>
  <c r="N23" i="4"/>
  <c r="J23" i="4"/>
  <c r="J33" i="4"/>
  <c r="L21" i="4"/>
  <c r="F22" i="4"/>
  <c r="E45" i="4"/>
  <c r="M22" i="4"/>
  <c r="J21" i="4"/>
  <c r="K47" i="4"/>
  <c r="J47" i="4"/>
  <c r="N7" i="4"/>
  <c r="K7" i="4"/>
  <c r="G18" i="4"/>
  <c r="H22" i="4"/>
  <c r="J22" i="4"/>
  <c r="G30" i="4"/>
  <c r="O5" i="4"/>
  <c r="O16" i="4"/>
  <c r="H45" i="4"/>
  <c r="F45" i="4"/>
  <c r="H21" i="4"/>
  <c r="F21" i="4"/>
  <c r="I16" i="4"/>
  <c r="F16" i="4"/>
  <c r="E47" i="4"/>
  <c r="F47" i="4"/>
  <c r="I7" i="4"/>
  <c r="G7" i="4"/>
  <c r="M18" i="4"/>
  <c r="G22" i="4"/>
  <c r="N30" i="4"/>
  <c r="J5" i="4"/>
  <c r="J16" i="4"/>
  <c r="K39" i="4"/>
  <c r="O21" i="4"/>
  <c r="D16" i="4"/>
  <c r="O23" i="4"/>
  <c r="I23" i="4"/>
  <c r="I33" i="4"/>
  <c r="O47" i="4"/>
  <c r="D7" i="4"/>
  <c r="O18" i="4"/>
  <c r="H18" i="4"/>
  <c r="O22" i="4"/>
  <c r="E30" i="4"/>
  <c r="I30" i="4"/>
  <c r="M5" i="4"/>
  <c r="E5" i="4"/>
  <c r="M38" i="4"/>
  <c r="L45" i="4"/>
  <c r="O38" i="4"/>
  <c r="N29" i="4"/>
  <c r="G45" i="4"/>
  <c r="I21" i="4"/>
  <c r="M16" i="4"/>
  <c r="G23" i="4"/>
  <c r="E23" i="4"/>
  <c r="K33" i="4"/>
  <c r="N33" i="4"/>
  <c r="I47" i="4"/>
  <c r="M7" i="4"/>
  <c r="D18" i="4"/>
  <c r="N18" i="4"/>
  <c r="I22" i="4"/>
  <c r="O30" i="4"/>
  <c r="L30" i="4"/>
  <c r="K5" i="4"/>
  <c r="L5" i="4"/>
  <c r="D21" i="4"/>
  <c r="H16" i="4"/>
  <c r="D33" i="4"/>
  <c r="D47" i="4"/>
  <c r="H7" i="4"/>
  <c r="K18" i="4"/>
  <c r="J18" i="4"/>
  <c r="D22" i="4"/>
  <c r="J30" i="4"/>
  <c r="H30" i="4"/>
  <c r="F5" i="4"/>
  <c r="H5" i="4"/>
  <c r="K21" i="4"/>
  <c r="K16" i="4"/>
  <c r="F23" i="4"/>
  <c r="L47" i="4"/>
  <c r="L7" i="4"/>
  <c r="I18" i="4"/>
  <c r="F18" i="4"/>
  <c r="K22" i="4"/>
  <c r="F30" i="4"/>
  <c r="D30" i="4"/>
  <c r="G5" i="4"/>
  <c r="D5" i="4"/>
  <c r="F29" i="4"/>
  <c r="E38" i="4"/>
  <c r="M29" i="4"/>
  <c r="M39" i="4"/>
  <c r="K45" i="4"/>
  <c r="D45" i="4"/>
  <c r="G21" i="4"/>
  <c r="E21" i="4"/>
  <c r="L16" i="4"/>
  <c r="E16" i="4"/>
  <c r="H23" i="4"/>
  <c r="G33" i="4"/>
  <c r="H47" i="4"/>
  <c r="G47" i="4"/>
  <c r="J7" i="4"/>
  <c r="F7" i="4"/>
  <c r="E18" i="4"/>
  <c r="L22" i="4"/>
  <c r="E22" i="4"/>
  <c r="K30" i="4"/>
  <c r="N5" i="4"/>
  <c r="M21" i="4"/>
  <c r="N21" i="4"/>
  <c r="G16" i="4"/>
  <c r="N16" i="4"/>
  <c r="M47" i="4"/>
  <c r="N47" i="4"/>
  <c r="E7" i="4"/>
  <c r="O7" i="4"/>
  <c r="L18" i="4"/>
  <c r="N22" i="4"/>
  <c r="M30" i="4"/>
  <c r="I5" i="4"/>
  <c r="I39" i="4"/>
  <c r="O29" i="4"/>
  <c r="K29" i="4"/>
  <c r="D29" i="4"/>
  <c r="I38" i="4"/>
  <c r="G38" i="4"/>
  <c r="J38" i="4"/>
  <c r="K38" i="4"/>
  <c r="D38" i="4"/>
  <c r="O39" i="4"/>
  <c r="I29" i="4"/>
  <c r="N38" i="4"/>
  <c r="F11" i="4"/>
  <c r="N39" i="4"/>
  <c r="J44" i="4"/>
  <c r="H11" i="4"/>
  <c r="E39" i="4"/>
  <c r="H29" i="4"/>
  <c r="H39" i="4"/>
  <c r="H38" i="4"/>
  <c r="G29" i="4"/>
  <c r="J29" i="4"/>
  <c r="F38" i="4"/>
  <c r="K25" i="4"/>
  <c r="G39" i="4"/>
  <c r="L39" i="4"/>
  <c r="F39" i="4"/>
  <c r="J11" i="4"/>
  <c r="D39" i="4"/>
  <c r="J39" i="4"/>
  <c r="K44" i="4"/>
  <c r="I44" i="4"/>
  <c r="O44" i="4"/>
  <c r="O14" i="4"/>
  <c r="L44" i="4"/>
  <c r="K11" i="4"/>
  <c r="O37" i="4"/>
  <c r="O28" i="4"/>
  <c r="O25" i="4"/>
  <c r="O40" i="4"/>
  <c r="O20" i="4"/>
  <c r="J20" i="4"/>
  <c r="H26" i="4"/>
  <c r="H32" i="4"/>
  <c r="F44" i="4"/>
  <c r="I37" i="4"/>
  <c r="I28" i="4"/>
  <c r="I25" i="4"/>
  <c r="I40" i="4"/>
  <c r="I20" i="4"/>
  <c r="F20" i="4"/>
  <c r="K26" i="4"/>
  <c r="K32" i="4"/>
  <c r="M11" i="4"/>
  <c r="E24" i="4"/>
  <c r="I14" i="4"/>
  <c r="G44" i="4"/>
  <c r="K14" i="4"/>
  <c r="D14" i="4"/>
  <c r="K37" i="4"/>
  <c r="D37" i="4"/>
  <c r="K28" i="4"/>
  <c r="D28" i="4"/>
  <c r="M25" i="4"/>
  <c r="D25" i="4"/>
  <c r="K40" i="4"/>
  <c r="D40" i="4"/>
  <c r="D20" i="4"/>
  <c r="L26" i="4"/>
  <c r="E26" i="4"/>
  <c r="N14" i="4"/>
  <c r="E37" i="4"/>
  <c r="N37" i="4"/>
  <c r="E28" i="4"/>
  <c r="N28" i="4"/>
  <c r="H25" i="4"/>
  <c r="N25" i="4"/>
  <c r="H40" i="4"/>
  <c r="N40" i="4"/>
  <c r="M20" i="4"/>
  <c r="G26" i="4"/>
  <c r="N26" i="4"/>
  <c r="G32" i="4"/>
  <c r="N32" i="4"/>
  <c r="I24" i="4"/>
  <c r="G14" i="4"/>
  <c r="E44" i="4"/>
  <c r="E14" i="4"/>
  <c r="J14" i="4"/>
  <c r="M37" i="4"/>
  <c r="J37" i="4"/>
  <c r="M28" i="4"/>
  <c r="J28" i="4"/>
  <c r="L25" i="4"/>
  <c r="J25" i="4"/>
  <c r="M40" i="4"/>
  <c r="J40" i="4"/>
  <c r="H20" i="4"/>
  <c r="O26" i="4"/>
  <c r="J26" i="4"/>
  <c r="M44" i="4"/>
  <c r="L14" i="4"/>
  <c r="F14" i="4"/>
  <c r="H37" i="4"/>
  <c r="F37" i="4"/>
  <c r="H28" i="4"/>
  <c r="F28" i="4"/>
  <c r="G25" i="4"/>
  <c r="F25" i="4"/>
  <c r="G40" i="4"/>
  <c r="F40" i="4"/>
  <c r="K20" i="4"/>
  <c r="I26" i="4"/>
  <c r="F26" i="4"/>
  <c r="H44" i="4"/>
  <c r="M14" i="4"/>
  <c r="L37" i="4"/>
  <c r="L28" i="4"/>
  <c r="L40" i="4"/>
  <c r="L20" i="4"/>
  <c r="E20" i="4"/>
  <c r="D26" i="4"/>
  <c r="D32" i="4"/>
  <c r="D44" i="4"/>
  <c r="N44" i="4"/>
  <c r="H14" i="4"/>
  <c r="G37" i="4"/>
  <c r="G28" i="4"/>
  <c r="E25" i="4"/>
  <c r="E40" i="4"/>
  <c r="G20" i="4"/>
  <c r="N20" i="4"/>
  <c r="M26" i="4"/>
  <c r="M32" i="4"/>
  <c r="D11" i="4"/>
  <c r="K24" i="4"/>
  <c r="J24" i="4"/>
  <c r="D31" i="4"/>
  <c r="D49" i="4"/>
  <c r="H27" i="4"/>
  <c r="D41" i="4"/>
  <c r="M9" i="4"/>
  <c r="J9" i="4"/>
  <c r="O8" i="4"/>
  <c r="J8" i="4"/>
  <c r="O17" i="4"/>
  <c r="J17" i="4"/>
  <c r="O12" i="4"/>
  <c r="J12" i="4"/>
  <c r="E15" i="4"/>
  <c r="O13" i="4"/>
  <c r="J13" i="4"/>
  <c r="D46" i="4"/>
  <c r="J46" i="4"/>
  <c r="E34" i="4"/>
  <c r="G50" i="4"/>
  <c r="J50" i="4"/>
  <c r="F24" i="4"/>
  <c r="L31" i="4"/>
  <c r="L49" i="4"/>
  <c r="L27" i="4"/>
  <c r="L41" i="4"/>
  <c r="E9" i="4"/>
  <c r="F9" i="4"/>
  <c r="D8" i="4"/>
  <c r="F8" i="4"/>
  <c r="D17" i="4"/>
  <c r="F17" i="4"/>
  <c r="D12" i="4"/>
  <c r="F12" i="4"/>
  <c r="M15" i="4"/>
  <c r="L13" i="4"/>
  <c r="F13" i="4"/>
  <c r="L46" i="4"/>
  <c r="F46" i="4"/>
  <c r="M34" i="4"/>
  <c r="K50" i="4"/>
  <c r="F50" i="4"/>
  <c r="L32" i="4"/>
  <c r="E32" i="4"/>
  <c r="I11" i="4"/>
  <c r="O24" i="4"/>
  <c r="M31" i="4"/>
  <c r="G31" i="4"/>
  <c r="M49" i="4"/>
  <c r="G49" i="4"/>
  <c r="K27" i="4"/>
  <c r="G27" i="4"/>
  <c r="I41" i="4"/>
  <c r="G41" i="4"/>
  <c r="K9" i="4"/>
  <c r="K8" i="4"/>
  <c r="K17" i="4"/>
  <c r="K12" i="4"/>
  <c r="O15" i="4"/>
  <c r="H15" i="4"/>
  <c r="G13" i="4"/>
  <c r="G46" i="4"/>
  <c r="D34" i="4"/>
  <c r="H34" i="4"/>
  <c r="E50" i="4"/>
  <c r="H31" i="4"/>
  <c r="N31" i="4"/>
  <c r="H49" i="4"/>
  <c r="N49" i="4"/>
  <c r="E27" i="4"/>
  <c r="N27" i="4"/>
  <c r="O41" i="4"/>
  <c r="N41" i="4"/>
  <c r="D9" i="4"/>
  <c r="L8" i="4"/>
  <c r="L17" i="4"/>
  <c r="L12" i="4"/>
  <c r="I15" i="4"/>
  <c r="N15" i="4"/>
  <c r="K13" i="4"/>
  <c r="K46" i="4"/>
  <c r="O34" i="4"/>
  <c r="N34" i="4"/>
  <c r="I50" i="4"/>
  <c r="O32" i="4"/>
  <c r="J32" i="4"/>
  <c r="E11" i="4"/>
  <c r="D24" i="4"/>
  <c r="K31" i="4"/>
  <c r="J31" i="4"/>
  <c r="K49" i="4"/>
  <c r="J49" i="4"/>
  <c r="O27" i="4"/>
  <c r="J27" i="4"/>
  <c r="H41" i="4"/>
  <c r="J41" i="4"/>
  <c r="I9" i="4"/>
  <c r="G8" i="4"/>
  <c r="G17" i="4"/>
  <c r="G12" i="4"/>
  <c r="D15" i="4"/>
  <c r="J15" i="4"/>
  <c r="E13" i="4"/>
  <c r="E46" i="4"/>
  <c r="I34" i="4"/>
  <c r="J34" i="4"/>
  <c r="D50" i="4"/>
  <c r="I32" i="4"/>
  <c r="F32" i="4"/>
  <c r="L11" i="4"/>
  <c r="L24" i="4"/>
  <c r="E31" i="4"/>
  <c r="F31" i="4"/>
  <c r="E49" i="4"/>
  <c r="F49" i="4"/>
  <c r="I27" i="4"/>
  <c r="F27" i="4"/>
  <c r="M41" i="4"/>
  <c r="F41" i="4"/>
  <c r="L9" i="4"/>
  <c r="M8" i="4"/>
  <c r="M17" i="4"/>
  <c r="M12" i="4"/>
  <c r="L15" i="4"/>
  <c r="F15" i="4"/>
  <c r="M13" i="4"/>
  <c r="M46" i="4"/>
  <c r="L34" i="4"/>
  <c r="F34" i="4"/>
  <c r="M50" i="4"/>
  <c r="G11" i="4"/>
  <c r="H24" i="4"/>
  <c r="G24" i="4"/>
  <c r="O31" i="4"/>
  <c r="O49" i="4"/>
  <c r="D27" i="4"/>
  <c r="E41" i="4"/>
  <c r="O9" i="4"/>
  <c r="G9" i="4"/>
  <c r="I8" i="4"/>
  <c r="H8" i="4"/>
  <c r="I17" i="4"/>
  <c r="H17" i="4"/>
  <c r="I12" i="4"/>
  <c r="H12" i="4"/>
  <c r="G15" i="4"/>
  <c r="I13" i="4"/>
  <c r="H13" i="4"/>
  <c r="O46" i="4"/>
  <c r="H46" i="4"/>
  <c r="G34" i="4"/>
  <c r="O50" i="4"/>
  <c r="H50" i="4"/>
  <c r="O11" i="4"/>
  <c r="N11" i="4"/>
  <c r="M24" i="4"/>
  <c r="N24" i="4"/>
  <c r="I31" i="4"/>
  <c r="I49" i="4"/>
  <c r="M27" i="4"/>
  <c r="K41" i="4"/>
  <c r="H9" i="4"/>
  <c r="N9" i="4"/>
  <c r="E8" i="4"/>
  <c r="N8" i="4"/>
  <c r="E17" i="4"/>
  <c r="N17" i="4"/>
  <c r="E12" i="4"/>
  <c r="N12" i="4"/>
  <c r="K15" i="4"/>
  <c r="D13" i="4"/>
  <c r="N13" i="4"/>
  <c r="I46" i="4"/>
  <c r="N46" i="4"/>
  <c r="K34" i="4"/>
  <c r="L50" i="4"/>
  <c r="N50" i="4"/>
  <c r="P36" i="4" l="1"/>
  <c r="P29" i="4"/>
  <c r="P45" i="4"/>
  <c r="P9" i="4"/>
  <c r="P35" i="4"/>
  <c r="P10" i="4"/>
  <c r="P11" i="4"/>
  <c r="P46" i="4"/>
  <c r="P13" i="4"/>
  <c r="P5" i="4"/>
  <c r="P50" i="4"/>
  <c r="P12" i="4"/>
  <c r="P39" i="4"/>
  <c r="P26" i="4"/>
  <c r="P16" i="4"/>
  <c r="P28" i="4"/>
  <c r="P21" i="4"/>
  <c r="P32" i="4"/>
  <c r="P44" i="4"/>
  <c r="P20" i="4"/>
  <c r="P41" i="4"/>
  <c r="P14" i="4"/>
  <c r="P47" i="4"/>
  <c r="P19" i="4"/>
  <c r="P27" i="4"/>
  <c r="P51" i="4"/>
  <c r="P25" i="4"/>
  <c r="P24" i="4"/>
  <c r="P17" i="4"/>
  <c r="P23" i="4"/>
  <c r="P7" i="4"/>
  <c r="P22" i="4"/>
  <c r="P15" i="4"/>
  <c r="P40" i="4"/>
  <c r="P38" i="4"/>
  <c r="P37" i="4"/>
  <c r="P33" i="4"/>
  <c r="P43" i="4"/>
  <c r="P8" i="4"/>
  <c r="P6" i="4"/>
  <c r="P34" i="4"/>
  <c r="P42" i="4"/>
  <c r="P30" i="4"/>
  <c r="P18" i="4"/>
  <c r="P49" i="4"/>
  <c r="P48" i="4"/>
  <c r="P31" i="4"/>
</calcChain>
</file>

<file path=xl/sharedStrings.xml><?xml version="1.0" encoding="utf-8"?>
<sst xmlns="http://schemas.openxmlformats.org/spreadsheetml/2006/main" count="1388" uniqueCount="1149">
  <si>
    <t>北海道</t>
  </si>
  <si>
    <t>４月</t>
    <rPh sb="1" eb="2">
      <t>ガt</t>
    </rPh>
    <phoneticPr fontId="3"/>
  </si>
  <si>
    <t>５月</t>
    <rPh sb="1" eb="2">
      <t>ガt</t>
    </rPh>
    <phoneticPr fontId="3"/>
  </si>
  <si>
    <t>６月</t>
    <rPh sb="1" eb="2">
      <t>ガt</t>
    </rPh>
    <phoneticPr fontId="3"/>
  </si>
  <si>
    <t>７月</t>
    <rPh sb="1" eb="2">
      <t>ガt</t>
    </rPh>
    <phoneticPr fontId="3"/>
  </si>
  <si>
    <t>８月</t>
    <rPh sb="1" eb="2">
      <t>ガt</t>
    </rPh>
    <phoneticPr fontId="3"/>
  </si>
  <si>
    <t>９月</t>
    <rPh sb="1" eb="2">
      <t>ガt</t>
    </rPh>
    <phoneticPr fontId="3"/>
  </si>
  <si>
    <t>１０月</t>
    <rPh sb="2" eb="3">
      <t>ガt</t>
    </rPh>
    <phoneticPr fontId="3"/>
  </si>
  <si>
    <t>１１月</t>
    <rPh sb="2" eb="3">
      <t>ガt</t>
    </rPh>
    <phoneticPr fontId="3"/>
  </si>
  <si>
    <t>１２月</t>
    <rPh sb="2" eb="3">
      <t>ガt</t>
    </rPh>
    <phoneticPr fontId="3"/>
  </si>
  <si>
    <t>年計</t>
    <rPh sb="0" eb="1">
      <t>ネンケ</t>
    </rPh>
    <rPh sb="1" eb="2">
      <t>ケイ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</si>
  <si>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</si>
  <si>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</si>
  <si>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</si>
  <si>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</si>
  <si>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</si>
  <si>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</si>
  <si>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東京都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</si>
  <si>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</si>
  <si>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</si>
  <si>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</si>
  <si>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</si>
  <si>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</si>
  <si>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</si>
  <si>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</si>
  <si>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</si>
  <si>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</si>
  <si>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</si>
  <si>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</si>
  <si>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</si>
  <si>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</si>
  <si>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</si>
  <si>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</si>
  <si>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</si>
  <si>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</si>
  <si>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</si>
  <si>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</si>
  <si>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</si>
  <si>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</si>
  <si>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</si>
  <si>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</si>
  <si>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</si>
  <si>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</si>
  <si>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</si>
  <si>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</si>
  <si>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</si>
  <si>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</si>
  <si>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</si>
  <si>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</si>
  <si>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</si>
  <si>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</si>
  <si>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</si>
  <si>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</si>
  <si>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</si>
  <si>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</si>
  <si>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</si>
  <si>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</si>
  <si>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N数</t>
    <rPh sb="1" eb="2">
      <t>スウ</t>
    </rPh>
    <phoneticPr fontId="3"/>
  </si>
  <si>
    <t>【エネルギー消費量】</t>
    <rPh sb="6" eb="8">
      <t>ショ</t>
    </rPh>
    <rPh sb="8" eb="9">
      <t>リョ</t>
    </rPh>
    <phoneticPr fontId="3"/>
  </si>
  <si>
    <t>（MJ/㎡・月）</t>
    <rPh sb="4" eb="5">
      <t>ヘイホウメートr</t>
    </rPh>
    <rPh sb="6" eb="7">
      <t>ツk</t>
    </rPh>
    <phoneticPr fontId="3"/>
  </si>
  <si>
    <t>（MJ/㎡・年）</t>
    <rPh sb="4" eb="5">
      <t>ヘイホウメートr</t>
    </rPh>
    <rPh sb="6" eb="7">
      <t>ネン</t>
    </rPh>
    <phoneticPr fontId="3"/>
  </si>
  <si>
    <t>【創エネルギー量】</t>
    <rPh sb="1" eb="2">
      <t>ソウゾ</t>
    </rPh>
    <rPh sb="7" eb="8">
      <t>リョ</t>
    </rPh>
    <phoneticPr fontId="3"/>
  </si>
  <si>
    <r>
      <t>都道府県ごと、「各月の創エネルギー量（ｋWh/ｋW・月）」の単純平均値を記入してください。 　
→各県ごとに</t>
    </r>
    <r>
      <rPr>
        <sz val="12"/>
        <rFont val="ＭＳ Ｐゴシック"/>
        <family val="3"/>
        <charset val="128"/>
        <scheme val="minor"/>
      </rPr>
      <t>、</t>
    </r>
    <r>
      <rPr>
        <sz val="12"/>
        <color rgb="FFFF0000"/>
        <rFont val="ＭＳ Ｐゴシック"/>
        <family val="3"/>
        <charset val="128"/>
        <scheme val="minor"/>
      </rPr>
      <t>　[各月の創エネルギー量（kWh）のN数合計値　／　対象住宅のPV容量（kW)のN合計]　　</t>
    </r>
    <r>
      <rPr>
        <sz val="12"/>
        <color theme="1"/>
        <rFont val="ＭＳ Ｐゴシック"/>
        <family val="2"/>
        <charset val="128"/>
        <scheme val="minor"/>
      </rPr>
      <t>　を算出する感じです。
お手数をおかけしますが、よろしくお願いします。</t>
    </r>
    <rPh sb="0" eb="4">
      <t>カクトドウフケン</t>
    </rPh>
    <rPh sb="8" eb="10">
      <t>カクツk</t>
    </rPh>
    <rPh sb="11" eb="12">
      <t>ソウゾ</t>
    </rPh>
    <rPh sb="17" eb="18">
      <t>ショ</t>
    </rPh>
    <rPh sb="26" eb="27">
      <t>ツキ</t>
    </rPh>
    <rPh sb="30" eb="35">
      <t>タンジュン</t>
    </rPh>
    <rPh sb="36" eb="45">
      <t>キニュ</t>
    </rPh>
    <rPh sb="49" eb="50">
      <t>kaku</t>
    </rPh>
    <rPh sb="50" eb="51">
      <t>ケン</t>
    </rPh>
    <rPh sb="57" eb="60">
      <t>カクツk</t>
    </rPh>
    <rPh sb="60" eb="61">
      <t>ソウゾ</t>
    </rPh>
    <rPh sb="74" eb="75">
      <t>ス</t>
    </rPh>
    <rPh sb="75" eb="77">
      <t>ゴウケ</t>
    </rPh>
    <rPh sb="77" eb="78">
      <t>アタイ</t>
    </rPh>
    <rPh sb="81" eb="86">
      <t>タイショ</t>
    </rPh>
    <rPh sb="96" eb="98">
      <t>ゴウケ</t>
    </rPh>
    <rPh sb="114" eb="117">
      <t>テス</t>
    </rPh>
    <rPh sb="130" eb="136">
      <t>ネガ</t>
    </rPh>
    <phoneticPr fontId="3"/>
  </si>
  <si>
    <t>（kWh/kW・年）</t>
    <rPh sb="8" eb="9">
      <t>ネン</t>
    </rPh>
    <phoneticPr fontId="3"/>
  </si>
  <si>
    <t>（kWh/kW・月）</t>
    <rPh sb="8" eb="9">
      <t>ツk</t>
    </rPh>
    <phoneticPr fontId="3"/>
  </si>
  <si>
    <t>B00004</t>
  </si>
  <si>
    <t>B00005</t>
  </si>
  <si>
    <t>B00012</t>
  </si>
  <si>
    <t>B00015</t>
  </si>
  <si>
    <t>B00020</t>
  </si>
  <si>
    <t>B00024</t>
  </si>
  <si>
    <t>B00027</t>
  </si>
  <si>
    <t>B00036</t>
  </si>
  <si>
    <t>B00039</t>
  </si>
  <si>
    <t>B00042</t>
  </si>
  <si>
    <t>B00045</t>
  </si>
  <si>
    <t>B00053</t>
  </si>
  <si>
    <t>B00057</t>
  </si>
  <si>
    <t>B00061</t>
  </si>
  <si>
    <t>B00062</t>
  </si>
  <si>
    <t>B00064</t>
  </si>
  <si>
    <t>B00071</t>
  </si>
  <si>
    <t>B00075</t>
  </si>
  <si>
    <t>B00076</t>
  </si>
  <si>
    <t>B00077</t>
  </si>
  <si>
    <t>B00078</t>
  </si>
  <si>
    <t>B00079</t>
  </si>
  <si>
    <t>B00084</t>
  </si>
  <si>
    <t>B00088</t>
  </si>
  <si>
    <t>B00089</t>
  </si>
  <si>
    <t>B00105</t>
  </si>
  <si>
    <t>B00108</t>
  </si>
  <si>
    <t>B00109</t>
  </si>
  <si>
    <t>B00111</t>
  </si>
  <si>
    <t>B00115</t>
  </si>
  <si>
    <t>B00120</t>
  </si>
  <si>
    <t>B00123</t>
  </si>
  <si>
    <t>B00132</t>
  </si>
  <si>
    <t>B00145</t>
  </si>
  <si>
    <t>B00149</t>
  </si>
  <si>
    <t>B00150</t>
  </si>
  <si>
    <t>B00157</t>
  </si>
  <si>
    <t>B00159</t>
  </si>
  <si>
    <t>B00164</t>
  </si>
  <si>
    <t>B00170</t>
  </si>
  <si>
    <t>B00175</t>
  </si>
  <si>
    <t>B00178</t>
  </si>
  <si>
    <t>B00179</t>
  </si>
  <si>
    <t>B00183</t>
  </si>
  <si>
    <t>B00201</t>
  </si>
  <si>
    <t>B00203</t>
  </si>
  <si>
    <t>B00215</t>
  </si>
  <si>
    <t>B00217</t>
  </si>
  <si>
    <t>B00219</t>
  </si>
  <si>
    <t>B00221</t>
  </si>
  <si>
    <t>B00223</t>
  </si>
  <si>
    <t>B00224</t>
  </si>
  <si>
    <t>B00226</t>
  </si>
  <si>
    <t>B00227</t>
  </si>
  <si>
    <t>B00228</t>
  </si>
  <si>
    <t>B00229</t>
  </si>
  <si>
    <t>B00230</t>
  </si>
  <si>
    <t>B00237</t>
  </si>
  <si>
    <t>B00245</t>
  </si>
  <si>
    <t>B00246</t>
  </si>
  <si>
    <t>B00247</t>
  </si>
  <si>
    <t>B00250</t>
  </si>
  <si>
    <t>B00262</t>
  </si>
  <si>
    <t>B00263</t>
  </si>
  <si>
    <t>B00271</t>
  </si>
  <si>
    <t>B00273</t>
  </si>
  <si>
    <t>B00275</t>
  </si>
  <si>
    <t>B00282</t>
  </si>
  <si>
    <t>B00289</t>
  </si>
  <si>
    <t>B00302</t>
  </si>
  <si>
    <t>B00307</t>
  </si>
  <si>
    <t>B00308</t>
  </si>
  <si>
    <t>B00309</t>
  </si>
  <si>
    <t>B00311</t>
  </si>
  <si>
    <t>B00313</t>
  </si>
  <si>
    <t>B00329</t>
  </si>
  <si>
    <t>B00330</t>
  </si>
  <si>
    <t>B00336</t>
  </si>
  <si>
    <t>B00341</t>
  </si>
  <si>
    <t>B00342</t>
  </si>
  <si>
    <t>B00347</t>
  </si>
  <si>
    <t>B00349</t>
  </si>
  <si>
    <t>B00355</t>
  </si>
  <si>
    <t>B00356</t>
  </si>
  <si>
    <t>B00357</t>
  </si>
  <si>
    <t>B00359</t>
  </si>
  <si>
    <t>B00361</t>
  </si>
  <si>
    <t>B00362</t>
  </si>
  <si>
    <t>B00376</t>
  </si>
  <si>
    <t>B00380</t>
  </si>
  <si>
    <t>B00390</t>
  </si>
  <si>
    <t>B00392</t>
  </si>
  <si>
    <t>B00393</t>
  </si>
  <si>
    <t>B00397</t>
  </si>
  <si>
    <t>B00399</t>
  </si>
  <si>
    <t>B00401</t>
  </si>
  <si>
    <t>B00412</t>
  </si>
  <si>
    <t>B00415</t>
  </si>
  <si>
    <t>B00419</t>
  </si>
  <si>
    <t>B00420</t>
  </si>
  <si>
    <t>B00426</t>
  </si>
  <si>
    <t>B00435</t>
  </si>
  <si>
    <t>B00439</t>
  </si>
  <si>
    <t>B00448</t>
  </si>
  <si>
    <t>B00451</t>
  </si>
  <si>
    <t>B00453</t>
  </si>
  <si>
    <t>B00456</t>
  </si>
  <si>
    <t>B00465</t>
  </si>
  <si>
    <t>B00480</t>
  </si>
  <si>
    <t>B00491</t>
  </si>
  <si>
    <t>B00499</t>
  </si>
  <si>
    <t>B00506</t>
  </si>
  <si>
    <t>B00510</t>
  </si>
  <si>
    <t>B00512</t>
  </si>
  <si>
    <t>B00515</t>
  </si>
  <si>
    <t>B00520</t>
  </si>
  <si>
    <t>B00523</t>
  </si>
  <si>
    <t>B00525</t>
  </si>
  <si>
    <t>B00527</t>
  </si>
  <si>
    <t>B00536</t>
  </si>
  <si>
    <t>B00545</t>
  </si>
  <si>
    <t>B00547</t>
  </si>
  <si>
    <t>B00557</t>
  </si>
  <si>
    <t>B00559</t>
  </si>
  <si>
    <t>B00560</t>
  </si>
  <si>
    <t>B00561</t>
  </si>
  <si>
    <t>B00566</t>
  </si>
  <si>
    <t>B00573</t>
  </si>
  <si>
    <t>B00578</t>
  </si>
  <si>
    <t>B00580</t>
  </si>
  <si>
    <t>B00589</t>
  </si>
  <si>
    <t>B00610</t>
  </si>
  <si>
    <t>B00612</t>
  </si>
  <si>
    <t>B00613</t>
  </si>
  <si>
    <t>B00624</t>
  </si>
  <si>
    <t>B00631</t>
  </si>
  <si>
    <t>B00634</t>
  </si>
  <si>
    <t>B00646</t>
  </si>
  <si>
    <t>B00656</t>
  </si>
  <si>
    <t>B00659</t>
  </si>
  <si>
    <t>B00662</t>
  </si>
  <si>
    <t>B00666</t>
  </si>
  <si>
    <t>B00668</t>
  </si>
  <si>
    <t>B00670</t>
  </si>
  <si>
    <t>B00673</t>
  </si>
  <si>
    <t>B00685</t>
  </si>
  <si>
    <t>B00688</t>
  </si>
  <si>
    <t>B00692</t>
  </si>
  <si>
    <t>B00693</t>
  </si>
  <si>
    <t>B00695</t>
  </si>
  <si>
    <t>B00698</t>
  </si>
  <si>
    <t>B00706</t>
  </si>
  <si>
    <t>B00708</t>
  </si>
  <si>
    <t>B00713</t>
  </si>
  <si>
    <t>B00716</t>
  </si>
  <si>
    <t>B00720</t>
  </si>
  <si>
    <t>B00723</t>
  </si>
  <si>
    <t>B00724</t>
  </si>
  <si>
    <t>B00727</t>
  </si>
  <si>
    <t>B00729</t>
  </si>
  <si>
    <t>B00737</t>
  </si>
  <si>
    <t>B00740</t>
  </si>
  <si>
    <t>B00748</t>
  </si>
  <si>
    <t>B00750</t>
  </si>
  <si>
    <t>B00751</t>
  </si>
  <si>
    <t>B00757</t>
  </si>
  <si>
    <t>B00761</t>
  </si>
  <si>
    <t>B00763</t>
  </si>
  <si>
    <t>B00766</t>
  </si>
  <si>
    <t>B00772</t>
  </si>
  <si>
    <t>B00773</t>
  </si>
  <si>
    <t>B00775</t>
  </si>
  <si>
    <t>B00782</t>
  </si>
  <si>
    <t>B00788</t>
  </si>
  <si>
    <t>B00798</t>
  </si>
  <si>
    <t>B00805</t>
  </si>
  <si>
    <t>B00807</t>
  </si>
  <si>
    <t>B00810</t>
  </si>
  <si>
    <t>B00816</t>
  </si>
  <si>
    <t>B00817</t>
  </si>
  <si>
    <t>B00818</t>
  </si>
  <si>
    <t>B00819</t>
  </si>
  <si>
    <t>B00821</t>
  </si>
  <si>
    <t>B00823</t>
  </si>
  <si>
    <t>B00830</t>
  </si>
  <si>
    <t>B00832</t>
  </si>
  <si>
    <t>B00835</t>
  </si>
  <si>
    <t>B00837</t>
  </si>
  <si>
    <t>B00839</t>
  </si>
  <si>
    <t>B00843</t>
  </si>
  <si>
    <t>B00847</t>
  </si>
  <si>
    <t>B00854</t>
  </si>
  <si>
    <t>B00856</t>
  </si>
  <si>
    <t>B00858</t>
  </si>
  <si>
    <t>B00861</t>
  </si>
  <si>
    <t>B00863</t>
  </si>
  <si>
    <t>B00865</t>
  </si>
  <si>
    <t>B00866</t>
  </si>
  <si>
    <t>B00875</t>
  </si>
  <si>
    <t>B00886</t>
  </si>
  <si>
    <t>B00887</t>
  </si>
  <si>
    <t>B00892</t>
  </si>
  <si>
    <t>B00897</t>
  </si>
  <si>
    <t>B00914</t>
  </si>
  <si>
    <t>B00919</t>
  </si>
  <si>
    <t>B00921</t>
  </si>
  <si>
    <t>B00923</t>
  </si>
  <si>
    <t>B00926</t>
  </si>
  <si>
    <t>B00942</t>
  </si>
  <si>
    <t>B00951</t>
  </si>
  <si>
    <t>B00952</t>
  </si>
  <si>
    <t>B00956</t>
  </si>
  <si>
    <t>B00969</t>
  </si>
  <si>
    <t>B00972</t>
  </si>
  <si>
    <t>B00982</t>
  </si>
  <si>
    <t>B00983</t>
  </si>
  <si>
    <t>B00986</t>
  </si>
  <si>
    <t>B00990</t>
  </si>
  <si>
    <t>B00996</t>
  </si>
  <si>
    <t>B01000</t>
  </si>
  <si>
    <t>B01001</t>
  </si>
  <si>
    <t>B01010</t>
  </si>
  <si>
    <t>B01017</t>
  </si>
  <si>
    <t>B01023</t>
  </si>
  <si>
    <t>B01025</t>
  </si>
  <si>
    <t>B01028</t>
  </si>
  <si>
    <t>B01038</t>
  </si>
  <si>
    <t>B01046</t>
  </si>
  <si>
    <t>B00007</t>
  </si>
  <si>
    <t>B00148</t>
  </si>
  <si>
    <t>B00019</t>
  </si>
  <si>
    <t>B00325</t>
  </si>
  <si>
    <t>B01043</t>
  </si>
  <si>
    <t>B00127</t>
  </si>
  <si>
    <t>B00090</t>
  </si>
  <si>
    <t>B00063</t>
  </si>
  <si>
    <t>B00030</t>
  </si>
  <si>
    <t>B00265</t>
  </si>
  <si>
    <t>B00259</t>
  </si>
  <si>
    <t>B00218</t>
  </si>
  <si>
    <t>B00200</t>
  </si>
  <si>
    <t>B00180</t>
  </si>
  <si>
    <t>B00595</t>
  </si>
  <si>
    <t>B00538</t>
  </si>
  <si>
    <t>B00414</t>
  </si>
  <si>
    <t>B00326</t>
  </si>
  <si>
    <t>B00321</t>
  </si>
  <si>
    <t>B00300</t>
  </si>
  <si>
    <t>B00898</t>
  </si>
  <si>
    <t>B00896</t>
  </si>
  <si>
    <t>B00891</t>
  </si>
  <si>
    <t>B00747</t>
  </si>
  <si>
    <t>B00721</t>
  </si>
  <si>
    <t>B00714</t>
  </si>
  <si>
    <t>B01034</t>
  </si>
  <si>
    <t>B01024</t>
  </si>
  <si>
    <t>B00940</t>
  </si>
  <si>
    <t>B00097</t>
  </si>
  <si>
    <t>B00094</t>
  </si>
  <si>
    <t>B00792</t>
  </si>
  <si>
    <t>B00534</t>
  </si>
  <si>
    <t>B00128</t>
  </si>
  <si>
    <t>B00379</t>
  </si>
  <si>
    <t>B00160</t>
  </si>
  <si>
    <t>B00168</t>
  </si>
  <si>
    <t>B00915</t>
  </si>
  <si>
    <t>B00860</t>
  </si>
  <si>
    <t>B00384</t>
  </si>
  <si>
    <t>B00264</t>
  </si>
  <si>
    <t>B00182</t>
  </si>
  <si>
    <t>B00840</t>
  </si>
  <si>
    <t>B00834</t>
  </si>
  <si>
    <t>B00802</t>
  </si>
  <si>
    <t>B00791</t>
  </si>
  <si>
    <t>B00664</t>
  </si>
  <si>
    <t>B00648</t>
  </si>
  <si>
    <t>B00603</t>
  </si>
  <si>
    <t>B00095</t>
  </si>
  <si>
    <t>B00035</t>
  </si>
  <si>
    <t>B00378</t>
  </si>
  <si>
    <t>B00295</t>
  </si>
  <si>
    <t>B00283</t>
  </si>
  <si>
    <t>B00096</t>
  </si>
  <si>
    <t>B01037</t>
  </si>
  <si>
    <t>B00785</t>
  </si>
  <si>
    <t>B00644</t>
  </si>
  <si>
    <t>B00441</t>
  </si>
  <si>
    <t>B00181</t>
  </si>
  <si>
    <t>B00188</t>
  </si>
  <si>
    <t>B00116</t>
  </si>
  <si>
    <t>B00114</t>
  </si>
  <si>
    <t>B00098</t>
  </si>
  <si>
    <t>B00910</t>
  </si>
  <si>
    <t>B00870</t>
  </si>
  <si>
    <t>B00848</t>
  </si>
  <si>
    <t>B00776</t>
  </si>
  <si>
    <t>B00742</t>
  </si>
  <si>
    <t>B00738</t>
  </si>
  <si>
    <t>B00694</t>
  </si>
  <si>
    <t>B00679</t>
  </si>
  <si>
    <t>B00674</t>
  </si>
  <si>
    <t>B00621</t>
  </si>
  <si>
    <t>B00575</t>
  </si>
  <si>
    <t>B00445</t>
  </si>
  <si>
    <t>B00327</t>
  </si>
  <si>
    <t>B00298</t>
  </si>
  <si>
    <t>B00253</t>
  </si>
  <si>
    <t>B00205</t>
  </si>
  <si>
    <t>B00165</t>
  </si>
  <si>
    <t>B00129</t>
  </si>
  <si>
    <t>B00058</t>
  </si>
  <si>
    <t>B00055</t>
  </si>
  <si>
    <t>B00010</t>
  </si>
  <si>
    <t>B00286</t>
  </si>
  <si>
    <t>B00256</t>
  </si>
  <si>
    <t>B00213</t>
  </si>
  <si>
    <t>B00212</t>
  </si>
  <si>
    <t>B00048</t>
  </si>
  <si>
    <t>B00008</t>
  </si>
  <si>
    <t>B00602</t>
  </si>
  <si>
    <t>B00537</t>
  </si>
  <si>
    <t>B00484</t>
  </si>
  <si>
    <t>B00460</t>
  </si>
  <si>
    <t>B00455</t>
  </si>
  <si>
    <t>B01054</t>
  </si>
  <si>
    <t>B01012</t>
  </si>
  <si>
    <t>B00665</t>
  </si>
  <si>
    <t>B00655</t>
  </si>
  <si>
    <t>B00645</t>
  </si>
  <si>
    <t>B00642</t>
  </si>
  <si>
    <t>B00639</t>
  </si>
  <si>
    <t>B00632</t>
  </si>
  <si>
    <t>B00074</t>
  </si>
  <si>
    <t>B00066</t>
  </si>
  <si>
    <t>B00052</t>
  </si>
  <si>
    <t>B00041</t>
  </si>
  <si>
    <t>B00021</t>
  </si>
  <si>
    <t>B00013</t>
  </si>
  <si>
    <t>B00601</t>
  </si>
  <si>
    <t>B00569</t>
  </si>
  <si>
    <t>B00521</t>
  </si>
  <si>
    <t>B00481</t>
  </si>
  <si>
    <t>B00377</t>
  </si>
  <si>
    <t>B00963</t>
  </si>
  <si>
    <t>B00903</t>
  </si>
  <si>
    <t>B00822</t>
  </si>
  <si>
    <t>B00304</t>
  </si>
  <si>
    <t>B00251</t>
  </si>
  <si>
    <t>B00249</t>
  </si>
  <si>
    <t>B00222</t>
  </si>
  <si>
    <t>B00209</t>
  </si>
  <si>
    <t>B00186</t>
  </si>
  <si>
    <t>B00154</t>
  </si>
  <si>
    <t>B00743</t>
  </si>
  <si>
    <t>B00717</t>
  </si>
  <si>
    <t>B00710</t>
  </si>
  <si>
    <t>B00672</t>
  </si>
  <si>
    <t>B00643</t>
  </si>
  <si>
    <t>B00615</t>
  </si>
  <si>
    <t>B00143</t>
  </si>
  <si>
    <t>B00375</t>
  </si>
  <si>
    <t>B00335</t>
  </si>
  <si>
    <t>B00954</t>
  </si>
  <si>
    <t>B00814</t>
  </si>
  <si>
    <t>B00811</t>
  </si>
  <si>
    <t>B00804</t>
  </si>
  <si>
    <t>B00801</t>
  </si>
  <si>
    <t>B00650</t>
  </si>
  <si>
    <t>B00608</t>
  </si>
  <si>
    <t>B00577</t>
  </si>
  <si>
    <t>B00551</t>
  </si>
  <si>
    <t>B00409</t>
  </si>
  <si>
    <t>B00354</t>
  </si>
  <si>
    <t>B00231</t>
  </si>
  <si>
    <t>B00225</t>
  </si>
  <si>
    <t>B00206</t>
  </si>
  <si>
    <t>B00204</t>
  </si>
  <si>
    <t>B00174</t>
  </si>
  <si>
    <t>B00119</t>
  </si>
  <si>
    <t>B00106</t>
  </si>
  <si>
    <t>B00838</t>
  </si>
  <si>
    <t>B00826</t>
  </si>
  <si>
    <t>B00403</t>
  </si>
  <si>
    <t>B00312</t>
  </si>
  <si>
    <t>B00266</t>
  </si>
  <si>
    <t>B00220</t>
  </si>
  <si>
    <t>B00904</t>
  </si>
  <si>
    <t>B00598</t>
  </si>
  <si>
    <t>B00366</t>
  </si>
  <si>
    <t>B00238</t>
  </si>
  <si>
    <t>B00857</t>
  </si>
  <si>
    <t>B00853</t>
  </si>
  <si>
    <t>B00806</t>
  </si>
  <si>
    <t>B00232</t>
  </si>
  <si>
    <t>B00144</t>
  </si>
  <si>
    <t>B00398</t>
  </si>
  <si>
    <t>B01009</t>
  </si>
  <si>
    <t>B00718</t>
  </si>
  <si>
    <t>B00138</t>
  </si>
  <si>
    <t>都道府県</t>
    <rPh sb="0" eb="4">
      <t>トドウフケン</t>
    </rPh>
    <phoneticPr fontId="3"/>
  </si>
  <si>
    <t>１月</t>
  </si>
  <si>
    <t>２月</t>
  </si>
  <si>
    <t>３月</t>
  </si>
  <si>
    <t>ZEH_出力対比表: 補助事業申請書: 文書管理番号 - 交付決定通知(予約者決定番号)</t>
  </si>
  <si>
    <t>B00001</t>
  </si>
  <si>
    <t>B00002</t>
  </si>
  <si>
    <t>B00003</t>
  </si>
  <si>
    <t>B00006</t>
  </si>
  <si>
    <t>B00009</t>
  </si>
  <si>
    <t>B00011</t>
  </si>
  <si>
    <t>B00014</t>
  </si>
  <si>
    <t>B00016</t>
  </si>
  <si>
    <t>B00017</t>
  </si>
  <si>
    <t>B00018</t>
  </si>
  <si>
    <t>B00022</t>
  </si>
  <si>
    <t>B00023</t>
  </si>
  <si>
    <t>B00025</t>
  </si>
  <si>
    <t>B00026</t>
  </si>
  <si>
    <t>B00028</t>
  </si>
  <si>
    <t>B00029</t>
  </si>
  <si>
    <t>B00031</t>
  </si>
  <si>
    <t>B00032</t>
  </si>
  <si>
    <t>B00033</t>
  </si>
  <si>
    <t>B00034</t>
  </si>
  <si>
    <t>B00037</t>
  </si>
  <si>
    <t>B00038</t>
  </si>
  <si>
    <t>B00040</t>
  </si>
  <si>
    <t>B00043</t>
  </si>
  <si>
    <t>B00044</t>
  </si>
  <si>
    <t>B00046</t>
  </si>
  <si>
    <t>B00047</t>
  </si>
  <si>
    <t>B00049</t>
  </si>
  <si>
    <t>B00050</t>
  </si>
  <si>
    <t>B00051</t>
  </si>
  <si>
    <t>B00054</t>
  </si>
  <si>
    <t>B00056</t>
  </si>
  <si>
    <t>B00059</t>
  </si>
  <si>
    <t>B00060</t>
  </si>
  <si>
    <t>B00065</t>
  </si>
  <si>
    <t>B00067</t>
  </si>
  <si>
    <t>B00068</t>
  </si>
  <si>
    <t>B00069</t>
  </si>
  <si>
    <t>B00070</t>
  </si>
  <si>
    <t>B00072</t>
  </si>
  <si>
    <t>B00073</t>
  </si>
  <si>
    <t>B00080</t>
  </si>
  <si>
    <t>B00081</t>
  </si>
  <si>
    <t>B00082</t>
  </si>
  <si>
    <t>B00083</t>
  </si>
  <si>
    <t>B00085</t>
  </si>
  <si>
    <t>B00086</t>
  </si>
  <si>
    <t>B00087</t>
  </si>
  <si>
    <t>B00091</t>
  </si>
  <si>
    <t>B00092</t>
  </si>
  <si>
    <t>B00093</t>
  </si>
  <si>
    <t>B00099</t>
  </si>
  <si>
    <t>B00100</t>
  </si>
  <si>
    <t>B00101</t>
  </si>
  <si>
    <t>B00102</t>
  </si>
  <si>
    <t>B00103</t>
  </si>
  <si>
    <t>B00104</t>
  </si>
  <si>
    <t>B00107</t>
  </si>
  <si>
    <t>B00110</t>
  </si>
  <si>
    <t>B00112</t>
  </si>
  <si>
    <t>B00113</t>
  </si>
  <si>
    <t>B00117</t>
  </si>
  <si>
    <t>B00118</t>
  </si>
  <si>
    <t>B00121</t>
  </si>
  <si>
    <t>B00122</t>
  </si>
  <si>
    <t>B00124</t>
  </si>
  <si>
    <t>B00125</t>
  </si>
  <si>
    <t>B00126</t>
  </si>
  <si>
    <t>B00130</t>
  </si>
  <si>
    <t>B00131</t>
  </si>
  <si>
    <t>B00133</t>
  </si>
  <si>
    <t>B00134</t>
  </si>
  <si>
    <t>B00135</t>
  </si>
  <si>
    <t>B00136</t>
  </si>
  <si>
    <t>B00137</t>
  </si>
  <si>
    <t>B00139</t>
  </si>
  <si>
    <t>B00140</t>
  </si>
  <si>
    <t>B00141</t>
  </si>
  <si>
    <t>B00142</t>
  </si>
  <si>
    <t>B00146</t>
  </si>
  <si>
    <t>B00147</t>
  </si>
  <si>
    <t>B00151</t>
  </si>
  <si>
    <t>B00152</t>
  </si>
  <si>
    <t>B00153</t>
  </si>
  <si>
    <t>B00155</t>
  </si>
  <si>
    <t>B00156</t>
  </si>
  <si>
    <t>B00158</t>
  </si>
  <si>
    <t>B00161</t>
  </si>
  <si>
    <t>B00162</t>
  </si>
  <si>
    <t>B00163</t>
  </si>
  <si>
    <t>B00166</t>
  </si>
  <si>
    <t>B00167</t>
  </si>
  <si>
    <t>B00169</t>
  </si>
  <si>
    <t>B00171</t>
  </si>
  <si>
    <t>B00172</t>
  </si>
  <si>
    <t>B00173</t>
  </si>
  <si>
    <t>B00176</t>
  </si>
  <si>
    <t>B00177</t>
  </si>
  <si>
    <t>B00184</t>
  </si>
  <si>
    <t>B00185</t>
  </si>
  <si>
    <t>B00187</t>
  </si>
  <si>
    <t>B00189</t>
  </si>
  <si>
    <t>B00190</t>
  </si>
  <si>
    <t>B00191</t>
  </si>
  <si>
    <t>B00192</t>
  </si>
  <si>
    <t>B00193</t>
  </si>
  <si>
    <t>B00194</t>
  </si>
  <si>
    <t>B00195</t>
  </si>
  <si>
    <t>B00196</t>
  </si>
  <si>
    <t>B00197</t>
  </si>
  <si>
    <t>B00198</t>
  </si>
  <si>
    <t>B00199</t>
  </si>
  <si>
    <t>B00202</t>
  </si>
  <si>
    <t>B00207</t>
  </si>
  <si>
    <t>B00208</t>
  </si>
  <si>
    <t>B00210</t>
  </si>
  <si>
    <t>B00211</t>
  </si>
  <si>
    <t>B00214</t>
  </si>
  <si>
    <t>B00216</t>
  </si>
  <si>
    <t>B00233</t>
  </si>
  <si>
    <t>B00234</t>
  </si>
  <si>
    <t>B00235</t>
  </si>
  <si>
    <t>B00236</t>
  </si>
  <si>
    <t>B00239</t>
  </si>
  <si>
    <t>B00240</t>
  </si>
  <si>
    <t>B00241</t>
  </si>
  <si>
    <t>B00242</t>
  </si>
  <si>
    <t>B00243</t>
  </si>
  <si>
    <t>B00244</t>
  </si>
  <si>
    <t>B00248</t>
  </si>
  <si>
    <t>B00252</t>
  </si>
  <si>
    <t>B00254</t>
  </si>
  <si>
    <t>B00255</t>
  </si>
  <si>
    <t>B00257</t>
  </si>
  <si>
    <t>B00258</t>
  </si>
  <si>
    <t>B00260</t>
  </si>
  <si>
    <t>B00261</t>
  </si>
  <si>
    <t>B00267</t>
  </si>
  <si>
    <t>B00268</t>
  </si>
  <si>
    <t>B00269</t>
  </si>
  <si>
    <t>B00270</t>
  </si>
  <si>
    <t>B00272</t>
  </si>
  <si>
    <t>B00274</t>
  </si>
  <si>
    <t>B00276</t>
  </si>
  <si>
    <t>B00277</t>
  </si>
  <si>
    <t>B00278</t>
  </si>
  <si>
    <t>B00279</t>
  </si>
  <si>
    <t>B00280</t>
  </si>
  <si>
    <t>B00281</t>
  </si>
  <si>
    <t>B00284</t>
  </si>
  <si>
    <t>B00285</t>
  </si>
  <si>
    <t>B00287</t>
  </si>
  <si>
    <t>B00288</t>
  </si>
  <si>
    <t>B00290</t>
  </si>
  <si>
    <t>B00291</t>
  </si>
  <si>
    <t>B00292</t>
  </si>
  <si>
    <t>B00293</t>
  </si>
  <si>
    <t>B00294</t>
  </si>
  <si>
    <t>B00296</t>
  </si>
  <si>
    <t>B00297</t>
  </si>
  <si>
    <t>B00299</t>
  </si>
  <si>
    <t>B00301</t>
  </si>
  <si>
    <t>B00303</t>
  </si>
  <si>
    <t>B00305</t>
  </si>
  <si>
    <t>B00306</t>
  </si>
  <si>
    <t>B00310</t>
  </si>
  <si>
    <t>B00314</t>
  </si>
  <si>
    <t>B00315</t>
  </si>
  <si>
    <t>B00316</t>
  </si>
  <si>
    <t>B00317</t>
  </si>
  <si>
    <t>B00318</t>
  </si>
  <si>
    <t>B00319</t>
  </si>
  <si>
    <t>B00320</t>
  </si>
  <si>
    <t>B00322</t>
  </si>
  <si>
    <t>B00323</t>
  </si>
  <si>
    <t>B00324</t>
  </si>
  <si>
    <t>B00328</t>
  </si>
  <si>
    <t>B00331</t>
  </si>
  <si>
    <t>B00332</t>
  </si>
  <si>
    <t>B00333</t>
  </si>
  <si>
    <t>B00334</t>
  </si>
  <si>
    <t>B00337</t>
  </si>
  <si>
    <t>B00338</t>
  </si>
  <si>
    <t>B00339</t>
  </si>
  <si>
    <t>B00340</t>
  </si>
  <si>
    <t>B00343</t>
  </si>
  <si>
    <t>B00344</t>
  </si>
  <si>
    <t>B00345</t>
  </si>
  <si>
    <t>B00346</t>
  </si>
  <si>
    <t>B00348</t>
  </si>
  <si>
    <t>B00350</t>
  </si>
  <si>
    <t>B00351</t>
  </si>
  <si>
    <t>B00352</t>
  </si>
  <si>
    <t>B00353</t>
  </si>
  <si>
    <t>B00358</t>
  </si>
  <si>
    <t>B00360</t>
  </si>
  <si>
    <t>B00363</t>
  </si>
  <si>
    <t>B00364</t>
  </si>
  <si>
    <t>B00365</t>
  </si>
  <si>
    <t>B00367</t>
  </si>
  <si>
    <t>B00368</t>
  </si>
  <si>
    <t>B00369</t>
  </si>
  <si>
    <t>B00370</t>
  </si>
  <si>
    <t>B00371</t>
  </si>
  <si>
    <t>B00372</t>
  </si>
  <si>
    <t>B00374</t>
  </si>
  <si>
    <t>B00381</t>
  </si>
  <si>
    <t>B00382</t>
  </si>
  <si>
    <t>B00383</t>
  </si>
  <si>
    <t>B00385</t>
  </si>
  <si>
    <t>B00386</t>
  </si>
  <si>
    <t>B00387</t>
  </si>
  <si>
    <t>B00388</t>
  </si>
  <si>
    <t>B00389</t>
  </si>
  <si>
    <t>B00391</t>
  </si>
  <si>
    <t>B00394</t>
  </si>
  <si>
    <t>B00395</t>
  </si>
  <si>
    <t>B00396</t>
  </si>
  <si>
    <t>B00400</t>
  </si>
  <si>
    <t>B00402</t>
  </si>
  <si>
    <t>B00404</t>
  </si>
  <si>
    <t>B00405</t>
  </si>
  <si>
    <t>B00406</t>
  </si>
  <si>
    <t>B00407</t>
  </si>
  <si>
    <t>B00408</t>
  </si>
  <si>
    <t>B00410</t>
  </si>
  <si>
    <t>B00411</t>
  </si>
  <si>
    <t>B00413</t>
  </si>
  <si>
    <t>B00416</t>
  </si>
  <si>
    <t>B00417</t>
  </si>
  <si>
    <t>B00418</t>
  </si>
  <si>
    <t>B00421</t>
  </si>
  <si>
    <t>B00422</t>
  </si>
  <si>
    <t>B00423</t>
  </si>
  <si>
    <t>B00424</t>
  </si>
  <si>
    <t>B00425</t>
  </si>
  <si>
    <t>B00427</t>
  </si>
  <si>
    <t>B00428</t>
  </si>
  <si>
    <t>B00429</t>
  </si>
  <si>
    <t>B00430</t>
  </si>
  <si>
    <t>B00431</t>
  </si>
  <si>
    <t>B00432</t>
  </si>
  <si>
    <t>B00433</t>
  </si>
  <si>
    <t>B00434</t>
  </si>
  <si>
    <t>B00436</t>
  </si>
  <si>
    <t>B00437</t>
  </si>
  <si>
    <t>B00438</t>
  </si>
  <si>
    <t>B00440</t>
  </si>
  <si>
    <t>B00442</t>
  </si>
  <si>
    <t>B00443</t>
  </si>
  <si>
    <t>B00444</t>
  </si>
  <si>
    <t>B00446</t>
  </si>
  <si>
    <t>B00447</t>
  </si>
  <si>
    <t>B00449</t>
  </si>
  <si>
    <t>B00450</t>
  </si>
  <si>
    <t>B00452</t>
  </si>
  <si>
    <t>B00454</t>
  </si>
  <si>
    <t>B00457</t>
  </si>
  <si>
    <t>B00458</t>
  </si>
  <si>
    <t>B00459</t>
  </si>
  <si>
    <t>B00461</t>
  </si>
  <si>
    <t>B00462</t>
  </si>
  <si>
    <t>B00463</t>
  </si>
  <si>
    <t>B00464</t>
  </si>
  <si>
    <t>B00466</t>
  </si>
  <si>
    <t>B00467</t>
  </si>
  <si>
    <t>B00468</t>
  </si>
  <si>
    <t>B00469</t>
  </si>
  <si>
    <t>B00470</t>
  </si>
  <si>
    <t>B00471</t>
  </si>
  <si>
    <t>B00472</t>
  </si>
  <si>
    <t>B00473</t>
  </si>
  <si>
    <t>B00474</t>
  </si>
  <si>
    <t>B00475</t>
  </si>
  <si>
    <t>B00476</t>
  </si>
  <si>
    <t>B00477</t>
  </si>
  <si>
    <t>B00478</t>
  </si>
  <si>
    <t>B00479</t>
  </si>
  <si>
    <t>B00482</t>
  </si>
  <si>
    <t>B00483</t>
  </si>
  <si>
    <t>B00485</t>
  </si>
  <si>
    <t>B00486</t>
  </si>
  <si>
    <t>B00487</t>
  </si>
  <si>
    <t>B00488</t>
  </si>
  <si>
    <t>B00489</t>
  </si>
  <si>
    <t>B00490</t>
  </si>
  <si>
    <t>B00492</t>
  </si>
  <si>
    <t>B00493</t>
  </si>
  <si>
    <t>B00494</t>
  </si>
  <si>
    <t>B00495</t>
  </si>
  <si>
    <t>B00496</t>
  </si>
  <si>
    <t>B00497</t>
  </si>
  <si>
    <t>B00498</t>
  </si>
  <si>
    <t>B00500</t>
  </si>
  <si>
    <t>B00501</t>
  </si>
  <si>
    <t>B00502</t>
  </si>
  <si>
    <t>B00503</t>
  </si>
  <si>
    <t>B00504</t>
  </si>
  <si>
    <t>B00505</t>
  </si>
  <si>
    <t>B00507</t>
  </si>
  <si>
    <t>B00508</t>
  </si>
  <si>
    <t>B00509</t>
  </si>
  <si>
    <t>B00511</t>
  </si>
  <si>
    <t>B00513</t>
  </si>
  <si>
    <t>B00514</t>
  </si>
  <si>
    <t>B00516</t>
  </si>
  <si>
    <t>B00517</t>
  </si>
  <si>
    <t>B00518</t>
  </si>
  <si>
    <t>B00519</t>
  </si>
  <si>
    <t>B00522</t>
  </si>
  <si>
    <t>B00524</t>
  </si>
  <si>
    <t>B00526</t>
  </si>
  <si>
    <t>B00528</t>
  </si>
  <si>
    <t>B00529</t>
  </si>
  <si>
    <t>B00530</t>
  </si>
  <si>
    <t>B00531</t>
  </si>
  <si>
    <t>B00532</t>
  </si>
  <si>
    <t>B00533</t>
  </si>
  <si>
    <t>B00535</t>
  </si>
  <si>
    <t>B00539</t>
  </si>
  <si>
    <t>B00540</t>
  </si>
  <si>
    <t>B00541</t>
  </si>
  <si>
    <t>B00542</t>
  </si>
  <si>
    <t>B00543</t>
  </si>
  <si>
    <t>B00544</t>
  </si>
  <si>
    <t>B00546</t>
  </si>
  <si>
    <t>B00548</t>
  </si>
  <si>
    <t>B00549</t>
  </si>
  <si>
    <t>B00550</t>
  </si>
  <si>
    <t>B00552</t>
  </si>
  <si>
    <t>B00553</t>
  </si>
  <si>
    <t>B00554</t>
  </si>
  <si>
    <t>B00555</t>
  </si>
  <si>
    <t>B00556</t>
  </si>
  <si>
    <t>B00558</t>
  </si>
  <si>
    <t>B00562</t>
  </si>
  <si>
    <t>B00563</t>
  </si>
  <si>
    <t>B00564</t>
  </si>
  <si>
    <t>B00565</t>
  </si>
  <si>
    <t>B00567</t>
  </si>
  <si>
    <t>B00568</t>
  </si>
  <si>
    <t>B00570</t>
  </si>
  <si>
    <t>B00571</t>
  </si>
  <si>
    <t>B00572</t>
  </si>
  <si>
    <t>B00574</t>
  </si>
  <si>
    <t>B00576</t>
  </si>
  <si>
    <t>B00579</t>
  </si>
  <si>
    <t>B00581</t>
  </si>
  <si>
    <t>B00582</t>
  </si>
  <si>
    <t>B00583</t>
  </si>
  <si>
    <t>B00584</t>
  </si>
  <si>
    <t>B00585</t>
  </si>
  <si>
    <t>B00586</t>
  </si>
  <si>
    <t>B00587</t>
  </si>
  <si>
    <t>B00588</t>
  </si>
  <si>
    <t>B00590</t>
  </si>
  <si>
    <t>B00592</t>
  </si>
  <si>
    <t>B00593</t>
  </si>
  <si>
    <t>B00594</t>
  </si>
  <si>
    <t>B00596</t>
  </si>
  <si>
    <t>B00597</t>
  </si>
  <si>
    <t>B00599</t>
  </si>
  <si>
    <t>B00600</t>
  </si>
  <si>
    <t>B00604</t>
  </si>
  <si>
    <t>B00606</t>
  </si>
  <si>
    <t>B00607</t>
  </si>
  <si>
    <t>B00609</t>
  </si>
  <si>
    <t>B00611</t>
  </si>
  <si>
    <t>B00614</t>
  </si>
  <si>
    <t>B00616</t>
  </si>
  <si>
    <t>B00617</t>
  </si>
  <si>
    <t>B00618</t>
  </si>
  <si>
    <t>B00619</t>
  </si>
  <si>
    <t>B00620</t>
  </si>
  <si>
    <t>B00622</t>
  </si>
  <si>
    <t>B00623</t>
  </si>
  <si>
    <t>B00625</t>
  </si>
  <si>
    <t>B00626</t>
  </si>
  <si>
    <t>B00628</t>
  </si>
  <si>
    <t>B00629</t>
  </si>
  <si>
    <t>B00630</t>
  </si>
  <si>
    <t>B00633</t>
  </si>
  <si>
    <t>B00635</t>
  </si>
  <si>
    <t>B00636</t>
  </si>
  <si>
    <t>B00637</t>
  </si>
  <si>
    <t>B00640</t>
  </si>
  <si>
    <t>B00641</t>
  </si>
  <si>
    <t>B00647</t>
  </si>
  <si>
    <t>B00649</t>
  </si>
  <si>
    <t>B00651</t>
  </si>
  <si>
    <t>B00652</t>
  </si>
  <si>
    <t>B00653</t>
  </si>
  <si>
    <t>B00654</t>
  </si>
  <si>
    <t>B00657</t>
  </si>
  <si>
    <t>B00658</t>
  </si>
  <si>
    <t>B00660</t>
  </si>
  <si>
    <t>B00661</t>
  </si>
  <si>
    <t>B00663</t>
  </si>
  <si>
    <t>B00667</t>
  </si>
  <si>
    <t>B00669</t>
  </si>
  <si>
    <t>B00671</t>
  </si>
  <si>
    <t>B00675</t>
  </si>
  <si>
    <t>B00676</t>
  </si>
  <si>
    <t>B00677</t>
  </si>
  <si>
    <t>B00678</t>
  </si>
  <si>
    <t>B00680</t>
  </si>
  <si>
    <t>B00681</t>
  </si>
  <si>
    <t>B00682</t>
  </si>
  <si>
    <t>B00683</t>
  </si>
  <si>
    <t>B00684</t>
  </si>
  <si>
    <t>B00686</t>
  </si>
  <si>
    <t>B00687</t>
  </si>
  <si>
    <t>B00689</t>
  </si>
  <si>
    <t>B00690</t>
  </si>
  <si>
    <t>B00691</t>
  </si>
  <si>
    <t>B00696</t>
  </si>
  <si>
    <t>B00697</t>
  </si>
  <si>
    <t>B00699</t>
  </si>
  <si>
    <t>B00700</t>
  </si>
  <si>
    <t>B00701</t>
  </si>
  <si>
    <t>B00702</t>
  </si>
  <si>
    <t>B00703</t>
  </si>
  <si>
    <t>B00704</t>
  </si>
  <si>
    <t>B00705</t>
  </si>
  <si>
    <t>B00707</t>
  </si>
  <si>
    <t>B00709</t>
  </si>
  <si>
    <t>B00711</t>
  </si>
  <si>
    <t>B00712</t>
  </si>
  <si>
    <t>B00715</t>
  </si>
  <si>
    <t>B00719</t>
  </si>
  <si>
    <t>B00722</t>
  </si>
  <si>
    <t>B00725</t>
  </si>
  <si>
    <t>B00726</t>
  </si>
  <si>
    <t>B00728</t>
  </si>
  <si>
    <t>B00730</t>
  </si>
  <si>
    <t>B00733</t>
  </si>
  <si>
    <t>B00734</t>
  </si>
  <si>
    <t>B00735</t>
  </si>
  <si>
    <t>B00736</t>
  </si>
  <si>
    <t>B00741</t>
  </si>
  <si>
    <t>B00744</t>
  </si>
  <si>
    <t>B00745</t>
  </si>
  <si>
    <t>B00746</t>
  </si>
  <si>
    <t>B00749</t>
  </si>
  <si>
    <t>B00752</t>
  </si>
  <si>
    <t>B00753</t>
  </si>
  <si>
    <t>B00754</t>
  </si>
  <si>
    <t>B00755</t>
  </si>
  <si>
    <t>B00756</t>
  </si>
  <si>
    <t>B00758</t>
  </si>
  <si>
    <t>B00759</t>
  </si>
  <si>
    <t>B00760</t>
  </si>
  <si>
    <t>B00762</t>
  </si>
  <si>
    <t>B00764</t>
  </si>
  <si>
    <t>B00765</t>
  </si>
  <si>
    <t>B00767</t>
  </si>
  <si>
    <t>B00768</t>
  </si>
  <si>
    <t>B00769</t>
  </si>
  <si>
    <t>B00770</t>
  </si>
  <si>
    <t>B00771</t>
  </si>
  <si>
    <t>B00774</t>
  </si>
  <si>
    <t>B00777</t>
  </si>
  <si>
    <t>B00778</t>
  </si>
  <si>
    <t>B00779</t>
  </si>
  <si>
    <t>B00780</t>
  </si>
  <si>
    <t>B00781</t>
  </si>
  <si>
    <t>B00783</t>
  </si>
  <si>
    <t>B00784</t>
  </si>
  <si>
    <t>B00786</t>
  </si>
  <si>
    <t>B00787</t>
  </si>
  <si>
    <t>B00789</t>
  </si>
  <si>
    <t>B00790</t>
  </si>
  <si>
    <t>B00793</t>
  </si>
  <si>
    <t>B00794</t>
  </si>
  <si>
    <t>B00795</t>
  </si>
  <si>
    <t>B00796</t>
  </si>
  <si>
    <t>B00797</t>
  </si>
  <si>
    <t>B00799</t>
  </si>
  <si>
    <t>B00800</t>
  </si>
  <si>
    <t>B00803</t>
  </si>
  <si>
    <t>B00808</t>
  </si>
  <si>
    <t>B00809</t>
  </si>
  <si>
    <t>B00812</t>
  </si>
  <si>
    <t>B00813</t>
  </si>
  <si>
    <t>B00815</t>
  </si>
  <si>
    <t>B00820</t>
  </si>
  <si>
    <t>B00824</t>
  </si>
  <si>
    <t>B00825</t>
  </si>
  <si>
    <t>B00827</t>
  </si>
  <si>
    <t>B00828</t>
  </si>
  <si>
    <t>B00829</t>
  </si>
  <si>
    <t>B00831</t>
  </si>
  <si>
    <t>B00833</t>
  </si>
  <si>
    <t>B00836</t>
  </si>
  <si>
    <t>B00841</t>
  </si>
  <si>
    <t>B00842</t>
  </si>
  <si>
    <t>B00844</t>
  </si>
  <si>
    <t>B00845</t>
  </si>
  <si>
    <t>B00846</t>
  </si>
  <si>
    <t>B00849</t>
  </si>
  <si>
    <t>B00850</t>
  </si>
  <si>
    <t>B00851</t>
  </si>
  <si>
    <t>B00852</t>
  </si>
  <si>
    <t>B00855</t>
  </si>
  <si>
    <t>B00859</t>
  </si>
  <si>
    <t>B00862</t>
  </si>
  <si>
    <t>B00864</t>
  </si>
  <si>
    <t>B00867</t>
  </si>
  <si>
    <t>B00868</t>
  </si>
  <si>
    <t>B00869</t>
  </si>
  <si>
    <t>B00871</t>
  </si>
  <si>
    <t>B00872</t>
  </si>
  <si>
    <t>B00873</t>
  </si>
  <si>
    <t>B00874</t>
  </si>
  <si>
    <t>B00877</t>
  </si>
  <si>
    <t>B00878</t>
  </si>
  <si>
    <t>B00879</t>
  </si>
  <si>
    <t>B00880</t>
  </si>
  <si>
    <t>B00881</t>
  </si>
  <si>
    <t>B00882</t>
  </si>
  <si>
    <t>B00884</t>
  </si>
  <si>
    <t>B00885</t>
  </si>
  <si>
    <t>B00888</t>
  </si>
  <si>
    <t>B00890</t>
  </si>
  <si>
    <t>B00893</t>
  </si>
  <si>
    <t>B00894</t>
  </si>
  <si>
    <t>B00895</t>
  </si>
  <si>
    <t>B00899</t>
  </si>
  <si>
    <t>B00900</t>
  </si>
  <si>
    <t>B00901</t>
  </si>
  <si>
    <t>B00902</t>
  </si>
  <si>
    <t>B00905</t>
  </si>
  <si>
    <t>B00906</t>
  </si>
  <si>
    <t>B00908</t>
  </si>
  <si>
    <t>B00909</t>
  </si>
  <si>
    <t>B00911</t>
  </si>
  <si>
    <t>B00912</t>
  </si>
  <si>
    <t>B00913</t>
  </si>
  <si>
    <t>B00916</t>
  </si>
  <si>
    <t>B00917</t>
  </si>
  <si>
    <t>B00918</t>
  </si>
  <si>
    <t>B00920</t>
  </si>
  <si>
    <t>B00922</t>
  </si>
  <si>
    <t>B00924</t>
  </si>
  <si>
    <t>B00925</t>
  </si>
  <si>
    <t>B00927</t>
  </si>
  <si>
    <t>B00928</t>
  </si>
  <si>
    <t>B00929</t>
  </si>
  <si>
    <t>B00930</t>
  </si>
  <si>
    <t>B00931</t>
  </si>
  <si>
    <t>B00932</t>
  </si>
  <si>
    <t>B00933</t>
  </si>
  <si>
    <t>B00934</t>
  </si>
  <si>
    <t>B00935</t>
  </si>
  <si>
    <t>B00936</t>
  </si>
  <si>
    <t>B00937</t>
  </si>
  <si>
    <t>B00938</t>
  </si>
  <si>
    <t>B00939</t>
  </si>
  <si>
    <t>B00941</t>
  </si>
  <si>
    <t>B00943</t>
  </si>
  <si>
    <t>B00944</t>
  </si>
  <si>
    <t>B00945</t>
  </si>
  <si>
    <t>B00946</t>
  </si>
  <si>
    <t>B00947</t>
  </si>
  <si>
    <t>B00948</t>
  </si>
  <si>
    <t>B00949</t>
  </si>
  <si>
    <t>B00950</t>
  </si>
  <si>
    <t>B00953</t>
  </si>
  <si>
    <t>B00955</t>
  </si>
  <si>
    <t>B00957</t>
  </si>
  <si>
    <t>B00958</t>
  </si>
  <si>
    <t>B00959</t>
  </si>
  <si>
    <t>B00960</t>
  </si>
  <si>
    <t>B00961</t>
  </si>
  <si>
    <t>B00962</t>
  </si>
  <si>
    <t>B00964</t>
  </si>
  <si>
    <t>B00965</t>
  </si>
  <si>
    <t>B00966</t>
  </si>
  <si>
    <t>B00967</t>
  </si>
  <si>
    <t>B00968</t>
  </si>
  <si>
    <t>B00970</t>
  </si>
  <si>
    <t>B00971</t>
  </si>
  <si>
    <t>B00973</t>
  </si>
  <si>
    <t>B00974</t>
  </si>
  <si>
    <t>B00975</t>
  </si>
  <si>
    <t>B00976</t>
  </si>
  <si>
    <t>B00977</t>
  </si>
  <si>
    <t>B00978</t>
  </si>
  <si>
    <t>B00979</t>
  </si>
  <si>
    <t>B00980</t>
  </si>
  <si>
    <t>B00981</t>
  </si>
  <si>
    <t>B00984</t>
  </si>
  <si>
    <t>B00985</t>
  </si>
  <si>
    <t>B00987</t>
  </si>
  <si>
    <t>B00988</t>
  </si>
  <si>
    <t>B00989</t>
  </si>
  <si>
    <t>B00991</t>
  </si>
  <si>
    <t>B00992</t>
  </si>
  <si>
    <t>B00993</t>
  </si>
  <si>
    <t>B00994</t>
  </si>
  <si>
    <t>B00995</t>
  </si>
  <si>
    <t>B00998</t>
  </si>
  <si>
    <t>B00999</t>
  </si>
  <si>
    <t>B01002</t>
  </si>
  <si>
    <t>B01003</t>
  </si>
  <si>
    <t>B01004</t>
  </si>
  <si>
    <t>B01005</t>
  </si>
  <si>
    <t>B01006</t>
  </si>
  <si>
    <t>B01007</t>
  </si>
  <si>
    <t>B01008</t>
  </si>
  <si>
    <t>B01011</t>
  </si>
  <si>
    <t>B01013</t>
  </si>
  <si>
    <t>B01014</t>
  </si>
  <si>
    <t>B01015</t>
  </si>
  <si>
    <t>B01016</t>
  </si>
  <si>
    <t>B01018</t>
  </si>
  <si>
    <t>B01019</t>
  </si>
  <si>
    <t>B01020</t>
  </si>
  <si>
    <t>B01021</t>
  </si>
  <si>
    <t>B01022</t>
  </si>
  <si>
    <t>B01026</t>
  </si>
  <si>
    <t>B01027</t>
  </si>
  <si>
    <t>B01029</t>
  </si>
  <si>
    <t>B01030</t>
  </si>
  <si>
    <t>B01031</t>
  </si>
  <si>
    <t>B01032</t>
  </si>
  <si>
    <t>B01035</t>
  </si>
  <si>
    <t>B01036</t>
  </si>
  <si>
    <t>B01039</t>
  </si>
  <si>
    <t>B01040</t>
  </si>
  <si>
    <t>B01041</t>
  </si>
  <si>
    <t>B01042</t>
  </si>
  <si>
    <t>B01044</t>
  </si>
  <si>
    <t>B01045</t>
  </si>
  <si>
    <t>B01047</t>
  </si>
  <si>
    <t>B01048</t>
  </si>
  <si>
    <t>B01049</t>
  </si>
  <si>
    <t>B01050</t>
  </si>
  <si>
    <t>B01051</t>
  </si>
  <si>
    <t>B01052</t>
  </si>
  <si>
    <t>B01053</t>
  </si>
  <si>
    <t>B01055</t>
  </si>
  <si>
    <t>検索用＿交付者決定番号</t>
  </si>
  <si>
    <t>B00591</t>
    <phoneticPr fontId="3"/>
  </si>
  <si>
    <t>B00605</t>
    <phoneticPr fontId="3"/>
  </si>
  <si>
    <t>B00627</t>
    <phoneticPr fontId="3"/>
  </si>
  <si>
    <t>B00638</t>
    <phoneticPr fontId="3"/>
  </si>
  <si>
    <t>B00731</t>
    <phoneticPr fontId="3"/>
  </si>
  <si>
    <t>B00997</t>
    <phoneticPr fontId="3"/>
  </si>
  <si>
    <t>B00907</t>
    <phoneticPr fontId="3"/>
  </si>
  <si>
    <t>B00889</t>
    <phoneticPr fontId="3"/>
  </si>
  <si>
    <t>B00883</t>
    <phoneticPr fontId="3"/>
  </si>
  <si>
    <t>B00876</t>
    <phoneticPr fontId="3"/>
  </si>
  <si>
    <t>B00739</t>
    <phoneticPr fontId="3"/>
  </si>
  <si>
    <t>B00732</t>
    <phoneticPr fontId="3"/>
  </si>
  <si>
    <t>B00373</t>
    <phoneticPr fontId="3"/>
  </si>
  <si>
    <t>B01033</t>
    <phoneticPr fontId="3"/>
  </si>
  <si>
    <t>A1地域</t>
    <rPh sb="2" eb="4">
      <t>チイキ</t>
    </rPh>
    <phoneticPr fontId="3"/>
  </si>
  <si>
    <t>Ａ２地域</t>
    <rPh sb="2" eb="4">
      <t>チイキ</t>
    </rPh>
    <phoneticPr fontId="3"/>
  </si>
  <si>
    <t>Ａ３地域</t>
    <rPh sb="2" eb="4">
      <t>チイキ</t>
    </rPh>
    <phoneticPr fontId="3"/>
  </si>
  <si>
    <t>Ａ４地域</t>
    <rPh sb="2" eb="4">
      <t>チイキ</t>
    </rPh>
    <phoneticPr fontId="3"/>
  </si>
  <si>
    <t>Ａ５地域</t>
    <rPh sb="2" eb="4">
      <t>チイキ</t>
    </rPh>
    <phoneticPr fontId="3"/>
  </si>
  <si>
    <t>(参考)年間日射地域記載なし</t>
    <rPh sb="1" eb="3">
      <t>サンコウ</t>
    </rPh>
    <rPh sb="4" eb="6">
      <t>ネンカン</t>
    </rPh>
    <rPh sb="6" eb="8">
      <t>ニッシャ</t>
    </rPh>
    <rPh sb="8" eb="10">
      <t>チイキ</t>
    </rPh>
    <rPh sb="10" eb="12">
      <t>キサイ</t>
    </rPh>
    <phoneticPr fontId="3"/>
  </si>
  <si>
    <t>都道府県ごと「各月の一次エネルギー消費量(MJ/㎡・月)」の単純平均値</t>
    <rPh sb="0" eb="4">
      <t>トドウフケン</t>
    </rPh>
    <rPh sb="7" eb="9">
      <t>カクツキ</t>
    </rPh>
    <rPh sb="10" eb="12">
      <t>イチジ</t>
    </rPh>
    <rPh sb="17" eb="20">
      <t>ショウヒリョウ</t>
    </rPh>
    <rPh sb="26" eb="27">
      <t>ツキ</t>
    </rPh>
    <rPh sb="30" eb="34">
      <t>タンジュンヘイキン</t>
    </rPh>
    <rPh sb="34" eb="35">
      <t>チ</t>
    </rPh>
    <phoneticPr fontId="3"/>
  </si>
  <si>
    <t>都道府県ごと「各月の創エネルギー量(MJ/㎡・月)」の単純平均値</t>
    <rPh sb="0" eb="4">
      <t>トドウフケン</t>
    </rPh>
    <rPh sb="7" eb="9">
      <t>カクツキ</t>
    </rPh>
    <rPh sb="10" eb="11">
      <t>ソウ</t>
    </rPh>
    <rPh sb="16" eb="17">
      <t>リョウ</t>
    </rPh>
    <rPh sb="23" eb="24">
      <t>ツキ</t>
    </rPh>
    <rPh sb="27" eb="31">
      <t>タンジュンヘイキン</t>
    </rPh>
    <rPh sb="31" eb="32">
      <t>チ</t>
    </rPh>
    <phoneticPr fontId="3"/>
  </si>
  <si>
    <t>（kwh/kw・年）</t>
    <rPh sb="8" eb="9">
      <t>ネン</t>
    </rPh>
    <phoneticPr fontId="3"/>
  </si>
  <si>
    <t>（kwh/kw・月）</t>
    <rPh sb="8" eb="9">
      <t>ツk</t>
    </rPh>
    <phoneticPr fontId="3"/>
  </si>
  <si>
    <t>＜付録＞ 都道府県ごとの平均年間一次エネルギー消費量　実績データ（その他エネルギーを含む）</t>
    <phoneticPr fontId="3"/>
  </si>
  <si>
    <t>＜付録＞ 都道府県ごとの太陽光発電による平均年間創エネルギー量　実績データ（一次エネルギー換算）</t>
    <phoneticPr fontId="3"/>
  </si>
  <si>
    <t>【太陽光発電による創エネルギー量】</t>
    <phoneticPr fontId="3"/>
  </si>
  <si>
    <t>＜付録＞ 都道府県ごとの太陽光発電による平均年間創エネルギー量　実績データ（創電力量）</t>
    <phoneticPr fontId="3"/>
  </si>
  <si>
    <t>【太陽光発電による創エネルギー量】</t>
    <rPh sb="1" eb="4">
      <t>タイヨウコウ</t>
    </rPh>
    <rPh sb="4" eb="6">
      <t>ハツデン</t>
    </rPh>
    <rPh sb="9" eb="10">
      <t>ソウ</t>
    </rPh>
    <rPh sb="15" eb="16">
      <t>リョウ</t>
    </rPh>
    <phoneticPr fontId="3"/>
  </si>
  <si>
    <t>都道府県ごと「PVパネル1kWあたりの月間発電量（kWh/kW・月）」の単純平均</t>
    <phoneticPr fontId="3"/>
  </si>
  <si>
    <t>＜付録＞ 都道府県ごとの太陽光発電による平均年間創エネルギー量　実績データ（創電力量）_日射区分別</t>
    <rPh sb="44" eb="46">
      <t>ニッシャ</t>
    </rPh>
    <rPh sb="46" eb="48">
      <t>クブン</t>
    </rPh>
    <rPh sb="48" eb="49">
      <t>ベツ</t>
    </rPh>
    <phoneticPr fontId="3"/>
  </si>
  <si>
    <t>年間日射地域区分ごとの平均値（kWh/kW・年）</t>
    <rPh sb="0" eb="2">
      <t>ネンカン</t>
    </rPh>
    <rPh sb="2" eb="4">
      <t>ニッシャ</t>
    </rPh>
    <rPh sb="4" eb="6">
      <t>チイキ</t>
    </rPh>
    <rPh sb="6" eb="8">
      <t>クブン</t>
    </rPh>
    <rPh sb="11" eb="14">
      <t>ヘイキンチ</t>
    </rPh>
    <phoneticPr fontId="3"/>
  </si>
  <si>
    <t>一戸平均</t>
    <rPh sb="0" eb="2">
      <t>イッコ</t>
    </rPh>
    <rPh sb="2" eb="4">
      <t>ヘイキン</t>
    </rPh>
    <phoneticPr fontId="3"/>
  </si>
  <si>
    <t>平均値</t>
    <rPh sb="0" eb="2">
      <t>ヘイキン</t>
    </rPh>
    <rPh sb="2" eb="3">
      <t>チ</t>
    </rPh>
    <phoneticPr fontId="3"/>
  </si>
  <si>
    <t>(各月の一次エネルギー消費量 / 対象住宅の延床面積)のN合計 ÷ N</t>
    <rPh sb="1" eb="3">
      <t>カクツキ</t>
    </rPh>
    <rPh sb="4" eb="6">
      <t>イチジ</t>
    </rPh>
    <rPh sb="11" eb="14">
      <t>ショウヒリョウ</t>
    </rPh>
    <rPh sb="17" eb="19">
      <t>タイショウ</t>
    </rPh>
    <rPh sb="19" eb="21">
      <t>ジュウタク</t>
    </rPh>
    <rPh sb="22" eb="23">
      <t>ノ</t>
    </rPh>
    <rPh sb="23" eb="24">
      <t>ユカ</t>
    </rPh>
    <rPh sb="24" eb="26">
      <t>メンセキ</t>
    </rPh>
    <rPh sb="29" eb="31">
      <t>ゴウケイ</t>
    </rPh>
    <phoneticPr fontId="3"/>
  </si>
  <si>
    <t>(各月の創エネルギー量 / 対象住宅の延床面積)のN合計 ÷ N</t>
    <rPh sb="1" eb="3">
      <t>カクツキ</t>
    </rPh>
    <rPh sb="4" eb="5">
      <t>ソウ</t>
    </rPh>
    <rPh sb="10" eb="11">
      <t>リョウ</t>
    </rPh>
    <rPh sb="14" eb="16">
      <t>タイショウ</t>
    </rPh>
    <rPh sb="16" eb="18">
      <t>ジュウタク</t>
    </rPh>
    <rPh sb="19" eb="20">
      <t>ノ</t>
    </rPh>
    <rPh sb="20" eb="21">
      <t>ユカ</t>
    </rPh>
    <rPh sb="21" eb="23">
      <t>メンセキ</t>
    </rPh>
    <phoneticPr fontId="3"/>
  </si>
  <si>
    <t>（各月の創エネルギー量（kWh） / 対象住宅PV容量（kW））のN合計 ÷ N</t>
    <rPh sb="34" eb="3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</si>
</sst>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666666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5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13" applyNumberFormat="0" applyFont="0" applyAlignment="0" applyProtection="0">
      <alignment vertical="center"/>
    </xf>
    <xf numFmtId="0" fontId="30" fillId="0" borderId="0"/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38" fontId="5" fillId="0" borderId="4" xfId="9" applyFont="1" applyBorder="1" applyAlignment="1"/>
    <xf numFmtId="38" fontId="5" fillId="0" borderId="2" xfId="9" applyFont="1" applyBorder="1" applyAlignment="1"/>
    <xf numFmtId="38" fontId="5" fillId="2" borderId="4" xfId="0" applyNumberFormat="1" applyFont="1" applyFill="1" applyBorder="1"/>
    <xf numFmtId="38" fontId="5" fillId="2" borderId="2" xfId="0" applyNumberFormat="1" applyFont="1" applyFill="1" applyBorder="1"/>
    <xf numFmtId="0" fontId="13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31" fillId="36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38" fontId="5" fillId="45" borderId="4" xfId="9" applyFont="1" applyFill="1" applyBorder="1" applyAlignme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2" fillId="0" borderId="15" xfId="0" applyFont="1" applyBorder="1" applyAlignment="1">
      <alignment horizontal="right"/>
    </xf>
    <xf numFmtId="0" fontId="35" fillId="3" borderId="3" xfId="0" applyFont="1" applyFill="1" applyBorder="1" applyAlignment="1">
      <alignment vertical="center"/>
    </xf>
    <xf numFmtId="0" fontId="35" fillId="3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37" borderId="3" xfId="0" applyFont="1" applyFill="1" applyBorder="1" applyAlignment="1">
      <alignment horizontal="center" vertical="center"/>
    </xf>
    <xf numFmtId="0" fontId="35" fillId="39" borderId="3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2" borderId="3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38" fontId="32" fillId="44" borderId="4" xfId="9" applyFont="1" applyFill="1" applyBorder="1" applyAlignment="1"/>
    <xf numFmtId="38" fontId="32" fillId="38" borderId="4" xfId="9" applyFont="1" applyFill="1" applyBorder="1" applyAlignment="1"/>
    <xf numFmtId="38" fontId="32" fillId="40" borderId="4" xfId="9" applyFont="1" applyFill="1" applyBorder="1" applyAlignment="1"/>
    <xf numFmtId="38" fontId="32" fillId="41" borderId="4" xfId="9" applyFont="1" applyFill="1" applyBorder="1" applyAlignment="1"/>
    <xf numFmtId="38" fontId="32" fillId="43" borderId="4" xfId="9" applyFont="1" applyFill="1" applyBorder="1" applyAlignment="1"/>
    <xf numFmtId="0" fontId="37" fillId="3" borderId="1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38" fontId="32" fillId="44" borderId="2" xfId="9" applyFont="1" applyFill="1" applyBorder="1" applyAlignment="1"/>
    <xf numFmtId="38" fontId="32" fillId="38" borderId="2" xfId="9" applyFont="1" applyFill="1" applyBorder="1" applyAlignment="1"/>
    <xf numFmtId="38" fontId="32" fillId="40" borderId="2" xfId="9" applyFont="1" applyFill="1" applyBorder="1" applyAlignment="1"/>
    <xf numFmtId="38" fontId="32" fillId="41" borderId="2" xfId="9" applyFont="1" applyFill="1" applyBorder="1" applyAlignment="1"/>
    <xf numFmtId="38" fontId="32" fillId="43" borderId="2" xfId="9" applyFont="1" applyFill="1" applyBorder="1" applyAlignme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1" fillId="0" borderId="15" xfId="0" applyFont="1" applyBorder="1" applyAlignment="1">
      <alignment horizontal="right"/>
    </xf>
    <xf numFmtId="0" fontId="41" fillId="36" borderId="3" xfId="0" applyFont="1" applyFill="1" applyBorder="1" applyAlignment="1">
      <alignment horizontal="center" vertical="center" wrapText="1"/>
    </xf>
    <xf numFmtId="38" fontId="32" fillId="45" borderId="4" xfId="9" applyFont="1" applyFill="1" applyBorder="1" applyAlignment="1"/>
    <xf numFmtId="38" fontId="32" fillId="45" borderId="2" xfId="9" applyFont="1" applyFill="1" applyBorder="1" applyAlignment="1"/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/>
    </xf>
    <xf numFmtId="0" fontId="32" fillId="0" borderId="15" xfId="0" applyFont="1" applyBorder="1" applyAlignment="1">
      <alignment horizontal="center"/>
    </xf>
    <xf numFmtId="0" fontId="32" fillId="0" borderId="15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6" xfId="0" applyFont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32" fillId="0" borderId="18" xfId="0" applyFont="1" applyBorder="1" applyAlignment="1">
      <alignment horizontal="right"/>
    </xf>
  </cellXfs>
  <cellStyles count="55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メモ 2" xfId="51" xr:uid="{00000000-0005-0000-0000-00001F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9" builtinId="6"/>
    <cellStyle name="桁区切り 2" xfId="53" xr:uid="{00000000-0005-0000-0000-000025000000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2" xfId="50" xr:uid="{00000000-0005-0000-0000-00002F000000}"/>
    <cellStyle name="標準 3" xfId="52" xr:uid="{00000000-0005-0000-0000-000030000000}"/>
    <cellStyle name="標準 4" xfId="54" xr:uid="{387633CE-04F1-4BB5-9B99-8E0F354FA865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良い" xfId="15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zoomScale="70" zoomScaleNormal="70" zoomScalePageLayoutView="75" workbookViewId="0"/>
  </sheetViews>
  <sheetFormatPr defaultColWidth="13" defaultRowHeight="16.5" x14ac:dyDescent="0.25"/>
  <cols>
    <col min="1" max="1" width="4" style="21" customWidth="1"/>
    <col min="2" max="2" width="13" style="21"/>
    <col min="3" max="3" width="8.875" style="21" customWidth="1"/>
    <col min="4" max="4" width="15.125" style="21" customWidth="1"/>
    <col min="5" max="16" width="9.125" style="21" customWidth="1"/>
    <col min="17" max="17" width="13" style="21"/>
  </cols>
  <sheetData>
    <row r="1" spans="2:16" ht="30" customHeight="1" x14ac:dyDescent="0.3">
      <c r="B1" s="22" t="s">
        <v>1136</v>
      </c>
      <c r="E1" s="23"/>
    </row>
    <row r="2" spans="2:16" ht="30" customHeight="1" x14ac:dyDescent="0.3">
      <c r="B2" s="24" t="s">
        <v>58</v>
      </c>
      <c r="E2" s="23"/>
    </row>
    <row r="3" spans="2:16" ht="30" customHeight="1" x14ac:dyDescent="0.3">
      <c r="B3" s="24" t="s">
        <v>1132</v>
      </c>
      <c r="E3" s="23"/>
    </row>
    <row r="4" spans="2:16" ht="27" customHeight="1" x14ac:dyDescent="0.3">
      <c r="B4" s="25" t="s">
        <v>1146</v>
      </c>
      <c r="E4" s="23"/>
    </row>
    <row r="5" spans="2:16" ht="27" customHeight="1" x14ac:dyDescent="0.3">
      <c r="B5" s="25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2:16" ht="19.5" customHeight="1" x14ac:dyDescent="0.25">
      <c r="B6" s="55"/>
      <c r="C6" s="55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2:16" ht="20.25" customHeight="1" x14ac:dyDescent="0.25">
      <c r="B7" s="66" t="s">
        <v>464</v>
      </c>
      <c r="C7" s="67"/>
      <c r="D7" s="26" t="s">
        <v>60</v>
      </c>
      <c r="E7" s="68" t="s">
        <v>59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</row>
    <row r="8" spans="2:16" ht="33" customHeight="1" thickBot="1" x14ac:dyDescent="0.3">
      <c r="B8" s="27"/>
      <c r="C8" s="28" t="s">
        <v>57</v>
      </c>
      <c r="D8" s="29" t="s">
        <v>1144</v>
      </c>
      <c r="E8" s="30" t="s">
        <v>1</v>
      </c>
      <c r="F8" s="30" t="s">
        <v>2</v>
      </c>
      <c r="G8" s="30" t="s">
        <v>3</v>
      </c>
      <c r="H8" s="31" t="s">
        <v>4</v>
      </c>
      <c r="I8" s="31" t="s">
        <v>5</v>
      </c>
      <c r="J8" s="31" t="s">
        <v>6</v>
      </c>
      <c r="K8" s="32" t="s">
        <v>7</v>
      </c>
      <c r="L8" s="32" t="s">
        <v>8</v>
      </c>
      <c r="M8" s="32" t="s">
        <v>9</v>
      </c>
      <c r="N8" s="33" t="s">
        <v>465</v>
      </c>
      <c r="O8" s="33" t="s">
        <v>466</v>
      </c>
      <c r="P8" s="33" t="s">
        <v>467</v>
      </c>
    </row>
    <row r="9" spans="2:16" ht="20.25" thickTop="1" x14ac:dyDescent="0.25">
      <c r="B9" s="34" t="s">
        <v>0</v>
      </c>
      <c r="C9" s="35">
        <v>25</v>
      </c>
      <c r="D9" s="36">
        <v>918.4494654198021</v>
      </c>
      <c r="E9" s="37">
        <v>107.50098445912739</v>
      </c>
      <c r="F9" s="37">
        <v>58.524227807497873</v>
      </c>
      <c r="G9" s="37">
        <v>50.055765447192506</v>
      </c>
      <c r="H9" s="38">
        <v>50.743957251605515</v>
      </c>
      <c r="I9" s="38">
        <v>41.414036933836989</v>
      </c>
      <c r="J9" s="38">
        <v>47.348480278301274</v>
      </c>
      <c r="K9" s="39">
        <v>47.469393408942487</v>
      </c>
      <c r="L9" s="39">
        <v>56.127899611051554</v>
      </c>
      <c r="M9" s="39">
        <v>86.610463509265998</v>
      </c>
      <c r="N9" s="40">
        <v>131.29451941977834</v>
      </c>
      <c r="O9" s="40">
        <v>122.73104828255283</v>
      </c>
      <c r="P9" s="40">
        <v>118.62868901064941</v>
      </c>
    </row>
    <row r="10" spans="2:16" ht="19.5" x14ac:dyDescent="0.25">
      <c r="B10" s="41" t="s">
        <v>11</v>
      </c>
      <c r="C10" s="34">
        <v>12</v>
      </c>
      <c r="D10" s="36">
        <v>834.25179115251694</v>
      </c>
      <c r="E10" s="37">
        <v>84.069619811395654</v>
      </c>
      <c r="F10" s="37">
        <v>55.414853508663661</v>
      </c>
      <c r="G10" s="37">
        <v>40.342753305983955</v>
      </c>
      <c r="H10" s="38">
        <v>52.111855420759262</v>
      </c>
      <c r="I10" s="38">
        <v>43.98935501329138</v>
      </c>
      <c r="J10" s="38">
        <v>50.462530276937635</v>
      </c>
      <c r="K10" s="39">
        <v>39.219037908946738</v>
      </c>
      <c r="L10" s="39">
        <v>51.625744402403775</v>
      </c>
      <c r="M10" s="39">
        <v>76.466266532264129</v>
      </c>
      <c r="N10" s="40">
        <v>109.43910258004222</v>
      </c>
      <c r="O10" s="40">
        <v>115.44409561035282</v>
      </c>
      <c r="P10" s="40">
        <v>115.66657678147565</v>
      </c>
    </row>
    <row r="11" spans="2:16" ht="19.5" x14ac:dyDescent="0.25">
      <c r="B11" s="41" t="s">
        <v>12</v>
      </c>
      <c r="C11" s="34">
        <v>36</v>
      </c>
      <c r="D11" s="36">
        <v>726.82045917352229</v>
      </c>
      <c r="E11" s="37">
        <v>66.648176647340549</v>
      </c>
      <c r="F11" s="37">
        <v>41.152253072600082</v>
      </c>
      <c r="G11" s="37">
        <v>36.366754001396558</v>
      </c>
      <c r="H11" s="38">
        <v>44.440563428852997</v>
      </c>
      <c r="I11" s="38">
        <v>37.033958355989654</v>
      </c>
      <c r="J11" s="38">
        <v>42.998197752950915</v>
      </c>
      <c r="K11" s="39">
        <v>40.738754404388963</v>
      </c>
      <c r="L11" s="39">
        <v>47.602395341759504</v>
      </c>
      <c r="M11" s="39">
        <v>70.372309847176581</v>
      </c>
      <c r="N11" s="40">
        <v>104.51303297525402</v>
      </c>
      <c r="O11" s="40">
        <v>108.10047214331797</v>
      </c>
      <c r="P11" s="40">
        <v>86.853591202494556</v>
      </c>
    </row>
    <row r="12" spans="2:16" ht="19.5" x14ac:dyDescent="0.25">
      <c r="B12" s="41" t="s">
        <v>13</v>
      </c>
      <c r="C12" s="34">
        <v>56</v>
      </c>
      <c r="D12" s="36">
        <v>733.49143642133708</v>
      </c>
      <c r="E12" s="37">
        <v>82.204291350541922</v>
      </c>
      <c r="F12" s="37">
        <v>46.964081968497077</v>
      </c>
      <c r="G12" s="37">
        <v>39.164341900767603</v>
      </c>
      <c r="H12" s="38">
        <v>46.682021445321716</v>
      </c>
      <c r="I12" s="38">
        <v>48.493271101647814</v>
      </c>
      <c r="J12" s="38">
        <v>43.442187043189087</v>
      </c>
      <c r="K12" s="39">
        <v>43.102758900287988</v>
      </c>
      <c r="L12" s="39">
        <v>47.131506790420012</v>
      </c>
      <c r="M12" s="39">
        <v>71.111146262857218</v>
      </c>
      <c r="N12" s="40">
        <v>90.496354898798216</v>
      </c>
      <c r="O12" s="40">
        <v>96.124300735600173</v>
      </c>
      <c r="P12" s="40">
        <v>78.575174023408195</v>
      </c>
    </row>
    <row r="13" spans="2:16" ht="19.5" x14ac:dyDescent="0.25">
      <c r="B13" s="41" t="s">
        <v>14</v>
      </c>
      <c r="C13" s="34">
        <v>14</v>
      </c>
      <c r="D13" s="36">
        <v>772.14607094969938</v>
      </c>
      <c r="E13" s="37">
        <v>82.171770988058512</v>
      </c>
      <c r="F13" s="37">
        <v>51.730195776007363</v>
      </c>
      <c r="G13" s="37">
        <v>27.609510580363196</v>
      </c>
      <c r="H13" s="38">
        <v>61.227281281856243</v>
      </c>
      <c r="I13" s="38">
        <v>31.122102020683847</v>
      </c>
      <c r="J13" s="38">
        <v>46.946884717499366</v>
      </c>
      <c r="K13" s="39">
        <v>30.387330251738316</v>
      </c>
      <c r="L13" s="39">
        <v>41.192746835948832</v>
      </c>
      <c r="M13" s="39">
        <v>60.199738793816891</v>
      </c>
      <c r="N13" s="40">
        <v>114.26038049866858</v>
      </c>
      <c r="O13" s="40">
        <v>108.31614932480977</v>
      </c>
      <c r="P13" s="40">
        <v>116.98197988024846</v>
      </c>
    </row>
    <row r="14" spans="2:16" ht="19.5" x14ac:dyDescent="0.25">
      <c r="B14" s="41" t="s">
        <v>15</v>
      </c>
      <c r="C14" s="34">
        <v>32</v>
      </c>
      <c r="D14" s="36">
        <v>695.73735834429908</v>
      </c>
      <c r="E14" s="37">
        <v>71.373882574891795</v>
      </c>
      <c r="F14" s="37">
        <v>42.151801630274001</v>
      </c>
      <c r="G14" s="37">
        <v>33.300172031610337</v>
      </c>
      <c r="H14" s="38">
        <v>40.286126013759308</v>
      </c>
      <c r="I14" s="38">
        <v>36.235665218807299</v>
      </c>
      <c r="J14" s="38">
        <v>40.061818074795951</v>
      </c>
      <c r="K14" s="39">
        <v>34.334830791685349</v>
      </c>
      <c r="L14" s="39">
        <v>40.994773473593199</v>
      </c>
      <c r="M14" s="39">
        <v>54.942571675843254</v>
      </c>
      <c r="N14" s="40">
        <v>104.24065642586828</v>
      </c>
      <c r="O14" s="40">
        <v>105.23603864341899</v>
      </c>
      <c r="P14" s="40">
        <v>92.579021789751209</v>
      </c>
    </row>
    <row r="15" spans="2:16" ht="19.5" x14ac:dyDescent="0.25">
      <c r="B15" s="41" t="s">
        <v>16</v>
      </c>
      <c r="C15" s="34">
        <v>62</v>
      </c>
      <c r="D15" s="36">
        <v>778.93107465874027</v>
      </c>
      <c r="E15" s="37">
        <v>68.954706439281964</v>
      </c>
      <c r="F15" s="37">
        <v>64.022397938122097</v>
      </c>
      <c r="G15" s="37">
        <v>44.47933217466241</v>
      </c>
      <c r="H15" s="38">
        <v>51.919192248383858</v>
      </c>
      <c r="I15" s="38">
        <v>54.04074407020773</v>
      </c>
      <c r="J15" s="38">
        <v>51.675755602560898</v>
      </c>
      <c r="K15" s="39">
        <v>41.541884026726677</v>
      </c>
      <c r="L15" s="39">
        <v>44.898572006596766</v>
      </c>
      <c r="M15" s="39">
        <v>68.844214651515387</v>
      </c>
      <c r="N15" s="40">
        <v>100.15685144983523</v>
      </c>
      <c r="O15" s="40">
        <v>107.00391904070568</v>
      </c>
      <c r="P15" s="40">
        <v>81.393505010141496</v>
      </c>
    </row>
    <row r="16" spans="2:16" ht="19.5" x14ac:dyDescent="0.25">
      <c r="B16" s="41" t="s">
        <v>18</v>
      </c>
      <c r="C16" s="34">
        <v>50</v>
      </c>
      <c r="D16" s="36">
        <v>658.88857138580443</v>
      </c>
      <c r="E16" s="37">
        <v>51.038075843396399</v>
      </c>
      <c r="F16" s="37">
        <v>43.770549583350167</v>
      </c>
      <c r="G16" s="37">
        <v>41.73687544307915</v>
      </c>
      <c r="H16" s="38">
        <v>49.376081777010867</v>
      </c>
      <c r="I16" s="38">
        <v>49.382586113022462</v>
      </c>
      <c r="J16" s="38">
        <v>47.318634418513831</v>
      </c>
      <c r="K16" s="39">
        <v>43.038498416733219</v>
      </c>
      <c r="L16" s="39">
        <v>45.395230927323318</v>
      </c>
      <c r="M16" s="39">
        <v>72.340128841165935</v>
      </c>
      <c r="N16" s="40">
        <v>83.724447014348229</v>
      </c>
      <c r="O16" s="40">
        <v>74.016422299241029</v>
      </c>
      <c r="P16" s="40">
        <v>57.751040708619655</v>
      </c>
    </row>
    <row r="17" spans="2:16" ht="19.5" x14ac:dyDescent="0.25">
      <c r="B17" s="41" t="s">
        <v>19</v>
      </c>
      <c r="C17" s="34">
        <v>30</v>
      </c>
      <c r="D17" s="36">
        <v>717.25665689015102</v>
      </c>
      <c r="E17" s="37">
        <v>54.695284334258986</v>
      </c>
      <c r="F17" s="37">
        <v>48.494176368625979</v>
      </c>
      <c r="G17" s="37">
        <v>45.703782455741354</v>
      </c>
      <c r="H17" s="38">
        <v>52.541056865844787</v>
      </c>
      <c r="I17" s="38">
        <v>55.331360696553581</v>
      </c>
      <c r="J17" s="38">
        <v>49.354204610424368</v>
      </c>
      <c r="K17" s="39">
        <v>44.154810784405711</v>
      </c>
      <c r="L17" s="39">
        <v>50.20149684071054</v>
      </c>
      <c r="M17" s="39">
        <v>78.345599121861355</v>
      </c>
      <c r="N17" s="40">
        <v>91.951017138354004</v>
      </c>
      <c r="O17" s="40">
        <v>81.950962163313164</v>
      </c>
      <c r="P17" s="40">
        <v>64.532905510057176</v>
      </c>
    </row>
    <row r="18" spans="2:16" ht="19.5" x14ac:dyDescent="0.25">
      <c r="B18" s="41" t="s">
        <v>20</v>
      </c>
      <c r="C18" s="34">
        <v>34</v>
      </c>
      <c r="D18" s="36">
        <v>613.03712504760938</v>
      </c>
      <c r="E18" s="37">
        <v>44.073224263911058</v>
      </c>
      <c r="F18" s="37">
        <v>39.817366516265317</v>
      </c>
      <c r="G18" s="37">
        <v>39.754737368726261</v>
      </c>
      <c r="H18" s="38">
        <v>48.927748118568466</v>
      </c>
      <c r="I18" s="38">
        <v>48.407317272189978</v>
      </c>
      <c r="J18" s="38">
        <v>40.65088461916239</v>
      </c>
      <c r="K18" s="39">
        <v>37.64090375533722</v>
      </c>
      <c r="L18" s="39">
        <v>41.140500637683893</v>
      </c>
      <c r="M18" s="39">
        <v>66.383481870156771</v>
      </c>
      <c r="N18" s="40">
        <v>80.633508554084557</v>
      </c>
      <c r="O18" s="40">
        <v>70.326907414607049</v>
      </c>
      <c r="P18" s="40">
        <v>55.280544656916554</v>
      </c>
    </row>
    <row r="19" spans="2:16" ht="19.5" x14ac:dyDescent="0.25">
      <c r="B19" s="41" t="s">
        <v>21</v>
      </c>
      <c r="C19" s="34">
        <v>61</v>
      </c>
      <c r="D19" s="36">
        <v>686.43184137419667</v>
      </c>
      <c r="E19" s="37">
        <v>51.300749846652089</v>
      </c>
      <c r="F19" s="37">
        <v>44.646015770336128</v>
      </c>
      <c r="G19" s="37">
        <v>44.950964342766362</v>
      </c>
      <c r="H19" s="38">
        <v>55.87986816912084</v>
      </c>
      <c r="I19" s="38">
        <v>55.221893113151694</v>
      </c>
      <c r="J19" s="38">
        <v>48.278490580515538</v>
      </c>
      <c r="K19" s="39">
        <v>40.683197999655739</v>
      </c>
      <c r="L19" s="39">
        <v>46.337178246077627</v>
      </c>
      <c r="M19" s="39">
        <v>75.239167259499851</v>
      </c>
      <c r="N19" s="40">
        <v>87.139375936990504</v>
      </c>
      <c r="O19" s="40">
        <v>78.262068344177706</v>
      </c>
      <c r="P19" s="40">
        <v>58.492871765252637</v>
      </c>
    </row>
    <row r="20" spans="2:16" ht="19.5" x14ac:dyDescent="0.25">
      <c r="B20" s="41" t="s">
        <v>22</v>
      </c>
      <c r="C20" s="34">
        <v>76</v>
      </c>
      <c r="D20" s="36">
        <v>669.55810630173028</v>
      </c>
      <c r="E20" s="37">
        <v>53.264651817224014</v>
      </c>
      <c r="F20" s="37">
        <v>47.65596363239176</v>
      </c>
      <c r="G20" s="37">
        <v>45.634731731540022</v>
      </c>
      <c r="H20" s="38">
        <v>53.156959563361262</v>
      </c>
      <c r="I20" s="38">
        <v>59.092714301267137</v>
      </c>
      <c r="J20" s="38">
        <v>48.864654779153796</v>
      </c>
      <c r="K20" s="39">
        <v>42.030498734135129</v>
      </c>
      <c r="L20" s="39">
        <v>44.186515800074076</v>
      </c>
      <c r="M20" s="39">
        <v>68.229811212225201</v>
      </c>
      <c r="N20" s="40">
        <v>80.756016980857638</v>
      </c>
      <c r="O20" s="40">
        <v>71.969099805555985</v>
      </c>
      <c r="P20" s="40">
        <v>54.716487943944173</v>
      </c>
    </row>
    <row r="21" spans="2:16" ht="19.5" x14ac:dyDescent="0.25">
      <c r="B21" s="41" t="s">
        <v>17</v>
      </c>
      <c r="C21" s="34">
        <v>21</v>
      </c>
      <c r="D21" s="36">
        <v>692.40126271846111</v>
      </c>
      <c r="E21" s="37">
        <v>52.234302283849487</v>
      </c>
      <c r="F21" s="37">
        <v>51.415066377745006</v>
      </c>
      <c r="G21" s="37">
        <v>43.165747779746525</v>
      </c>
      <c r="H21" s="38">
        <v>56.175719764468674</v>
      </c>
      <c r="I21" s="38">
        <v>57.881624433079317</v>
      </c>
      <c r="J21" s="38">
        <v>51.892772896954327</v>
      </c>
      <c r="K21" s="39">
        <v>45.77983441133771</v>
      </c>
      <c r="L21" s="39">
        <v>46.031322011080633</v>
      </c>
      <c r="M21" s="39">
        <v>68.747347743339759</v>
      </c>
      <c r="N21" s="40">
        <v>85.69063326100239</v>
      </c>
      <c r="O21" s="40">
        <v>74.981660376609895</v>
      </c>
      <c r="P21" s="40">
        <v>58.405231379247262</v>
      </c>
    </row>
    <row r="22" spans="2:16" ht="19.5" x14ac:dyDescent="0.25">
      <c r="B22" s="41" t="s">
        <v>23</v>
      </c>
      <c r="C22" s="34">
        <v>52</v>
      </c>
      <c r="D22" s="36">
        <v>629.3793099107744</v>
      </c>
      <c r="E22" s="37">
        <v>51.200096475589518</v>
      </c>
      <c r="F22" s="37">
        <v>48.541332747955217</v>
      </c>
      <c r="G22" s="37">
        <v>42.872442740314696</v>
      </c>
      <c r="H22" s="38">
        <v>52.660571205040313</v>
      </c>
      <c r="I22" s="38">
        <v>50.039142069346063</v>
      </c>
      <c r="J22" s="38">
        <v>46.863365182611346</v>
      </c>
      <c r="K22" s="39">
        <v>39.342924691852396</v>
      </c>
      <c r="L22" s="39">
        <v>41.904726605757908</v>
      </c>
      <c r="M22" s="39">
        <v>59.852713154376104</v>
      </c>
      <c r="N22" s="40">
        <v>72.561429827887537</v>
      </c>
      <c r="O22" s="40">
        <v>68.61717565584793</v>
      </c>
      <c r="P22" s="40">
        <v>54.923389554195381</v>
      </c>
    </row>
    <row r="23" spans="2:16" ht="19.5" x14ac:dyDescent="0.25">
      <c r="B23" s="41" t="s">
        <v>24</v>
      </c>
      <c r="C23" s="34">
        <v>44</v>
      </c>
      <c r="D23" s="36">
        <v>693.27121749883622</v>
      </c>
      <c r="E23" s="37">
        <v>63.654257000719078</v>
      </c>
      <c r="F23" s="37">
        <v>46.894730308187768</v>
      </c>
      <c r="G23" s="37">
        <v>33.358872730819662</v>
      </c>
      <c r="H23" s="38">
        <v>46.786399421092867</v>
      </c>
      <c r="I23" s="38">
        <v>43.715903928779063</v>
      </c>
      <c r="J23" s="38">
        <v>41.968503939757682</v>
      </c>
      <c r="K23" s="39">
        <v>37.657302136990843</v>
      </c>
      <c r="L23" s="39">
        <v>42.771230040355171</v>
      </c>
      <c r="M23" s="39">
        <v>59.368287666496691</v>
      </c>
      <c r="N23" s="40">
        <v>92.828359704557698</v>
      </c>
      <c r="O23" s="40">
        <v>96.239432201890168</v>
      </c>
      <c r="P23" s="40">
        <v>88.027938419189567</v>
      </c>
    </row>
    <row r="24" spans="2:16" ht="19.5" x14ac:dyDescent="0.25">
      <c r="B24" s="41" t="s">
        <v>25</v>
      </c>
      <c r="C24" s="34">
        <v>38</v>
      </c>
      <c r="D24" s="36">
        <v>617.56694977184338</v>
      </c>
      <c r="E24" s="37">
        <v>54.824722072224127</v>
      </c>
      <c r="F24" s="37">
        <v>42.267515185774776</v>
      </c>
      <c r="G24" s="37">
        <v>30.311100978080415</v>
      </c>
      <c r="H24" s="38">
        <v>39.541221417697756</v>
      </c>
      <c r="I24" s="38">
        <v>40.144948674342778</v>
      </c>
      <c r="J24" s="38">
        <v>38.265226591663328</v>
      </c>
      <c r="K24" s="39">
        <v>37.570970856135617</v>
      </c>
      <c r="L24" s="39">
        <v>37.046366887046851</v>
      </c>
      <c r="M24" s="39">
        <v>56.333477538791328</v>
      </c>
      <c r="N24" s="40">
        <v>86.468365801671666</v>
      </c>
      <c r="O24" s="40">
        <v>85.478946449489982</v>
      </c>
      <c r="P24" s="40">
        <v>69.314087318924749</v>
      </c>
    </row>
    <row r="25" spans="2:16" ht="19.5" x14ac:dyDescent="0.25">
      <c r="B25" s="41" t="s">
        <v>26</v>
      </c>
      <c r="C25" s="34">
        <v>79</v>
      </c>
      <c r="D25" s="36">
        <v>620.5563125364057</v>
      </c>
      <c r="E25" s="37">
        <v>51.111053849304064</v>
      </c>
      <c r="F25" s="37">
        <v>40.772330949042406</v>
      </c>
      <c r="G25" s="37">
        <v>33.275177814198955</v>
      </c>
      <c r="H25" s="38">
        <v>39.960309566055848</v>
      </c>
      <c r="I25" s="38">
        <v>41.583330157488447</v>
      </c>
      <c r="J25" s="38">
        <v>38.64211352525917</v>
      </c>
      <c r="K25" s="39">
        <v>35.66961305469377</v>
      </c>
      <c r="L25" s="39">
        <v>38.018442265965305</v>
      </c>
      <c r="M25" s="39">
        <v>57.961042712971008</v>
      </c>
      <c r="N25" s="40">
        <v>89.956429815166757</v>
      </c>
      <c r="O25" s="40">
        <v>83.579689727323967</v>
      </c>
      <c r="P25" s="40">
        <v>70.026779098936018</v>
      </c>
    </row>
    <row r="26" spans="2:16" ht="19.5" x14ac:dyDescent="0.25">
      <c r="B26" s="41" t="s">
        <v>27</v>
      </c>
      <c r="C26" s="34">
        <v>54</v>
      </c>
      <c r="D26" s="36">
        <v>656.48598121427995</v>
      </c>
      <c r="E26" s="37">
        <v>54.629930698759459</v>
      </c>
      <c r="F26" s="37">
        <v>46.327891960122834</v>
      </c>
      <c r="G26" s="37">
        <v>39.747520327984539</v>
      </c>
      <c r="H26" s="38">
        <v>46.698062694826973</v>
      </c>
      <c r="I26" s="38">
        <v>47.62633386002819</v>
      </c>
      <c r="J26" s="38">
        <v>43.143305175137328</v>
      </c>
      <c r="K26" s="39">
        <v>39.823079852466222</v>
      </c>
      <c r="L26" s="39">
        <v>36.84056239263812</v>
      </c>
      <c r="M26" s="39">
        <v>57.098666380938184</v>
      </c>
      <c r="N26" s="40">
        <v>87.404244704121723</v>
      </c>
      <c r="O26" s="40">
        <v>86.992212115818319</v>
      </c>
      <c r="P26" s="40">
        <v>70.154171051438098</v>
      </c>
    </row>
    <row r="27" spans="2:16" ht="19.5" x14ac:dyDescent="0.25">
      <c r="B27" s="41" t="s">
        <v>28</v>
      </c>
      <c r="C27" s="34">
        <v>22</v>
      </c>
      <c r="D27" s="36">
        <v>590.10064098430007</v>
      </c>
      <c r="E27" s="37">
        <v>41.416060580344279</v>
      </c>
      <c r="F27" s="37">
        <v>35.75487373833338</v>
      </c>
      <c r="G27" s="37">
        <v>30.261754060448592</v>
      </c>
      <c r="H27" s="38">
        <v>38.530339912130742</v>
      </c>
      <c r="I27" s="38">
        <v>42.478588068456197</v>
      </c>
      <c r="J27" s="38">
        <v>35.705819943846443</v>
      </c>
      <c r="K27" s="39">
        <v>39.728883349342325</v>
      </c>
      <c r="L27" s="39">
        <v>43.251589372084972</v>
      </c>
      <c r="M27" s="39">
        <v>70.774239397215155</v>
      </c>
      <c r="N27" s="40">
        <v>83.807368934235711</v>
      </c>
      <c r="O27" s="40">
        <v>72.94055427253565</v>
      </c>
      <c r="P27" s="40">
        <v>55.450569355326621</v>
      </c>
    </row>
    <row r="28" spans="2:16" ht="19.5" x14ac:dyDescent="0.25">
      <c r="B28" s="41" t="s">
        <v>29</v>
      </c>
      <c r="C28" s="34">
        <v>78</v>
      </c>
      <c r="D28" s="36">
        <v>685.2894653537013</v>
      </c>
      <c r="E28" s="37">
        <v>60.656153761963466</v>
      </c>
      <c r="F28" s="37">
        <v>45.806213586551422</v>
      </c>
      <c r="G28" s="37">
        <v>38.167130241371979</v>
      </c>
      <c r="H28" s="38">
        <v>37.159293819772834</v>
      </c>
      <c r="I28" s="38">
        <v>37.413162373600883</v>
      </c>
      <c r="J28" s="38">
        <v>37.641871451196131</v>
      </c>
      <c r="K28" s="39">
        <v>37.757356541852523</v>
      </c>
      <c r="L28" s="39">
        <v>45.417014398725584</v>
      </c>
      <c r="M28" s="39">
        <v>68.681135429945044</v>
      </c>
      <c r="N28" s="40">
        <v>101.21514343848344</v>
      </c>
      <c r="O28" s="40">
        <v>96.698281496287791</v>
      </c>
      <c r="P28" s="40">
        <v>78.676708813950157</v>
      </c>
    </row>
    <row r="29" spans="2:16" ht="19.5" x14ac:dyDescent="0.25">
      <c r="B29" s="41" t="s">
        <v>30</v>
      </c>
      <c r="C29" s="34">
        <v>189</v>
      </c>
      <c r="D29" s="36">
        <v>653.08422180289608</v>
      </c>
      <c r="E29" s="37">
        <v>52.41287029327988</v>
      </c>
      <c r="F29" s="37">
        <v>41.914848837262561</v>
      </c>
      <c r="G29" s="37">
        <v>37.438637964441057</v>
      </c>
      <c r="H29" s="38">
        <v>49.68368958382068</v>
      </c>
      <c r="I29" s="38">
        <v>50.185225201232129</v>
      </c>
      <c r="J29" s="38">
        <v>49.968194975632116</v>
      </c>
      <c r="K29" s="39">
        <v>49.575587489391609</v>
      </c>
      <c r="L29" s="39">
        <v>34.443655060319713</v>
      </c>
      <c r="M29" s="39">
        <v>58.021910170838304</v>
      </c>
      <c r="N29" s="40">
        <v>86.680952067339746</v>
      </c>
      <c r="O29" s="40">
        <v>78.665537188080847</v>
      </c>
      <c r="P29" s="40">
        <v>64.093112971257341</v>
      </c>
    </row>
    <row r="30" spans="2:16" ht="19.5" x14ac:dyDescent="0.25">
      <c r="B30" s="41" t="s">
        <v>31</v>
      </c>
      <c r="C30" s="34">
        <v>419</v>
      </c>
      <c r="D30" s="36">
        <v>673.91927395793493</v>
      </c>
      <c r="E30" s="37">
        <v>49.166263573073607</v>
      </c>
      <c r="F30" s="37">
        <v>51.429711993259858</v>
      </c>
      <c r="G30" s="37">
        <v>43.617671137638375</v>
      </c>
      <c r="H30" s="38">
        <v>57.580054996687728</v>
      </c>
      <c r="I30" s="38">
        <v>58.375467973656292</v>
      </c>
      <c r="J30" s="38">
        <v>58.766467312448349</v>
      </c>
      <c r="K30" s="39">
        <v>43.219119478422975</v>
      </c>
      <c r="L30" s="39">
        <v>39.907431765333548</v>
      </c>
      <c r="M30" s="39">
        <v>61.042592512756563</v>
      </c>
      <c r="N30" s="40">
        <v>77.857665282796262</v>
      </c>
      <c r="O30" s="40">
        <v>71.954750454547664</v>
      </c>
      <c r="P30" s="40">
        <v>61.002077477313655</v>
      </c>
    </row>
    <row r="31" spans="2:16" ht="19.5" x14ac:dyDescent="0.25">
      <c r="B31" s="41" t="s">
        <v>32</v>
      </c>
      <c r="C31" s="34">
        <v>588</v>
      </c>
      <c r="D31" s="36">
        <v>654.88579341973616</v>
      </c>
      <c r="E31" s="37">
        <v>48.243992361111367</v>
      </c>
      <c r="F31" s="37">
        <v>44.512825535843525</v>
      </c>
      <c r="G31" s="37">
        <v>40.787990760218243</v>
      </c>
      <c r="H31" s="38">
        <v>53.62419933929327</v>
      </c>
      <c r="I31" s="38">
        <v>53.511114516643715</v>
      </c>
      <c r="J31" s="38">
        <v>51.877983650047092</v>
      </c>
      <c r="K31" s="39">
        <v>42.064485614639011</v>
      </c>
      <c r="L31" s="39">
        <v>36.703918794659636</v>
      </c>
      <c r="M31" s="39">
        <v>59.098203243607415</v>
      </c>
      <c r="N31" s="40">
        <v>83.897431077627658</v>
      </c>
      <c r="O31" s="40">
        <v>77.428026131438799</v>
      </c>
      <c r="P31" s="40">
        <v>63.135622394606486</v>
      </c>
    </row>
    <row r="32" spans="2:16" ht="19.5" x14ac:dyDescent="0.25">
      <c r="B32" s="41" t="s">
        <v>33</v>
      </c>
      <c r="C32" s="34">
        <v>203</v>
      </c>
      <c r="D32" s="36">
        <v>639.71252347327402</v>
      </c>
      <c r="E32" s="37">
        <v>49.128800245766477</v>
      </c>
      <c r="F32" s="37">
        <v>44.648172152318345</v>
      </c>
      <c r="G32" s="37">
        <v>42.56831799828722</v>
      </c>
      <c r="H32" s="38">
        <v>51.97056579219629</v>
      </c>
      <c r="I32" s="38">
        <v>50.598119753674368</v>
      </c>
      <c r="J32" s="38">
        <v>49.901527042315173</v>
      </c>
      <c r="K32" s="39">
        <v>42.674501617879152</v>
      </c>
      <c r="L32" s="39">
        <v>35.112711247847407</v>
      </c>
      <c r="M32" s="39">
        <v>58.30147319089069</v>
      </c>
      <c r="N32" s="40">
        <v>74.414261696983417</v>
      </c>
      <c r="O32" s="40">
        <v>76.312007137404422</v>
      </c>
      <c r="P32" s="40">
        <v>64.082065597710951</v>
      </c>
    </row>
    <row r="33" spans="2:16" ht="19.5" x14ac:dyDescent="0.25">
      <c r="B33" s="41" t="s">
        <v>34</v>
      </c>
      <c r="C33" s="34">
        <v>132</v>
      </c>
      <c r="D33" s="36">
        <v>588.5968913191208</v>
      </c>
      <c r="E33" s="37">
        <v>54.182979272453338</v>
      </c>
      <c r="F33" s="37">
        <v>39.116081666437928</v>
      </c>
      <c r="G33" s="37">
        <v>34.517266128139617</v>
      </c>
      <c r="H33" s="38">
        <v>40.595043161660342</v>
      </c>
      <c r="I33" s="38">
        <v>45.147558569448961</v>
      </c>
      <c r="J33" s="38">
        <v>39.8669774945038</v>
      </c>
      <c r="K33" s="39">
        <v>35.166250059214356</v>
      </c>
      <c r="L33" s="39">
        <v>32.546812365613441</v>
      </c>
      <c r="M33" s="39">
        <v>54.373122591407466</v>
      </c>
      <c r="N33" s="40">
        <v>71.908177903192509</v>
      </c>
      <c r="O33" s="40">
        <v>75.157385137217787</v>
      </c>
      <c r="P33" s="40">
        <v>66.019236969831269</v>
      </c>
    </row>
    <row r="34" spans="2:16" ht="19.5" x14ac:dyDescent="0.25">
      <c r="B34" s="41" t="s">
        <v>35</v>
      </c>
      <c r="C34" s="34">
        <v>113</v>
      </c>
      <c r="D34" s="36">
        <v>652.07546434198332</v>
      </c>
      <c r="E34" s="37">
        <v>47.976666213027116</v>
      </c>
      <c r="F34" s="37">
        <v>46.573951757121407</v>
      </c>
      <c r="G34" s="37">
        <v>37.164795290411753</v>
      </c>
      <c r="H34" s="38">
        <v>52.624288564783093</v>
      </c>
      <c r="I34" s="38">
        <v>48.471074497521677</v>
      </c>
      <c r="J34" s="38">
        <v>47.656516481556835</v>
      </c>
      <c r="K34" s="39">
        <v>45.666109469484859</v>
      </c>
      <c r="L34" s="39">
        <v>37.325700049284869</v>
      </c>
      <c r="M34" s="39">
        <v>60.667269182401157</v>
      </c>
      <c r="N34" s="40">
        <v>79.944478277290287</v>
      </c>
      <c r="O34" s="40">
        <v>79.206600977913737</v>
      </c>
      <c r="P34" s="40">
        <v>68.798013581186638</v>
      </c>
    </row>
    <row r="35" spans="2:16" ht="19.5" x14ac:dyDescent="0.25">
      <c r="B35" s="41" t="s">
        <v>36</v>
      </c>
      <c r="C35" s="34">
        <v>314</v>
      </c>
      <c r="D35" s="36">
        <v>607.08597354125743</v>
      </c>
      <c r="E35" s="37">
        <v>47.552604203119714</v>
      </c>
      <c r="F35" s="37">
        <v>41.009037437199638</v>
      </c>
      <c r="G35" s="37">
        <v>38.415905244655285</v>
      </c>
      <c r="H35" s="38">
        <v>46.000789124877514</v>
      </c>
      <c r="I35" s="38">
        <v>51.075023588462926</v>
      </c>
      <c r="J35" s="38">
        <v>44.861975963837004</v>
      </c>
      <c r="K35" s="39">
        <v>38.241552574014854</v>
      </c>
      <c r="L35" s="39">
        <v>33.262550892410403</v>
      </c>
      <c r="M35" s="39">
        <v>56.393716338378866</v>
      </c>
      <c r="N35" s="40">
        <v>74.923817735568406</v>
      </c>
      <c r="O35" s="40">
        <v>70.134730697066914</v>
      </c>
      <c r="P35" s="40">
        <v>65.214269741666072</v>
      </c>
    </row>
    <row r="36" spans="2:16" ht="19.5" x14ac:dyDescent="0.25">
      <c r="B36" s="41" t="s">
        <v>37</v>
      </c>
      <c r="C36" s="34">
        <v>326</v>
      </c>
      <c r="D36" s="36">
        <v>591.87371073434963</v>
      </c>
      <c r="E36" s="37">
        <v>46.187051912536084</v>
      </c>
      <c r="F36" s="37">
        <v>41.108797838491149</v>
      </c>
      <c r="G36" s="37">
        <v>35.675865627248832</v>
      </c>
      <c r="H36" s="38">
        <v>43.020466152026017</v>
      </c>
      <c r="I36" s="38">
        <v>47.219672917365351</v>
      </c>
      <c r="J36" s="38">
        <v>41.110891239562015</v>
      </c>
      <c r="K36" s="39">
        <v>37.027128647177712</v>
      </c>
      <c r="L36" s="39">
        <v>33.868157898740215</v>
      </c>
      <c r="M36" s="39">
        <v>56.97822700524236</v>
      </c>
      <c r="N36" s="40">
        <v>74.84631991235284</v>
      </c>
      <c r="O36" s="40">
        <v>71.080773339419551</v>
      </c>
      <c r="P36" s="40">
        <v>63.750358244187467</v>
      </c>
    </row>
    <row r="37" spans="2:16" ht="19.5" x14ac:dyDescent="0.25">
      <c r="B37" s="41" t="s">
        <v>38</v>
      </c>
      <c r="C37" s="34">
        <v>95</v>
      </c>
      <c r="D37" s="36">
        <v>568.35481628031255</v>
      </c>
      <c r="E37" s="37">
        <v>43.147038096743699</v>
      </c>
      <c r="F37" s="37">
        <v>38.520379257266832</v>
      </c>
      <c r="G37" s="37">
        <v>34.160082572764573</v>
      </c>
      <c r="H37" s="38">
        <v>40.557527646729419</v>
      </c>
      <c r="I37" s="38">
        <v>44.714175866711322</v>
      </c>
      <c r="J37" s="38">
        <v>39.718631881634316</v>
      </c>
      <c r="K37" s="39">
        <v>39.932672590130515</v>
      </c>
      <c r="L37" s="39">
        <v>33.61284663925754</v>
      </c>
      <c r="M37" s="39">
        <v>54.372826258130715</v>
      </c>
      <c r="N37" s="40">
        <v>71.604895405374236</v>
      </c>
      <c r="O37" s="40">
        <v>67.931250110560441</v>
      </c>
      <c r="P37" s="40">
        <v>60.082489955008988</v>
      </c>
    </row>
    <row r="38" spans="2:16" ht="19.5" x14ac:dyDescent="0.25">
      <c r="B38" s="41" t="s">
        <v>39</v>
      </c>
      <c r="C38" s="34">
        <v>93</v>
      </c>
      <c r="D38" s="36">
        <v>646.79424987671769</v>
      </c>
      <c r="E38" s="37">
        <v>44.798590787487583</v>
      </c>
      <c r="F38" s="37">
        <v>40.510404633174261</v>
      </c>
      <c r="G38" s="37">
        <v>97.300930141798275</v>
      </c>
      <c r="H38" s="38">
        <v>44.575974870589491</v>
      </c>
      <c r="I38" s="38">
        <v>47.197616048682441</v>
      </c>
      <c r="J38" s="38">
        <v>42.715864529322687</v>
      </c>
      <c r="K38" s="39">
        <v>39.929531486148612</v>
      </c>
      <c r="L38" s="39">
        <v>34.654263408623258</v>
      </c>
      <c r="M38" s="39">
        <v>55.892317048994045</v>
      </c>
      <c r="N38" s="40">
        <v>72.982652143420339</v>
      </c>
      <c r="O38" s="40">
        <v>67.894016414136004</v>
      </c>
      <c r="P38" s="40">
        <v>58.342088364340732</v>
      </c>
    </row>
    <row r="39" spans="2:16" ht="19.5" x14ac:dyDescent="0.25">
      <c r="B39" s="41" t="s">
        <v>40</v>
      </c>
      <c r="C39" s="34">
        <v>14</v>
      </c>
      <c r="D39" s="36">
        <v>637.70349406542528</v>
      </c>
      <c r="E39" s="37">
        <v>51.500943156923725</v>
      </c>
      <c r="F39" s="37">
        <v>45.921997485009726</v>
      </c>
      <c r="G39" s="37">
        <v>37.910943407212606</v>
      </c>
      <c r="H39" s="38">
        <v>42.651334923625811</v>
      </c>
      <c r="I39" s="38">
        <v>55.826541717063165</v>
      </c>
      <c r="J39" s="38">
        <v>43.383485178147659</v>
      </c>
      <c r="K39" s="39">
        <v>39.042635942802733</v>
      </c>
      <c r="L39" s="39">
        <v>38.908670254478167</v>
      </c>
      <c r="M39" s="39">
        <v>55.444355179395004</v>
      </c>
      <c r="N39" s="40">
        <v>80.440983215130956</v>
      </c>
      <c r="O39" s="40">
        <v>81.315809184803996</v>
      </c>
      <c r="P39" s="40">
        <v>65.355794420831614</v>
      </c>
    </row>
    <row r="40" spans="2:16" ht="19.5" x14ac:dyDescent="0.25">
      <c r="B40" s="41" t="s">
        <v>41</v>
      </c>
      <c r="C40" s="34">
        <v>15</v>
      </c>
      <c r="D40" s="36">
        <v>684.38316676161799</v>
      </c>
      <c r="E40" s="37">
        <v>61.944243300434501</v>
      </c>
      <c r="F40" s="37">
        <v>53.140293051770421</v>
      </c>
      <c r="G40" s="37">
        <v>38.94270543135827</v>
      </c>
      <c r="H40" s="38">
        <v>40.844956485113954</v>
      </c>
      <c r="I40" s="38">
        <v>54.847673803027675</v>
      </c>
      <c r="J40" s="38">
        <v>41.719808626504069</v>
      </c>
      <c r="K40" s="39">
        <v>42.529342144625552</v>
      </c>
      <c r="L40" s="39">
        <v>37.037389409839193</v>
      </c>
      <c r="M40" s="39">
        <v>54.073684569708625</v>
      </c>
      <c r="N40" s="40">
        <v>87.176390675490168</v>
      </c>
      <c r="O40" s="40">
        <v>92.414459851178535</v>
      </c>
      <c r="P40" s="40">
        <v>79.712219412566967</v>
      </c>
    </row>
    <row r="41" spans="2:16" ht="19.5" x14ac:dyDescent="0.25">
      <c r="B41" s="41" t="s">
        <v>42</v>
      </c>
      <c r="C41" s="34">
        <v>108</v>
      </c>
      <c r="D41" s="36">
        <v>670.18172194430645</v>
      </c>
      <c r="E41" s="37">
        <v>53.239859580586717</v>
      </c>
      <c r="F41" s="37">
        <v>43.717798880611596</v>
      </c>
      <c r="G41" s="37">
        <v>38.555000203791487</v>
      </c>
      <c r="H41" s="38">
        <v>50.198684804136484</v>
      </c>
      <c r="I41" s="38">
        <v>55.396264080727207</v>
      </c>
      <c r="J41" s="38">
        <v>46.993537687213752</v>
      </c>
      <c r="K41" s="39">
        <v>45.267676129943702</v>
      </c>
      <c r="L41" s="39">
        <v>39.374262565756922</v>
      </c>
      <c r="M41" s="39">
        <v>63.749583688607586</v>
      </c>
      <c r="N41" s="40">
        <v>85.353064623130223</v>
      </c>
      <c r="O41" s="40">
        <v>79.947495517508045</v>
      </c>
      <c r="P41" s="40">
        <v>68.388494182292618</v>
      </c>
    </row>
    <row r="42" spans="2:16" ht="19.5" x14ac:dyDescent="0.25">
      <c r="B42" s="41" t="s">
        <v>43</v>
      </c>
      <c r="C42" s="34">
        <v>133</v>
      </c>
      <c r="D42" s="36">
        <v>660.90583653215924</v>
      </c>
      <c r="E42" s="37">
        <v>54.624523826694755</v>
      </c>
      <c r="F42" s="37">
        <v>45.065683227712768</v>
      </c>
      <c r="G42" s="37">
        <v>36.416229321367695</v>
      </c>
      <c r="H42" s="38">
        <v>47.172216987576348</v>
      </c>
      <c r="I42" s="38">
        <v>55.638433980027528</v>
      </c>
      <c r="J42" s="38">
        <v>45.42581773228369</v>
      </c>
      <c r="K42" s="39">
        <v>45.221089132283502</v>
      </c>
      <c r="L42" s="39">
        <v>35.967783676364242</v>
      </c>
      <c r="M42" s="39">
        <v>60.296421701758824</v>
      </c>
      <c r="N42" s="40">
        <v>84.96326897083992</v>
      </c>
      <c r="O42" s="40">
        <v>81.906501581019398</v>
      </c>
      <c r="P42" s="40">
        <v>68.207866394230606</v>
      </c>
    </row>
    <row r="43" spans="2:16" ht="19.5" x14ac:dyDescent="0.25">
      <c r="B43" s="41" t="s">
        <v>44</v>
      </c>
      <c r="C43" s="34">
        <v>151</v>
      </c>
      <c r="D43" s="36">
        <v>687.34290864746106</v>
      </c>
      <c r="E43" s="37">
        <v>53.667948397307157</v>
      </c>
      <c r="F43" s="37">
        <v>45.794051113025048</v>
      </c>
      <c r="G43" s="37">
        <v>39.250246075621106</v>
      </c>
      <c r="H43" s="38">
        <v>53.321613658500581</v>
      </c>
      <c r="I43" s="38">
        <v>60.670773095757063</v>
      </c>
      <c r="J43" s="38">
        <v>48.535073692162548</v>
      </c>
      <c r="K43" s="39">
        <v>49.976993220567621</v>
      </c>
      <c r="L43" s="39">
        <v>40.057449729100348</v>
      </c>
      <c r="M43" s="39">
        <v>59.452251525829624</v>
      </c>
      <c r="N43" s="40">
        <v>82.757290262332987</v>
      </c>
      <c r="O43" s="40">
        <v>83.319591371784682</v>
      </c>
      <c r="P43" s="40">
        <v>70.539626505472242</v>
      </c>
    </row>
    <row r="44" spans="2:16" ht="19.5" x14ac:dyDescent="0.25">
      <c r="B44" s="41" t="s">
        <v>45</v>
      </c>
      <c r="C44" s="34">
        <v>44</v>
      </c>
      <c r="D44" s="36">
        <v>643.34311959204501</v>
      </c>
      <c r="E44" s="37">
        <v>48.393573791099236</v>
      </c>
      <c r="F44" s="37">
        <v>45.235041860525151</v>
      </c>
      <c r="G44" s="37">
        <v>42.204903241885162</v>
      </c>
      <c r="H44" s="38">
        <v>53.522472185937552</v>
      </c>
      <c r="I44" s="38">
        <v>53.828919811297304</v>
      </c>
      <c r="J44" s="38">
        <v>48.204874325892824</v>
      </c>
      <c r="K44" s="39">
        <v>44.94672536109271</v>
      </c>
      <c r="L44" s="39">
        <v>35.876055260811022</v>
      </c>
      <c r="M44" s="39">
        <v>56.768469028042631</v>
      </c>
      <c r="N44" s="40">
        <v>77.004457622250087</v>
      </c>
      <c r="O44" s="40">
        <v>71.462966376085191</v>
      </c>
      <c r="P44" s="40">
        <v>65.894660727126222</v>
      </c>
    </row>
    <row r="45" spans="2:16" ht="19.5" x14ac:dyDescent="0.25">
      <c r="B45" s="41" t="s">
        <v>46</v>
      </c>
      <c r="C45" s="34">
        <v>81</v>
      </c>
      <c r="D45" s="36">
        <v>570.89883614188898</v>
      </c>
      <c r="E45" s="37">
        <v>45.361489722296753</v>
      </c>
      <c r="F45" s="37">
        <v>37.27709272559737</v>
      </c>
      <c r="G45" s="37">
        <v>32.214584773368983</v>
      </c>
      <c r="H45" s="38">
        <v>43.825819607982218</v>
      </c>
      <c r="I45" s="38">
        <v>48.899898228945872</v>
      </c>
      <c r="J45" s="38">
        <v>39.690814789786636</v>
      </c>
      <c r="K45" s="39">
        <v>39.495359327973546</v>
      </c>
      <c r="L45" s="39">
        <v>30.760385154036882</v>
      </c>
      <c r="M45" s="39">
        <v>48.086591930239365</v>
      </c>
      <c r="N45" s="40">
        <v>72.509146520123906</v>
      </c>
      <c r="O45" s="40">
        <v>71.527817953617927</v>
      </c>
      <c r="P45" s="40">
        <v>61.249835407919427</v>
      </c>
    </row>
    <row r="46" spans="2:16" ht="19.5" x14ac:dyDescent="0.25">
      <c r="B46" s="41" t="s">
        <v>47</v>
      </c>
      <c r="C46" s="34">
        <v>106</v>
      </c>
      <c r="D46" s="36">
        <v>587.73392494232189</v>
      </c>
      <c r="E46" s="37">
        <v>44.878894754252393</v>
      </c>
      <c r="F46" s="37">
        <v>41.599593890375409</v>
      </c>
      <c r="G46" s="37">
        <v>34.331881870374723</v>
      </c>
      <c r="H46" s="38">
        <v>45.507979972981786</v>
      </c>
      <c r="I46" s="38">
        <v>51.490842055458344</v>
      </c>
      <c r="J46" s="38">
        <v>39.05586530989828</v>
      </c>
      <c r="K46" s="39">
        <v>42.449317732908099</v>
      </c>
      <c r="L46" s="39">
        <v>29.221783237303576</v>
      </c>
      <c r="M46" s="39">
        <v>49.024854604320119</v>
      </c>
      <c r="N46" s="40">
        <v>71.28371843448096</v>
      </c>
      <c r="O46" s="40">
        <v>72.538462897761363</v>
      </c>
      <c r="P46" s="40">
        <v>66.35073018220686</v>
      </c>
    </row>
    <row r="47" spans="2:16" ht="19.5" x14ac:dyDescent="0.25">
      <c r="B47" s="41" t="s">
        <v>48</v>
      </c>
      <c r="C47" s="34">
        <v>24</v>
      </c>
      <c r="D47" s="36">
        <v>537.25114466240234</v>
      </c>
      <c r="E47" s="37">
        <v>39.096574681214413</v>
      </c>
      <c r="F47" s="37">
        <v>36.030750599580557</v>
      </c>
      <c r="G47" s="37">
        <v>33.576316025975245</v>
      </c>
      <c r="H47" s="38">
        <v>44.635237693926733</v>
      </c>
      <c r="I47" s="38">
        <v>52.867591841283655</v>
      </c>
      <c r="J47" s="38">
        <v>40.643929149126521</v>
      </c>
      <c r="K47" s="39">
        <v>38.468558748049055</v>
      </c>
      <c r="L47" s="39">
        <v>30.073632082548141</v>
      </c>
      <c r="M47" s="39">
        <v>50.797888109714002</v>
      </c>
      <c r="N47" s="40">
        <v>65.118935662069134</v>
      </c>
      <c r="O47" s="40">
        <v>56.315714249148506</v>
      </c>
      <c r="P47" s="40">
        <v>49.626015819766344</v>
      </c>
    </row>
    <row r="48" spans="2:16" ht="19.5" x14ac:dyDescent="0.25">
      <c r="B48" s="41" t="s">
        <v>49</v>
      </c>
      <c r="C48" s="34">
        <v>340</v>
      </c>
      <c r="D48" s="36">
        <v>662.80541908139196</v>
      </c>
      <c r="E48" s="37">
        <v>51.959505728640934</v>
      </c>
      <c r="F48" s="37">
        <v>44.482816322281678</v>
      </c>
      <c r="G48" s="37">
        <v>39.839784147112283</v>
      </c>
      <c r="H48" s="38">
        <v>54.886946025387111</v>
      </c>
      <c r="I48" s="38">
        <v>60.458822306899663</v>
      </c>
      <c r="J48" s="38">
        <v>49.801426573997709</v>
      </c>
      <c r="K48" s="39">
        <v>44.880962392613945</v>
      </c>
      <c r="L48" s="39">
        <v>34.574794969606515</v>
      </c>
      <c r="M48" s="39">
        <v>56.979077627158439</v>
      </c>
      <c r="N48" s="40">
        <v>85.001720347420147</v>
      </c>
      <c r="O48" s="40">
        <v>77.066063699701644</v>
      </c>
      <c r="P48" s="40">
        <v>62.873498940571828</v>
      </c>
    </row>
    <row r="49" spans="2:16" ht="19.5" x14ac:dyDescent="0.25">
      <c r="B49" s="41" t="s">
        <v>50</v>
      </c>
      <c r="C49" s="34">
        <v>70</v>
      </c>
      <c r="D49" s="36">
        <v>619.68559303016275</v>
      </c>
      <c r="E49" s="37">
        <v>49.74050916154853</v>
      </c>
      <c r="F49" s="37">
        <v>39.232653723146512</v>
      </c>
      <c r="G49" s="37">
        <v>36.787549250205949</v>
      </c>
      <c r="H49" s="38">
        <v>51.703555952402809</v>
      </c>
      <c r="I49" s="38">
        <v>53.735184321726976</v>
      </c>
      <c r="J49" s="38">
        <v>44.378055300603563</v>
      </c>
      <c r="K49" s="39">
        <v>40.349134711244282</v>
      </c>
      <c r="L49" s="39">
        <v>30.665072579021079</v>
      </c>
      <c r="M49" s="39">
        <v>52.220551558242491</v>
      </c>
      <c r="N49" s="40">
        <v>84.864359582317078</v>
      </c>
      <c r="O49" s="40">
        <v>74.175221814185463</v>
      </c>
      <c r="P49" s="40">
        <v>61.833745075517932</v>
      </c>
    </row>
    <row r="50" spans="2:16" ht="19.5" x14ac:dyDescent="0.25">
      <c r="B50" s="41" t="s">
        <v>51</v>
      </c>
      <c r="C50" s="34">
        <v>101</v>
      </c>
      <c r="D50" s="36">
        <v>638.29103093877427</v>
      </c>
      <c r="E50" s="37">
        <v>49.047217202812774</v>
      </c>
      <c r="F50" s="37">
        <v>48.366118828427084</v>
      </c>
      <c r="G50" s="37">
        <v>35.678629863503943</v>
      </c>
      <c r="H50" s="38">
        <v>51.866860061606964</v>
      </c>
      <c r="I50" s="38">
        <v>55.556078983696324</v>
      </c>
      <c r="J50" s="38">
        <v>51.606042737911977</v>
      </c>
      <c r="K50" s="39">
        <v>42.525687814618799</v>
      </c>
      <c r="L50" s="39">
        <v>30.109593397868505</v>
      </c>
      <c r="M50" s="39">
        <v>50.59081203945567</v>
      </c>
      <c r="N50" s="40">
        <v>80.782634300301211</v>
      </c>
      <c r="O50" s="40">
        <v>72.470318533154796</v>
      </c>
      <c r="P50" s="40">
        <v>69.691037175416241</v>
      </c>
    </row>
    <row r="51" spans="2:16" ht="19.5" x14ac:dyDescent="0.25">
      <c r="B51" s="41" t="s">
        <v>52</v>
      </c>
      <c r="C51" s="34">
        <v>97</v>
      </c>
      <c r="D51" s="36">
        <v>625.06108828475669</v>
      </c>
      <c r="E51" s="37">
        <v>58.821483820991176</v>
      </c>
      <c r="F51" s="37">
        <v>38.085423643753785</v>
      </c>
      <c r="G51" s="37">
        <v>39.410022991922673</v>
      </c>
      <c r="H51" s="38">
        <v>49.410281773420664</v>
      </c>
      <c r="I51" s="38">
        <v>58.131331992448189</v>
      </c>
      <c r="J51" s="38">
        <v>46.164958833440643</v>
      </c>
      <c r="K51" s="39">
        <v>43.031990785692408</v>
      </c>
      <c r="L51" s="39">
        <v>32.532461814531878</v>
      </c>
      <c r="M51" s="39">
        <v>53.18918129650244</v>
      </c>
      <c r="N51" s="40">
        <v>78.034436667032111</v>
      </c>
      <c r="O51" s="40">
        <v>70.142272134202585</v>
      </c>
      <c r="P51" s="40">
        <v>58.107242530818091</v>
      </c>
    </row>
    <row r="52" spans="2:16" ht="19.5" x14ac:dyDescent="0.25">
      <c r="B52" s="41" t="s">
        <v>53</v>
      </c>
      <c r="C52" s="34">
        <v>95</v>
      </c>
      <c r="D52" s="36">
        <v>645.05041497169452</v>
      </c>
      <c r="E52" s="37">
        <v>49.6900851369398</v>
      </c>
      <c r="F52" s="37">
        <v>42.089556266039168</v>
      </c>
      <c r="G52" s="37">
        <v>40.15342940501565</v>
      </c>
      <c r="H52" s="38">
        <v>47.04401283313581</v>
      </c>
      <c r="I52" s="38">
        <v>57.757895467398619</v>
      </c>
      <c r="J52" s="38">
        <v>41.289570134979954</v>
      </c>
      <c r="K52" s="39">
        <v>45.664971457790038</v>
      </c>
      <c r="L52" s="39">
        <v>37.418669524643981</v>
      </c>
      <c r="M52" s="39">
        <v>61.239765808965288</v>
      </c>
      <c r="N52" s="40">
        <v>82.498324396133526</v>
      </c>
      <c r="O52" s="40">
        <v>75.44619117747078</v>
      </c>
      <c r="P52" s="40">
        <v>64.757943363181909</v>
      </c>
    </row>
    <row r="53" spans="2:16" ht="19.5" x14ac:dyDescent="0.25">
      <c r="B53" s="41" t="s">
        <v>54</v>
      </c>
      <c r="C53" s="34">
        <v>52</v>
      </c>
      <c r="D53" s="36">
        <v>631.13222059865609</v>
      </c>
      <c r="E53" s="37">
        <v>45.252210051542221</v>
      </c>
      <c r="F53" s="37">
        <v>41.515991030186413</v>
      </c>
      <c r="G53" s="37">
        <v>45.222442131925682</v>
      </c>
      <c r="H53" s="38">
        <v>53.934977030151302</v>
      </c>
      <c r="I53" s="38">
        <v>71.927795591378981</v>
      </c>
      <c r="J53" s="38">
        <v>46.709441304834918</v>
      </c>
      <c r="K53" s="39">
        <v>45.764143111964856</v>
      </c>
      <c r="L53" s="39">
        <v>32.382367430877956</v>
      </c>
      <c r="M53" s="39">
        <v>58.022993735829573</v>
      </c>
      <c r="N53" s="40">
        <v>74.910928711034998</v>
      </c>
      <c r="O53" s="40">
        <v>62.574764713245159</v>
      </c>
      <c r="P53" s="40">
        <v>52.914165755684095</v>
      </c>
    </row>
    <row r="54" spans="2:16" ht="19.5" x14ac:dyDescent="0.25">
      <c r="B54" s="41" t="s">
        <v>55</v>
      </c>
      <c r="C54" s="34">
        <v>223</v>
      </c>
      <c r="D54" s="36">
        <v>701.61136184266093</v>
      </c>
      <c r="E54" s="37">
        <v>57.274321761791114</v>
      </c>
      <c r="F54" s="37">
        <v>48.612210027331464</v>
      </c>
      <c r="G54" s="37">
        <v>49.446884986516082</v>
      </c>
      <c r="H54" s="38">
        <v>63.300666719446248</v>
      </c>
      <c r="I54" s="38">
        <v>68.735606990623765</v>
      </c>
      <c r="J54" s="38">
        <v>60.09327764154397</v>
      </c>
      <c r="K54" s="39">
        <v>50.303833631228365</v>
      </c>
      <c r="L54" s="39">
        <v>34.425968234645659</v>
      </c>
      <c r="M54" s="39">
        <v>57.381745988597558</v>
      </c>
      <c r="N54" s="40">
        <v>80.103381682360151</v>
      </c>
      <c r="O54" s="40">
        <v>72.805182885021722</v>
      </c>
      <c r="P54" s="40">
        <v>59.128281293554735</v>
      </c>
    </row>
    <row r="55" spans="2:16" ht="19.5" x14ac:dyDescent="0.25">
      <c r="B55" s="42" t="s">
        <v>56</v>
      </c>
      <c r="C55" s="42">
        <v>2</v>
      </c>
      <c r="D55" s="43">
        <v>678.3303923249124</v>
      </c>
      <c r="E55" s="44">
        <v>54.851999568627406</v>
      </c>
      <c r="F55" s="44">
        <v>46.941524729854422</v>
      </c>
      <c r="G55" s="44">
        <v>58.636750361042843</v>
      </c>
      <c r="H55" s="45">
        <v>71.820425366421148</v>
      </c>
      <c r="I55" s="45">
        <v>71.449191017718448</v>
      </c>
      <c r="J55" s="45">
        <v>65.41781441881534</v>
      </c>
      <c r="K55" s="46">
        <v>54.961603129456051</v>
      </c>
      <c r="L55" s="46">
        <v>47.405167459858653</v>
      </c>
      <c r="M55" s="46">
        <v>55.613896302440743</v>
      </c>
      <c r="N55" s="47">
        <v>56.218231445903612</v>
      </c>
      <c r="O55" s="47">
        <v>46.331400197462273</v>
      </c>
      <c r="P55" s="47">
        <v>48.682388327311465</v>
      </c>
    </row>
    <row r="56" spans="2:16" x14ac:dyDescent="0.25">
      <c r="B56" s="48"/>
      <c r="C56" s="48"/>
      <c r="D56" s="48"/>
    </row>
    <row r="57" spans="2:16" x14ac:dyDescent="0.25">
      <c r="B57" s="48"/>
      <c r="C57" s="48"/>
      <c r="D57" s="48"/>
    </row>
    <row r="58" spans="2:16" x14ac:dyDescent="0.25">
      <c r="B58" s="48"/>
      <c r="C58" s="48"/>
      <c r="D58" s="48"/>
    </row>
    <row r="59" spans="2:16" x14ac:dyDescent="0.25">
      <c r="B59" s="48"/>
      <c r="C59" s="48"/>
      <c r="D59" s="48"/>
    </row>
  </sheetData>
  <mergeCells count="3">
    <mergeCell ref="B6:P6"/>
    <mergeCell ref="E7:P7"/>
    <mergeCell ref="B7:C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P55"/>
  <sheetViews>
    <sheetView zoomScale="75" zoomScaleNormal="75" zoomScalePageLayoutView="75" workbookViewId="0">
      <selection activeCell="G19" sqref="G19"/>
    </sheetView>
  </sheetViews>
  <sheetFormatPr defaultColWidth="13" defaultRowHeight="14.25" x14ac:dyDescent="0.15"/>
  <cols>
    <col min="1" max="1" width="3.5" customWidth="1"/>
  </cols>
  <sheetData>
    <row r="1" spans="2:16" ht="30" customHeight="1" x14ac:dyDescent="0.15">
      <c r="B1" t="s">
        <v>61</v>
      </c>
      <c r="D1" s="15"/>
    </row>
    <row r="2" spans="2:16" ht="57.95" customHeight="1" x14ac:dyDescent="0.15">
      <c r="B2" s="57" t="s">
        <v>62</v>
      </c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ht="19.5" customHeight="1" x14ac:dyDescent="0.15">
      <c r="D3" s="59" t="s">
        <v>64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9" t="s">
        <v>63</v>
      </c>
    </row>
    <row r="4" spans="2:16" ht="33" customHeight="1" thickBot="1" x14ac:dyDescent="0.2">
      <c r="B4" s="2"/>
      <c r="C4" s="8" t="s">
        <v>57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465</v>
      </c>
      <c r="N4" s="6" t="s">
        <v>466</v>
      </c>
      <c r="O4" s="6" t="s">
        <v>467</v>
      </c>
      <c r="P4" s="7" t="s">
        <v>10</v>
      </c>
    </row>
    <row r="5" spans="2:16" ht="23.25" thickTop="1" x14ac:dyDescent="0.45">
      <c r="B5" s="3" t="s">
        <v>0</v>
      </c>
      <c r="C5" s="3" t="e">
        <f>COUNTIFS(#REF!,#REF!,#REF!,#REF!)</f>
        <v>#REF!</v>
      </c>
      <c r="D5" s="11" t="e">
        <f>SUMIFS(#REF!,#REF!,'創エネ (ｋWｈ)'!$B5,#REF!,#REF!)</f>
        <v>#REF!</v>
      </c>
      <c r="E5" s="11" t="e">
        <f>SUMIFS(#REF!,#REF!,'創エネ (ｋWｈ)'!$B5,#REF!,#REF!)</f>
        <v>#REF!</v>
      </c>
      <c r="F5" s="11" t="e">
        <f>SUMIFS(#REF!,#REF!,'創エネ (ｋWｈ)'!$B5,#REF!,#REF!)</f>
        <v>#REF!</v>
      </c>
      <c r="G5" s="11" t="e">
        <f>SUMIFS(#REF!,#REF!,'創エネ (ｋWｈ)'!$B5,#REF!,#REF!)</f>
        <v>#REF!</v>
      </c>
      <c r="H5" s="11" t="e">
        <f>SUMIFS(#REF!,#REF!,'創エネ (ｋWｈ)'!$B5,#REF!,#REF!)</f>
        <v>#REF!</v>
      </c>
      <c r="I5" s="11" t="e">
        <f>SUMIFS(#REF!,#REF!,'創エネ (ｋWｈ)'!$B5,#REF!,#REF!)</f>
        <v>#REF!</v>
      </c>
      <c r="J5" s="11" t="e">
        <f>SUMIFS(#REF!,#REF!,'創エネ (ｋWｈ)'!$B5,#REF!,#REF!)</f>
        <v>#REF!</v>
      </c>
      <c r="K5" s="11" t="e">
        <f>SUMIFS(#REF!,#REF!,'創エネ (ｋWｈ)'!$B5,#REF!,#REF!)</f>
        <v>#REF!</v>
      </c>
      <c r="L5" s="11" t="e">
        <f>SUMIFS(#REF!,#REF!,'創エネ (ｋWｈ)'!$B5,#REF!,#REF!)</f>
        <v>#REF!</v>
      </c>
      <c r="M5" s="11" t="e">
        <f>SUMIFS(#REF!,#REF!,'創エネ (ｋWｈ)'!$B5,#REF!,#REF!)</f>
        <v>#REF!</v>
      </c>
      <c r="N5" s="11" t="e">
        <f>SUMIFS(#REF!,#REF!,'創エネ (ｋWｈ)'!$B5,#REF!,#REF!)</f>
        <v>#REF!</v>
      </c>
      <c r="O5" s="11" t="e">
        <f>SUMIFS(#REF!,#REF!,'創エネ (ｋWｈ)'!$B5,#REF!,#REF!)</f>
        <v>#REF!</v>
      </c>
      <c r="P5" s="13" t="e">
        <f>SUM(D5:O5)</f>
        <v>#REF!</v>
      </c>
    </row>
    <row r="6" spans="2:16" ht="22.5" x14ac:dyDescent="0.45">
      <c r="B6" s="4" t="s">
        <v>11</v>
      </c>
      <c r="C6" s="3" t="e">
        <f>COUNTIFS(#REF!,#REF!,#REF!,#REF!)</f>
        <v>#REF!</v>
      </c>
      <c r="D6" s="11" t="e">
        <f>SUMIFS(#REF!,#REF!,'創エネ (ｋWｈ)'!$B6,#REF!,#REF!)</f>
        <v>#REF!</v>
      </c>
      <c r="E6" s="11" t="e">
        <f>SUMIFS(#REF!,#REF!,'創エネ (ｋWｈ)'!$B6,#REF!,#REF!)</f>
        <v>#REF!</v>
      </c>
      <c r="F6" s="11" t="e">
        <f>SUMIFS(#REF!,#REF!,'創エネ (ｋWｈ)'!$B6,#REF!,#REF!)</f>
        <v>#REF!</v>
      </c>
      <c r="G6" s="11" t="e">
        <f>SUMIFS(#REF!,#REF!,'創エネ (ｋWｈ)'!$B6,#REF!,#REF!)</f>
        <v>#REF!</v>
      </c>
      <c r="H6" s="11" t="e">
        <f>SUMIFS(#REF!,#REF!,'創エネ (ｋWｈ)'!$B6,#REF!,#REF!)</f>
        <v>#REF!</v>
      </c>
      <c r="I6" s="11" t="e">
        <f>SUMIFS(#REF!,#REF!,'創エネ (ｋWｈ)'!$B6,#REF!,#REF!)</f>
        <v>#REF!</v>
      </c>
      <c r="J6" s="11" t="e">
        <f>SUMIFS(#REF!,#REF!,'創エネ (ｋWｈ)'!$B6,#REF!,#REF!)</f>
        <v>#REF!</v>
      </c>
      <c r="K6" s="11" t="e">
        <f>SUMIFS(#REF!,#REF!,'創エネ (ｋWｈ)'!$B6,#REF!,#REF!)</f>
        <v>#REF!</v>
      </c>
      <c r="L6" s="11" t="e">
        <f>SUMIFS(#REF!,#REF!,'創エネ (ｋWｈ)'!$B6,#REF!,#REF!)</f>
        <v>#REF!</v>
      </c>
      <c r="M6" s="11" t="e">
        <f>SUMIFS(#REF!,#REF!,'創エネ (ｋWｈ)'!$B6,#REF!,#REF!)</f>
        <v>#REF!</v>
      </c>
      <c r="N6" s="11" t="e">
        <f>SUMIFS(#REF!,#REF!,'創エネ (ｋWｈ)'!$B6,#REF!,#REF!)</f>
        <v>#REF!</v>
      </c>
      <c r="O6" s="11" t="e">
        <f>SUMIFS(#REF!,#REF!,'創エネ (ｋWｈ)'!$B6,#REF!,#REF!)</f>
        <v>#REF!</v>
      </c>
      <c r="P6" s="13" t="e">
        <f t="shared" ref="P6:P51" si="0">SUM(D6:O6)</f>
        <v>#REF!</v>
      </c>
    </row>
    <row r="7" spans="2:16" ht="22.5" x14ac:dyDescent="0.45">
      <c r="B7" s="4" t="s">
        <v>12</v>
      </c>
      <c r="C7" s="3" t="e">
        <f>COUNTIFS(#REF!,#REF!,#REF!,#REF!)</f>
        <v>#REF!</v>
      </c>
      <c r="D7" s="11" t="e">
        <f>SUMIFS(#REF!,#REF!,'創エネ (ｋWｈ)'!$B7,#REF!,#REF!)</f>
        <v>#REF!</v>
      </c>
      <c r="E7" s="11" t="e">
        <f>SUMIFS(#REF!,#REF!,'創エネ (ｋWｈ)'!$B7,#REF!,#REF!)</f>
        <v>#REF!</v>
      </c>
      <c r="F7" s="11" t="e">
        <f>SUMIFS(#REF!,#REF!,'創エネ (ｋWｈ)'!$B7,#REF!,#REF!)</f>
        <v>#REF!</v>
      </c>
      <c r="G7" s="11" t="e">
        <f>SUMIFS(#REF!,#REF!,'創エネ (ｋWｈ)'!$B7,#REF!,#REF!)</f>
        <v>#REF!</v>
      </c>
      <c r="H7" s="11" t="e">
        <f>SUMIFS(#REF!,#REF!,'創エネ (ｋWｈ)'!$B7,#REF!,#REF!)</f>
        <v>#REF!</v>
      </c>
      <c r="I7" s="11" t="e">
        <f>SUMIFS(#REF!,#REF!,'創エネ (ｋWｈ)'!$B7,#REF!,#REF!)</f>
        <v>#REF!</v>
      </c>
      <c r="J7" s="11" t="e">
        <f>SUMIFS(#REF!,#REF!,'創エネ (ｋWｈ)'!$B7,#REF!,#REF!)</f>
        <v>#REF!</v>
      </c>
      <c r="K7" s="11" t="e">
        <f>SUMIFS(#REF!,#REF!,'創エネ (ｋWｈ)'!$B7,#REF!,#REF!)</f>
        <v>#REF!</v>
      </c>
      <c r="L7" s="11" t="e">
        <f>SUMIFS(#REF!,#REF!,'創エネ (ｋWｈ)'!$B7,#REF!,#REF!)</f>
        <v>#REF!</v>
      </c>
      <c r="M7" s="11" t="e">
        <f>SUMIFS(#REF!,#REF!,'創エネ (ｋWｈ)'!$B7,#REF!,#REF!)</f>
        <v>#REF!</v>
      </c>
      <c r="N7" s="11" t="e">
        <f>SUMIFS(#REF!,#REF!,'創エネ (ｋWｈ)'!$B7,#REF!,#REF!)</f>
        <v>#REF!</v>
      </c>
      <c r="O7" s="11" t="e">
        <f>SUMIFS(#REF!,#REF!,'創エネ (ｋWｈ)'!$B7,#REF!,#REF!)</f>
        <v>#REF!</v>
      </c>
      <c r="P7" s="13" t="e">
        <f t="shared" si="0"/>
        <v>#REF!</v>
      </c>
    </row>
    <row r="8" spans="2:16" ht="22.5" x14ac:dyDescent="0.45">
      <c r="B8" s="4" t="s">
        <v>13</v>
      </c>
      <c r="C8" s="3" t="e">
        <f>COUNTIFS(#REF!,#REF!,#REF!,#REF!)</f>
        <v>#REF!</v>
      </c>
      <c r="D8" s="11" t="e">
        <f>SUMIFS(#REF!,#REF!,'創エネ (ｋWｈ)'!$B8,#REF!,#REF!)</f>
        <v>#REF!</v>
      </c>
      <c r="E8" s="11" t="e">
        <f>SUMIFS(#REF!,#REF!,'創エネ (ｋWｈ)'!$B8,#REF!,#REF!)</f>
        <v>#REF!</v>
      </c>
      <c r="F8" s="11" t="e">
        <f>SUMIFS(#REF!,#REF!,'創エネ (ｋWｈ)'!$B8,#REF!,#REF!)</f>
        <v>#REF!</v>
      </c>
      <c r="G8" s="11" t="e">
        <f>SUMIFS(#REF!,#REF!,'創エネ (ｋWｈ)'!$B8,#REF!,#REF!)</f>
        <v>#REF!</v>
      </c>
      <c r="H8" s="11" t="e">
        <f>SUMIFS(#REF!,#REF!,'創エネ (ｋWｈ)'!$B8,#REF!,#REF!)</f>
        <v>#REF!</v>
      </c>
      <c r="I8" s="11" t="e">
        <f>SUMIFS(#REF!,#REF!,'創エネ (ｋWｈ)'!$B8,#REF!,#REF!)</f>
        <v>#REF!</v>
      </c>
      <c r="J8" s="11" t="e">
        <f>SUMIFS(#REF!,#REF!,'創エネ (ｋWｈ)'!$B8,#REF!,#REF!)</f>
        <v>#REF!</v>
      </c>
      <c r="K8" s="11" t="e">
        <f>SUMIFS(#REF!,#REF!,'創エネ (ｋWｈ)'!$B8,#REF!,#REF!)</f>
        <v>#REF!</v>
      </c>
      <c r="L8" s="11" t="e">
        <f>SUMIFS(#REF!,#REF!,'創エネ (ｋWｈ)'!$B8,#REF!,#REF!)</f>
        <v>#REF!</v>
      </c>
      <c r="M8" s="11" t="e">
        <f>SUMIFS(#REF!,#REF!,'創エネ (ｋWｈ)'!$B8,#REF!,#REF!)</f>
        <v>#REF!</v>
      </c>
      <c r="N8" s="11" t="e">
        <f>SUMIFS(#REF!,#REF!,'創エネ (ｋWｈ)'!$B8,#REF!,#REF!)</f>
        <v>#REF!</v>
      </c>
      <c r="O8" s="11" t="e">
        <f>SUMIFS(#REF!,#REF!,'創エネ (ｋWｈ)'!$B8,#REF!,#REF!)</f>
        <v>#REF!</v>
      </c>
      <c r="P8" s="13" t="e">
        <f t="shared" si="0"/>
        <v>#REF!</v>
      </c>
    </row>
    <row r="9" spans="2:16" ht="22.5" x14ac:dyDescent="0.45">
      <c r="B9" s="4" t="s">
        <v>14</v>
      </c>
      <c r="C9" s="3" t="e">
        <f>COUNTIFS(#REF!,#REF!,#REF!,#REF!)</f>
        <v>#REF!</v>
      </c>
      <c r="D9" s="11" t="e">
        <f>SUMIFS(#REF!,#REF!,'創エネ (ｋWｈ)'!$B9,#REF!,#REF!)</f>
        <v>#REF!</v>
      </c>
      <c r="E9" s="11" t="e">
        <f>SUMIFS(#REF!,#REF!,'創エネ (ｋWｈ)'!$B9,#REF!,#REF!)</f>
        <v>#REF!</v>
      </c>
      <c r="F9" s="11" t="e">
        <f>SUMIFS(#REF!,#REF!,'創エネ (ｋWｈ)'!$B9,#REF!,#REF!)</f>
        <v>#REF!</v>
      </c>
      <c r="G9" s="11" t="e">
        <f>SUMIFS(#REF!,#REF!,'創エネ (ｋWｈ)'!$B9,#REF!,#REF!)</f>
        <v>#REF!</v>
      </c>
      <c r="H9" s="11" t="e">
        <f>SUMIFS(#REF!,#REF!,'創エネ (ｋWｈ)'!$B9,#REF!,#REF!)</f>
        <v>#REF!</v>
      </c>
      <c r="I9" s="11" t="e">
        <f>SUMIFS(#REF!,#REF!,'創エネ (ｋWｈ)'!$B9,#REF!,#REF!)</f>
        <v>#REF!</v>
      </c>
      <c r="J9" s="11" t="e">
        <f>SUMIFS(#REF!,#REF!,'創エネ (ｋWｈ)'!$B9,#REF!,#REF!)</f>
        <v>#REF!</v>
      </c>
      <c r="K9" s="11" t="e">
        <f>SUMIFS(#REF!,#REF!,'創エネ (ｋWｈ)'!$B9,#REF!,#REF!)</f>
        <v>#REF!</v>
      </c>
      <c r="L9" s="11" t="e">
        <f>SUMIFS(#REF!,#REF!,'創エネ (ｋWｈ)'!$B9,#REF!,#REF!)</f>
        <v>#REF!</v>
      </c>
      <c r="M9" s="11" t="e">
        <f>SUMIFS(#REF!,#REF!,'創エネ (ｋWｈ)'!$B9,#REF!,#REF!)</f>
        <v>#REF!</v>
      </c>
      <c r="N9" s="11" t="e">
        <f>SUMIFS(#REF!,#REF!,'創エネ (ｋWｈ)'!$B9,#REF!,#REF!)</f>
        <v>#REF!</v>
      </c>
      <c r="O9" s="11" t="e">
        <f>SUMIFS(#REF!,#REF!,'創エネ (ｋWｈ)'!$B9,#REF!,#REF!)</f>
        <v>#REF!</v>
      </c>
      <c r="P9" s="13" t="e">
        <f t="shared" si="0"/>
        <v>#REF!</v>
      </c>
    </row>
    <row r="10" spans="2:16" ht="22.5" x14ac:dyDescent="0.45">
      <c r="B10" s="4" t="s">
        <v>15</v>
      </c>
      <c r="C10" s="3" t="e">
        <f>COUNTIFS(#REF!,#REF!,#REF!,#REF!)</f>
        <v>#REF!</v>
      </c>
      <c r="D10" s="11" t="e">
        <f>SUMIFS(#REF!,#REF!,'創エネ (ｋWｈ)'!$B10,#REF!,#REF!)</f>
        <v>#REF!</v>
      </c>
      <c r="E10" s="11" t="e">
        <f>SUMIFS(#REF!,#REF!,'創エネ (ｋWｈ)'!$B10,#REF!,#REF!)</f>
        <v>#REF!</v>
      </c>
      <c r="F10" s="11" t="e">
        <f>SUMIFS(#REF!,#REF!,'創エネ (ｋWｈ)'!$B10,#REF!,#REF!)</f>
        <v>#REF!</v>
      </c>
      <c r="G10" s="11" t="e">
        <f>SUMIFS(#REF!,#REF!,'創エネ (ｋWｈ)'!$B10,#REF!,#REF!)</f>
        <v>#REF!</v>
      </c>
      <c r="H10" s="11" t="e">
        <f>SUMIFS(#REF!,#REF!,'創エネ (ｋWｈ)'!$B10,#REF!,#REF!)</f>
        <v>#REF!</v>
      </c>
      <c r="I10" s="11" t="e">
        <f>SUMIFS(#REF!,#REF!,'創エネ (ｋWｈ)'!$B10,#REF!,#REF!)</f>
        <v>#REF!</v>
      </c>
      <c r="J10" s="11" t="e">
        <f>SUMIFS(#REF!,#REF!,'創エネ (ｋWｈ)'!$B10,#REF!,#REF!)</f>
        <v>#REF!</v>
      </c>
      <c r="K10" s="11" t="e">
        <f>SUMIFS(#REF!,#REF!,'創エネ (ｋWｈ)'!$B10,#REF!,#REF!)</f>
        <v>#REF!</v>
      </c>
      <c r="L10" s="11" t="e">
        <f>SUMIFS(#REF!,#REF!,'創エネ (ｋWｈ)'!$B10,#REF!,#REF!)</f>
        <v>#REF!</v>
      </c>
      <c r="M10" s="11" t="e">
        <f>SUMIFS(#REF!,#REF!,'創エネ (ｋWｈ)'!$B10,#REF!,#REF!)</f>
        <v>#REF!</v>
      </c>
      <c r="N10" s="11" t="e">
        <f>SUMIFS(#REF!,#REF!,'創エネ (ｋWｈ)'!$B10,#REF!,#REF!)</f>
        <v>#REF!</v>
      </c>
      <c r="O10" s="11" t="e">
        <f>SUMIFS(#REF!,#REF!,'創エネ (ｋWｈ)'!$B10,#REF!,#REF!)</f>
        <v>#REF!</v>
      </c>
      <c r="P10" s="13" t="e">
        <f t="shared" si="0"/>
        <v>#REF!</v>
      </c>
    </row>
    <row r="11" spans="2:16" ht="22.5" x14ac:dyDescent="0.45">
      <c r="B11" s="4" t="s">
        <v>16</v>
      </c>
      <c r="C11" s="3" t="e">
        <f>COUNTIFS(#REF!,#REF!,#REF!,#REF!)</f>
        <v>#REF!</v>
      </c>
      <c r="D11" s="11" t="e">
        <f>SUMIFS(#REF!,#REF!,'創エネ (ｋWｈ)'!$B11,#REF!,#REF!)</f>
        <v>#REF!</v>
      </c>
      <c r="E11" s="11" t="e">
        <f>SUMIFS(#REF!,#REF!,'創エネ (ｋWｈ)'!$B11,#REF!,#REF!)</f>
        <v>#REF!</v>
      </c>
      <c r="F11" s="11" t="e">
        <f>SUMIFS(#REF!,#REF!,'創エネ (ｋWｈ)'!$B11,#REF!,#REF!)</f>
        <v>#REF!</v>
      </c>
      <c r="G11" s="11" t="e">
        <f>SUMIFS(#REF!,#REF!,'創エネ (ｋWｈ)'!$B11,#REF!,#REF!)</f>
        <v>#REF!</v>
      </c>
      <c r="H11" s="11" t="e">
        <f>SUMIFS(#REF!,#REF!,'創エネ (ｋWｈ)'!$B11,#REF!,#REF!)</f>
        <v>#REF!</v>
      </c>
      <c r="I11" s="11" t="e">
        <f>SUMIFS(#REF!,#REF!,'創エネ (ｋWｈ)'!$B11,#REF!,#REF!)</f>
        <v>#REF!</v>
      </c>
      <c r="J11" s="11" t="e">
        <f>SUMIFS(#REF!,#REF!,'創エネ (ｋWｈ)'!$B11,#REF!,#REF!)</f>
        <v>#REF!</v>
      </c>
      <c r="K11" s="11" t="e">
        <f>SUMIFS(#REF!,#REF!,'創エネ (ｋWｈ)'!$B11,#REF!,#REF!)</f>
        <v>#REF!</v>
      </c>
      <c r="L11" s="11" t="e">
        <f>SUMIFS(#REF!,#REF!,'創エネ (ｋWｈ)'!$B11,#REF!,#REF!)</f>
        <v>#REF!</v>
      </c>
      <c r="M11" s="11" t="e">
        <f>SUMIFS(#REF!,#REF!,'創エネ (ｋWｈ)'!$B11,#REF!,#REF!)</f>
        <v>#REF!</v>
      </c>
      <c r="N11" s="11" t="e">
        <f>SUMIFS(#REF!,#REF!,'創エネ (ｋWｈ)'!$B11,#REF!,#REF!)</f>
        <v>#REF!</v>
      </c>
      <c r="O11" s="11" t="e">
        <f>SUMIFS(#REF!,#REF!,'創エネ (ｋWｈ)'!$B11,#REF!,#REF!)</f>
        <v>#REF!</v>
      </c>
      <c r="P11" s="13" t="e">
        <f t="shared" si="0"/>
        <v>#REF!</v>
      </c>
    </row>
    <row r="12" spans="2:16" ht="22.5" x14ac:dyDescent="0.45">
      <c r="B12" s="4" t="s">
        <v>18</v>
      </c>
      <c r="C12" s="3" t="e">
        <f>COUNTIFS(#REF!,#REF!,#REF!,#REF!)</f>
        <v>#REF!</v>
      </c>
      <c r="D12" s="11" t="e">
        <f>SUMIFS(#REF!,#REF!,'創エネ (ｋWｈ)'!$B12,#REF!,#REF!)</f>
        <v>#REF!</v>
      </c>
      <c r="E12" s="11" t="e">
        <f>SUMIFS(#REF!,#REF!,'創エネ (ｋWｈ)'!$B12,#REF!,#REF!)</f>
        <v>#REF!</v>
      </c>
      <c r="F12" s="11" t="e">
        <f>SUMIFS(#REF!,#REF!,'創エネ (ｋWｈ)'!$B12,#REF!,#REF!)</f>
        <v>#REF!</v>
      </c>
      <c r="G12" s="11" t="e">
        <f>SUMIFS(#REF!,#REF!,'創エネ (ｋWｈ)'!$B12,#REF!,#REF!)</f>
        <v>#REF!</v>
      </c>
      <c r="H12" s="11" t="e">
        <f>SUMIFS(#REF!,#REF!,'創エネ (ｋWｈ)'!$B12,#REF!,#REF!)</f>
        <v>#REF!</v>
      </c>
      <c r="I12" s="11" t="e">
        <f>SUMIFS(#REF!,#REF!,'創エネ (ｋWｈ)'!$B12,#REF!,#REF!)</f>
        <v>#REF!</v>
      </c>
      <c r="J12" s="11" t="e">
        <f>SUMIFS(#REF!,#REF!,'創エネ (ｋWｈ)'!$B12,#REF!,#REF!)</f>
        <v>#REF!</v>
      </c>
      <c r="K12" s="11" t="e">
        <f>SUMIFS(#REF!,#REF!,'創エネ (ｋWｈ)'!$B12,#REF!,#REF!)</f>
        <v>#REF!</v>
      </c>
      <c r="L12" s="11" t="e">
        <f>SUMIFS(#REF!,#REF!,'創エネ (ｋWｈ)'!$B12,#REF!,#REF!)</f>
        <v>#REF!</v>
      </c>
      <c r="M12" s="11" t="e">
        <f>SUMIFS(#REF!,#REF!,'創エネ (ｋWｈ)'!$B12,#REF!,#REF!)</f>
        <v>#REF!</v>
      </c>
      <c r="N12" s="11" t="e">
        <f>SUMIFS(#REF!,#REF!,'創エネ (ｋWｈ)'!$B12,#REF!,#REF!)</f>
        <v>#REF!</v>
      </c>
      <c r="O12" s="11" t="e">
        <f>SUMIFS(#REF!,#REF!,'創エネ (ｋWｈ)'!$B12,#REF!,#REF!)</f>
        <v>#REF!</v>
      </c>
      <c r="P12" s="13" t="e">
        <f t="shared" si="0"/>
        <v>#REF!</v>
      </c>
    </row>
    <row r="13" spans="2:16" ht="22.5" x14ac:dyDescent="0.45">
      <c r="B13" s="4" t="s">
        <v>19</v>
      </c>
      <c r="C13" s="3" t="e">
        <f>COUNTIFS(#REF!,#REF!,#REF!,#REF!)</f>
        <v>#REF!</v>
      </c>
      <c r="D13" s="11" t="e">
        <f>SUMIFS(#REF!,#REF!,'創エネ (ｋWｈ)'!$B13,#REF!,#REF!)</f>
        <v>#REF!</v>
      </c>
      <c r="E13" s="11" t="e">
        <f>SUMIFS(#REF!,#REF!,'創エネ (ｋWｈ)'!$B13,#REF!,#REF!)</f>
        <v>#REF!</v>
      </c>
      <c r="F13" s="11" t="e">
        <f>SUMIFS(#REF!,#REF!,'創エネ (ｋWｈ)'!$B13,#REF!,#REF!)</f>
        <v>#REF!</v>
      </c>
      <c r="G13" s="11" t="e">
        <f>SUMIFS(#REF!,#REF!,'創エネ (ｋWｈ)'!$B13,#REF!,#REF!)</f>
        <v>#REF!</v>
      </c>
      <c r="H13" s="11" t="e">
        <f>SUMIFS(#REF!,#REF!,'創エネ (ｋWｈ)'!$B13,#REF!,#REF!)</f>
        <v>#REF!</v>
      </c>
      <c r="I13" s="11" t="e">
        <f>SUMIFS(#REF!,#REF!,'創エネ (ｋWｈ)'!$B13,#REF!,#REF!)</f>
        <v>#REF!</v>
      </c>
      <c r="J13" s="11" t="e">
        <f>SUMIFS(#REF!,#REF!,'創エネ (ｋWｈ)'!$B13,#REF!,#REF!)</f>
        <v>#REF!</v>
      </c>
      <c r="K13" s="11" t="e">
        <f>SUMIFS(#REF!,#REF!,'創エネ (ｋWｈ)'!$B13,#REF!,#REF!)</f>
        <v>#REF!</v>
      </c>
      <c r="L13" s="11" t="e">
        <f>SUMIFS(#REF!,#REF!,'創エネ (ｋWｈ)'!$B13,#REF!,#REF!)</f>
        <v>#REF!</v>
      </c>
      <c r="M13" s="11" t="e">
        <f>SUMIFS(#REF!,#REF!,'創エネ (ｋWｈ)'!$B13,#REF!,#REF!)</f>
        <v>#REF!</v>
      </c>
      <c r="N13" s="11" t="e">
        <f>SUMIFS(#REF!,#REF!,'創エネ (ｋWｈ)'!$B13,#REF!,#REF!)</f>
        <v>#REF!</v>
      </c>
      <c r="O13" s="11" t="e">
        <f>SUMIFS(#REF!,#REF!,'創エネ (ｋWｈ)'!$B13,#REF!,#REF!)</f>
        <v>#REF!</v>
      </c>
      <c r="P13" s="13" t="e">
        <f t="shared" si="0"/>
        <v>#REF!</v>
      </c>
    </row>
    <row r="14" spans="2:16" ht="22.5" x14ac:dyDescent="0.45">
      <c r="B14" s="4" t="s">
        <v>20</v>
      </c>
      <c r="C14" s="3" t="e">
        <f>COUNTIFS(#REF!,#REF!,#REF!,#REF!)</f>
        <v>#REF!</v>
      </c>
      <c r="D14" s="11" t="e">
        <f>SUMIFS(#REF!,#REF!,'創エネ (ｋWｈ)'!$B14,#REF!,#REF!)</f>
        <v>#REF!</v>
      </c>
      <c r="E14" s="11" t="e">
        <f>SUMIFS(#REF!,#REF!,'創エネ (ｋWｈ)'!$B14,#REF!,#REF!)</f>
        <v>#REF!</v>
      </c>
      <c r="F14" s="11" t="e">
        <f>SUMIFS(#REF!,#REF!,'創エネ (ｋWｈ)'!$B14,#REF!,#REF!)</f>
        <v>#REF!</v>
      </c>
      <c r="G14" s="11" t="e">
        <f>SUMIFS(#REF!,#REF!,'創エネ (ｋWｈ)'!$B14,#REF!,#REF!)</f>
        <v>#REF!</v>
      </c>
      <c r="H14" s="11" t="e">
        <f>SUMIFS(#REF!,#REF!,'創エネ (ｋWｈ)'!$B14,#REF!,#REF!)</f>
        <v>#REF!</v>
      </c>
      <c r="I14" s="11" t="e">
        <f>SUMIFS(#REF!,#REF!,'創エネ (ｋWｈ)'!$B14,#REF!,#REF!)</f>
        <v>#REF!</v>
      </c>
      <c r="J14" s="11" t="e">
        <f>SUMIFS(#REF!,#REF!,'創エネ (ｋWｈ)'!$B14,#REF!,#REF!)</f>
        <v>#REF!</v>
      </c>
      <c r="K14" s="11" t="e">
        <f>SUMIFS(#REF!,#REF!,'創エネ (ｋWｈ)'!$B14,#REF!,#REF!)</f>
        <v>#REF!</v>
      </c>
      <c r="L14" s="11" t="e">
        <f>SUMIFS(#REF!,#REF!,'創エネ (ｋWｈ)'!$B14,#REF!,#REF!)</f>
        <v>#REF!</v>
      </c>
      <c r="M14" s="11" t="e">
        <f>SUMIFS(#REF!,#REF!,'創エネ (ｋWｈ)'!$B14,#REF!,#REF!)</f>
        <v>#REF!</v>
      </c>
      <c r="N14" s="11" t="e">
        <f>SUMIFS(#REF!,#REF!,'創エネ (ｋWｈ)'!$B14,#REF!,#REF!)</f>
        <v>#REF!</v>
      </c>
      <c r="O14" s="11" t="e">
        <f>SUMIFS(#REF!,#REF!,'創エネ (ｋWｈ)'!$B14,#REF!,#REF!)</f>
        <v>#REF!</v>
      </c>
      <c r="P14" s="13" t="e">
        <f t="shared" si="0"/>
        <v>#REF!</v>
      </c>
    </row>
    <row r="15" spans="2:16" ht="22.5" x14ac:dyDescent="0.45">
      <c r="B15" s="4" t="s">
        <v>21</v>
      </c>
      <c r="C15" s="3" t="e">
        <f>COUNTIFS(#REF!,#REF!,#REF!,#REF!)</f>
        <v>#REF!</v>
      </c>
      <c r="D15" s="11" t="e">
        <f>SUMIFS(#REF!,#REF!,'創エネ (ｋWｈ)'!$B15,#REF!,#REF!)</f>
        <v>#REF!</v>
      </c>
      <c r="E15" s="11" t="e">
        <f>SUMIFS(#REF!,#REF!,'創エネ (ｋWｈ)'!$B15,#REF!,#REF!)</f>
        <v>#REF!</v>
      </c>
      <c r="F15" s="11" t="e">
        <f>SUMIFS(#REF!,#REF!,'創エネ (ｋWｈ)'!$B15,#REF!,#REF!)</f>
        <v>#REF!</v>
      </c>
      <c r="G15" s="11" t="e">
        <f>SUMIFS(#REF!,#REF!,'創エネ (ｋWｈ)'!$B15,#REF!,#REF!)</f>
        <v>#REF!</v>
      </c>
      <c r="H15" s="11" t="e">
        <f>SUMIFS(#REF!,#REF!,'創エネ (ｋWｈ)'!$B15,#REF!,#REF!)</f>
        <v>#REF!</v>
      </c>
      <c r="I15" s="11" t="e">
        <f>SUMIFS(#REF!,#REF!,'創エネ (ｋWｈ)'!$B15,#REF!,#REF!)</f>
        <v>#REF!</v>
      </c>
      <c r="J15" s="11" t="e">
        <f>SUMIFS(#REF!,#REF!,'創エネ (ｋWｈ)'!$B15,#REF!,#REF!)</f>
        <v>#REF!</v>
      </c>
      <c r="K15" s="11" t="e">
        <f>SUMIFS(#REF!,#REF!,'創エネ (ｋWｈ)'!$B15,#REF!,#REF!)</f>
        <v>#REF!</v>
      </c>
      <c r="L15" s="11" t="e">
        <f>SUMIFS(#REF!,#REF!,'創エネ (ｋWｈ)'!$B15,#REF!,#REF!)</f>
        <v>#REF!</v>
      </c>
      <c r="M15" s="11" t="e">
        <f>SUMIFS(#REF!,#REF!,'創エネ (ｋWｈ)'!$B15,#REF!,#REF!)</f>
        <v>#REF!</v>
      </c>
      <c r="N15" s="11" t="e">
        <f>SUMIFS(#REF!,#REF!,'創エネ (ｋWｈ)'!$B15,#REF!,#REF!)</f>
        <v>#REF!</v>
      </c>
      <c r="O15" s="11" t="e">
        <f>SUMIFS(#REF!,#REF!,'創エネ (ｋWｈ)'!$B15,#REF!,#REF!)</f>
        <v>#REF!</v>
      </c>
      <c r="P15" s="13" t="e">
        <f t="shared" si="0"/>
        <v>#REF!</v>
      </c>
    </row>
    <row r="16" spans="2:16" ht="22.5" x14ac:dyDescent="0.45">
      <c r="B16" s="4" t="s">
        <v>22</v>
      </c>
      <c r="C16" s="3" t="e">
        <f>COUNTIFS(#REF!,#REF!,#REF!,#REF!)</f>
        <v>#REF!</v>
      </c>
      <c r="D16" s="11" t="e">
        <f>SUMIFS(#REF!,#REF!,'創エネ (ｋWｈ)'!$B16,#REF!,#REF!)</f>
        <v>#REF!</v>
      </c>
      <c r="E16" s="11" t="e">
        <f>SUMIFS(#REF!,#REF!,'創エネ (ｋWｈ)'!$B16,#REF!,#REF!)</f>
        <v>#REF!</v>
      </c>
      <c r="F16" s="11" t="e">
        <f>SUMIFS(#REF!,#REF!,'創エネ (ｋWｈ)'!$B16,#REF!,#REF!)</f>
        <v>#REF!</v>
      </c>
      <c r="G16" s="11" t="e">
        <f>SUMIFS(#REF!,#REF!,'創エネ (ｋWｈ)'!$B16,#REF!,#REF!)</f>
        <v>#REF!</v>
      </c>
      <c r="H16" s="11" t="e">
        <f>SUMIFS(#REF!,#REF!,'創エネ (ｋWｈ)'!$B16,#REF!,#REF!)</f>
        <v>#REF!</v>
      </c>
      <c r="I16" s="11" t="e">
        <f>SUMIFS(#REF!,#REF!,'創エネ (ｋWｈ)'!$B16,#REF!,#REF!)</f>
        <v>#REF!</v>
      </c>
      <c r="J16" s="11" t="e">
        <f>SUMIFS(#REF!,#REF!,'創エネ (ｋWｈ)'!$B16,#REF!,#REF!)</f>
        <v>#REF!</v>
      </c>
      <c r="K16" s="11" t="e">
        <f>SUMIFS(#REF!,#REF!,'創エネ (ｋWｈ)'!$B16,#REF!,#REF!)</f>
        <v>#REF!</v>
      </c>
      <c r="L16" s="11" t="e">
        <f>SUMIFS(#REF!,#REF!,'創エネ (ｋWｈ)'!$B16,#REF!,#REF!)</f>
        <v>#REF!</v>
      </c>
      <c r="M16" s="11" t="e">
        <f>SUMIFS(#REF!,#REF!,'創エネ (ｋWｈ)'!$B16,#REF!,#REF!)</f>
        <v>#REF!</v>
      </c>
      <c r="N16" s="11" t="e">
        <f>SUMIFS(#REF!,#REF!,'創エネ (ｋWｈ)'!$B16,#REF!,#REF!)</f>
        <v>#REF!</v>
      </c>
      <c r="O16" s="11" t="e">
        <f>SUMIFS(#REF!,#REF!,'創エネ (ｋWｈ)'!$B16,#REF!,#REF!)</f>
        <v>#REF!</v>
      </c>
      <c r="P16" s="13" t="e">
        <f t="shared" si="0"/>
        <v>#REF!</v>
      </c>
    </row>
    <row r="17" spans="2:16" ht="22.5" x14ac:dyDescent="0.45">
      <c r="B17" s="4" t="s">
        <v>17</v>
      </c>
      <c r="C17" s="3" t="e">
        <f>COUNTIFS(#REF!,#REF!,#REF!,#REF!)</f>
        <v>#REF!</v>
      </c>
      <c r="D17" s="11" t="e">
        <f>SUMIFS(#REF!,#REF!,'創エネ (ｋWｈ)'!$B17,#REF!,#REF!)</f>
        <v>#REF!</v>
      </c>
      <c r="E17" s="11" t="e">
        <f>SUMIFS(#REF!,#REF!,'創エネ (ｋWｈ)'!$B17,#REF!,#REF!)</f>
        <v>#REF!</v>
      </c>
      <c r="F17" s="11" t="e">
        <f>SUMIFS(#REF!,#REF!,'創エネ (ｋWｈ)'!$B17,#REF!,#REF!)</f>
        <v>#REF!</v>
      </c>
      <c r="G17" s="11" t="e">
        <f>SUMIFS(#REF!,#REF!,'創エネ (ｋWｈ)'!$B17,#REF!,#REF!)</f>
        <v>#REF!</v>
      </c>
      <c r="H17" s="11" t="e">
        <f>SUMIFS(#REF!,#REF!,'創エネ (ｋWｈ)'!$B17,#REF!,#REF!)</f>
        <v>#REF!</v>
      </c>
      <c r="I17" s="11" t="e">
        <f>SUMIFS(#REF!,#REF!,'創エネ (ｋWｈ)'!$B17,#REF!,#REF!)</f>
        <v>#REF!</v>
      </c>
      <c r="J17" s="11" t="e">
        <f>SUMIFS(#REF!,#REF!,'創エネ (ｋWｈ)'!$B17,#REF!,#REF!)</f>
        <v>#REF!</v>
      </c>
      <c r="K17" s="11" t="e">
        <f>SUMIFS(#REF!,#REF!,'創エネ (ｋWｈ)'!$B17,#REF!,#REF!)</f>
        <v>#REF!</v>
      </c>
      <c r="L17" s="11" t="e">
        <f>SUMIFS(#REF!,#REF!,'創エネ (ｋWｈ)'!$B17,#REF!,#REF!)</f>
        <v>#REF!</v>
      </c>
      <c r="M17" s="11" t="e">
        <f>SUMIFS(#REF!,#REF!,'創エネ (ｋWｈ)'!$B17,#REF!,#REF!)</f>
        <v>#REF!</v>
      </c>
      <c r="N17" s="11" t="e">
        <f>SUMIFS(#REF!,#REF!,'創エネ (ｋWｈ)'!$B17,#REF!,#REF!)</f>
        <v>#REF!</v>
      </c>
      <c r="O17" s="11" t="e">
        <f>SUMIFS(#REF!,#REF!,'創エネ (ｋWｈ)'!$B17,#REF!,#REF!)</f>
        <v>#REF!</v>
      </c>
      <c r="P17" s="13" t="e">
        <f t="shared" si="0"/>
        <v>#REF!</v>
      </c>
    </row>
    <row r="18" spans="2:16" ht="22.5" x14ac:dyDescent="0.45">
      <c r="B18" s="4" t="s">
        <v>23</v>
      </c>
      <c r="C18" s="3" t="e">
        <f>COUNTIFS(#REF!,#REF!,#REF!,#REF!)</f>
        <v>#REF!</v>
      </c>
      <c r="D18" s="11" t="e">
        <f>SUMIFS(#REF!,#REF!,'創エネ (ｋWｈ)'!$B18,#REF!,#REF!)</f>
        <v>#REF!</v>
      </c>
      <c r="E18" s="11" t="e">
        <f>SUMIFS(#REF!,#REF!,'創エネ (ｋWｈ)'!$B18,#REF!,#REF!)</f>
        <v>#REF!</v>
      </c>
      <c r="F18" s="11" t="e">
        <f>SUMIFS(#REF!,#REF!,'創エネ (ｋWｈ)'!$B18,#REF!,#REF!)</f>
        <v>#REF!</v>
      </c>
      <c r="G18" s="11" t="e">
        <f>SUMIFS(#REF!,#REF!,'創エネ (ｋWｈ)'!$B18,#REF!,#REF!)</f>
        <v>#REF!</v>
      </c>
      <c r="H18" s="11" t="e">
        <f>SUMIFS(#REF!,#REF!,'創エネ (ｋWｈ)'!$B18,#REF!,#REF!)</f>
        <v>#REF!</v>
      </c>
      <c r="I18" s="11" t="e">
        <f>SUMIFS(#REF!,#REF!,'創エネ (ｋWｈ)'!$B18,#REF!,#REF!)</f>
        <v>#REF!</v>
      </c>
      <c r="J18" s="11" t="e">
        <f>SUMIFS(#REF!,#REF!,'創エネ (ｋWｈ)'!$B18,#REF!,#REF!)</f>
        <v>#REF!</v>
      </c>
      <c r="K18" s="11" t="e">
        <f>SUMIFS(#REF!,#REF!,'創エネ (ｋWｈ)'!$B18,#REF!,#REF!)</f>
        <v>#REF!</v>
      </c>
      <c r="L18" s="11" t="e">
        <f>SUMIFS(#REF!,#REF!,'創エネ (ｋWｈ)'!$B18,#REF!,#REF!)</f>
        <v>#REF!</v>
      </c>
      <c r="M18" s="11" t="e">
        <f>SUMIFS(#REF!,#REF!,'創エネ (ｋWｈ)'!$B18,#REF!,#REF!)</f>
        <v>#REF!</v>
      </c>
      <c r="N18" s="11" t="e">
        <f>SUMIFS(#REF!,#REF!,'創エネ (ｋWｈ)'!$B18,#REF!,#REF!)</f>
        <v>#REF!</v>
      </c>
      <c r="O18" s="11" t="e">
        <f>SUMIFS(#REF!,#REF!,'創エネ (ｋWｈ)'!$B18,#REF!,#REF!)</f>
        <v>#REF!</v>
      </c>
      <c r="P18" s="13" t="e">
        <f t="shared" si="0"/>
        <v>#REF!</v>
      </c>
    </row>
    <row r="19" spans="2:16" ht="22.5" x14ac:dyDescent="0.45">
      <c r="B19" s="4" t="s">
        <v>24</v>
      </c>
      <c r="C19" s="3" t="e">
        <f>COUNTIFS(#REF!,#REF!,#REF!,#REF!)</f>
        <v>#REF!</v>
      </c>
      <c r="D19" s="11" t="e">
        <f>SUMIFS(#REF!,#REF!,'創エネ (ｋWｈ)'!$B19,#REF!,#REF!)</f>
        <v>#REF!</v>
      </c>
      <c r="E19" s="11" t="e">
        <f>SUMIFS(#REF!,#REF!,'創エネ (ｋWｈ)'!$B19,#REF!,#REF!)</f>
        <v>#REF!</v>
      </c>
      <c r="F19" s="11" t="e">
        <f>SUMIFS(#REF!,#REF!,'創エネ (ｋWｈ)'!$B19,#REF!,#REF!)</f>
        <v>#REF!</v>
      </c>
      <c r="G19" s="11" t="e">
        <f>SUMIFS(#REF!,#REF!,'創エネ (ｋWｈ)'!$B19,#REF!,#REF!)</f>
        <v>#REF!</v>
      </c>
      <c r="H19" s="11" t="e">
        <f>SUMIFS(#REF!,#REF!,'創エネ (ｋWｈ)'!$B19,#REF!,#REF!)</f>
        <v>#REF!</v>
      </c>
      <c r="I19" s="11" t="e">
        <f>SUMIFS(#REF!,#REF!,'創エネ (ｋWｈ)'!$B19,#REF!,#REF!)</f>
        <v>#REF!</v>
      </c>
      <c r="J19" s="11" t="e">
        <f>SUMIFS(#REF!,#REF!,'創エネ (ｋWｈ)'!$B19,#REF!,#REF!)</f>
        <v>#REF!</v>
      </c>
      <c r="K19" s="11" t="e">
        <f>SUMIFS(#REF!,#REF!,'創エネ (ｋWｈ)'!$B19,#REF!,#REF!)</f>
        <v>#REF!</v>
      </c>
      <c r="L19" s="11" t="e">
        <f>SUMIFS(#REF!,#REF!,'創エネ (ｋWｈ)'!$B19,#REF!,#REF!)</f>
        <v>#REF!</v>
      </c>
      <c r="M19" s="11" t="e">
        <f>SUMIFS(#REF!,#REF!,'創エネ (ｋWｈ)'!$B19,#REF!,#REF!)</f>
        <v>#REF!</v>
      </c>
      <c r="N19" s="11" t="e">
        <f>SUMIFS(#REF!,#REF!,'創エネ (ｋWｈ)'!$B19,#REF!,#REF!)</f>
        <v>#REF!</v>
      </c>
      <c r="O19" s="11" t="e">
        <f>SUMIFS(#REF!,#REF!,'創エネ (ｋWｈ)'!$B19,#REF!,#REF!)</f>
        <v>#REF!</v>
      </c>
      <c r="P19" s="13" t="e">
        <f t="shared" si="0"/>
        <v>#REF!</v>
      </c>
    </row>
    <row r="20" spans="2:16" ht="22.5" x14ac:dyDescent="0.45">
      <c r="B20" s="4" t="s">
        <v>25</v>
      </c>
      <c r="C20" s="3" t="e">
        <f>COUNTIFS(#REF!,#REF!,#REF!,#REF!)</f>
        <v>#REF!</v>
      </c>
      <c r="D20" s="11" t="e">
        <f>SUMIFS(#REF!,#REF!,'創エネ (ｋWｈ)'!$B20,#REF!,#REF!)</f>
        <v>#REF!</v>
      </c>
      <c r="E20" s="11" t="e">
        <f>SUMIFS(#REF!,#REF!,'創エネ (ｋWｈ)'!$B20,#REF!,#REF!)</f>
        <v>#REF!</v>
      </c>
      <c r="F20" s="11" t="e">
        <f>SUMIFS(#REF!,#REF!,'創エネ (ｋWｈ)'!$B20,#REF!,#REF!)</f>
        <v>#REF!</v>
      </c>
      <c r="G20" s="11" t="e">
        <f>SUMIFS(#REF!,#REF!,'創エネ (ｋWｈ)'!$B20,#REF!,#REF!)</f>
        <v>#REF!</v>
      </c>
      <c r="H20" s="11" t="e">
        <f>SUMIFS(#REF!,#REF!,'創エネ (ｋWｈ)'!$B20,#REF!,#REF!)</f>
        <v>#REF!</v>
      </c>
      <c r="I20" s="11" t="e">
        <f>SUMIFS(#REF!,#REF!,'創エネ (ｋWｈ)'!$B20,#REF!,#REF!)</f>
        <v>#REF!</v>
      </c>
      <c r="J20" s="11" t="e">
        <f>SUMIFS(#REF!,#REF!,'創エネ (ｋWｈ)'!$B20,#REF!,#REF!)</f>
        <v>#REF!</v>
      </c>
      <c r="K20" s="11" t="e">
        <f>SUMIFS(#REF!,#REF!,'創エネ (ｋWｈ)'!$B20,#REF!,#REF!)</f>
        <v>#REF!</v>
      </c>
      <c r="L20" s="11" t="e">
        <f>SUMIFS(#REF!,#REF!,'創エネ (ｋWｈ)'!$B20,#REF!,#REF!)</f>
        <v>#REF!</v>
      </c>
      <c r="M20" s="11" t="e">
        <f>SUMIFS(#REF!,#REF!,'創エネ (ｋWｈ)'!$B20,#REF!,#REF!)</f>
        <v>#REF!</v>
      </c>
      <c r="N20" s="11" t="e">
        <f>SUMIFS(#REF!,#REF!,'創エネ (ｋWｈ)'!$B20,#REF!,#REF!)</f>
        <v>#REF!</v>
      </c>
      <c r="O20" s="11" t="e">
        <f>SUMIFS(#REF!,#REF!,'創エネ (ｋWｈ)'!$B20,#REF!,#REF!)</f>
        <v>#REF!</v>
      </c>
      <c r="P20" s="13" t="e">
        <f t="shared" si="0"/>
        <v>#REF!</v>
      </c>
    </row>
    <row r="21" spans="2:16" ht="22.5" x14ac:dyDescent="0.45">
      <c r="B21" s="4" t="s">
        <v>26</v>
      </c>
      <c r="C21" s="3" t="e">
        <f>COUNTIFS(#REF!,#REF!,#REF!,#REF!)</f>
        <v>#REF!</v>
      </c>
      <c r="D21" s="11" t="e">
        <f>SUMIFS(#REF!,#REF!,'創エネ (ｋWｈ)'!$B21,#REF!,#REF!)</f>
        <v>#REF!</v>
      </c>
      <c r="E21" s="11" t="e">
        <f>SUMIFS(#REF!,#REF!,'創エネ (ｋWｈ)'!$B21,#REF!,#REF!)</f>
        <v>#REF!</v>
      </c>
      <c r="F21" s="11" t="e">
        <f>SUMIFS(#REF!,#REF!,'創エネ (ｋWｈ)'!$B21,#REF!,#REF!)</f>
        <v>#REF!</v>
      </c>
      <c r="G21" s="11" t="e">
        <f>SUMIFS(#REF!,#REF!,'創エネ (ｋWｈ)'!$B21,#REF!,#REF!)</f>
        <v>#REF!</v>
      </c>
      <c r="H21" s="11" t="e">
        <f>SUMIFS(#REF!,#REF!,'創エネ (ｋWｈ)'!$B21,#REF!,#REF!)</f>
        <v>#REF!</v>
      </c>
      <c r="I21" s="11" t="e">
        <f>SUMIFS(#REF!,#REF!,'創エネ (ｋWｈ)'!$B21,#REF!,#REF!)</f>
        <v>#REF!</v>
      </c>
      <c r="J21" s="11" t="e">
        <f>SUMIFS(#REF!,#REF!,'創エネ (ｋWｈ)'!$B21,#REF!,#REF!)</f>
        <v>#REF!</v>
      </c>
      <c r="K21" s="11" t="e">
        <f>SUMIFS(#REF!,#REF!,'創エネ (ｋWｈ)'!$B21,#REF!,#REF!)</f>
        <v>#REF!</v>
      </c>
      <c r="L21" s="11" t="e">
        <f>SUMIFS(#REF!,#REF!,'創エネ (ｋWｈ)'!$B21,#REF!,#REF!)</f>
        <v>#REF!</v>
      </c>
      <c r="M21" s="11" t="e">
        <f>SUMIFS(#REF!,#REF!,'創エネ (ｋWｈ)'!$B21,#REF!,#REF!)</f>
        <v>#REF!</v>
      </c>
      <c r="N21" s="11" t="e">
        <f>SUMIFS(#REF!,#REF!,'創エネ (ｋWｈ)'!$B21,#REF!,#REF!)</f>
        <v>#REF!</v>
      </c>
      <c r="O21" s="11" t="e">
        <f>SUMIFS(#REF!,#REF!,'創エネ (ｋWｈ)'!$B21,#REF!,#REF!)</f>
        <v>#REF!</v>
      </c>
      <c r="P21" s="13" t="e">
        <f t="shared" si="0"/>
        <v>#REF!</v>
      </c>
    </row>
    <row r="22" spans="2:16" ht="22.5" x14ac:dyDescent="0.45">
      <c r="B22" s="4" t="s">
        <v>27</v>
      </c>
      <c r="C22" s="3" t="e">
        <f>COUNTIFS(#REF!,#REF!,#REF!,#REF!)</f>
        <v>#REF!</v>
      </c>
      <c r="D22" s="11" t="e">
        <f>SUMIFS(#REF!,#REF!,'創エネ (ｋWｈ)'!$B22,#REF!,#REF!)</f>
        <v>#REF!</v>
      </c>
      <c r="E22" s="11" t="e">
        <f>SUMIFS(#REF!,#REF!,'創エネ (ｋWｈ)'!$B22,#REF!,#REF!)</f>
        <v>#REF!</v>
      </c>
      <c r="F22" s="11" t="e">
        <f>SUMIFS(#REF!,#REF!,'創エネ (ｋWｈ)'!$B22,#REF!,#REF!)</f>
        <v>#REF!</v>
      </c>
      <c r="G22" s="11" t="e">
        <f>SUMIFS(#REF!,#REF!,'創エネ (ｋWｈ)'!$B22,#REF!,#REF!)</f>
        <v>#REF!</v>
      </c>
      <c r="H22" s="11" t="e">
        <f>SUMIFS(#REF!,#REF!,'創エネ (ｋWｈ)'!$B22,#REF!,#REF!)</f>
        <v>#REF!</v>
      </c>
      <c r="I22" s="11" t="e">
        <f>SUMIFS(#REF!,#REF!,'創エネ (ｋWｈ)'!$B22,#REF!,#REF!)</f>
        <v>#REF!</v>
      </c>
      <c r="J22" s="11" t="e">
        <f>SUMIFS(#REF!,#REF!,'創エネ (ｋWｈ)'!$B22,#REF!,#REF!)</f>
        <v>#REF!</v>
      </c>
      <c r="K22" s="11" t="e">
        <f>SUMIFS(#REF!,#REF!,'創エネ (ｋWｈ)'!$B22,#REF!,#REF!)</f>
        <v>#REF!</v>
      </c>
      <c r="L22" s="11" t="e">
        <f>SUMIFS(#REF!,#REF!,'創エネ (ｋWｈ)'!$B22,#REF!,#REF!)</f>
        <v>#REF!</v>
      </c>
      <c r="M22" s="11" t="e">
        <f>SUMIFS(#REF!,#REF!,'創エネ (ｋWｈ)'!$B22,#REF!,#REF!)</f>
        <v>#REF!</v>
      </c>
      <c r="N22" s="11" t="e">
        <f>SUMIFS(#REF!,#REF!,'創エネ (ｋWｈ)'!$B22,#REF!,#REF!)</f>
        <v>#REF!</v>
      </c>
      <c r="O22" s="11" t="e">
        <f>SUMIFS(#REF!,#REF!,'創エネ (ｋWｈ)'!$B22,#REF!,#REF!)</f>
        <v>#REF!</v>
      </c>
      <c r="P22" s="13" t="e">
        <f t="shared" si="0"/>
        <v>#REF!</v>
      </c>
    </row>
    <row r="23" spans="2:16" ht="22.5" x14ac:dyDescent="0.45">
      <c r="B23" s="4" t="s">
        <v>28</v>
      </c>
      <c r="C23" s="3" t="e">
        <f>COUNTIFS(#REF!,#REF!,#REF!,#REF!)</f>
        <v>#REF!</v>
      </c>
      <c r="D23" s="11" t="e">
        <f>SUMIFS(#REF!,#REF!,'創エネ (ｋWｈ)'!$B23,#REF!,#REF!)</f>
        <v>#REF!</v>
      </c>
      <c r="E23" s="11" t="e">
        <f>SUMIFS(#REF!,#REF!,'創エネ (ｋWｈ)'!$B23,#REF!,#REF!)</f>
        <v>#REF!</v>
      </c>
      <c r="F23" s="11" t="e">
        <f>SUMIFS(#REF!,#REF!,'創エネ (ｋWｈ)'!$B23,#REF!,#REF!)</f>
        <v>#REF!</v>
      </c>
      <c r="G23" s="11" t="e">
        <f>SUMIFS(#REF!,#REF!,'創エネ (ｋWｈ)'!$B23,#REF!,#REF!)</f>
        <v>#REF!</v>
      </c>
      <c r="H23" s="11" t="e">
        <f>SUMIFS(#REF!,#REF!,'創エネ (ｋWｈ)'!$B23,#REF!,#REF!)</f>
        <v>#REF!</v>
      </c>
      <c r="I23" s="11" t="e">
        <f>SUMIFS(#REF!,#REF!,'創エネ (ｋWｈ)'!$B23,#REF!,#REF!)</f>
        <v>#REF!</v>
      </c>
      <c r="J23" s="11" t="e">
        <f>SUMIFS(#REF!,#REF!,'創エネ (ｋWｈ)'!$B23,#REF!,#REF!)</f>
        <v>#REF!</v>
      </c>
      <c r="K23" s="11" t="e">
        <f>SUMIFS(#REF!,#REF!,'創エネ (ｋWｈ)'!$B23,#REF!,#REF!)</f>
        <v>#REF!</v>
      </c>
      <c r="L23" s="11" t="e">
        <f>SUMIFS(#REF!,#REF!,'創エネ (ｋWｈ)'!$B23,#REF!,#REF!)</f>
        <v>#REF!</v>
      </c>
      <c r="M23" s="11" t="e">
        <f>SUMIFS(#REF!,#REF!,'創エネ (ｋWｈ)'!$B23,#REF!,#REF!)</f>
        <v>#REF!</v>
      </c>
      <c r="N23" s="11" t="e">
        <f>SUMIFS(#REF!,#REF!,'創エネ (ｋWｈ)'!$B23,#REF!,#REF!)</f>
        <v>#REF!</v>
      </c>
      <c r="O23" s="11" t="e">
        <f>SUMIFS(#REF!,#REF!,'創エネ (ｋWｈ)'!$B23,#REF!,#REF!)</f>
        <v>#REF!</v>
      </c>
      <c r="P23" s="13" t="e">
        <f t="shared" si="0"/>
        <v>#REF!</v>
      </c>
    </row>
    <row r="24" spans="2:16" ht="22.5" x14ac:dyDescent="0.45">
      <c r="B24" s="4" t="s">
        <v>29</v>
      </c>
      <c r="C24" s="3" t="e">
        <f>COUNTIFS(#REF!,#REF!,#REF!,#REF!)</f>
        <v>#REF!</v>
      </c>
      <c r="D24" s="11" t="e">
        <f>SUMIFS(#REF!,#REF!,'創エネ (ｋWｈ)'!$B24,#REF!,#REF!)</f>
        <v>#REF!</v>
      </c>
      <c r="E24" s="11" t="e">
        <f>SUMIFS(#REF!,#REF!,'創エネ (ｋWｈ)'!$B24,#REF!,#REF!)</f>
        <v>#REF!</v>
      </c>
      <c r="F24" s="11" t="e">
        <f>SUMIFS(#REF!,#REF!,'創エネ (ｋWｈ)'!$B24,#REF!,#REF!)</f>
        <v>#REF!</v>
      </c>
      <c r="G24" s="11" t="e">
        <f>SUMIFS(#REF!,#REF!,'創エネ (ｋWｈ)'!$B24,#REF!,#REF!)</f>
        <v>#REF!</v>
      </c>
      <c r="H24" s="11" t="e">
        <f>SUMIFS(#REF!,#REF!,'創エネ (ｋWｈ)'!$B24,#REF!,#REF!)</f>
        <v>#REF!</v>
      </c>
      <c r="I24" s="11" t="e">
        <f>SUMIFS(#REF!,#REF!,'創エネ (ｋWｈ)'!$B24,#REF!,#REF!)</f>
        <v>#REF!</v>
      </c>
      <c r="J24" s="11" t="e">
        <f>SUMIFS(#REF!,#REF!,'創エネ (ｋWｈ)'!$B24,#REF!,#REF!)</f>
        <v>#REF!</v>
      </c>
      <c r="K24" s="11" t="e">
        <f>SUMIFS(#REF!,#REF!,'創エネ (ｋWｈ)'!$B24,#REF!,#REF!)</f>
        <v>#REF!</v>
      </c>
      <c r="L24" s="11" t="e">
        <f>SUMIFS(#REF!,#REF!,'創エネ (ｋWｈ)'!$B24,#REF!,#REF!)</f>
        <v>#REF!</v>
      </c>
      <c r="M24" s="11" t="e">
        <f>SUMIFS(#REF!,#REF!,'創エネ (ｋWｈ)'!$B24,#REF!,#REF!)</f>
        <v>#REF!</v>
      </c>
      <c r="N24" s="11" t="e">
        <f>SUMIFS(#REF!,#REF!,'創エネ (ｋWｈ)'!$B24,#REF!,#REF!)</f>
        <v>#REF!</v>
      </c>
      <c r="O24" s="11" t="e">
        <f>SUMIFS(#REF!,#REF!,'創エネ (ｋWｈ)'!$B24,#REF!,#REF!)</f>
        <v>#REF!</v>
      </c>
      <c r="P24" s="13" t="e">
        <f t="shared" si="0"/>
        <v>#REF!</v>
      </c>
    </row>
    <row r="25" spans="2:16" ht="22.5" x14ac:dyDescent="0.45">
      <c r="B25" s="4" t="s">
        <v>30</v>
      </c>
      <c r="C25" s="3" t="e">
        <f>COUNTIFS(#REF!,#REF!,#REF!,#REF!)</f>
        <v>#REF!</v>
      </c>
      <c r="D25" s="11" t="e">
        <f>SUMIFS(#REF!,#REF!,'創エネ (ｋWｈ)'!$B25,#REF!,#REF!)</f>
        <v>#REF!</v>
      </c>
      <c r="E25" s="11" t="e">
        <f>SUMIFS(#REF!,#REF!,'創エネ (ｋWｈ)'!$B25,#REF!,#REF!)</f>
        <v>#REF!</v>
      </c>
      <c r="F25" s="11" t="e">
        <f>SUMIFS(#REF!,#REF!,'創エネ (ｋWｈ)'!$B25,#REF!,#REF!)</f>
        <v>#REF!</v>
      </c>
      <c r="G25" s="11" t="e">
        <f>SUMIFS(#REF!,#REF!,'創エネ (ｋWｈ)'!$B25,#REF!,#REF!)</f>
        <v>#REF!</v>
      </c>
      <c r="H25" s="11" t="e">
        <f>SUMIFS(#REF!,#REF!,'創エネ (ｋWｈ)'!$B25,#REF!,#REF!)</f>
        <v>#REF!</v>
      </c>
      <c r="I25" s="11" t="e">
        <f>SUMIFS(#REF!,#REF!,'創エネ (ｋWｈ)'!$B25,#REF!,#REF!)</f>
        <v>#REF!</v>
      </c>
      <c r="J25" s="11" t="e">
        <f>SUMIFS(#REF!,#REF!,'創エネ (ｋWｈ)'!$B25,#REF!,#REF!)</f>
        <v>#REF!</v>
      </c>
      <c r="K25" s="11" t="e">
        <f>SUMIFS(#REF!,#REF!,'創エネ (ｋWｈ)'!$B25,#REF!,#REF!)</f>
        <v>#REF!</v>
      </c>
      <c r="L25" s="11" t="e">
        <f>SUMIFS(#REF!,#REF!,'創エネ (ｋWｈ)'!$B25,#REF!,#REF!)</f>
        <v>#REF!</v>
      </c>
      <c r="M25" s="11" t="e">
        <f>SUMIFS(#REF!,#REF!,'創エネ (ｋWｈ)'!$B25,#REF!,#REF!)</f>
        <v>#REF!</v>
      </c>
      <c r="N25" s="11" t="e">
        <f>SUMIFS(#REF!,#REF!,'創エネ (ｋWｈ)'!$B25,#REF!,#REF!)</f>
        <v>#REF!</v>
      </c>
      <c r="O25" s="11" t="e">
        <f>SUMIFS(#REF!,#REF!,'創エネ (ｋWｈ)'!$B25,#REF!,#REF!)</f>
        <v>#REF!</v>
      </c>
      <c r="P25" s="13" t="e">
        <f t="shared" si="0"/>
        <v>#REF!</v>
      </c>
    </row>
    <row r="26" spans="2:16" ht="22.5" x14ac:dyDescent="0.45">
      <c r="B26" s="4" t="s">
        <v>31</v>
      </c>
      <c r="C26" s="3" t="e">
        <f>COUNTIFS(#REF!,#REF!,#REF!,#REF!)</f>
        <v>#REF!</v>
      </c>
      <c r="D26" s="11" t="e">
        <f>SUMIFS(#REF!,#REF!,'創エネ (ｋWｈ)'!$B26,#REF!,#REF!)</f>
        <v>#REF!</v>
      </c>
      <c r="E26" s="11" t="e">
        <f>SUMIFS(#REF!,#REF!,'創エネ (ｋWｈ)'!$B26,#REF!,#REF!)</f>
        <v>#REF!</v>
      </c>
      <c r="F26" s="11" t="e">
        <f>SUMIFS(#REF!,#REF!,'創エネ (ｋWｈ)'!$B26,#REF!,#REF!)</f>
        <v>#REF!</v>
      </c>
      <c r="G26" s="11" t="e">
        <f>SUMIFS(#REF!,#REF!,'創エネ (ｋWｈ)'!$B26,#REF!,#REF!)</f>
        <v>#REF!</v>
      </c>
      <c r="H26" s="11" t="e">
        <f>SUMIFS(#REF!,#REF!,'創エネ (ｋWｈ)'!$B26,#REF!,#REF!)</f>
        <v>#REF!</v>
      </c>
      <c r="I26" s="11" t="e">
        <f>SUMIFS(#REF!,#REF!,'創エネ (ｋWｈ)'!$B26,#REF!,#REF!)</f>
        <v>#REF!</v>
      </c>
      <c r="J26" s="11" t="e">
        <f>SUMIFS(#REF!,#REF!,'創エネ (ｋWｈ)'!$B26,#REF!,#REF!)</f>
        <v>#REF!</v>
      </c>
      <c r="K26" s="11" t="e">
        <f>SUMIFS(#REF!,#REF!,'創エネ (ｋWｈ)'!$B26,#REF!,#REF!)</f>
        <v>#REF!</v>
      </c>
      <c r="L26" s="11" t="e">
        <f>SUMIFS(#REF!,#REF!,'創エネ (ｋWｈ)'!$B26,#REF!,#REF!)</f>
        <v>#REF!</v>
      </c>
      <c r="M26" s="11" t="e">
        <f>SUMIFS(#REF!,#REF!,'創エネ (ｋWｈ)'!$B26,#REF!,#REF!)</f>
        <v>#REF!</v>
      </c>
      <c r="N26" s="11" t="e">
        <f>SUMIFS(#REF!,#REF!,'創エネ (ｋWｈ)'!$B26,#REF!,#REF!)</f>
        <v>#REF!</v>
      </c>
      <c r="O26" s="11" t="e">
        <f>SUMIFS(#REF!,#REF!,'創エネ (ｋWｈ)'!$B26,#REF!,#REF!)</f>
        <v>#REF!</v>
      </c>
      <c r="P26" s="13" t="e">
        <f t="shared" si="0"/>
        <v>#REF!</v>
      </c>
    </row>
    <row r="27" spans="2:16" ht="22.5" x14ac:dyDescent="0.45">
      <c r="B27" s="4" t="s">
        <v>32</v>
      </c>
      <c r="C27" s="3" t="e">
        <f>COUNTIFS(#REF!,#REF!,#REF!,#REF!)</f>
        <v>#REF!</v>
      </c>
      <c r="D27" s="11" t="e">
        <f>SUMIFS(#REF!,#REF!,'創エネ (ｋWｈ)'!$B27,#REF!,#REF!)</f>
        <v>#REF!</v>
      </c>
      <c r="E27" s="11" t="e">
        <f>SUMIFS(#REF!,#REF!,'創エネ (ｋWｈ)'!$B27,#REF!,#REF!)</f>
        <v>#REF!</v>
      </c>
      <c r="F27" s="11" t="e">
        <f>SUMIFS(#REF!,#REF!,'創エネ (ｋWｈ)'!$B27,#REF!,#REF!)</f>
        <v>#REF!</v>
      </c>
      <c r="G27" s="11" t="e">
        <f>SUMIFS(#REF!,#REF!,'創エネ (ｋWｈ)'!$B27,#REF!,#REF!)</f>
        <v>#REF!</v>
      </c>
      <c r="H27" s="11" t="e">
        <f>SUMIFS(#REF!,#REF!,'創エネ (ｋWｈ)'!$B27,#REF!,#REF!)</f>
        <v>#REF!</v>
      </c>
      <c r="I27" s="11" t="e">
        <f>SUMIFS(#REF!,#REF!,'創エネ (ｋWｈ)'!$B27,#REF!,#REF!)</f>
        <v>#REF!</v>
      </c>
      <c r="J27" s="11" t="e">
        <f>SUMIFS(#REF!,#REF!,'創エネ (ｋWｈ)'!$B27,#REF!,#REF!)</f>
        <v>#REF!</v>
      </c>
      <c r="K27" s="11" t="e">
        <f>SUMIFS(#REF!,#REF!,'創エネ (ｋWｈ)'!$B27,#REF!,#REF!)</f>
        <v>#REF!</v>
      </c>
      <c r="L27" s="11" t="e">
        <f>SUMIFS(#REF!,#REF!,'創エネ (ｋWｈ)'!$B27,#REF!,#REF!)</f>
        <v>#REF!</v>
      </c>
      <c r="M27" s="11" t="e">
        <f>SUMIFS(#REF!,#REF!,'創エネ (ｋWｈ)'!$B27,#REF!,#REF!)</f>
        <v>#REF!</v>
      </c>
      <c r="N27" s="11" t="e">
        <f>SUMIFS(#REF!,#REF!,'創エネ (ｋWｈ)'!$B27,#REF!,#REF!)</f>
        <v>#REF!</v>
      </c>
      <c r="O27" s="11" t="e">
        <f>SUMIFS(#REF!,#REF!,'創エネ (ｋWｈ)'!$B27,#REF!,#REF!)</f>
        <v>#REF!</v>
      </c>
      <c r="P27" s="13" t="e">
        <f t="shared" si="0"/>
        <v>#REF!</v>
      </c>
    </row>
    <row r="28" spans="2:16" ht="22.5" x14ac:dyDescent="0.45">
      <c r="B28" s="4" t="s">
        <v>33</v>
      </c>
      <c r="C28" s="3" t="e">
        <f>COUNTIFS(#REF!,#REF!,#REF!,#REF!)</f>
        <v>#REF!</v>
      </c>
      <c r="D28" s="11" t="e">
        <f>SUMIFS(#REF!,#REF!,'創エネ (ｋWｈ)'!$B28,#REF!,#REF!)</f>
        <v>#REF!</v>
      </c>
      <c r="E28" s="11" t="e">
        <f>SUMIFS(#REF!,#REF!,'創エネ (ｋWｈ)'!$B28,#REF!,#REF!)</f>
        <v>#REF!</v>
      </c>
      <c r="F28" s="11" t="e">
        <f>SUMIFS(#REF!,#REF!,'創エネ (ｋWｈ)'!$B28,#REF!,#REF!)</f>
        <v>#REF!</v>
      </c>
      <c r="G28" s="11" t="e">
        <f>SUMIFS(#REF!,#REF!,'創エネ (ｋWｈ)'!$B28,#REF!,#REF!)</f>
        <v>#REF!</v>
      </c>
      <c r="H28" s="11" t="e">
        <f>SUMIFS(#REF!,#REF!,'創エネ (ｋWｈ)'!$B28,#REF!,#REF!)</f>
        <v>#REF!</v>
      </c>
      <c r="I28" s="11" t="e">
        <f>SUMIFS(#REF!,#REF!,'創エネ (ｋWｈ)'!$B28,#REF!,#REF!)</f>
        <v>#REF!</v>
      </c>
      <c r="J28" s="11" t="e">
        <f>SUMIFS(#REF!,#REF!,'創エネ (ｋWｈ)'!$B28,#REF!,#REF!)</f>
        <v>#REF!</v>
      </c>
      <c r="K28" s="11" t="e">
        <f>SUMIFS(#REF!,#REF!,'創エネ (ｋWｈ)'!$B28,#REF!,#REF!)</f>
        <v>#REF!</v>
      </c>
      <c r="L28" s="11" t="e">
        <f>SUMIFS(#REF!,#REF!,'創エネ (ｋWｈ)'!$B28,#REF!,#REF!)</f>
        <v>#REF!</v>
      </c>
      <c r="M28" s="11" t="e">
        <f>SUMIFS(#REF!,#REF!,'創エネ (ｋWｈ)'!$B28,#REF!,#REF!)</f>
        <v>#REF!</v>
      </c>
      <c r="N28" s="11" t="e">
        <f>SUMIFS(#REF!,#REF!,'創エネ (ｋWｈ)'!$B28,#REF!,#REF!)</f>
        <v>#REF!</v>
      </c>
      <c r="O28" s="11" t="e">
        <f>SUMIFS(#REF!,#REF!,'創エネ (ｋWｈ)'!$B28,#REF!,#REF!)</f>
        <v>#REF!</v>
      </c>
      <c r="P28" s="13" t="e">
        <f t="shared" si="0"/>
        <v>#REF!</v>
      </c>
    </row>
    <row r="29" spans="2:16" ht="22.5" x14ac:dyDescent="0.45">
      <c r="B29" s="4" t="s">
        <v>34</v>
      </c>
      <c r="C29" s="3" t="e">
        <f>COUNTIFS(#REF!,#REF!,#REF!,#REF!)</f>
        <v>#REF!</v>
      </c>
      <c r="D29" s="11" t="e">
        <f>SUMIFS(#REF!,#REF!,'創エネ (ｋWｈ)'!$B29,#REF!,#REF!)</f>
        <v>#REF!</v>
      </c>
      <c r="E29" s="11" t="e">
        <f>SUMIFS(#REF!,#REF!,'創エネ (ｋWｈ)'!$B29,#REF!,#REF!)</f>
        <v>#REF!</v>
      </c>
      <c r="F29" s="11" t="e">
        <f>SUMIFS(#REF!,#REF!,'創エネ (ｋWｈ)'!$B29,#REF!,#REF!)</f>
        <v>#REF!</v>
      </c>
      <c r="G29" s="11" t="e">
        <f>SUMIFS(#REF!,#REF!,'創エネ (ｋWｈ)'!$B29,#REF!,#REF!)</f>
        <v>#REF!</v>
      </c>
      <c r="H29" s="11" t="e">
        <f>SUMIFS(#REF!,#REF!,'創エネ (ｋWｈ)'!$B29,#REF!,#REF!)</f>
        <v>#REF!</v>
      </c>
      <c r="I29" s="11" t="e">
        <f>SUMIFS(#REF!,#REF!,'創エネ (ｋWｈ)'!$B29,#REF!,#REF!)</f>
        <v>#REF!</v>
      </c>
      <c r="J29" s="11" t="e">
        <f>SUMIFS(#REF!,#REF!,'創エネ (ｋWｈ)'!$B29,#REF!,#REF!)</f>
        <v>#REF!</v>
      </c>
      <c r="K29" s="11" t="e">
        <f>SUMIFS(#REF!,#REF!,'創エネ (ｋWｈ)'!$B29,#REF!,#REF!)</f>
        <v>#REF!</v>
      </c>
      <c r="L29" s="11" t="e">
        <f>SUMIFS(#REF!,#REF!,'創エネ (ｋWｈ)'!$B29,#REF!,#REF!)</f>
        <v>#REF!</v>
      </c>
      <c r="M29" s="11" t="e">
        <f>SUMIFS(#REF!,#REF!,'創エネ (ｋWｈ)'!$B29,#REF!,#REF!)</f>
        <v>#REF!</v>
      </c>
      <c r="N29" s="11" t="e">
        <f>SUMIFS(#REF!,#REF!,'創エネ (ｋWｈ)'!$B29,#REF!,#REF!)</f>
        <v>#REF!</v>
      </c>
      <c r="O29" s="11" t="e">
        <f>SUMIFS(#REF!,#REF!,'創エネ (ｋWｈ)'!$B29,#REF!,#REF!)</f>
        <v>#REF!</v>
      </c>
      <c r="P29" s="13" t="e">
        <f t="shared" si="0"/>
        <v>#REF!</v>
      </c>
    </row>
    <row r="30" spans="2:16" ht="22.5" x14ac:dyDescent="0.45">
      <c r="B30" s="4" t="s">
        <v>35</v>
      </c>
      <c r="C30" s="3" t="e">
        <f>COUNTIFS(#REF!,#REF!,#REF!,#REF!)</f>
        <v>#REF!</v>
      </c>
      <c r="D30" s="11" t="e">
        <f>SUMIFS(#REF!,#REF!,'創エネ (ｋWｈ)'!$B30,#REF!,#REF!)</f>
        <v>#REF!</v>
      </c>
      <c r="E30" s="11" t="e">
        <f>SUMIFS(#REF!,#REF!,'創エネ (ｋWｈ)'!$B30,#REF!,#REF!)</f>
        <v>#REF!</v>
      </c>
      <c r="F30" s="11" t="e">
        <f>SUMIFS(#REF!,#REF!,'創エネ (ｋWｈ)'!$B30,#REF!,#REF!)</f>
        <v>#REF!</v>
      </c>
      <c r="G30" s="11" t="e">
        <f>SUMIFS(#REF!,#REF!,'創エネ (ｋWｈ)'!$B30,#REF!,#REF!)</f>
        <v>#REF!</v>
      </c>
      <c r="H30" s="11" t="e">
        <f>SUMIFS(#REF!,#REF!,'創エネ (ｋWｈ)'!$B30,#REF!,#REF!)</f>
        <v>#REF!</v>
      </c>
      <c r="I30" s="11" t="e">
        <f>SUMIFS(#REF!,#REF!,'創エネ (ｋWｈ)'!$B30,#REF!,#REF!)</f>
        <v>#REF!</v>
      </c>
      <c r="J30" s="11" t="e">
        <f>SUMIFS(#REF!,#REF!,'創エネ (ｋWｈ)'!$B30,#REF!,#REF!)</f>
        <v>#REF!</v>
      </c>
      <c r="K30" s="11" t="e">
        <f>SUMIFS(#REF!,#REF!,'創エネ (ｋWｈ)'!$B30,#REF!,#REF!)</f>
        <v>#REF!</v>
      </c>
      <c r="L30" s="11" t="e">
        <f>SUMIFS(#REF!,#REF!,'創エネ (ｋWｈ)'!$B30,#REF!,#REF!)</f>
        <v>#REF!</v>
      </c>
      <c r="M30" s="11" t="e">
        <f>SUMIFS(#REF!,#REF!,'創エネ (ｋWｈ)'!$B30,#REF!,#REF!)</f>
        <v>#REF!</v>
      </c>
      <c r="N30" s="11" t="e">
        <f>SUMIFS(#REF!,#REF!,'創エネ (ｋWｈ)'!$B30,#REF!,#REF!)</f>
        <v>#REF!</v>
      </c>
      <c r="O30" s="11" t="e">
        <f>SUMIFS(#REF!,#REF!,'創エネ (ｋWｈ)'!$B30,#REF!,#REF!)</f>
        <v>#REF!</v>
      </c>
      <c r="P30" s="13" t="e">
        <f t="shared" si="0"/>
        <v>#REF!</v>
      </c>
    </row>
    <row r="31" spans="2:16" ht="22.5" x14ac:dyDescent="0.45">
      <c r="B31" s="4" t="s">
        <v>36</v>
      </c>
      <c r="C31" s="3" t="e">
        <f>COUNTIFS(#REF!,#REF!,#REF!,#REF!)</f>
        <v>#REF!</v>
      </c>
      <c r="D31" s="11" t="e">
        <f>SUMIFS(#REF!,#REF!,'創エネ (ｋWｈ)'!$B31,#REF!,#REF!)</f>
        <v>#REF!</v>
      </c>
      <c r="E31" s="11" t="e">
        <f>SUMIFS(#REF!,#REF!,'創エネ (ｋWｈ)'!$B31,#REF!,#REF!)</f>
        <v>#REF!</v>
      </c>
      <c r="F31" s="11" t="e">
        <f>SUMIFS(#REF!,#REF!,'創エネ (ｋWｈ)'!$B31,#REF!,#REF!)</f>
        <v>#REF!</v>
      </c>
      <c r="G31" s="11" t="e">
        <f>SUMIFS(#REF!,#REF!,'創エネ (ｋWｈ)'!$B31,#REF!,#REF!)</f>
        <v>#REF!</v>
      </c>
      <c r="H31" s="11" t="e">
        <f>SUMIFS(#REF!,#REF!,'創エネ (ｋWｈ)'!$B31,#REF!,#REF!)</f>
        <v>#REF!</v>
      </c>
      <c r="I31" s="11" t="e">
        <f>SUMIFS(#REF!,#REF!,'創エネ (ｋWｈ)'!$B31,#REF!,#REF!)</f>
        <v>#REF!</v>
      </c>
      <c r="J31" s="11" t="e">
        <f>SUMIFS(#REF!,#REF!,'創エネ (ｋWｈ)'!$B31,#REF!,#REF!)</f>
        <v>#REF!</v>
      </c>
      <c r="K31" s="11" t="e">
        <f>SUMIFS(#REF!,#REF!,'創エネ (ｋWｈ)'!$B31,#REF!,#REF!)</f>
        <v>#REF!</v>
      </c>
      <c r="L31" s="11" t="e">
        <f>SUMIFS(#REF!,#REF!,'創エネ (ｋWｈ)'!$B31,#REF!,#REF!)</f>
        <v>#REF!</v>
      </c>
      <c r="M31" s="11" t="e">
        <f>SUMIFS(#REF!,#REF!,'創エネ (ｋWｈ)'!$B31,#REF!,#REF!)</f>
        <v>#REF!</v>
      </c>
      <c r="N31" s="11" t="e">
        <f>SUMIFS(#REF!,#REF!,'創エネ (ｋWｈ)'!$B31,#REF!,#REF!)</f>
        <v>#REF!</v>
      </c>
      <c r="O31" s="11" t="e">
        <f>SUMIFS(#REF!,#REF!,'創エネ (ｋWｈ)'!$B31,#REF!,#REF!)</f>
        <v>#REF!</v>
      </c>
      <c r="P31" s="13" t="e">
        <f t="shared" si="0"/>
        <v>#REF!</v>
      </c>
    </row>
    <row r="32" spans="2:16" ht="22.5" x14ac:dyDescent="0.45">
      <c r="B32" s="4" t="s">
        <v>37</v>
      </c>
      <c r="C32" s="3" t="e">
        <f>COUNTIFS(#REF!,#REF!,#REF!,#REF!)</f>
        <v>#REF!</v>
      </c>
      <c r="D32" s="11" t="e">
        <f>SUMIFS(#REF!,#REF!,'創エネ (ｋWｈ)'!$B32,#REF!,#REF!)</f>
        <v>#REF!</v>
      </c>
      <c r="E32" s="11" t="e">
        <f>SUMIFS(#REF!,#REF!,'創エネ (ｋWｈ)'!$B32,#REF!,#REF!)</f>
        <v>#REF!</v>
      </c>
      <c r="F32" s="11" t="e">
        <f>SUMIFS(#REF!,#REF!,'創エネ (ｋWｈ)'!$B32,#REF!,#REF!)</f>
        <v>#REF!</v>
      </c>
      <c r="G32" s="11" t="e">
        <f>SUMIFS(#REF!,#REF!,'創エネ (ｋWｈ)'!$B32,#REF!,#REF!)</f>
        <v>#REF!</v>
      </c>
      <c r="H32" s="11" t="e">
        <f>SUMIFS(#REF!,#REF!,'創エネ (ｋWｈ)'!$B32,#REF!,#REF!)</f>
        <v>#REF!</v>
      </c>
      <c r="I32" s="11" t="e">
        <f>SUMIFS(#REF!,#REF!,'創エネ (ｋWｈ)'!$B32,#REF!,#REF!)</f>
        <v>#REF!</v>
      </c>
      <c r="J32" s="11" t="e">
        <f>SUMIFS(#REF!,#REF!,'創エネ (ｋWｈ)'!$B32,#REF!,#REF!)</f>
        <v>#REF!</v>
      </c>
      <c r="K32" s="11" t="e">
        <f>SUMIFS(#REF!,#REF!,'創エネ (ｋWｈ)'!$B32,#REF!,#REF!)</f>
        <v>#REF!</v>
      </c>
      <c r="L32" s="11" t="e">
        <f>SUMIFS(#REF!,#REF!,'創エネ (ｋWｈ)'!$B32,#REF!,#REF!)</f>
        <v>#REF!</v>
      </c>
      <c r="M32" s="11" t="e">
        <f>SUMIFS(#REF!,#REF!,'創エネ (ｋWｈ)'!$B32,#REF!,#REF!)</f>
        <v>#REF!</v>
      </c>
      <c r="N32" s="11" t="e">
        <f>SUMIFS(#REF!,#REF!,'創エネ (ｋWｈ)'!$B32,#REF!,#REF!)</f>
        <v>#REF!</v>
      </c>
      <c r="O32" s="11" t="e">
        <f>SUMIFS(#REF!,#REF!,'創エネ (ｋWｈ)'!$B32,#REF!,#REF!)</f>
        <v>#REF!</v>
      </c>
      <c r="P32" s="13" t="e">
        <f t="shared" si="0"/>
        <v>#REF!</v>
      </c>
    </row>
    <row r="33" spans="2:16" ht="22.5" x14ac:dyDescent="0.45">
      <c r="B33" s="4" t="s">
        <v>38</v>
      </c>
      <c r="C33" s="3" t="e">
        <f>COUNTIFS(#REF!,#REF!,#REF!,#REF!)</f>
        <v>#REF!</v>
      </c>
      <c r="D33" s="11" t="e">
        <f>SUMIFS(#REF!,#REF!,'創エネ (ｋWｈ)'!$B33,#REF!,#REF!)</f>
        <v>#REF!</v>
      </c>
      <c r="E33" s="11" t="e">
        <f>SUMIFS(#REF!,#REF!,'創エネ (ｋWｈ)'!$B33,#REF!,#REF!)</f>
        <v>#REF!</v>
      </c>
      <c r="F33" s="11" t="e">
        <f>SUMIFS(#REF!,#REF!,'創エネ (ｋWｈ)'!$B33,#REF!,#REF!)</f>
        <v>#REF!</v>
      </c>
      <c r="G33" s="11" t="e">
        <f>SUMIFS(#REF!,#REF!,'創エネ (ｋWｈ)'!$B33,#REF!,#REF!)</f>
        <v>#REF!</v>
      </c>
      <c r="H33" s="11" t="e">
        <f>SUMIFS(#REF!,#REF!,'創エネ (ｋWｈ)'!$B33,#REF!,#REF!)</f>
        <v>#REF!</v>
      </c>
      <c r="I33" s="11" t="e">
        <f>SUMIFS(#REF!,#REF!,'創エネ (ｋWｈ)'!$B33,#REF!,#REF!)</f>
        <v>#REF!</v>
      </c>
      <c r="J33" s="11" t="e">
        <f>SUMIFS(#REF!,#REF!,'創エネ (ｋWｈ)'!$B33,#REF!,#REF!)</f>
        <v>#REF!</v>
      </c>
      <c r="K33" s="11" t="e">
        <f>SUMIFS(#REF!,#REF!,'創エネ (ｋWｈ)'!$B33,#REF!,#REF!)</f>
        <v>#REF!</v>
      </c>
      <c r="L33" s="11" t="e">
        <f>SUMIFS(#REF!,#REF!,'創エネ (ｋWｈ)'!$B33,#REF!,#REF!)</f>
        <v>#REF!</v>
      </c>
      <c r="M33" s="11" t="e">
        <f>SUMIFS(#REF!,#REF!,'創エネ (ｋWｈ)'!$B33,#REF!,#REF!)</f>
        <v>#REF!</v>
      </c>
      <c r="N33" s="11" t="e">
        <f>SUMIFS(#REF!,#REF!,'創エネ (ｋWｈ)'!$B33,#REF!,#REF!)</f>
        <v>#REF!</v>
      </c>
      <c r="O33" s="11" t="e">
        <f>SUMIFS(#REF!,#REF!,'創エネ (ｋWｈ)'!$B33,#REF!,#REF!)</f>
        <v>#REF!</v>
      </c>
      <c r="P33" s="13" t="e">
        <f t="shared" si="0"/>
        <v>#REF!</v>
      </c>
    </row>
    <row r="34" spans="2:16" ht="22.5" x14ac:dyDescent="0.45">
      <c r="B34" s="4" t="s">
        <v>39</v>
      </c>
      <c r="C34" s="3" t="e">
        <f>COUNTIFS(#REF!,#REF!,#REF!,#REF!)</f>
        <v>#REF!</v>
      </c>
      <c r="D34" s="11" t="e">
        <f>SUMIFS(#REF!,#REF!,'創エネ (ｋWｈ)'!$B34,#REF!,#REF!)</f>
        <v>#REF!</v>
      </c>
      <c r="E34" s="11" t="e">
        <f>SUMIFS(#REF!,#REF!,'創エネ (ｋWｈ)'!$B34,#REF!,#REF!)</f>
        <v>#REF!</v>
      </c>
      <c r="F34" s="11" t="e">
        <f>SUMIFS(#REF!,#REF!,'創エネ (ｋWｈ)'!$B34,#REF!,#REF!)</f>
        <v>#REF!</v>
      </c>
      <c r="G34" s="11" t="e">
        <f>SUMIFS(#REF!,#REF!,'創エネ (ｋWｈ)'!$B34,#REF!,#REF!)</f>
        <v>#REF!</v>
      </c>
      <c r="H34" s="11" t="e">
        <f>SUMIFS(#REF!,#REF!,'創エネ (ｋWｈ)'!$B34,#REF!,#REF!)</f>
        <v>#REF!</v>
      </c>
      <c r="I34" s="11" t="e">
        <f>SUMIFS(#REF!,#REF!,'創エネ (ｋWｈ)'!$B34,#REF!,#REF!)</f>
        <v>#REF!</v>
      </c>
      <c r="J34" s="11" t="e">
        <f>SUMIFS(#REF!,#REF!,'創エネ (ｋWｈ)'!$B34,#REF!,#REF!)</f>
        <v>#REF!</v>
      </c>
      <c r="K34" s="11" t="e">
        <f>SUMIFS(#REF!,#REF!,'創エネ (ｋWｈ)'!$B34,#REF!,#REF!)</f>
        <v>#REF!</v>
      </c>
      <c r="L34" s="11" t="e">
        <f>SUMIFS(#REF!,#REF!,'創エネ (ｋWｈ)'!$B34,#REF!,#REF!)</f>
        <v>#REF!</v>
      </c>
      <c r="M34" s="11" t="e">
        <f>SUMIFS(#REF!,#REF!,'創エネ (ｋWｈ)'!$B34,#REF!,#REF!)</f>
        <v>#REF!</v>
      </c>
      <c r="N34" s="11" t="e">
        <f>SUMIFS(#REF!,#REF!,'創エネ (ｋWｈ)'!$B34,#REF!,#REF!)</f>
        <v>#REF!</v>
      </c>
      <c r="O34" s="11" t="e">
        <f>SUMIFS(#REF!,#REF!,'創エネ (ｋWｈ)'!$B34,#REF!,#REF!)</f>
        <v>#REF!</v>
      </c>
      <c r="P34" s="13" t="e">
        <f t="shared" si="0"/>
        <v>#REF!</v>
      </c>
    </row>
    <row r="35" spans="2:16" ht="22.5" x14ac:dyDescent="0.45">
      <c r="B35" s="4" t="s">
        <v>40</v>
      </c>
      <c r="C35" s="3" t="e">
        <f>COUNTIFS(#REF!,#REF!,#REF!,#REF!)</f>
        <v>#REF!</v>
      </c>
      <c r="D35" s="11" t="e">
        <f>SUMIFS(#REF!,#REF!,'創エネ (ｋWｈ)'!$B35,#REF!,#REF!)</f>
        <v>#REF!</v>
      </c>
      <c r="E35" s="11" t="e">
        <f>SUMIFS(#REF!,#REF!,'創エネ (ｋWｈ)'!$B35,#REF!,#REF!)</f>
        <v>#REF!</v>
      </c>
      <c r="F35" s="11" t="e">
        <f>SUMIFS(#REF!,#REF!,'創エネ (ｋWｈ)'!$B35,#REF!,#REF!)</f>
        <v>#REF!</v>
      </c>
      <c r="G35" s="11" t="e">
        <f>SUMIFS(#REF!,#REF!,'創エネ (ｋWｈ)'!$B35,#REF!,#REF!)</f>
        <v>#REF!</v>
      </c>
      <c r="H35" s="11" t="e">
        <f>SUMIFS(#REF!,#REF!,'創エネ (ｋWｈ)'!$B35,#REF!,#REF!)</f>
        <v>#REF!</v>
      </c>
      <c r="I35" s="11" t="e">
        <f>SUMIFS(#REF!,#REF!,'創エネ (ｋWｈ)'!$B35,#REF!,#REF!)</f>
        <v>#REF!</v>
      </c>
      <c r="J35" s="11" t="e">
        <f>SUMIFS(#REF!,#REF!,'創エネ (ｋWｈ)'!$B35,#REF!,#REF!)</f>
        <v>#REF!</v>
      </c>
      <c r="K35" s="11" t="e">
        <f>SUMIFS(#REF!,#REF!,'創エネ (ｋWｈ)'!$B35,#REF!,#REF!)</f>
        <v>#REF!</v>
      </c>
      <c r="L35" s="11" t="e">
        <f>SUMIFS(#REF!,#REF!,'創エネ (ｋWｈ)'!$B35,#REF!,#REF!)</f>
        <v>#REF!</v>
      </c>
      <c r="M35" s="11" t="e">
        <f>SUMIFS(#REF!,#REF!,'創エネ (ｋWｈ)'!$B35,#REF!,#REF!)</f>
        <v>#REF!</v>
      </c>
      <c r="N35" s="11" t="e">
        <f>SUMIFS(#REF!,#REF!,'創エネ (ｋWｈ)'!$B35,#REF!,#REF!)</f>
        <v>#REF!</v>
      </c>
      <c r="O35" s="11" t="e">
        <f>SUMIFS(#REF!,#REF!,'創エネ (ｋWｈ)'!$B35,#REF!,#REF!)</f>
        <v>#REF!</v>
      </c>
      <c r="P35" s="13" t="e">
        <f t="shared" si="0"/>
        <v>#REF!</v>
      </c>
    </row>
    <row r="36" spans="2:16" ht="22.5" x14ac:dyDescent="0.45">
      <c r="B36" s="4" t="s">
        <v>41</v>
      </c>
      <c r="C36" s="3" t="e">
        <f>COUNTIFS(#REF!,#REF!,#REF!,#REF!)</f>
        <v>#REF!</v>
      </c>
      <c r="D36" s="11" t="e">
        <f>SUMIFS(#REF!,#REF!,'創エネ (ｋWｈ)'!$B36,#REF!,#REF!)</f>
        <v>#REF!</v>
      </c>
      <c r="E36" s="11" t="e">
        <f>SUMIFS(#REF!,#REF!,'創エネ (ｋWｈ)'!$B36,#REF!,#REF!)</f>
        <v>#REF!</v>
      </c>
      <c r="F36" s="11" t="e">
        <f>SUMIFS(#REF!,#REF!,'創エネ (ｋWｈ)'!$B36,#REF!,#REF!)</f>
        <v>#REF!</v>
      </c>
      <c r="G36" s="11" t="e">
        <f>SUMIFS(#REF!,#REF!,'創エネ (ｋWｈ)'!$B36,#REF!,#REF!)</f>
        <v>#REF!</v>
      </c>
      <c r="H36" s="11" t="e">
        <f>SUMIFS(#REF!,#REF!,'創エネ (ｋWｈ)'!$B36,#REF!,#REF!)</f>
        <v>#REF!</v>
      </c>
      <c r="I36" s="11" t="e">
        <f>SUMIFS(#REF!,#REF!,'創エネ (ｋWｈ)'!$B36,#REF!,#REF!)</f>
        <v>#REF!</v>
      </c>
      <c r="J36" s="11" t="e">
        <f>SUMIFS(#REF!,#REF!,'創エネ (ｋWｈ)'!$B36,#REF!,#REF!)</f>
        <v>#REF!</v>
      </c>
      <c r="K36" s="11" t="e">
        <f>SUMIFS(#REF!,#REF!,'創エネ (ｋWｈ)'!$B36,#REF!,#REF!)</f>
        <v>#REF!</v>
      </c>
      <c r="L36" s="11" t="e">
        <f>SUMIFS(#REF!,#REF!,'創エネ (ｋWｈ)'!$B36,#REF!,#REF!)</f>
        <v>#REF!</v>
      </c>
      <c r="M36" s="11" t="e">
        <f>SUMIFS(#REF!,#REF!,'創エネ (ｋWｈ)'!$B36,#REF!,#REF!)</f>
        <v>#REF!</v>
      </c>
      <c r="N36" s="11" t="e">
        <f>SUMIFS(#REF!,#REF!,'創エネ (ｋWｈ)'!$B36,#REF!,#REF!)</f>
        <v>#REF!</v>
      </c>
      <c r="O36" s="11" t="e">
        <f>SUMIFS(#REF!,#REF!,'創エネ (ｋWｈ)'!$B36,#REF!,#REF!)</f>
        <v>#REF!</v>
      </c>
      <c r="P36" s="13" t="e">
        <f t="shared" si="0"/>
        <v>#REF!</v>
      </c>
    </row>
    <row r="37" spans="2:16" ht="22.5" x14ac:dyDescent="0.45">
      <c r="B37" s="4" t="s">
        <v>42</v>
      </c>
      <c r="C37" s="3" t="e">
        <f>COUNTIFS(#REF!,#REF!,#REF!,#REF!)</f>
        <v>#REF!</v>
      </c>
      <c r="D37" s="11" t="e">
        <f>SUMIFS(#REF!,#REF!,'創エネ (ｋWｈ)'!$B37,#REF!,#REF!)</f>
        <v>#REF!</v>
      </c>
      <c r="E37" s="11" t="e">
        <f>SUMIFS(#REF!,#REF!,'創エネ (ｋWｈ)'!$B37,#REF!,#REF!)</f>
        <v>#REF!</v>
      </c>
      <c r="F37" s="11" t="e">
        <f>SUMIFS(#REF!,#REF!,'創エネ (ｋWｈ)'!$B37,#REF!,#REF!)</f>
        <v>#REF!</v>
      </c>
      <c r="G37" s="11" t="e">
        <f>SUMIFS(#REF!,#REF!,'創エネ (ｋWｈ)'!$B37,#REF!,#REF!)</f>
        <v>#REF!</v>
      </c>
      <c r="H37" s="11" t="e">
        <f>SUMIFS(#REF!,#REF!,'創エネ (ｋWｈ)'!$B37,#REF!,#REF!)</f>
        <v>#REF!</v>
      </c>
      <c r="I37" s="11" t="e">
        <f>SUMIFS(#REF!,#REF!,'創エネ (ｋWｈ)'!$B37,#REF!,#REF!)</f>
        <v>#REF!</v>
      </c>
      <c r="J37" s="11" t="e">
        <f>SUMIFS(#REF!,#REF!,'創エネ (ｋWｈ)'!$B37,#REF!,#REF!)</f>
        <v>#REF!</v>
      </c>
      <c r="K37" s="11" t="e">
        <f>SUMIFS(#REF!,#REF!,'創エネ (ｋWｈ)'!$B37,#REF!,#REF!)</f>
        <v>#REF!</v>
      </c>
      <c r="L37" s="11" t="e">
        <f>SUMIFS(#REF!,#REF!,'創エネ (ｋWｈ)'!$B37,#REF!,#REF!)</f>
        <v>#REF!</v>
      </c>
      <c r="M37" s="11" t="e">
        <f>SUMIFS(#REF!,#REF!,'創エネ (ｋWｈ)'!$B37,#REF!,#REF!)</f>
        <v>#REF!</v>
      </c>
      <c r="N37" s="11" t="e">
        <f>SUMIFS(#REF!,#REF!,'創エネ (ｋWｈ)'!$B37,#REF!,#REF!)</f>
        <v>#REF!</v>
      </c>
      <c r="O37" s="11" t="e">
        <f>SUMIFS(#REF!,#REF!,'創エネ (ｋWｈ)'!$B37,#REF!,#REF!)</f>
        <v>#REF!</v>
      </c>
      <c r="P37" s="13" t="e">
        <f t="shared" si="0"/>
        <v>#REF!</v>
      </c>
    </row>
    <row r="38" spans="2:16" ht="22.5" x14ac:dyDescent="0.45">
      <c r="B38" s="4" t="s">
        <v>43</v>
      </c>
      <c r="C38" s="3" t="e">
        <f>COUNTIFS(#REF!,#REF!,#REF!,#REF!)</f>
        <v>#REF!</v>
      </c>
      <c r="D38" s="11" t="e">
        <f>SUMIFS(#REF!,#REF!,'創エネ (ｋWｈ)'!$B38,#REF!,#REF!)</f>
        <v>#REF!</v>
      </c>
      <c r="E38" s="11" t="e">
        <f>SUMIFS(#REF!,#REF!,'創エネ (ｋWｈ)'!$B38,#REF!,#REF!)</f>
        <v>#REF!</v>
      </c>
      <c r="F38" s="11" t="e">
        <f>SUMIFS(#REF!,#REF!,'創エネ (ｋWｈ)'!$B38,#REF!,#REF!)</f>
        <v>#REF!</v>
      </c>
      <c r="G38" s="11" t="e">
        <f>SUMIFS(#REF!,#REF!,'創エネ (ｋWｈ)'!$B38,#REF!,#REF!)</f>
        <v>#REF!</v>
      </c>
      <c r="H38" s="11" t="e">
        <f>SUMIFS(#REF!,#REF!,'創エネ (ｋWｈ)'!$B38,#REF!,#REF!)</f>
        <v>#REF!</v>
      </c>
      <c r="I38" s="11" t="e">
        <f>SUMIFS(#REF!,#REF!,'創エネ (ｋWｈ)'!$B38,#REF!,#REF!)</f>
        <v>#REF!</v>
      </c>
      <c r="J38" s="11" t="e">
        <f>SUMIFS(#REF!,#REF!,'創エネ (ｋWｈ)'!$B38,#REF!,#REF!)</f>
        <v>#REF!</v>
      </c>
      <c r="K38" s="11" t="e">
        <f>SUMIFS(#REF!,#REF!,'創エネ (ｋWｈ)'!$B38,#REF!,#REF!)</f>
        <v>#REF!</v>
      </c>
      <c r="L38" s="11" t="e">
        <f>SUMIFS(#REF!,#REF!,'創エネ (ｋWｈ)'!$B38,#REF!,#REF!)</f>
        <v>#REF!</v>
      </c>
      <c r="M38" s="11" t="e">
        <f>SUMIFS(#REF!,#REF!,'創エネ (ｋWｈ)'!$B38,#REF!,#REF!)</f>
        <v>#REF!</v>
      </c>
      <c r="N38" s="11" t="e">
        <f>SUMIFS(#REF!,#REF!,'創エネ (ｋWｈ)'!$B38,#REF!,#REF!)</f>
        <v>#REF!</v>
      </c>
      <c r="O38" s="11" t="e">
        <f>SUMIFS(#REF!,#REF!,'創エネ (ｋWｈ)'!$B38,#REF!,#REF!)</f>
        <v>#REF!</v>
      </c>
      <c r="P38" s="13" t="e">
        <f t="shared" si="0"/>
        <v>#REF!</v>
      </c>
    </row>
    <row r="39" spans="2:16" ht="22.5" x14ac:dyDescent="0.45">
      <c r="B39" s="4" t="s">
        <v>44</v>
      </c>
      <c r="C39" s="3" t="e">
        <f>COUNTIFS(#REF!,#REF!,#REF!,#REF!)</f>
        <v>#REF!</v>
      </c>
      <c r="D39" s="11" t="e">
        <f>SUMIFS(#REF!,#REF!,'創エネ (ｋWｈ)'!$B39,#REF!,#REF!)</f>
        <v>#REF!</v>
      </c>
      <c r="E39" s="11" t="e">
        <f>SUMIFS(#REF!,#REF!,'創エネ (ｋWｈ)'!$B39,#REF!,#REF!)</f>
        <v>#REF!</v>
      </c>
      <c r="F39" s="11" t="e">
        <f>SUMIFS(#REF!,#REF!,'創エネ (ｋWｈ)'!$B39,#REF!,#REF!)</f>
        <v>#REF!</v>
      </c>
      <c r="G39" s="11" t="e">
        <f>SUMIFS(#REF!,#REF!,'創エネ (ｋWｈ)'!$B39,#REF!,#REF!)</f>
        <v>#REF!</v>
      </c>
      <c r="H39" s="11" t="e">
        <f>SUMIFS(#REF!,#REF!,'創エネ (ｋWｈ)'!$B39,#REF!,#REF!)</f>
        <v>#REF!</v>
      </c>
      <c r="I39" s="11" t="e">
        <f>SUMIFS(#REF!,#REF!,'創エネ (ｋWｈ)'!$B39,#REF!,#REF!)</f>
        <v>#REF!</v>
      </c>
      <c r="J39" s="11" t="e">
        <f>SUMIFS(#REF!,#REF!,'創エネ (ｋWｈ)'!$B39,#REF!,#REF!)</f>
        <v>#REF!</v>
      </c>
      <c r="K39" s="11" t="e">
        <f>SUMIFS(#REF!,#REF!,'創エネ (ｋWｈ)'!$B39,#REF!,#REF!)</f>
        <v>#REF!</v>
      </c>
      <c r="L39" s="11" t="e">
        <f>SUMIFS(#REF!,#REF!,'創エネ (ｋWｈ)'!$B39,#REF!,#REF!)</f>
        <v>#REF!</v>
      </c>
      <c r="M39" s="11" t="e">
        <f>SUMIFS(#REF!,#REF!,'創エネ (ｋWｈ)'!$B39,#REF!,#REF!)</f>
        <v>#REF!</v>
      </c>
      <c r="N39" s="11" t="e">
        <f>SUMIFS(#REF!,#REF!,'創エネ (ｋWｈ)'!$B39,#REF!,#REF!)</f>
        <v>#REF!</v>
      </c>
      <c r="O39" s="11" t="e">
        <f>SUMIFS(#REF!,#REF!,'創エネ (ｋWｈ)'!$B39,#REF!,#REF!)</f>
        <v>#REF!</v>
      </c>
      <c r="P39" s="13" t="e">
        <f t="shared" si="0"/>
        <v>#REF!</v>
      </c>
    </row>
    <row r="40" spans="2:16" ht="22.5" x14ac:dyDescent="0.45">
      <c r="B40" s="4" t="s">
        <v>45</v>
      </c>
      <c r="C40" s="3" t="e">
        <f>COUNTIFS(#REF!,#REF!,#REF!,#REF!)</f>
        <v>#REF!</v>
      </c>
      <c r="D40" s="11" t="e">
        <f>SUMIFS(#REF!,#REF!,'創エネ (ｋWｈ)'!$B40,#REF!,#REF!)</f>
        <v>#REF!</v>
      </c>
      <c r="E40" s="11" t="e">
        <f>SUMIFS(#REF!,#REF!,'創エネ (ｋWｈ)'!$B40,#REF!,#REF!)</f>
        <v>#REF!</v>
      </c>
      <c r="F40" s="11" t="e">
        <f>SUMIFS(#REF!,#REF!,'創エネ (ｋWｈ)'!$B40,#REF!,#REF!)</f>
        <v>#REF!</v>
      </c>
      <c r="G40" s="11" t="e">
        <f>SUMIFS(#REF!,#REF!,'創エネ (ｋWｈ)'!$B40,#REF!,#REF!)</f>
        <v>#REF!</v>
      </c>
      <c r="H40" s="11" t="e">
        <f>SUMIFS(#REF!,#REF!,'創エネ (ｋWｈ)'!$B40,#REF!,#REF!)</f>
        <v>#REF!</v>
      </c>
      <c r="I40" s="11" t="e">
        <f>SUMIFS(#REF!,#REF!,'創エネ (ｋWｈ)'!$B40,#REF!,#REF!)</f>
        <v>#REF!</v>
      </c>
      <c r="J40" s="11" t="e">
        <f>SUMIFS(#REF!,#REF!,'創エネ (ｋWｈ)'!$B40,#REF!,#REF!)</f>
        <v>#REF!</v>
      </c>
      <c r="K40" s="11" t="e">
        <f>SUMIFS(#REF!,#REF!,'創エネ (ｋWｈ)'!$B40,#REF!,#REF!)</f>
        <v>#REF!</v>
      </c>
      <c r="L40" s="11" t="e">
        <f>SUMIFS(#REF!,#REF!,'創エネ (ｋWｈ)'!$B40,#REF!,#REF!)</f>
        <v>#REF!</v>
      </c>
      <c r="M40" s="11" t="e">
        <f>SUMIFS(#REF!,#REF!,'創エネ (ｋWｈ)'!$B40,#REF!,#REF!)</f>
        <v>#REF!</v>
      </c>
      <c r="N40" s="11" t="e">
        <f>SUMIFS(#REF!,#REF!,'創エネ (ｋWｈ)'!$B40,#REF!,#REF!)</f>
        <v>#REF!</v>
      </c>
      <c r="O40" s="11" t="e">
        <f>SUMIFS(#REF!,#REF!,'創エネ (ｋWｈ)'!$B40,#REF!,#REF!)</f>
        <v>#REF!</v>
      </c>
      <c r="P40" s="13" t="e">
        <f t="shared" si="0"/>
        <v>#REF!</v>
      </c>
    </row>
    <row r="41" spans="2:16" ht="22.5" x14ac:dyDescent="0.45">
      <c r="B41" s="4" t="s">
        <v>46</v>
      </c>
      <c r="C41" s="3" t="e">
        <f>COUNTIFS(#REF!,#REF!,#REF!,#REF!)</f>
        <v>#REF!</v>
      </c>
      <c r="D41" s="11" t="e">
        <f>SUMIFS(#REF!,#REF!,'創エネ (ｋWｈ)'!$B41,#REF!,#REF!)</f>
        <v>#REF!</v>
      </c>
      <c r="E41" s="11" t="e">
        <f>SUMIFS(#REF!,#REF!,'創エネ (ｋWｈ)'!$B41,#REF!,#REF!)</f>
        <v>#REF!</v>
      </c>
      <c r="F41" s="11" t="e">
        <f>SUMIFS(#REF!,#REF!,'創エネ (ｋWｈ)'!$B41,#REF!,#REF!)</f>
        <v>#REF!</v>
      </c>
      <c r="G41" s="11" t="e">
        <f>SUMIFS(#REF!,#REF!,'創エネ (ｋWｈ)'!$B41,#REF!,#REF!)</f>
        <v>#REF!</v>
      </c>
      <c r="H41" s="11" t="e">
        <f>SUMIFS(#REF!,#REF!,'創エネ (ｋWｈ)'!$B41,#REF!,#REF!)</f>
        <v>#REF!</v>
      </c>
      <c r="I41" s="11" t="e">
        <f>SUMIFS(#REF!,#REF!,'創エネ (ｋWｈ)'!$B41,#REF!,#REF!)</f>
        <v>#REF!</v>
      </c>
      <c r="J41" s="11" t="e">
        <f>SUMIFS(#REF!,#REF!,'創エネ (ｋWｈ)'!$B41,#REF!,#REF!)</f>
        <v>#REF!</v>
      </c>
      <c r="K41" s="11" t="e">
        <f>SUMIFS(#REF!,#REF!,'創エネ (ｋWｈ)'!$B41,#REF!,#REF!)</f>
        <v>#REF!</v>
      </c>
      <c r="L41" s="11" t="e">
        <f>SUMIFS(#REF!,#REF!,'創エネ (ｋWｈ)'!$B41,#REF!,#REF!)</f>
        <v>#REF!</v>
      </c>
      <c r="M41" s="11" t="e">
        <f>SUMIFS(#REF!,#REF!,'創エネ (ｋWｈ)'!$B41,#REF!,#REF!)</f>
        <v>#REF!</v>
      </c>
      <c r="N41" s="11" t="e">
        <f>SUMIFS(#REF!,#REF!,'創エネ (ｋWｈ)'!$B41,#REF!,#REF!)</f>
        <v>#REF!</v>
      </c>
      <c r="O41" s="11" t="e">
        <f>SUMIFS(#REF!,#REF!,'創エネ (ｋWｈ)'!$B41,#REF!,#REF!)</f>
        <v>#REF!</v>
      </c>
      <c r="P41" s="13" t="e">
        <f t="shared" si="0"/>
        <v>#REF!</v>
      </c>
    </row>
    <row r="42" spans="2:16" ht="22.5" x14ac:dyDescent="0.45">
      <c r="B42" s="4" t="s">
        <v>47</v>
      </c>
      <c r="C42" s="3" t="e">
        <f>COUNTIFS(#REF!,#REF!,#REF!,#REF!)</f>
        <v>#REF!</v>
      </c>
      <c r="D42" s="11" t="e">
        <f>SUMIFS(#REF!,#REF!,'創エネ (ｋWｈ)'!$B42,#REF!,#REF!)</f>
        <v>#REF!</v>
      </c>
      <c r="E42" s="11" t="e">
        <f>SUMIFS(#REF!,#REF!,'創エネ (ｋWｈ)'!$B42,#REF!,#REF!)</f>
        <v>#REF!</v>
      </c>
      <c r="F42" s="11" t="e">
        <f>SUMIFS(#REF!,#REF!,'創エネ (ｋWｈ)'!$B42,#REF!,#REF!)</f>
        <v>#REF!</v>
      </c>
      <c r="G42" s="11" t="e">
        <f>SUMIFS(#REF!,#REF!,'創エネ (ｋWｈ)'!$B42,#REF!,#REF!)</f>
        <v>#REF!</v>
      </c>
      <c r="H42" s="11" t="e">
        <f>SUMIFS(#REF!,#REF!,'創エネ (ｋWｈ)'!$B42,#REF!,#REF!)</f>
        <v>#REF!</v>
      </c>
      <c r="I42" s="11" t="e">
        <f>SUMIFS(#REF!,#REF!,'創エネ (ｋWｈ)'!$B42,#REF!,#REF!)</f>
        <v>#REF!</v>
      </c>
      <c r="J42" s="11" t="e">
        <f>SUMIFS(#REF!,#REF!,'創エネ (ｋWｈ)'!$B42,#REF!,#REF!)</f>
        <v>#REF!</v>
      </c>
      <c r="K42" s="11" t="e">
        <f>SUMIFS(#REF!,#REF!,'創エネ (ｋWｈ)'!$B42,#REF!,#REF!)</f>
        <v>#REF!</v>
      </c>
      <c r="L42" s="11" t="e">
        <f>SUMIFS(#REF!,#REF!,'創エネ (ｋWｈ)'!$B42,#REF!,#REF!)</f>
        <v>#REF!</v>
      </c>
      <c r="M42" s="11" t="e">
        <f>SUMIFS(#REF!,#REF!,'創エネ (ｋWｈ)'!$B42,#REF!,#REF!)</f>
        <v>#REF!</v>
      </c>
      <c r="N42" s="11" t="e">
        <f>SUMIFS(#REF!,#REF!,'創エネ (ｋWｈ)'!$B42,#REF!,#REF!)</f>
        <v>#REF!</v>
      </c>
      <c r="O42" s="11" t="e">
        <f>SUMIFS(#REF!,#REF!,'創エネ (ｋWｈ)'!$B42,#REF!,#REF!)</f>
        <v>#REF!</v>
      </c>
      <c r="P42" s="13" t="e">
        <f t="shared" si="0"/>
        <v>#REF!</v>
      </c>
    </row>
    <row r="43" spans="2:16" ht="22.5" x14ac:dyDescent="0.45">
      <c r="B43" s="4" t="s">
        <v>48</v>
      </c>
      <c r="C43" s="3" t="e">
        <f>COUNTIFS(#REF!,#REF!,#REF!,#REF!)</f>
        <v>#REF!</v>
      </c>
      <c r="D43" s="11" t="e">
        <f>SUMIFS(#REF!,#REF!,'創エネ (ｋWｈ)'!$B43,#REF!,#REF!)</f>
        <v>#REF!</v>
      </c>
      <c r="E43" s="11" t="e">
        <f>SUMIFS(#REF!,#REF!,'創エネ (ｋWｈ)'!$B43,#REF!,#REF!)</f>
        <v>#REF!</v>
      </c>
      <c r="F43" s="11" t="e">
        <f>SUMIFS(#REF!,#REF!,'創エネ (ｋWｈ)'!$B43,#REF!,#REF!)</f>
        <v>#REF!</v>
      </c>
      <c r="G43" s="11" t="e">
        <f>SUMIFS(#REF!,#REF!,'創エネ (ｋWｈ)'!$B43,#REF!,#REF!)</f>
        <v>#REF!</v>
      </c>
      <c r="H43" s="11" t="e">
        <f>SUMIFS(#REF!,#REF!,'創エネ (ｋWｈ)'!$B43,#REF!,#REF!)</f>
        <v>#REF!</v>
      </c>
      <c r="I43" s="11" t="e">
        <f>SUMIFS(#REF!,#REF!,'創エネ (ｋWｈ)'!$B43,#REF!,#REF!)</f>
        <v>#REF!</v>
      </c>
      <c r="J43" s="11" t="e">
        <f>SUMIFS(#REF!,#REF!,'創エネ (ｋWｈ)'!$B43,#REF!,#REF!)</f>
        <v>#REF!</v>
      </c>
      <c r="K43" s="11" t="e">
        <f>SUMIFS(#REF!,#REF!,'創エネ (ｋWｈ)'!$B43,#REF!,#REF!)</f>
        <v>#REF!</v>
      </c>
      <c r="L43" s="11" t="e">
        <f>SUMIFS(#REF!,#REF!,'創エネ (ｋWｈ)'!$B43,#REF!,#REF!)</f>
        <v>#REF!</v>
      </c>
      <c r="M43" s="11" t="e">
        <f>SUMIFS(#REF!,#REF!,'創エネ (ｋWｈ)'!$B43,#REF!,#REF!)</f>
        <v>#REF!</v>
      </c>
      <c r="N43" s="11" t="e">
        <f>SUMIFS(#REF!,#REF!,'創エネ (ｋWｈ)'!$B43,#REF!,#REF!)</f>
        <v>#REF!</v>
      </c>
      <c r="O43" s="11" t="e">
        <f>SUMIFS(#REF!,#REF!,'創エネ (ｋWｈ)'!$B43,#REF!,#REF!)</f>
        <v>#REF!</v>
      </c>
      <c r="P43" s="13" t="e">
        <f t="shared" si="0"/>
        <v>#REF!</v>
      </c>
    </row>
    <row r="44" spans="2:16" ht="22.5" x14ac:dyDescent="0.45">
      <c r="B44" s="4" t="s">
        <v>49</v>
      </c>
      <c r="C44" s="3" t="e">
        <f>COUNTIFS(#REF!,#REF!,#REF!,#REF!)</f>
        <v>#REF!</v>
      </c>
      <c r="D44" s="11" t="e">
        <f>SUMIFS(#REF!,#REF!,'創エネ (ｋWｈ)'!$B44,#REF!,#REF!)</f>
        <v>#REF!</v>
      </c>
      <c r="E44" s="11" t="e">
        <f>SUMIFS(#REF!,#REF!,'創エネ (ｋWｈ)'!$B44,#REF!,#REF!)</f>
        <v>#REF!</v>
      </c>
      <c r="F44" s="11" t="e">
        <f>SUMIFS(#REF!,#REF!,'創エネ (ｋWｈ)'!$B44,#REF!,#REF!)</f>
        <v>#REF!</v>
      </c>
      <c r="G44" s="11" t="e">
        <f>SUMIFS(#REF!,#REF!,'創エネ (ｋWｈ)'!$B44,#REF!,#REF!)</f>
        <v>#REF!</v>
      </c>
      <c r="H44" s="11" t="e">
        <f>SUMIFS(#REF!,#REF!,'創エネ (ｋWｈ)'!$B44,#REF!,#REF!)</f>
        <v>#REF!</v>
      </c>
      <c r="I44" s="11" t="e">
        <f>SUMIFS(#REF!,#REF!,'創エネ (ｋWｈ)'!$B44,#REF!,#REF!)</f>
        <v>#REF!</v>
      </c>
      <c r="J44" s="11" t="e">
        <f>SUMIFS(#REF!,#REF!,'創エネ (ｋWｈ)'!$B44,#REF!,#REF!)</f>
        <v>#REF!</v>
      </c>
      <c r="K44" s="11" t="e">
        <f>SUMIFS(#REF!,#REF!,'創エネ (ｋWｈ)'!$B44,#REF!,#REF!)</f>
        <v>#REF!</v>
      </c>
      <c r="L44" s="11" t="e">
        <f>SUMIFS(#REF!,#REF!,'創エネ (ｋWｈ)'!$B44,#REF!,#REF!)</f>
        <v>#REF!</v>
      </c>
      <c r="M44" s="11" t="e">
        <f>SUMIFS(#REF!,#REF!,'創エネ (ｋWｈ)'!$B44,#REF!,#REF!)</f>
        <v>#REF!</v>
      </c>
      <c r="N44" s="11" t="e">
        <f>SUMIFS(#REF!,#REF!,'創エネ (ｋWｈ)'!$B44,#REF!,#REF!)</f>
        <v>#REF!</v>
      </c>
      <c r="O44" s="11" t="e">
        <f>SUMIFS(#REF!,#REF!,'創エネ (ｋWｈ)'!$B44,#REF!,#REF!)</f>
        <v>#REF!</v>
      </c>
      <c r="P44" s="13" t="e">
        <f t="shared" si="0"/>
        <v>#REF!</v>
      </c>
    </row>
    <row r="45" spans="2:16" ht="22.5" x14ac:dyDescent="0.45">
      <c r="B45" s="4" t="s">
        <v>50</v>
      </c>
      <c r="C45" s="3" t="e">
        <f>COUNTIFS(#REF!,#REF!,#REF!,#REF!)</f>
        <v>#REF!</v>
      </c>
      <c r="D45" s="11" t="e">
        <f>SUMIFS(#REF!,#REF!,'創エネ (ｋWｈ)'!$B45,#REF!,#REF!)</f>
        <v>#REF!</v>
      </c>
      <c r="E45" s="11" t="e">
        <f>SUMIFS(#REF!,#REF!,'創エネ (ｋWｈ)'!$B45,#REF!,#REF!)</f>
        <v>#REF!</v>
      </c>
      <c r="F45" s="11" t="e">
        <f>SUMIFS(#REF!,#REF!,'創エネ (ｋWｈ)'!$B45,#REF!,#REF!)</f>
        <v>#REF!</v>
      </c>
      <c r="G45" s="11" t="e">
        <f>SUMIFS(#REF!,#REF!,'創エネ (ｋWｈ)'!$B45,#REF!,#REF!)</f>
        <v>#REF!</v>
      </c>
      <c r="H45" s="11" t="e">
        <f>SUMIFS(#REF!,#REF!,'創エネ (ｋWｈ)'!$B45,#REF!,#REF!)</f>
        <v>#REF!</v>
      </c>
      <c r="I45" s="11" t="e">
        <f>SUMIFS(#REF!,#REF!,'創エネ (ｋWｈ)'!$B45,#REF!,#REF!)</f>
        <v>#REF!</v>
      </c>
      <c r="J45" s="11" t="e">
        <f>SUMIFS(#REF!,#REF!,'創エネ (ｋWｈ)'!$B45,#REF!,#REF!)</f>
        <v>#REF!</v>
      </c>
      <c r="K45" s="11" t="e">
        <f>SUMIFS(#REF!,#REF!,'創エネ (ｋWｈ)'!$B45,#REF!,#REF!)</f>
        <v>#REF!</v>
      </c>
      <c r="L45" s="11" t="e">
        <f>SUMIFS(#REF!,#REF!,'創エネ (ｋWｈ)'!$B45,#REF!,#REF!)</f>
        <v>#REF!</v>
      </c>
      <c r="M45" s="11" t="e">
        <f>SUMIFS(#REF!,#REF!,'創エネ (ｋWｈ)'!$B45,#REF!,#REF!)</f>
        <v>#REF!</v>
      </c>
      <c r="N45" s="11" t="e">
        <f>SUMIFS(#REF!,#REF!,'創エネ (ｋWｈ)'!$B45,#REF!,#REF!)</f>
        <v>#REF!</v>
      </c>
      <c r="O45" s="11" t="e">
        <f>SUMIFS(#REF!,#REF!,'創エネ (ｋWｈ)'!$B45,#REF!,#REF!)</f>
        <v>#REF!</v>
      </c>
      <c r="P45" s="13" t="e">
        <f t="shared" si="0"/>
        <v>#REF!</v>
      </c>
    </row>
    <row r="46" spans="2:16" ht="22.5" x14ac:dyDescent="0.45">
      <c r="B46" s="4" t="s">
        <v>51</v>
      </c>
      <c r="C46" s="3" t="e">
        <f>COUNTIFS(#REF!,#REF!,#REF!,#REF!)</f>
        <v>#REF!</v>
      </c>
      <c r="D46" s="11" t="e">
        <f>SUMIFS(#REF!,#REF!,'創エネ (ｋWｈ)'!$B46,#REF!,#REF!)</f>
        <v>#REF!</v>
      </c>
      <c r="E46" s="11" t="e">
        <f>SUMIFS(#REF!,#REF!,'創エネ (ｋWｈ)'!$B46,#REF!,#REF!)</f>
        <v>#REF!</v>
      </c>
      <c r="F46" s="11" t="e">
        <f>SUMIFS(#REF!,#REF!,'創エネ (ｋWｈ)'!$B46,#REF!,#REF!)</f>
        <v>#REF!</v>
      </c>
      <c r="G46" s="11" t="e">
        <f>SUMIFS(#REF!,#REF!,'創エネ (ｋWｈ)'!$B46,#REF!,#REF!)</f>
        <v>#REF!</v>
      </c>
      <c r="H46" s="11" t="e">
        <f>SUMIFS(#REF!,#REF!,'創エネ (ｋWｈ)'!$B46,#REF!,#REF!)</f>
        <v>#REF!</v>
      </c>
      <c r="I46" s="11" t="e">
        <f>SUMIFS(#REF!,#REF!,'創エネ (ｋWｈ)'!$B46,#REF!,#REF!)</f>
        <v>#REF!</v>
      </c>
      <c r="J46" s="11" t="e">
        <f>SUMIFS(#REF!,#REF!,'創エネ (ｋWｈ)'!$B46,#REF!,#REF!)</f>
        <v>#REF!</v>
      </c>
      <c r="K46" s="11" t="e">
        <f>SUMIFS(#REF!,#REF!,'創エネ (ｋWｈ)'!$B46,#REF!,#REF!)</f>
        <v>#REF!</v>
      </c>
      <c r="L46" s="11" t="e">
        <f>SUMIFS(#REF!,#REF!,'創エネ (ｋWｈ)'!$B46,#REF!,#REF!)</f>
        <v>#REF!</v>
      </c>
      <c r="M46" s="11" t="e">
        <f>SUMIFS(#REF!,#REF!,'創エネ (ｋWｈ)'!$B46,#REF!,#REF!)</f>
        <v>#REF!</v>
      </c>
      <c r="N46" s="11" t="e">
        <f>SUMIFS(#REF!,#REF!,'創エネ (ｋWｈ)'!$B46,#REF!,#REF!)</f>
        <v>#REF!</v>
      </c>
      <c r="O46" s="11" t="e">
        <f>SUMIFS(#REF!,#REF!,'創エネ (ｋWｈ)'!$B46,#REF!,#REF!)</f>
        <v>#REF!</v>
      </c>
      <c r="P46" s="13" t="e">
        <f t="shared" si="0"/>
        <v>#REF!</v>
      </c>
    </row>
    <row r="47" spans="2:16" ht="22.5" x14ac:dyDescent="0.45">
      <c r="B47" s="4" t="s">
        <v>52</v>
      </c>
      <c r="C47" s="3" t="e">
        <f>COUNTIFS(#REF!,#REF!,#REF!,#REF!)</f>
        <v>#REF!</v>
      </c>
      <c r="D47" s="11" t="e">
        <f>SUMIFS(#REF!,#REF!,'創エネ (ｋWｈ)'!$B47,#REF!,#REF!)</f>
        <v>#REF!</v>
      </c>
      <c r="E47" s="11" t="e">
        <f>SUMIFS(#REF!,#REF!,'創エネ (ｋWｈ)'!$B47,#REF!,#REF!)</f>
        <v>#REF!</v>
      </c>
      <c r="F47" s="11" t="e">
        <f>SUMIFS(#REF!,#REF!,'創エネ (ｋWｈ)'!$B47,#REF!,#REF!)</f>
        <v>#REF!</v>
      </c>
      <c r="G47" s="11" t="e">
        <f>SUMIFS(#REF!,#REF!,'創エネ (ｋWｈ)'!$B47,#REF!,#REF!)</f>
        <v>#REF!</v>
      </c>
      <c r="H47" s="11" t="e">
        <f>SUMIFS(#REF!,#REF!,'創エネ (ｋWｈ)'!$B47,#REF!,#REF!)</f>
        <v>#REF!</v>
      </c>
      <c r="I47" s="11" t="e">
        <f>SUMIFS(#REF!,#REF!,'創エネ (ｋWｈ)'!$B47,#REF!,#REF!)</f>
        <v>#REF!</v>
      </c>
      <c r="J47" s="11" t="e">
        <f>SUMIFS(#REF!,#REF!,'創エネ (ｋWｈ)'!$B47,#REF!,#REF!)</f>
        <v>#REF!</v>
      </c>
      <c r="K47" s="11" t="e">
        <f>SUMIFS(#REF!,#REF!,'創エネ (ｋWｈ)'!$B47,#REF!,#REF!)</f>
        <v>#REF!</v>
      </c>
      <c r="L47" s="11" t="e">
        <f>SUMIFS(#REF!,#REF!,'創エネ (ｋWｈ)'!$B47,#REF!,#REF!)</f>
        <v>#REF!</v>
      </c>
      <c r="M47" s="11" t="e">
        <f>SUMIFS(#REF!,#REF!,'創エネ (ｋWｈ)'!$B47,#REF!,#REF!)</f>
        <v>#REF!</v>
      </c>
      <c r="N47" s="11" t="e">
        <f>SUMIFS(#REF!,#REF!,'創エネ (ｋWｈ)'!$B47,#REF!,#REF!)</f>
        <v>#REF!</v>
      </c>
      <c r="O47" s="11" t="e">
        <f>SUMIFS(#REF!,#REF!,'創エネ (ｋWｈ)'!$B47,#REF!,#REF!)</f>
        <v>#REF!</v>
      </c>
      <c r="P47" s="13" t="e">
        <f t="shared" si="0"/>
        <v>#REF!</v>
      </c>
    </row>
    <row r="48" spans="2:16" ht="22.5" x14ac:dyDescent="0.45">
      <c r="B48" s="4" t="s">
        <v>53</v>
      </c>
      <c r="C48" s="3" t="e">
        <f>COUNTIFS(#REF!,#REF!,#REF!,#REF!)</f>
        <v>#REF!</v>
      </c>
      <c r="D48" s="11" t="e">
        <f>SUMIFS(#REF!,#REF!,'創エネ (ｋWｈ)'!$B48,#REF!,#REF!)</f>
        <v>#REF!</v>
      </c>
      <c r="E48" s="11" t="e">
        <f>SUMIFS(#REF!,#REF!,'創エネ (ｋWｈ)'!$B48,#REF!,#REF!)</f>
        <v>#REF!</v>
      </c>
      <c r="F48" s="11" t="e">
        <f>SUMIFS(#REF!,#REF!,'創エネ (ｋWｈ)'!$B48,#REF!,#REF!)</f>
        <v>#REF!</v>
      </c>
      <c r="G48" s="11" t="e">
        <f>SUMIFS(#REF!,#REF!,'創エネ (ｋWｈ)'!$B48,#REF!,#REF!)</f>
        <v>#REF!</v>
      </c>
      <c r="H48" s="11" t="e">
        <f>SUMIFS(#REF!,#REF!,'創エネ (ｋWｈ)'!$B48,#REF!,#REF!)</f>
        <v>#REF!</v>
      </c>
      <c r="I48" s="11" t="e">
        <f>SUMIFS(#REF!,#REF!,'創エネ (ｋWｈ)'!$B48,#REF!,#REF!)</f>
        <v>#REF!</v>
      </c>
      <c r="J48" s="11" t="e">
        <f>SUMIFS(#REF!,#REF!,'創エネ (ｋWｈ)'!$B48,#REF!,#REF!)</f>
        <v>#REF!</v>
      </c>
      <c r="K48" s="11" t="e">
        <f>SUMIFS(#REF!,#REF!,'創エネ (ｋWｈ)'!$B48,#REF!,#REF!)</f>
        <v>#REF!</v>
      </c>
      <c r="L48" s="11" t="e">
        <f>SUMIFS(#REF!,#REF!,'創エネ (ｋWｈ)'!$B48,#REF!,#REF!)</f>
        <v>#REF!</v>
      </c>
      <c r="M48" s="11" t="e">
        <f>SUMIFS(#REF!,#REF!,'創エネ (ｋWｈ)'!$B48,#REF!,#REF!)</f>
        <v>#REF!</v>
      </c>
      <c r="N48" s="11" t="e">
        <f>SUMIFS(#REF!,#REF!,'創エネ (ｋWｈ)'!$B48,#REF!,#REF!)</f>
        <v>#REF!</v>
      </c>
      <c r="O48" s="11" t="e">
        <f>SUMIFS(#REF!,#REF!,'創エネ (ｋWｈ)'!$B48,#REF!,#REF!)</f>
        <v>#REF!</v>
      </c>
      <c r="P48" s="13" t="e">
        <f t="shared" si="0"/>
        <v>#REF!</v>
      </c>
    </row>
    <row r="49" spans="2:16" ht="22.5" x14ac:dyDescent="0.45">
      <c r="B49" s="4" t="s">
        <v>54</v>
      </c>
      <c r="C49" s="3" t="e">
        <f>COUNTIFS(#REF!,#REF!,#REF!,#REF!)</f>
        <v>#REF!</v>
      </c>
      <c r="D49" s="11" t="e">
        <f>SUMIFS(#REF!,#REF!,'創エネ (ｋWｈ)'!$B49,#REF!,#REF!)</f>
        <v>#REF!</v>
      </c>
      <c r="E49" s="11" t="e">
        <f>SUMIFS(#REF!,#REF!,'創エネ (ｋWｈ)'!$B49,#REF!,#REF!)</f>
        <v>#REF!</v>
      </c>
      <c r="F49" s="11" t="e">
        <f>SUMIFS(#REF!,#REF!,'創エネ (ｋWｈ)'!$B49,#REF!,#REF!)</f>
        <v>#REF!</v>
      </c>
      <c r="G49" s="11" t="e">
        <f>SUMIFS(#REF!,#REF!,'創エネ (ｋWｈ)'!$B49,#REF!,#REF!)</f>
        <v>#REF!</v>
      </c>
      <c r="H49" s="11" t="e">
        <f>SUMIFS(#REF!,#REF!,'創エネ (ｋWｈ)'!$B49,#REF!,#REF!)</f>
        <v>#REF!</v>
      </c>
      <c r="I49" s="11" t="e">
        <f>SUMIFS(#REF!,#REF!,'創エネ (ｋWｈ)'!$B49,#REF!,#REF!)</f>
        <v>#REF!</v>
      </c>
      <c r="J49" s="11" t="e">
        <f>SUMIFS(#REF!,#REF!,'創エネ (ｋWｈ)'!$B49,#REF!,#REF!)</f>
        <v>#REF!</v>
      </c>
      <c r="K49" s="11" t="e">
        <f>SUMIFS(#REF!,#REF!,'創エネ (ｋWｈ)'!$B49,#REF!,#REF!)</f>
        <v>#REF!</v>
      </c>
      <c r="L49" s="11" t="e">
        <f>SUMIFS(#REF!,#REF!,'創エネ (ｋWｈ)'!$B49,#REF!,#REF!)</f>
        <v>#REF!</v>
      </c>
      <c r="M49" s="11" t="e">
        <f>SUMIFS(#REF!,#REF!,'創エネ (ｋWｈ)'!$B49,#REF!,#REF!)</f>
        <v>#REF!</v>
      </c>
      <c r="N49" s="11" t="e">
        <f>SUMIFS(#REF!,#REF!,'創エネ (ｋWｈ)'!$B49,#REF!,#REF!)</f>
        <v>#REF!</v>
      </c>
      <c r="O49" s="11" t="e">
        <f>SUMIFS(#REF!,#REF!,'創エネ (ｋWｈ)'!$B49,#REF!,#REF!)</f>
        <v>#REF!</v>
      </c>
      <c r="P49" s="13" t="e">
        <f t="shared" si="0"/>
        <v>#REF!</v>
      </c>
    </row>
    <row r="50" spans="2:16" ht="22.5" x14ac:dyDescent="0.45">
      <c r="B50" s="4" t="s">
        <v>55</v>
      </c>
      <c r="C50" s="3" t="e">
        <f>COUNTIFS(#REF!,#REF!,#REF!,#REF!)</f>
        <v>#REF!</v>
      </c>
      <c r="D50" s="11" t="e">
        <f>SUMIFS(#REF!,#REF!,'創エネ (ｋWｈ)'!$B50,#REF!,#REF!)</f>
        <v>#REF!</v>
      </c>
      <c r="E50" s="11" t="e">
        <f>SUMIFS(#REF!,#REF!,'創エネ (ｋWｈ)'!$B50,#REF!,#REF!)</f>
        <v>#REF!</v>
      </c>
      <c r="F50" s="11" t="e">
        <f>SUMIFS(#REF!,#REF!,'創エネ (ｋWｈ)'!$B50,#REF!,#REF!)</f>
        <v>#REF!</v>
      </c>
      <c r="G50" s="11" t="e">
        <f>SUMIFS(#REF!,#REF!,'創エネ (ｋWｈ)'!$B50,#REF!,#REF!)</f>
        <v>#REF!</v>
      </c>
      <c r="H50" s="11" t="e">
        <f>SUMIFS(#REF!,#REF!,'創エネ (ｋWｈ)'!$B50,#REF!,#REF!)</f>
        <v>#REF!</v>
      </c>
      <c r="I50" s="11" t="e">
        <f>SUMIFS(#REF!,#REF!,'創エネ (ｋWｈ)'!$B50,#REF!,#REF!)</f>
        <v>#REF!</v>
      </c>
      <c r="J50" s="11" t="e">
        <f>SUMIFS(#REF!,#REF!,'創エネ (ｋWｈ)'!$B50,#REF!,#REF!)</f>
        <v>#REF!</v>
      </c>
      <c r="K50" s="11" t="e">
        <f>SUMIFS(#REF!,#REF!,'創エネ (ｋWｈ)'!$B50,#REF!,#REF!)</f>
        <v>#REF!</v>
      </c>
      <c r="L50" s="11" t="e">
        <f>SUMIFS(#REF!,#REF!,'創エネ (ｋWｈ)'!$B50,#REF!,#REF!)</f>
        <v>#REF!</v>
      </c>
      <c r="M50" s="11" t="e">
        <f>SUMIFS(#REF!,#REF!,'創エネ (ｋWｈ)'!$B50,#REF!,#REF!)</f>
        <v>#REF!</v>
      </c>
      <c r="N50" s="11" t="e">
        <f>SUMIFS(#REF!,#REF!,'創エネ (ｋWｈ)'!$B50,#REF!,#REF!)</f>
        <v>#REF!</v>
      </c>
      <c r="O50" s="11" t="e">
        <f>SUMIFS(#REF!,#REF!,'創エネ (ｋWｈ)'!$B50,#REF!,#REF!)</f>
        <v>#REF!</v>
      </c>
      <c r="P50" s="13" t="e">
        <f t="shared" si="0"/>
        <v>#REF!</v>
      </c>
    </row>
    <row r="51" spans="2:16" ht="22.5" x14ac:dyDescent="0.45">
      <c r="B51" s="5" t="s">
        <v>56</v>
      </c>
      <c r="C51" s="5" t="e">
        <f>COUNTIFS(#REF!,#REF!,#REF!,#REF!)</f>
        <v>#REF!</v>
      </c>
      <c r="D51" s="12" t="e">
        <f>SUMIFS(#REF!,#REF!,'創エネ (ｋWｈ)'!$B51,#REF!,#REF!)</f>
        <v>#REF!</v>
      </c>
      <c r="E51" s="12" t="e">
        <f>SUMIFS(#REF!,#REF!,'創エネ (ｋWｈ)'!$B51,#REF!,#REF!)</f>
        <v>#REF!</v>
      </c>
      <c r="F51" s="12" t="e">
        <f>SUMIFS(#REF!,#REF!,'創エネ (ｋWｈ)'!$B51,#REF!,#REF!)</f>
        <v>#REF!</v>
      </c>
      <c r="G51" s="12" t="e">
        <f>SUMIFS(#REF!,#REF!,'創エネ (ｋWｈ)'!$B51,#REF!,#REF!)</f>
        <v>#REF!</v>
      </c>
      <c r="H51" s="12" t="e">
        <f>SUMIFS(#REF!,#REF!,'創エネ (ｋWｈ)'!$B51,#REF!,#REF!)</f>
        <v>#REF!</v>
      </c>
      <c r="I51" s="12" t="e">
        <f>SUMIFS(#REF!,#REF!,'創エネ (ｋWｈ)'!$B51,#REF!,#REF!)</f>
        <v>#REF!</v>
      </c>
      <c r="J51" s="12" t="e">
        <f>SUMIFS(#REF!,#REF!,'創エネ (ｋWｈ)'!$B51,#REF!,#REF!)</f>
        <v>#REF!</v>
      </c>
      <c r="K51" s="12" t="e">
        <f>SUMIFS(#REF!,#REF!,'創エネ (ｋWｈ)'!$B51,#REF!,#REF!)</f>
        <v>#REF!</v>
      </c>
      <c r="L51" s="12" t="e">
        <f>SUMIFS(#REF!,#REF!,'創エネ (ｋWｈ)'!$B51,#REF!,#REF!)</f>
        <v>#REF!</v>
      </c>
      <c r="M51" s="12" t="e">
        <f>SUMIFS(#REF!,#REF!,'創エネ (ｋWｈ)'!$B51,#REF!,#REF!)</f>
        <v>#REF!</v>
      </c>
      <c r="N51" s="12" t="e">
        <f>SUMIFS(#REF!,#REF!,'創エネ (ｋWｈ)'!$B51,#REF!,#REF!)</f>
        <v>#REF!</v>
      </c>
      <c r="O51" s="12" t="e">
        <f>SUMIFS(#REF!,#REF!,'創エネ (ｋWｈ)'!$B51,#REF!,#REF!)</f>
        <v>#REF!</v>
      </c>
      <c r="P51" s="14" t="e">
        <f t="shared" si="0"/>
        <v>#REF!</v>
      </c>
    </row>
    <row r="52" spans="2:16" x14ac:dyDescent="0.15">
      <c r="B52" s="1"/>
      <c r="C52" s="1"/>
    </row>
    <row r="53" spans="2:16" x14ac:dyDescent="0.15">
      <c r="B53" s="1"/>
      <c r="C53" s="1"/>
    </row>
    <row r="54" spans="2:16" x14ac:dyDescent="0.15">
      <c r="B54" s="1"/>
      <c r="C54" s="1"/>
    </row>
    <row r="55" spans="2:16" x14ac:dyDescent="0.15">
      <c r="B55" s="1"/>
      <c r="C55" s="1"/>
    </row>
  </sheetData>
  <mergeCells count="2">
    <mergeCell ref="B2:P2"/>
    <mergeCell ref="D3:O3"/>
  </mergeCells>
  <phoneticPr fontId="3"/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9"/>
  <sheetViews>
    <sheetView zoomScale="70" zoomScaleNormal="70" zoomScalePageLayoutView="75" workbookViewId="0"/>
  </sheetViews>
  <sheetFormatPr defaultColWidth="13" defaultRowHeight="16.5" x14ac:dyDescent="0.25"/>
  <cols>
    <col min="1" max="1" width="3.5" style="21" customWidth="1"/>
    <col min="2" max="2" width="13" style="21"/>
    <col min="3" max="3" width="8.875" style="21" customWidth="1"/>
    <col min="4" max="4" width="15.125" style="21" customWidth="1"/>
    <col min="5" max="16" width="9.125" style="21" customWidth="1"/>
  </cols>
  <sheetData>
    <row r="1" spans="2:16" ht="30" customHeight="1" x14ac:dyDescent="0.3">
      <c r="B1" s="22" t="s">
        <v>1137</v>
      </c>
    </row>
    <row r="2" spans="2:16" ht="30" customHeight="1" x14ac:dyDescent="0.3">
      <c r="B2" s="24" t="s">
        <v>1138</v>
      </c>
    </row>
    <row r="3" spans="2:16" ht="30" customHeight="1" x14ac:dyDescent="0.3">
      <c r="B3" s="24" t="s">
        <v>1133</v>
      </c>
    </row>
    <row r="4" spans="2:16" ht="30" customHeight="1" x14ac:dyDescent="0.3">
      <c r="B4" s="25" t="s">
        <v>1147</v>
      </c>
    </row>
    <row r="5" spans="2:16" ht="30" customHeight="1" x14ac:dyDescent="0.3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6" ht="16.5" customHeight="1" x14ac:dyDescent="0.25">
      <c r="B6" s="55"/>
      <c r="C6" s="55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2:16" ht="20.25" customHeight="1" x14ac:dyDescent="0.25">
      <c r="B7" s="60" t="s">
        <v>464</v>
      </c>
      <c r="C7" s="60"/>
      <c r="D7" s="26" t="s">
        <v>60</v>
      </c>
      <c r="E7" s="61" t="s">
        <v>59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2:16" ht="33" customHeight="1" thickBot="1" x14ac:dyDescent="0.3">
      <c r="B8" s="27"/>
      <c r="C8" s="28" t="s">
        <v>57</v>
      </c>
      <c r="D8" s="29" t="s">
        <v>1144</v>
      </c>
      <c r="E8" s="30" t="s">
        <v>1</v>
      </c>
      <c r="F8" s="30" t="s">
        <v>2</v>
      </c>
      <c r="G8" s="30" t="s">
        <v>3</v>
      </c>
      <c r="H8" s="31" t="s">
        <v>4</v>
      </c>
      <c r="I8" s="31" t="s">
        <v>5</v>
      </c>
      <c r="J8" s="31" t="s">
        <v>6</v>
      </c>
      <c r="K8" s="32" t="s">
        <v>7</v>
      </c>
      <c r="L8" s="32" t="s">
        <v>8</v>
      </c>
      <c r="M8" s="32" t="s">
        <v>9</v>
      </c>
      <c r="N8" s="33" t="s">
        <v>465</v>
      </c>
      <c r="O8" s="33" t="s">
        <v>466</v>
      </c>
      <c r="P8" s="33" t="s">
        <v>467</v>
      </c>
    </row>
    <row r="9" spans="2:16" ht="20.25" thickTop="1" x14ac:dyDescent="0.25">
      <c r="B9" s="34" t="s">
        <v>0</v>
      </c>
      <c r="C9" s="34">
        <v>25</v>
      </c>
      <c r="D9" s="36">
        <v>982.2372481326795</v>
      </c>
      <c r="E9" s="37">
        <v>128.61016306792305</v>
      </c>
      <c r="F9" s="37">
        <v>129.10020815708714</v>
      </c>
      <c r="G9" s="37">
        <v>116.50753870324472</v>
      </c>
      <c r="H9" s="38">
        <v>114.30000472886708</v>
      </c>
      <c r="I9" s="38">
        <v>95.362295479369664</v>
      </c>
      <c r="J9" s="38">
        <v>99.284338061004988</v>
      </c>
      <c r="K9" s="39">
        <v>83.51636193016482</v>
      </c>
      <c r="L9" s="39">
        <v>53.489690690218779</v>
      </c>
      <c r="M9" s="39">
        <v>26.176894120715289</v>
      </c>
      <c r="N9" s="40">
        <v>21.42366087312033</v>
      </c>
      <c r="O9" s="40">
        <v>24.173054466445677</v>
      </c>
      <c r="P9" s="40">
        <v>90.293037854517976</v>
      </c>
    </row>
    <row r="10" spans="2:16" ht="19.5" x14ac:dyDescent="0.25">
      <c r="B10" s="41" t="s">
        <v>11</v>
      </c>
      <c r="C10" s="34">
        <v>12</v>
      </c>
      <c r="D10" s="36">
        <v>931.56069988826448</v>
      </c>
      <c r="E10" s="37">
        <v>121.79442842226702</v>
      </c>
      <c r="F10" s="37">
        <v>134.30756484286789</v>
      </c>
      <c r="G10" s="37">
        <v>113.69883041634971</v>
      </c>
      <c r="H10" s="38">
        <v>109.45728698478969</v>
      </c>
      <c r="I10" s="38">
        <v>90.535892381725162</v>
      </c>
      <c r="J10" s="38">
        <v>102.43838846176037</v>
      </c>
      <c r="K10" s="39">
        <v>73.877400247771973</v>
      </c>
      <c r="L10" s="39">
        <v>53.445292031228369</v>
      </c>
      <c r="M10" s="39">
        <v>17.337285171423375</v>
      </c>
      <c r="N10" s="40">
        <v>11.523405064710181</v>
      </c>
      <c r="O10" s="40">
        <v>11.660604279296459</v>
      </c>
      <c r="P10" s="40">
        <v>91.484321584074223</v>
      </c>
    </row>
    <row r="11" spans="2:16" ht="19.5" x14ac:dyDescent="0.25">
      <c r="B11" s="41" t="s">
        <v>12</v>
      </c>
      <c r="C11" s="34">
        <v>36</v>
      </c>
      <c r="D11" s="36">
        <v>664.92140097577305</v>
      </c>
      <c r="E11" s="37">
        <v>79.529188547954732</v>
      </c>
      <c r="F11" s="37">
        <v>85.719807060961543</v>
      </c>
      <c r="G11" s="37">
        <v>73.034433980686188</v>
      </c>
      <c r="H11" s="38">
        <v>74.504758204504199</v>
      </c>
      <c r="I11" s="38">
        <v>55.045653965268713</v>
      </c>
      <c r="J11" s="38">
        <v>54.719374761090627</v>
      </c>
      <c r="K11" s="39">
        <v>49.957381417299985</v>
      </c>
      <c r="L11" s="39">
        <v>43.423281318123486</v>
      </c>
      <c r="M11" s="39">
        <v>23.042356569213236</v>
      </c>
      <c r="N11" s="40">
        <v>25.544240601474399</v>
      </c>
      <c r="O11" s="40">
        <v>34.191044099379241</v>
      </c>
      <c r="P11" s="40">
        <v>66.209880449816751</v>
      </c>
    </row>
    <row r="12" spans="2:16" ht="19.5" x14ac:dyDescent="0.25">
      <c r="B12" s="41" t="s">
        <v>13</v>
      </c>
      <c r="C12" s="34">
        <v>56</v>
      </c>
      <c r="D12" s="36">
        <v>648.0635481447448</v>
      </c>
      <c r="E12" s="37">
        <v>87.607482658564351</v>
      </c>
      <c r="F12" s="37">
        <v>77.847590398696269</v>
      </c>
      <c r="G12" s="37">
        <v>63.40934638533146</v>
      </c>
      <c r="H12" s="38">
        <v>60.605867858233104</v>
      </c>
      <c r="I12" s="38">
        <v>53.682527583917576</v>
      </c>
      <c r="J12" s="38">
        <v>49.758325445930964</v>
      </c>
      <c r="K12" s="39">
        <v>47.318191419067958</v>
      </c>
      <c r="L12" s="39">
        <v>41.494933159108825</v>
      </c>
      <c r="M12" s="39">
        <v>31.631091212509045</v>
      </c>
      <c r="N12" s="40">
        <v>30.913568945566009</v>
      </c>
      <c r="O12" s="40">
        <v>42.358777085227459</v>
      </c>
      <c r="P12" s="40">
        <v>61.435845992591801</v>
      </c>
    </row>
    <row r="13" spans="2:16" ht="19.5" x14ac:dyDescent="0.25">
      <c r="B13" s="41" t="s">
        <v>14</v>
      </c>
      <c r="C13" s="34">
        <v>14</v>
      </c>
      <c r="D13" s="36">
        <v>818.98346457880245</v>
      </c>
      <c r="E13" s="37">
        <v>97.680893105287581</v>
      </c>
      <c r="F13" s="37">
        <v>109.7020338780727</v>
      </c>
      <c r="G13" s="37">
        <v>83.383706207950254</v>
      </c>
      <c r="H13" s="38">
        <v>104.79768043630365</v>
      </c>
      <c r="I13" s="38">
        <v>75.607713005700958</v>
      </c>
      <c r="J13" s="38">
        <v>88.167732676948916</v>
      </c>
      <c r="K13" s="39">
        <v>65.495208483951885</v>
      </c>
      <c r="L13" s="39">
        <v>49.631618562990461</v>
      </c>
      <c r="M13" s="39">
        <v>13.638009838847589</v>
      </c>
      <c r="N13" s="40">
        <v>19.836972594227507</v>
      </c>
      <c r="O13" s="40">
        <v>26.389369751546177</v>
      </c>
      <c r="P13" s="40">
        <v>84.652526036974947</v>
      </c>
    </row>
    <row r="14" spans="2:16" ht="19.5" x14ac:dyDescent="0.25">
      <c r="B14" s="41" t="s">
        <v>15</v>
      </c>
      <c r="C14" s="34">
        <v>32</v>
      </c>
      <c r="D14" s="36">
        <v>600.01737395535008</v>
      </c>
      <c r="E14" s="37">
        <v>71.96236588609203</v>
      </c>
      <c r="F14" s="37">
        <v>77.462288620125761</v>
      </c>
      <c r="G14" s="37">
        <v>69.044459470185373</v>
      </c>
      <c r="H14" s="38">
        <v>71.501268180074888</v>
      </c>
      <c r="I14" s="38">
        <v>56.61472380175195</v>
      </c>
      <c r="J14" s="38">
        <v>57.495904989521001</v>
      </c>
      <c r="K14" s="39">
        <v>46.787659288183583</v>
      </c>
      <c r="L14" s="39">
        <v>38.119011634411073</v>
      </c>
      <c r="M14" s="39">
        <v>14.059512121701268</v>
      </c>
      <c r="N14" s="40">
        <v>12.34043981898756</v>
      </c>
      <c r="O14" s="40">
        <v>22.22034367644067</v>
      </c>
      <c r="P14" s="40">
        <v>62.409396467874892</v>
      </c>
    </row>
    <row r="15" spans="2:16" ht="19.5" x14ac:dyDescent="0.25">
      <c r="B15" s="41" t="s">
        <v>16</v>
      </c>
      <c r="C15" s="34">
        <v>62</v>
      </c>
      <c r="D15" s="36">
        <v>701.6587295571934</v>
      </c>
      <c r="E15" s="37">
        <v>71.440244533386505</v>
      </c>
      <c r="F15" s="37">
        <v>91.676197766296923</v>
      </c>
      <c r="G15" s="37">
        <v>69.792908623935432</v>
      </c>
      <c r="H15" s="38">
        <v>72.01032162952599</v>
      </c>
      <c r="I15" s="38">
        <v>62.381117575005831</v>
      </c>
      <c r="J15" s="38">
        <v>57.939007948281663</v>
      </c>
      <c r="K15" s="39">
        <v>48.828316404127818</v>
      </c>
      <c r="L15" s="39">
        <v>41.247036841662336</v>
      </c>
      <c r="M15" s="39">
        <v>32.174366569880121</v>
      </c>
      <c r="N15" s="40">
        <v>37.410493552456721</v>
      </c>
      <c r="O15" s="40">
        <v>53.349857870443699</v>
      </c>
      <c r="P15" s="40">
        <v>63.408860242190485</v>
      </c>
    </row>
    <row r="16" spans="2:16" ht="19.5" x14ac:dyDescent="0.25">
      <c r="B16" s="41" t="s">
        <v>18</v>
      </c>
      <c r="C16" s="34">
        <v>50</v>
      </c>
      <c r="D16" s="36">
        <v>659.55373136327239</v>
      </c>
      <c r="E16" s="37">
        <v>62.739546436546973</v>
      </c>
      <c r="F16" s="37">
        <v>66.971353615949297</v>
      </c>
      <c r="G16" s="37">
        <v>64.892860019001404</v>
      </c>
      <c r="H16" s="38">
        <v>64.4837435326926</v>
      </c>
      <c r="I16" s="38">
        <v>60.391080882399201</v>
      </c>
      <c r="J16" s="38">
        <v>53.517297048886</v>
      </c>
      <c r="K16" s="39">
        <v>44.505575004649174</v>
      </c>
      <c r="L16" s="39">
        <v>41.943078828143783</v>
      </c>
      <c r="M16" s="39">
        <v>41.6475400718532</v>
      </c>
      <c r="N16" s="40">
        <v>48.202332103956948</v>
      </c>
      <c r="O16" s="40">
        <v>53.145263442881671</v>
      </c>
      <c r="P16" s="40">
        <v>57.114060376312146</v>
      </c>
    </row>
    <row r="17" spans="2:16" ht="19.5" x14ac:dyDescent="0.25">
      <c r="B17" s="41" t="s">
        <v>19</v>
      </c>
      <c r="C17" s="34">
        <v>30</v>
      </c>
      <c r="D17" s="36">
        <v>632.50264321908287</v>
      </c>
      <c r="E17" s="37">
        <v>58.627736394849308</v>
      </c>
      <c r="F17" s="37">
        <v>64.859480934568566</v>
      </c>
      <c r="G17" s="37">
        <v>60.535692387056159</v>
      </c>
      <c r="H17" s="38">
        <v>59.669964487045412</v>
      </c>
      <c r="I17" s="38">
        <v>54.799029504548727</v>
      </c>
      <c r="J17" s="38">
        <v>49.803909277497254</v>
      </c>
      <c r="K17" s="39">
        <v>44.981699977310086</v>
      </c>
      <c r="L17" s="39">
        <v>41.677156875049512</v>
      </c>
      <c r="M17" s="39">
        <v>40.694163762460768</v>
      </c>
      <c r="N17" s="40">
        <v>47.032395733313841</v>
      </c>
      <c r="O17" s="40">
        <v>52.229146627792815</v>
      </c>
      <c r="P17" s="40">
        <v>57.592267257590414</v>
      </c>
    </row>
    <row r="18" spans="2:16" ht="19.5" x14ac:dyDescent="0.25">
      <c r="B18" s="41" t="s">
        <v>20</v>
      </c>
      <c r="C18" s="34">
        <v>34</v>
      </c>
      <c r="D18" s="36">
        <v>676.28020226881722</v>
      </c>
      <c r="E18" s="37">
        <v>61.358772697725435</v>
      </c>
      <c r="F18" s="37">
        <v>71.421421575388209</v>
      </c>
      <c r="G18" s="37">
        <v>63.608153679210361</v>
      </c>
      <c r="H18" s="38">
        <v>64.345579889615394</v>
      </c>
      <c r="I18" s="38">
        <v>58.077944329935178</v>
      </c>
      <c r="J18" s="38">
        <v>47.852778425909172</v>
      </c>
      <c r="K18" s="39">
        <v>48.387129397527005</v>
      </c>
      <c r="L18" s="39">
        <v>46.393395635745357</v>
      </c>
      <c r="M18" s="39">
        <v>44.383060987418233</v>
      </c>
      <c r="N18" s="40">
        <v>50.908718021389504</v>
      </c>
      <c r="O18" s="40">
        <v>55.477771357284595</v>
      </c>
      <c r="P18" s="40">
        <v>64.065476271668828</v>
      </c>
    </row>
    <row r="19" spans="2:16" ht="19.5" x14ac:dyDescent="0.25">
      <c r="B19" s="41" t="s">
        <v>21</v>
      </c>
      <c r="C19" s="34">
        <v>61</v>
      </c>
      <c r="D19" s="36">
        <v>618.15638828363774</v>
      </c>
      <c r="E19" s="37">
        <v>60.650052741276184</v>
      </c>
      <c r="F19" s="37">
        <v>66.652191193473072</v>
      </c>
      <c r="G19" s="37">
        <v>62.288094453161051</v>
      </c>
      <c r="H19" s="38">
        <v>60.776826065876946</v>
      </c>
      <c r="I19" s="38">
        <v>56.342236177095742</v>
      </c>
      <c r="J19" s="38">
        <v>48.208359296878179</v>
      </c>
      <c r="K19" s="39">
        <v>40.402276251452491</v>
      </c>
      <c r="L19" s="39">
        <v>38.204704746921891</v>
      </c>
      <c r="M19" s="39">
        <v>37.972442507363084</v>
      </c>
      <c r="N19" s="40">
        <v>43.233696697505877</v>
      </c>
      <c r="O19" s="40">
        <v>49.74310399313336</v>
      </c>
      <c r="P19" s="40">
        <v>53.682404159499818</v>
      </c>
    </row>
    <row r="20" spans="2:16" ht="19.5" x14ac:dyDescent="0.25">
      <c r="B20" s="41" t="s">
        <v>22</v>
      </c>
      <c r="C20" s="34">
        <v>76</v>
      </c>
      <c r="D20" s="36">
        <v>669.70276742329418</v>
      </c>
      <c r="E20" s="37">
        <v>62.570622599418897</v>
      </c>
      <c r="F20" s="37">
        <v>68.839954415776489</v>
      </c>
      <c r="G20" s="37">
        <v>67.980533077888097</v>
      </c>
      <c r="H20" s="38">
        <v>70.636041823367961</v>
      </c>
      <c r="I20" s="38">
        <v>69.873993489998867</v>
      </c>
      <c r="J20" s="38">
        <v>54.192648872514859</v>
      </c>
      <c r="K20" s="39">
        <v>43.857439587147212</v>
      </c>
      <c r="L20" s="39">
        <v>40.539215692524998</v>
      </c>
      <c r="M20" s="39">
        <v>40.101109542608611</v>
      </c>
      <c r="N20" s="40">
        <v>45.215154629562718</v>
      </c>
      <c r="O20" s="40">
        <v>49.495591178770496</v>
      </c>
      <c r="P20" s="40">
        <v>56.400462513715098</v>
      </c>
    </row>
    <row r="21" spans="2:16" ht="19.5" x14ac:dyDescent="0.25">
      <c r="B21" s="41" t="s">
        <v>17</v>
      </c>
      <c r="C21" s="34">
        <v>21</v>
      </c>
      <c r="D21" s="36">
        <v>581.7688816247246</v>
      </c>
      <c r="E21" s="37">
        <v>56.220571681669313</v>
      </c>
      <c r="F21" s="37">
        <v>62.250017549738381</v>
      </c>
      <c r="G21" s="37">
        <v>56.745418451075388</v>
      </c>
      <c r="H21" s="38">
        <v>57.19700640567298</v>
      </c>
      <c r="I21" s="38">
        <v>52.529364358200596</v>
      </c>
      <c r="J21" s="38">
        <v>45.68151367494545</v>
      </c>
      <c r="K21" s="39">
        <v>39.972377665580062</v>
      </c>
      <c r="L21" s="39">
        <v>38.752610989076778</v>
      </c>
      <c r="M21" s="39">
        <v>36.802055028330997</v>
      </c>
      <c r="N21" s="40">
        <v>42.336674286115937</v>
      </c>
      <c r="O21" s="40">
        <v>44.771847004254582</v>
      </c>
      <c r="P21" s="40">
        <v>48.509424530064116</v>
      </c>
    </row>
    <row r="22" spans="2:16" ht="19.5" x14ac:dyDescent="0.25">
      <c r="B22" s="41" t="s">
        <v>23</v>
      </c>
      <c r="C22" s="34">
        <v>52</v>
      </c>
      <c r="D22" s="36">
        <v>640.90409467394886</v>
      </c>
      <c r="E22" s="37">
        <v>60.592535663916856</v>
      </c>
      <c r="F22" s="37">
        <v>68.958226476348713</v>
      </c>
      <c r="G22" s="37">
        <v>63.335859264185885</v>
      </c>
      <c r="H22" s="38">
        <v>65.250966937217413</v>
      </c>
      <c r="I22" s="38">
        <v>60.529113337028889</v>
      </c>
      <c r="J22" s="38">
        <v>53.262829866890783</v>
      </c>
      <c r="K22" s="39">
        <v>42.311829048258957</v>
      </c>
      <c r="L22" s="39">
        <v>40.371038362616687</v>
      </c>
      <c r="M22" s="39">
        <v>41.447525647142392</v>
      </c>
      <c r="N22" s="40">
        <v>43.144063120395749</v>
      </c>
      <c r="O22" s="40">
        <v>46.577515935147986</v>
      </c>
      <c r="P22" s="40">
        <v>55.122591014798545</v>
      </c>
    </row>
    <row r="23" spans="2:16" ht="19.5" x14ac:dyDescent="0.25">
      <c r="B23" s="41" t="s">
        <v>24</v>
      </c>
      <c r="C23" s="34">
        <v>44</v>
      </c>
      <c r="D23" s="36">
        <v>614.03557670279383</v>
      </c>
      <c r="E23" s="37">
        <v>68.549654852332594</v>
      </c>
      <c r="F23" s="37">
        <v>83.650707496687374</v>
      </c>
      <c r="G23" s="37">
        <v>72.499303613298039</v>
      </c>
      <c r="H23" s="38">
        <v>78.258610691161607</v>
      </c>
      <c r="I23" s="38">
        <v>60.418453387478365</v>
      </c>
      <c r="J23" s="38">
        <v>55.519067163017887</v>
      </c>
      <c r="K23" s="39">
        <v>44.455080321969355</v>
      </c>
      <c r="L23" s="39">
        <v>33.243106082078278</v>
      </c>
      <c r="M23" s="39">
        <v>12.332876263145199</v>
      </c>
      <c r="N23" s="40">
        <v>16.525922784096171</v>
      </c>
      <c r="O23" s="40">
        <v>25.520762078078061</v>
      </c>
      <c r="P23" s="40">
        <v>63.0620319694508</v>
      </c>
    </row>
    <row r="24" spans="2:16" ht="19.5" x14ac:dyDescent="0.25">
      <c r="B24" s="41" t="s">
        <v>25</v>
      </c>
      <c r="C24" s="34">
        <v>38</v>
      </c>
      <c r="D24" s="36">
        <v>484.5797529224908</v>
      </c>
      <c r="E24" s="37">
        <v>53.207644885089422</v>
      </c>
      <c r="F24" s="37">
        <v>62.108725876342916</v>
      </c>
      <c r="G24" s="37">
        <v>57.11898887788626</v>
      </c>
      <c r="H24" s="38">
        <v>53.902578035732297</v>
      </c>
      <c r="I24" s="38">
        <v>45.1186261192777</v>
      </c>
      <c r="J24" s="38">
        <v>39.023800946958147</v>
      </c>
      <c r="K24" s="39">
        <v>37.419676632384316</v>
      </c>
      <c r="L24" s="39">
        <v>29.765298894665772</v>
      </c>
      <c r="M24" s="39">
        <v>13.784938473013561</v>
      </c>
      <c r="N24" s="40">
        <v>17.768448457293267</v>
      </c>
      <c r="O24" s="40">
        <v>25.044390282729275</v>
      </c>
      <c r="P24" s="40">
        <v>50.316635441117839</v>
      </c>
    </row>
    <row r="25" spans="2:16" ht="19.5" x14ac:dyDescent="0.25">
      <c r="B25" s="41" t="s">
        <v>26</v>
      </c>
      <c r="C25" s="34">
        <v>79</v>
      </c>
      <c r="D25" s="36">
        <v>443.56487012731907</v>
      </c>
      <c r="E25" s="37">
        <v>48.754704486224519</v>
      </c>
      <c r="F25" s="37">
        <v>54.293769279268737</v>
      </c>
      <c r="G25" s="37">
        <v>52.70646453374502</v>
      </c>
      <c r="H25" s="38">
        <v>49.65390847239312</v>
      </c>
      <c r="I25" s="38">
        <v>43.299278339835794</v>
      </c>
      <c r="J25" s="38">
        <v>37.291429504164384</v>
      </c>
      <c r="K25" s="39">
        <v>33.966732998015964</v>
      </c>
      <c r="L25" s="39">
        <v>27.612284591004556</v>
      </c>
      <c r="M25" s="39">
        <v>14.406398281458742</v>
      </c>
      <c r="N25" s="40">
        <v>16.319520170357208</v>
      </c>
      <c r="O25" s="40">
        <v>21.629442678857785</v>
      </c>
      <c r="P25" s="40">
        <v>43.630936791993207</v>
      </c>
    </row>
    <row r="26" spans="2:16" ht="19.5" x14ac:dyDescent="0.25">
      <c r="B26" s="41" t="s">
        <v>27</v>
      </c>
      <c r="C26" s="34">
        <v>54</v>
      </c>
      <c r="D26" s="36">
        <v>520.19363810403763</v>
      </c>
      <c r="E26" s="37">
        <v>57.491915808933932</v>
      </c>
      <c r="F26" s="37">
        <v>61.844741521227952</v>
      </c>
      <c r="G26" s="37">
        <v>59.830541438870071</v>
      </c>
      <c r="H26" s="38">
        <v>55.26015858070263</v>
      </c>
      <c r="I26" s="38">
        <v>50.590586814614468</v>
      </c>
      <c r="J26" s="38">
        <v>43.125699732115194</v>
      </c>
      <c r="K26" s="39">
        <v>41.244078442005275</v>
      </c>
      <c r="L26" s="39">
        <v>33.434581952448127</v>
      </c>
      <c r="M26" s="39">
        <v>18.883249709905389</v>
      </c>
      <c r="N26" s="40">
        <v>21.707815050208449</v>
      </c>
      <c r="O26" s="40">
        <v>24.537714752062136</v>
      </c>
      <c r="P26" s="40">
        <v>52.242554300944008</v>
      </c>
    </row>
    <row r="27" spans="2:16" ht="19.5" x14ac:dyDescent="0.25">
      <c r="B27" s="41" t="s">
        <v>28</v>
      </c>
      <c r="C27" s="34">
        <v>22</v>
      </c>
      <c r="D27" s="36">
        <v>712.25289297008123</v>
      </c>
      <c r="E27" s="37">
        <v>68.892624816952136</v>
      </c>
      <c r="F27" s="37">
        <v>75.924656474252529</v>
      </c>
      <c r="G27" s="37">
        <v>71.371405662716739</v>
      </c>
      <c r="H27" s="38">
        <v>65.98954962402739</v>
      </c>
      <c r="I27" s="38">
        <v>63.43610125580031</v>
      </c>
      <c r="J27" s="38">
        <v>54.987941488654798</v>
      </c>
      <c r="K27" s="39">
        <v>49.575215883087935</v>
      </c>
      <c r="L27" s="39">
        <v>45.696869412955067</v>
      </c>
      <c r="M27" s="39">
        <v>48.862789175217451</v>
      </c>
      <c r="N27" s="40">
        <v>51.380423485889949</v>
      </c>
      <c r="O27" s="40">
        <v>50.717543930403217</v>
      </c>
      <c r="P27" s="40">
        <v>65.417771760123699</v>
      </c>
    </row>
    <row r="28" spans="2:16" ht="19.5" x14ac:dyDescent="0.25">
      <c r="B28" s="41" t="s">
        <v>29</v>
      </c>
      <c r="C28" s="34">
        <v>78</v>
      </c>
      <c r="D28" s="36">
        <v>822.09177497278949</v>
      </c>
      <c r="E28" s="37">
        <v>83.098379894666735</v>
      </c>
      <c r="F28" s="37">
        <v>90.189861822255736</v>
      </c>
      <c r="G28" s="37">
        <v>87.168733715942238</v>
      </c>
      <c r="H28" s="38">
        <v>82.652912670959537</v>
      </c>
      <c r="I28" s="38">
        <v>74.4144926693304</v>
      </c>
      <c r="J28" s="38">
        <v>66.159861367698383</v>
      </c>
      <c r="K28" s="39">
        <v>59.185674884537363</v>
      </c>
      <c r="L28" s="39">
        <v>50.446813968264301</v>
      </c>
      <c r="M28" s="39">
        <v>44.955961221596823</v>
      </c>
      <c r="N28" s="40">
        <v>50.928972725142287</v>
      </c>
      <c r="O28" s="40">
        <v>55.221046669172651</v>
      </c>
      <c r="P28" s="40">
        <v>77.669063363222875</v>
      </c>
    </row>
    <row r="29" spans="2:16" ht="19.5" x14ac:dyDescent="0.25">
      <c r="B29" s="41" t="s">
        <v>30</v>
      </c>
      <c r="C29" s="34">
        <v>189</v>
      </c>
      <c r="D29" s="36">
        <v>663.56650084836542</v>
      </c>
      <c r="E29" s="37">
        <v>67.821043017388845</v>
      </c>
      <c r="F29" s="37">
        <v>68.530811728336602</v>
      </c>
      <c r="G29" s="37">
        <v>65.611946927367242</v>
      </c>
      <c r="H29" s="38">
        <v>61.63376439490176</v>
      </c>
      <c r="I29" s="38">
        <v>57.647052583875713</v>
      </c>
      <c r="J29" s="38">
        <v>53.934102578939111</v>
      </c>
      <c r="K29" s="39">
        <v>57.962611453591663</v>
      </c>
      <c r="L29" s="39">
        <v>42.795580964382502</v>
      </c>
      <c r="M29" s="39">
        <v>36.951378289380045</v>
      </c>
      <c r="N29" s="40">
        <v>42.627583805419349</v>
      </c>
      <c r="O29" s="40">
        <v>47.432578396139334</v>
      </c>
      <c r="P29" s="40">
        <v>60.618046708643163</v>
      </c>
    </row>
    <row r="30" spans="2:16" ht="19.5" x14ac:dyDescent="0.25">
      <c r="B30" s="41" t="s">
        <v>31</v>
      </c>
      <c r="C30" s="34">
        <v>419</v>
      </c>
      <c r="D30" s="36">
        <v>730.9119230708485</v>
      </c>
      <c r="E30" s="37">
        <v>64.947538073847113</v>
      </c>
      <c r="F30" s="37">
        <v>77.006470312195205</v>
      </c>
      <c r="G30" s="37">
        <v>70.167224091950345</v>
      </c>
      <c r="H30" s="38">
        <v>70.868253787170929</v>
      </c>
      <c r="I30" s="38">
        <v>69.887138354936823</v>
      </c>
      <c r="J30" s="38">
        <v>65.28313252165492</v>
      </c>
      <c r="K30" s="39">
        <v>51.03930499138059</v>
      </c>
      <c r="L30" s="39">
        <v>46.277234917832835</v>
      </c>
      <c r="M30" s="39">
        <v>49.498051090750153</v>
      </c>
      <c r="N30" s="40">
        <v>51.099588627794105</v>
      </c>
      <c r="O30" s="40">
        <v>51.11674824960901</v>
      </c>
      <c r="P30" s="40">
        <v>63.721238051726338</v>
      </c>
    </row>
    <row r="31" spans="2:16" ht="19.5" x14ac:dyDescent="0.25">
      <c r="B31" s="41" t="s">
        <v>32</v>
      </c>
      <c r="C31" s="34">
        <v>588</v>
      </c>
      <c r="D31" s="36">
        <v>688.54309643700913</v>
      </c>
      <c r="E31" s="37">
        <v>65.906270299778186</v>
      </c>
      <c r="F31" s="37">
        <v>72.540720216200484</v>
      </c>
      <c r="G31" s="37">
        <v>70.687818489848453</v>
      </c>
      <c r="H31" s="38">
        <v>67.193354229625399</v>
      </c>
      <c r="I31" s="38">
        <v>63.20339085584029</v>
      </c>
      <c r="J31" s="38">
        <v>57.115665046605429</v>
      </c>
      <c r="K31" s="39">
        <v>51.152805711482458</v>
      </c>
      <c r="L31" s="39">
        <v>43.950611454559365</v>
      </c>
      <c r="M31" s="39">
        <v>39.853499430829885</v>
      </c>
      <c r="N31" s="40">
        <v>44.179351269521902</v>
      </c>
      <c r="O31" s="40">
        <v>49.994081985810382</v>
      </c>
      <c r="P31" s="40">
        <v>62.765527446907008</v>
      </c>
    </row>
    <row r="32" spans="2:16" ht="19.5" x14ac:dyDescent="0.25">
      <c r="B32" s="41" t="s">
        <v>33</v>
      </c>
      <c r="C32" s="34">
        <v>203</v>
      </c>
      <c r="D32" s="36">
        <v>727.7107121004118</v>
      </c>
      <c r="E32" s="37">
        <v>68.851926303621909</v>
      </c>
      <c r="F32" s="37">
        <v>76.524714299767481</v>
      </c>
      <c r="G32" s="37">
        <v>75.172330959108379</v>
      </c>
      <c r="H32" s="38">
        <v>71.821032253436826</v>
      </c>
      <c r="I32" s="38">
        <v>67.333780154452285</v>
      </c>
      <c r="J32" s="38">
        <v>59.428986684037902</v>
      </c>
      <c r="K32" s="39">
        <v>56.388337319746199</v>
      </c>
      <c r="L32" s="39">
        <v>47.52702858828512</v>
      </c>
      <c r="M32" s="39">
        <v>45.237749832003765</v>
      </c>
      <c r="N32" s="40">
        <v>41.22461654483746</v>
      </c>
      <c r="O32" s="40">
        <v>50.473412061331992</v>
      </c>
      <c r="P32" s="40">
        <v>67.726797099782587</v>
      </c>
    </row>
    <row r="33" spans="2:16" ht="19.5" x14ac:dyDescent="0.25">
      <c r="B33" s="41" t="s">
        <v>34</v>
      </c>
      <c r="C33" s="34">
        <v>132</v>
      </c>
      <c r="D33" s="36">
        <v>655.72816468717235</v>
      </c>
      <c r="E33" s="37">
        <v>74.628610530316209</v>
      </c>
      <c r="F33" s="37">
        <v>71.611460570297695</v>
      </c>
      <c r="G33" s="37">
        <v>68.758202337655831</v>
      </c>
      <c r="H33" s="38">
        <v>63.576870637832116</v>
      </c>
      <c r="I33" s="38">
        <v>62.463649190123</v>
      </c>
      <c r="J33" s="38">
        <v>54.26778523285941</v>
      </c>
      <c r="K33" s="39">
        <v>51.202307495873569</v>
      </c>
      <c r="L33" s="39">
        <v>41.455214193669917</v>
      </c>
      <c r="M33" s="39">
        <v>37.268080162669577</v>
      </c>
      <c r="N33" s="40">
        <v>29.295362271342459</v>
      </c>
      <c r="O33" s="40">
        <v>36.950361434660429</v>
      </c>
      <c r="P33" s="40">
        <v>64.250260629872031</v>
      </c>
    </row>
    <row r="34" spans="2:16" ht="19.5" x14ac:dyDescent="0.25">
      <c r="B34" s="41" t="s">
        <v>35</v>
      </c>
      <c r="C34" s="34">
        <v>113</v>
      </c>
      <c r="D34" s="36">
        <v>691.52468559822182</v>
      </c>
      <c r="E34" s="37">
        <v>71.133826697076287</v>
      </c>
      <c r="F34" s="37">
        <v>81.459757262838963</v>
      </c>
      <c r="G34" s="37">
        <v>69.910501232517817</v>
      </c>
      <c r="H34" s="38">
        <v>73.359100437378103</v>
      </c>
      <c r="I34" s="38">
        <v>64.367173442757803</v>
      </c>
      <c r="J34" s="38">
        <v>59.953666546375018</v>
      </c>
      <c r="K34" s="39">
        <v>57.052292429742138</v>
      </c>
      <c r="L34" s="39">
        <v>41.297452751276133</v>
      </c>
      <c r="M34" s="39">
        <v>37.290213816106892</v>
      </c>
      <c r="N34" s="40">
        <v>32.781188554366246</v>
      </c>
      <c r="O34" s="40">
        <v>36.634907185633004</v>
      </c>
      <c r="P34" s="40">
        <v>66.284605242153503</v>
      </c>
    </row>
    <row r="35" spans="2:16" ht="19.5" x14ac:dyDescent="0.25">
      <c r="B35" s="41" t="s">
        <v>36</v>
      </c>
      <c r="C35" s="34">
        <v>314</v>
      </c>
      <c r="D35" s="36">
        <v>703.3810871062218</v>
      </c>
      <c r="E35" s="37">
        <v>72.085032980331604</v>
      </c>
      <c r="F35" s="37">
        <v>75.876679931922254</v>
      </c>
      <c r="G35" s="37">
        <v>74.417779375999118</v>
      </c>
      <c r="H35" s="38">
        <v>70.350287211026512</v>
      </c>
      <c r="I35" s="38">
        <v>70.600081968120875</v>
      </c>
      <c r="J35" s="38">
        <v>58.691071326826702</v>
      </c>
      <c r="K35" s="39">
        <v>52.996222487269627</v>
      </c>
      <c r="L35" s="39">
        <v>42.147252468377467</v>
      </c>
      <c r="M35" s="39">
        <v>40.10287215895066</v>
      </c>
      <c r="N35" s="40">
        <v>38.285893760484228</v>
      </c>
      <c r="O35" s="40">
        <v>40.19455512935145</v>
      </c>
      <c r="P35" s="40">
        <v>67.633358307561352</v>
      </c>
    </row>
    <row r="36" spans="2:16" ht="19.5" x14ac:dyDescent="0.25">
      <c r="B36" s="41" t="s">
        <v>37</v>
      </c>
      <c r="C36" s="34">
        <v>326</v>
      </c>
      <c r="D36" s="36">
        <v>732.70095985803391</v>
      </c>
      <c r="E36" s="37">
        <v>75.071468093079531</v>
      </c>
      <c r="F36" s="37">
        <v>79.636296821281235</v>
      </c>
      <c r="G36" s="37">
        <v>75.128645993876987</v>
      </c>
      <c r="H36" s="38">
        <v>71.940560915731581</v>
      </c>
      <c r="I36" s="38">
        <v>72.010103900804722</v>
      </c>
      <c r="J36" s="38">
        <v>59.340815823509075</v>
      </c>
      <c r="K36" s="39">
        <v>54.710336079313116</v>
      </c>
      <c r="L36" s="39">
        <v>45.815881864507652</v>
      </c>
      <c r="M36" s="39">
        <v>43.943067392728814</v>
      </c>
      <c r="N36" s="40">
        <v>42.341838300502197</v>
      </c>
      <c r="O36" s="40">
        <v>43.384054446197226</v>
      </c>
      <c r="P36" s="40">
        <v>69.377890226501734</v>
      </c>
    </row>
    <row r="37" spans="2:16" ht="19.5" x14ac:dyDescent="0.25">
      <c r="B37" s="41" t="s">
        <v>38</v>
      </c>
      <c r="C37" s="34">
        <v>95</v>
      </c>
      <c r="D37" s="36">
        <v>739.97281996021673</v>
      </c>
      <c r="E37" s="37">
        <v>74.469874048708405</v>
      </c>
      <c r="F37" s="37">
        <v>78.623271423280897</v>
      </c>
      <c r="G37" s="37">
        <v>75.129817811102356</v>
      </c>
      <c r="H37" s="38">
        <v>71.252846671115563</v>
      </c>
      <c r="I37" s="38">
        <v>71.868221315843556</v>
      </c>
      <c r="J37" s="38">
        <v>61.582768637259015</v>
      </c>
      <c r="K37" s="39">
        <v>61.232829507236488</v>
      </c>
      <c r="L37" s="39">
        <v>47.502686524442545</v>
      </c>
      <c r="M37" s="39">
        <v>44.195997552765419</v>
      </c>
      <c r="N37" s="40">
        <v>40.898296047270662</v>
      </c>
      <c r="O37" s="40">
        <v>43.996479656480219</v>
      </c>
      <c r="P37" s="40">
        <v>69.219730764711514</v>
      </c>
    </row>
    <row r="38" spans="2:16" ht="19.5" x14ac:dyDescent="0.25">
      <c r="B38" s="41" t="s">
        <v>39</v>
      </c>
      <c r="C38" s="34">
        <v>93</v>
      </c>
      <c r="D38" s="36">
        <v>694.43467251895424</v>
      </c>
      <c r="E38" s="37">
        <v>61.977909284524003</v>
      </c>
      <c r="F38" s="37">
        <v>64.835050835381693</v>
      </c>
      <c r="G38" s="37">
        <v>123.05917333363841</v>
      </c>
      <c r="H38" s="38">
        <v>63.173704027583753</v>
      </c>
      <c r="I38" s="38">
        <v>64.196869742559883</v>
      </c>
      <c r="J38" s="38">
        <v>52.81836926089148</v>
      </c>
      <c r="K38" s="39">
        <v>50.160079473304982</v>
      </c>
      <c r="L38" s="39">
        <v>40.595373819738896</v>
      </c>
      <c r="M38" s="39">
        <v>34.931899540562448</v>
      </c>
      <c r="N38" s="40">
        <v>37.273065747177583</v>
      </c>
      <c r="O38" s="40">
        <v>41.246431736067365</v>
      </c>
      <c r="P38" s="40">
        <v>60.166745717523632</v>
      </c>
    </row>
    <row r="39" spans="2:16" ht="19.5" x14ac:dyDescent="0.25">
      <c r="B39" s="41" t="s">
        <v>40</v>
      </c>
      <c r="C39" s="34">
        <v>14</v>
      </c>
      <c r="D39" s="36">
        <v>482.74364372605925</v>
      </c>
      <c r="E39" s="37">
        <v>49.712726291446437</v>
      </c>
      <c r="F39" s="37">
        <v>57.655527364906888</v>
      </c>
      <c r="G39" s="37">
        <v>56.450623488633077</v>
      </c>
      <c r="H39" s="38">
        <v>48.083862456772962</v>
      </c>
      <c r="I39" s="38">
        <v>50.751727133221948</v>
      </c>
      <c r="J39" s="38">
        <v>38.95112271147589</v>
      </c>
      <c r="K39" s="39">
        <v>38.431469907724484</v>
      </c>
      <c r="L39" s="39">
        <v>30.712046262008247</v>
      </c>
      <c r="M39" s="39">
        <v>16.693849979404018</v>
      </c>
      <c r="N39" s="40">
        <v>22.415957511702722</v>
      </c>
      <c r="O39" s="40">
        <v>25.676767286833361</v>
      </c>
      <c r="P39" s="40">
        <v>47.207963331929186</v>
      </c>
    </row>
    <row r="40" spans="2:16" ht="19.5" x14ac:dyDescent="0.25">
      <c r="B40" s="41" t="s">
        <v>41</v>
      </c>
      <c r="C40" s="34">
        <v>15</v>
      </c>
      <c r="D40" s="36">
        <v>653.41540921945136</v>
      </c>
      <c r="E40" s="37">
        <v>72.071329155284829</v>
      </c>
      <c r="F40" s="37">
        <v>83.272314949119973</v>
      </c>
      <c r="G40" s="37">
        <v>76.665973873026886</v>
      </c>
      <c r="H40" s="38">
        <v>65.068489001302751</v>
      </c>
      <c r="I40" s="38">
        <v>66.911347952425913</v>
      </c>
      <c r="J40" s="38">
        <v>50.643751729444837</v>
      </c>
      <c r="K40" s="39">
        <v>52.761860102358902</v>
      </c>
      <c r="L40" s="39">
        <v>40.763421846124452</v>
      </c>
      <c r="M40" s="39">
        <v>24.084439489090947</v>
      </c>
      <c r="N40" s="40">
        <v>23.902583596043097</v>
      </c>
      <c r="O40" s="40">
        <v>35.794189218658218</v>
      </c>
      <c r="P40" s="40">
        <v>61.475708306570645</v>
      </c>
    </row>
    <row r="41" spans="2:16" ht="19.5" x14ac:dyDescent="0.25">
      <c r="B41" s="41" t="s">
        <v>42</v>
      </c>
      <c r="C41" s="34">
        <v>108</v>
      </c>
      <c r="D41" s="36">
        <v>590.14500841260428</v>
      </c>
      <c r="E41" s="37">
        <v>60.012078595590538</v>
      </c>
      <c r="F41" s="37">
        <v>61.250631090908527</v>
      </c>
      <c r="G41" s="37">
        <v>56.73430046882482</v>
      </c>
      <c r="H41" s="38">
        <v>56.242920161917944</v>
      </c>
      <c r="I41" s="38">
        <v>57.631559462729761</v>
      </c>
      <c r="J41" s="38">
        <v>45.613047110360782</v>
      </c>
      <c r="K41" s="39">
        <v>47.935710398502096</v>
      </c>
      <c r="L41" s="39">
        <v>39.100410200353586</v>
      </c>
      <c r="M41" s="39">
        <v>36.020909327023531</v>
      </c>
      <c r="N41" s="40">
        <v>36.875674693843337</v>
      </c>
      <c r="O41" s="40">
        <v>37.828399175396356</v>
      </c>
      <c r="P41" s="40">
        <v>54.899367727153091</v>
      </c>
    </row>
    <row r="42" spans="2:16" ht="19.5" x14ac:dyDescent="0.25">
      <c r="B42" s="41" t="s">
        <v>43</v>
      </c>
      <c r="C42" s="34">
        <v>133</v>
      </c>
      <c r="D42" s="36">
        <v>609.21526324079196</v>
      </c>
      <c r="E42" s="37">
        <v>61.839425396453684</v>
      </c>
      <c r="F42" s="37">
        <v>67.581505964478154</v>
      </c>
      <c r="G42" s="37">
        <v>59.799162103425452</v>
      </c>
      <c r="H42" s="38">
        <v>56.602163078512589</v>
      </c>
      <c r="I42" s="38">
        <v>61.222163648626044</v>
      </c>
      <c r="J42" s="38">
        <v>47.777192686777546</v>
      </c>
      <c r="K42" s="39">
        <v>50.241166241583223</v>
      </c>
      <c r="L42" s="39">
        <v>39.863331797744046</v>
      </c>
      <c r="M42" s="39">
        <v>33.475100614983987</v>
      </c>
      <c r="N42" s="40">
        <v>36.372921075934201</v>
      </c>
      <c r="O42" s="40">
        <v>38.248271836461917</v>
      </c>
      <c r="P42" s="40">
        <v>56.192858795811127</v>
      </c>
    </row>
    <row r="43" spans="2:16" ht="19.5" x14ac:dyDescent="0.25">
      <c r="B43" s="41" t="s">
        <v>44</v>
      </c>
      <c r="C43" s="34">
        <v>151</v>
      </c>
      <c r="D43" s="36">
        <v>617.80788681370791</v>
      </c>
      <c r="E43" s="37">
        <v>59.842377538861214</v>
      </c>
      <c r="F43" s="37">
        <v>65.169842999586436</v>
      </c>
      <c r="G43" s="37">
        <v>58.090273696575082</v>
      </c>
      <c r="H43" s="38">
        <v>56.951253876096082</v>
      </c>
      <c r="I43" s="38">
        <v>61.149276897984848</v>
      </c>
      <c r="J43" s="38">
        <v>47.885434125988645</v>
      </c>
      <c r="K43" s="39">
        <v>53.310739607416835</v>
      </c>
      <c r="L43" s="39">
        <v>45.349753256928096</v>
      </c>
      <c r="M43" s="39">
        <v>35.453131590388473</v>
      </c>
      <c r="N43" s="40">
        <v>37.948761074425519</v>
      </c>
      <c r="O43" s="40">
        <v>39.632225130797003</v>
      </c>
      <c r="P43" s="40">
        <v>57.024817018659611</v>
      </c>
    </row>
    <row r="44" spans="2:16" ht="19.5" x14ac:dyDescent="0.25">
      <c r="B44" s="41" t="s">
        <v>45</v>
      </c>
      <c r="C44" s="34">
        <v>44</v>
      </c>
      <c r="D44" s="36">
        <v>727.14520736492523</v>
      </c>
      <c r="E44" s="37">
        <v>71.942067532537024</v>
      </c>
      <c r="F44" s="37">
        <v>76.671752356833338</v>
      </c>
      <c r="G44" s="37">
        <v>72.108207999872022</v>
      </c>
      <c r="H44" s="38">
        <v>73.428745725170231</v>
      </c>
      <c r="I44" s="38">
        <v>71.968405567140408</v>
      </c>
      <c r="J44" s="38">
        <v>53.639297030228157</v>
      </c>
      <c r="K44" s="39">
        <v>55.297001248820514</v>
      </c>
      <c r="L44" s="39">
        <v>45.529339491441696</v>
      </c>
      <c r="M44" s="39">
        <v>42.136702205215975</v>
      </c>
      <c r="N44" s="40">
        <v>48.573773992419774</v>
      </c>
      <c r="O44" s="40">
        <v>47.137875253575778</v>
      </c>
      <c r="P44" s="40">
        <v>68.712038961670316</v>
      </c>
    </row>
    <row r="45" spans="2:16" ht="19.5" x14ac:dyDescent="0.25">
      <c r="B45" s="41" t="s">
        <v>46</v>
      </c>
      <c r="C45" s="34">
        <v>81</v>
      </c>
      <c r="D45" s="36">
        <v>574.94199658955222</v>
      </c>
      <c r="E45" s="37">
        <v>58.893786419962701</v>
      </c>
      <c r="F45" s="37">
        <v>60.049433278966347</v>
      </c>
      <c r="G45" s="37">
        <v>55.24635916890908</v>
      </c>
      <c r="H45" s="38">
        <v>55.866821377612915</v>
      </c>
      <c r="I45" s="38">
        <v>57.88137960848838</v>
      </c>
      <c r="J45" s="38">
        <v>42.459408680616399</v>
      </c>
      <c r="K45" s="39">
        <v>45.427386046221365</v>
      </c>
      <c r="L45" s="39">
        <v>38.932832493239907</v>
      </c>
      <c r="M45" s="39">
        <v>32.840666965252673</v>
      </c>
      <c r="N45" s="40">
        <v>35.300732902732079</v>
      </c>
      <c r="O45" s="40">
        <v>38.178134840582082</v>
      </c>
      <c r="P45" s="40">
        <v>53.865054806968224</v>
      </c>
    </row>
    <row r="46" spans="2:16" ht="19.5" x14ac:dyDescent="0.25">
      <c r="B46" s="41" t="s">
        <v>47</v>
      </c>
      <c r="C46" s="34">
        <v>106</v>
      </c>
      <c r="D46" s="36">
        <v>657.34169634153625</v>
      </c>
      <c r="E46" s="37">
        <v>62.893682716446129</v>
      </c>
      <c r="F46" s="37">
        <v>69.158035298252571</v>
      </c>
      <c r="G46" s="37">
        <v>62.725236947464133</v>
      </c>
      <c r="H46" s="38">
        <v>61.765663002229374</v>
      </c>
      <c r="I46" s="38">
        <v>66.57795839033524</v>
      </c>
      <c r="J46" s="38">
        <v>47.125472443261899</v>
      </c>
      <c r="K46" s="39">
        <v>53.051588791478657</v>
      </c>
      <c r="L46" s="39">
        <v>42.914971601628118</v>
      </c>
      <c r="M46" s="39">
        <v>35.77555134435552</v>
      </c>
      <c r="N46" s="40">
        <v>40.805368975557599</v>
      </c>
      <c r="O46" s="40">
        <v>45.253443370982076</v>
      </c>
      <c r="P46" s="40">
        <v>69.294723459544997</v>
      </c>
    </row>
    <row r="47" spans="2:16" ht="19.5" x14ac:dyDescent="0.25">
      <c r="B47" s="41" t="s">
        <v>48</v>
      </c>
      <c r="C47" s="34">
        <v>24</v>
      </c>
      <c r="D47" s="36">
        <v>541.5436530985985</v>
      </c>
      <c r="E47" s="37">
        <v>50.946363511724236</v>
      </c>
      <c r="F47" s="37">
        <v>50.646209558824332</v>
      </c>
      <c r="G47" s="37">
        <v>46.8317545566318</v>
      </c>
      <c r="H47" s="38">
        <v>46.590351953664729</v>
      </c>
      <c r="I47" s="38">
        <v>56.712870031585972</v>
      </c>
      <c r="J47" s="38">
        <v>42.788264742994677</v>
      </c>
      <c r="K47" s="39">
        <v>46.385122810592698</v>
      </c>
      <c r="L47" s="39">
        <v>36.677738188941987</v>
      </c>
      <c r="M47" s="39">
        <v>36.308634792178154</v>
      </c>
      <c r="N47" s="40">
        <v>40.023798315656563</v>
      </c>
      <c r="O47" s="40">
        <v>38.725102280726617</v>
      </c>
      <c r="P47" s="40">
        <v>48.907442355076775</v>
      </c>
    </row>
    <row r="48" spans="2:16" ht="19.5" x14ac:dyDescent="0.25">
      <c r="B48" s="41" t="s">
        <v>49</v>
      </c>
      <c r="C48" s="34">
        <v>340</v>
      </c>
      <c r="D48" s="36">
        <v>681.10332711594071</v>
      </c>
      <c r="E48" s="37">
        <v>69.082632631598955</v>
      </c>
      <c r="F48" s="37">
        <v>75.872229432883614</v>
      </c>
      <c r="G48" s="37">
        <v>67.053139232774782</v>
      </c>
      <c r="H48" s="38">
        <v>67.287233049284751</v>
      </c>
      <c r="I48" s="38">
        <v>69.006128365437618</v>
      </c>
      <c r="J48" s="38">
        <v>55.391266057612299</v>
      </c>
      <c r="K48" s="39">
        <v>58.080567493359034</v>
      </c>
      <c r="L48" s="39">
        <v>44.86969612361159</v>
      </c>
      <c r="M48" s="39">
        <v>32.766460013042185</v>
      </c>
      <c r="N48" s="40">
        <v>36.830002796718304</v>
      </c>
      <c r="O48" s="40">
        <v>42.856753884588905</v>
      </c>
      <c r="P48" s="40">
        <v>62.007218035028693</v>
      </c>
    </row>
    <row r="49" spans="2:16" ht="19.5" x14ac:dyDescent="0.25">
      <c r="B49" s="41" t="s">
        <v>50</v>
      </c>
      <c r="C49" s="34">
        <v>70</v>
      </c>
      <c r="D49" s="36">
        <v>674.66671579953163</v>
      </c>
      <c r="E49" s="37">
        <v>70.855482159324083</v>
      </c>
      <c r="F49" s="37">
        <v>73.020344381308703</v>
      </c>
      <c r="G49" s="37">
        <v>63.290614713981178</v>
      </c>
      <c r="H49" s="38">
        <v>63.764025743974187</v>
      </c>
      <c r="I49" s="38">
        <v>65.128919742529206</v>
      </c>
      <c r="J49" s="38">
        <v>55.043337656274019</v>
      </c>
      <c r="K49" s="39">
        <v>57.695812437637507</v>
      </c>
      <c r="L49" s="39">
        <v>45.547119240482409</v>
      </c>
      <c r="M49" s="39">
        <v>35.344802227854785</v>
      </c>
      <c r="N49" s="40">
        <v>39.855669295294341</v>
      </c>
      <c r="O49" s="40">
        <v>43.13167305746564</v>
      </c>
      <c r="P49" s="40">
        <v>61.988915143405578</v>
      </c>
    </row>
    <row r="50" spans="2:16" ht="19.5" x14ac:dyDescent="0.25">
      <c r="B50" s="41" t="s">
        <v>51</v>
      </c>
      <c r="C50" s="34">
        <v>101</v>
      </c>
      <c r="D50" s="36">
        <v>713.28450378177911</v>
      </c>
      <c r="E50" s="37">
        <v>71.9251508573427</v>
      </c>
      <c r="F50" s="37">
        <v>85.298532123060326</v>
      </c>
      <c r="G50" s="37">
        <v>63.746436799862948</v>
      </c>
      <c r="H50" s="38">
        <v>65.718089580598061</v>
      </c>
      <c r="I50" s="38">
        <v>67.886654604060183</v>
      </c>
      <c r="J50" s="38">
        <v>61.707537042057162</v>
      </c>
      <c r="K50" s="39">
        <v>59.833418473476648</v>
      </c>
      <c r="L50" s="39">
        <v>46.659849165164616</v>
      </c>
      <c r="M50" s="39">
        <v>35.675992775940678</v>
      </c>
      <c r="N50" s="40">
        <v>39.273170939843681</v>
      </c>
      <c r="O50" s="40">
        <v>44.168092618323435</v>
      </c>
      <c r="P50" s="40">
        <v>71.391578802048656</v>
      </c>
    </row>
    <row r="51" spans="2:16" ht="19.5" x14ac:dyDescent="0.25">
      <c r="B51" s="41" t="s">
        <v>52</v>
      </c>
      <c r="C51" s="34">
        <v>97</v>
      </c>
      <c r="D51" s="36">
        <v>621.92757047961425</v>
      </c>
      <c r="E51" s="37">
        <v>70.734330238029969</v>
      </c>
      <c r="F51" s="37">
        <v>59.379449255482619</v>
      </c>
      <c r="G51" s="37">
        <v>56.366831858288144</v>
      </c>
      <c r="H51" s="38">
        <v>55.322324704269086</v>
      </c>
      <c r="I51" s="38">
        <v>61.776754587043982</v>
      </c>
      <c r="J51" s="38">
        <v>51.101206961483747</v>
      </c>
      <c r="K51" s="39">
        <v>54.307652780953212</v>
      </c>
      <c r="L51" s="39">
        <v>42.66077193858434</v>
      </c>
      <c r="M51" s="39">
        <v>36.673750208348132</v>
      </c>
      <c r="N51" s="40">
        <v>38.310856564736589</v>
      </c>
      <c r="O51" s="40">
        <v>39.708767507202076</v>
      </c>
      <c r="P51" s="40">
        <v>55.584873875192329</v>
      </c>
    </row>
    <row r="52" spans="2:16" ht="19.5" x14ac:dyDescent="0.25">
      <c r="B52" s="41" t="s">
        <v>53</v>
      </c>
      <c r="C52" s="34">
        <v>95</v>
      </c>
      <c r="D52" s="36">
        <v>613.54374214928089</v>
      </c>
      <c r="E52" s="37">
        <v>62.511832035227194</v>
      </c>
      <c r="F52" s="37">
        <v>62.254940514606176</v>
      </c>
      <c r="G52" s="37">
        <v>59.106438139904803</v>
      </c>
      <c r="H52" s="38">
        <v>56.533880113344594</v>
      </c>
      <c r="I52" s="38">
        <v>63.988917444079704</v>
      </c>
      <c r="J52" s="38">
        <v>44.761281627350762</v>
      </c>
      <c r="K52" s="39">
        <v>50.196169922886803</v>
      </c>
      <c r="L52" s="39">
        <v>40.403633925549286</v>
      </c>
      <c r="M52" s="39">
        <v>36.087281286842874</v>
      </c>
      <c r="N52" s="40">
        <v>41.004643712867875</v>
      </c>
      <c r="O52" s="40">
        <v>39.644577765870267</v>
      </c>
      <c r="P52" s="40">
        <v>57.050145660750538</v>
      </c>
    </row>
    <row r="53" spans="2:16" ht="19.5" x14ac:dyDescent="0.25">
      <c r="B53" s="41" t="s">
        <v>54</v>
      </c>
      <c r="C53" s="34">
        <v>52</v>
      </c>
      <c r="D53" s="36">
        <v>664.94915599364572</v>
      </c>
      <c r="E53" s="37">
        <v>61.648946199533661</v>
      </c>
      <c r="F53" s="37">
        <v>55.512619757300548</v>
      </c>
      <c r="G53" s="37">
        <v>58.007374378417722</v>
      </c>
      <c r="H53" s="38">
        <v>60.900801195288977</v>
      </c>
      <c r="I53" s="38">
        <v>79.046551690368005</v>
      </c>
      <c r="J53" s="38">
        <v>52.723554223023413</v>
      </c>
      <c r="K53" s="39">
        <v>55.808704500044918</v>
      </c>
      <c r="L53" s="39">
        <v>40.99508483911022</v>
      </c>
      <c r="M53" s="39">
        <v>46.548025262579309</v>
      </c>
      <c r="N53" s="40">
        <v>50.737411067985484</v>
      </c>
      <c r="O53" s="40">
        <v>45.762217417305365</v>
      </c>
      <c r="P53" s="40">
        <v>57.257865462688109</v>
      </c>
    </row>
    <row r="54" spans="2:16" ht="19.5" x14ac:dyDescent="0.25">
      <c r="B54" s="41" t="s">
        <v>55</v>
      </c>
      <c r="C54" s="34">
        <v>223</v>
      </c>
      <c r="D54" s="36">
        <v>703.2608746736779</v>
      </c>
      <c r="E54" s="37">
        <v>70.315153575278444</v>
      </c>
      <c r="F54" s="37">
        <v>64.886115458207527</v>
      </c>
      <c r="G54" s="37">
        <v>61.088695355808717</v>
      </c>
      <c r="H54" s="38">
        <v>68.781946098291343</v>
      </c>
      <c r="I54" s="38">
        <v>76.023553777750266</v>
      </c>
      <c r="J54" s="38">
        <v>65.021749203429067</v>
      </c>
      <c r="K54" s="39">
        <v>61.813332285939083</v>
      </c>
      <c r="L54" s="39">
        <v>43.903592043602352</v>
      </c>
      <c r="M54" s="39">
        <v>41.831625031984551</v>
      </c>
      <c r="N54" s="40">
        <v>43.800645884590502</v>
      </c>
      <c r="O54" s="40">
        <v>46.255404741397683</v>
      </c>
      <c r="P54" s="40">
        <v>59.53906121739837</v>
      </c>
    </row>
    <row r="55" spans="2:16" ht="19.5" x14ac:dyDescent="0.25">
      <c r="B55" s="42" t="s">
        <v>56</v>
      </c>
      <c r="C55" s="42">
        <v>2</v>
      </c>
      <c r="D55" s="43">
        <v>417.05269818168182</v>
      </c>
      <c r="E55" s="44">
        <v>39.266203795746392</v>
      </c>
      <c r="F55" s="44">
        <v>28.833802067374819</v>
      </c>
      <c r="G55" s="44">
        <v>34.564055163306818</v>
      </c>
      <c r="H55" s="45">
        <v>45.565933719429594</v>
      </c>
      <c r="I55" s="45">
        <v>46.749913224295057</v>
      </c>
      <c r="J55" s="45">
        <v>37.327823466860551</v>
      </c>
      <c r="K55" s="46">
        <v>36.987891823600449</v>
      </c>
      <c r="L55" s="46">
        <v>26.081964968656731</v>
      </c>
      <c r="M55" s="46">
        <v>23.77578453372093</v>
      </c>
      <c r="N55" s="47">
        <v>32.177064175034921</v>
      </c>
      <c r="O55" s="47">
        <v>28.442385052224338</v>
      </c>
      <c r="P55" s="47">
        <v>37.279876191431313</v>
      </c>
    </row>
    <row r="56" spans="2:16" x14ac:dyDescent="0.25">
      <c r="B56" s="48"/>
      <c r="C56" s="48"/>
      <c r="D56" s="48"/>
    </row>
    <row r="57" spans="2:16" x14ac:dyDescent="0.25">
      <c r="B57" s="48"/>
      <c r="C57" s="48"/>
      <c r="D57" s="48"/>
    </row>
    <row r="58" spans="2:16" x14ac:dyDescent="0.25">
      <c r="B58" s="48"/>
      <c r="C58" s="48"/>
      <c r="D58" s="48"/>
    </row>
    <row r="59" spans="2:16" x14ac:dyDescent="0.25">
      <c r="B59" s="48"/>
      <c r="C59" s="48"/>
      <c r="D59" s="48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9"/>
  <sheetViews>
    <sheetView zoomScale="70" zoomScaleNormal="70" zoomScalePageLayoutView="75" workbookViewId="0">
      <selection activeCell="B1" sqref="B1"/>
    </sheetView>
  </sheetViews>
  <sheetFormatPr defaultColWidth="13" defaultRowHeight="16.5" x14ac:dyDescent="0.25"/>
  <cols>
    <col min="1" max="1" width="3.5" style="21" customWidth="1"/>
    <col min="2" max="2" width="13" style="21"/>
    <col min="3" max="3" width="8.875" style="21" customWidth="1"/>
    <col min="4" max="4" width="15.125" style="21" customWidth="1"/>
    <col min="5" max="16" width="9.125" style="21" customWidth="1"/>
  </cols>
  <sheetData>
    <row r="1" spans="2:16" ht="30" customHeight="1" x14ac:dyDescent="0.3">
      <c r="B1" s="22" t="s">
        <v>1139</v>
      </c>
      <c r="E1" s="23"/>
    </row>
    <row r="2" spans="2:16" ht="30" customHeight="1" x14ac:dyDescent="0.3">
      <c r="B2" s="24" t="s">
        <v>1140</v>
      </c>
      <c r="E2" s="23"/>
    </row>
    <row r="3" spans="2:16" ht="30" customHeight="1" x14ac:dyDescent="0.3">
      <c r="B3" s="24" t="s">
        <v>1141</v>
      </c>
      <c r="E3" s="23"/>
    </row>
    <row r="4" spans="2:16" ht="30" customHeight="1" x14ac:dyDescent="0.3">
      <c r="B4" s="25" t="s">
        <v>1148</v>
      </c>
      <c r="E4" s="23"/>
    </row>
    <row r="5" spans="2:16" ht="30" customHeight="1" x14ac:dyDescent="0.3">
      <c r="B5" s="50"/>
    </row>
    <row r="6" spans="2:16" ht="19.5" customHeight="1" x14ac:dyDescent="0.25">
      <c r="B6" s="55"/>
      <c r="C6" s="55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2:16" ht="20.25" customHeight="1" x14ac:dyDescent="0.25">
      <c r="B7" s="60" t="s">
        <v>464</v>
      </c>
      <c r="C7" s="60"/>
      <c r="D7" s="51" t="s">
        <v>1134</v>
      </c>
      <c r="E7" s="61" t="s">
        <v>1135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2:16" ht="33" customHeight="1" thickBot="1" x14ac:dyDescent="0.3">
      <c r="B8" s="27"/>
      <c r="C8" s="28" t="s">
        <v>57</v>
      </c>
      <c r="D8" s="29" t="s">
        <v>1145</v>
      </c>
      <c r="E8" s="30" t="s">
        <v>1</v>
      </c>
      <c r="F8" s="30" t="s">
        <v>2</v>
      </c>
      <c r="G8" s="30" t="s">
        <v>3</v>
      </c>
      <c r="H8" s="31" t="s">
        <v>4</v>
      </c>
      <c r="I8" s="31" t="s">
        <v>5</v>
      </c>
      <c r="J8" s="31" t="s">
        <v>6</v>
      </c>
      <c r="K8" s="32" t="s">
        <v>7</v>
      </c>
      <c r="L8" s="32" t="s">
        <v>8</v>
      </c>
      <c r="M8" s="32" t="s">
        <v>9</v>
      </c>
      <c r="N8" s="33" t="s">
        <v>465</v>
      </c>
      <c r="O8" s="33" t="s">
        <v>466</v>
      </c>
      <c r="P8" s="33" t="s">
        <v>467</v>
      </c>
    </row>
    <row r="9" spans="2:16" ht="20.25" thickTop="1" x14ac:dyDescent="0.25">
      <c r="B9" s="34" t="s">
        <v>0</v>
      </c>
      <c r="C9" s="34">
        <v>25</v>
      </c>
      <c r="D9" s="36">
        <v>1060.9925583659701</v>
      </c>
      <c r="E9" s="37">
        <v>139.28703719930215</v>
      </c>
      <c r="F9" s="37">
        <v>140.12650333143273</v>
      </c>
      <c r="G9" s="37">
        <v>127.44648984813129</v>
      </c>
      <c r="H9" s="38">
        <v>124.88990739045813</v>
      </c>
      <c r="I9" s="38">
        <v>104.14516463146251</v>
      </c>
      <c r="J9" s="38">
        <v>107.52285830879725</v>
      </c>
      <c r="K9" s="39">
        <v>90.683656069227439</v>
      </c>
      <c r="L9" s="39">
        <v>57.387566081498235</v>
      </c>
      <c r="M9" s="39">
        <v>26.860725579171376</v>
      </c>
      <c r="N9" s="40">
        <v>21.541590297958113</v>
      </c>
      <c r="O9" s="40">
        <v>23.496216256169227</v>
      </c>
      <c r="P9" s="40">
        <v>97.604843372361557</v>
      </c>
    </row>
    <row r="10" spans="2:16" ht="19.5" x14ac:dyDescent="0.25">
      <c r="B10" s="41" t="s">
        <v>11</v>
      </c>
      <c r="C10" s="34">
        <v>12</v>
      </c>
      <c r="D10" s="36">
        <v>1033.3803694047256</v>
      </c>
      <c r="E10" s="37">
        <v>135.06212270613787</v>
      </c>
      <c r="F10" s="37">
        <v>148.91765627049716</v>
      </c>
      <c r="G10" s="37">
        <v>126.04527324106868</v>
      </c>
      <c r="H10" s="38">
        <v>120.90013823297915</v>
      </c>
      <c r="I10" s="38">
        <v>100.52400409214805</v>
      </c>
      <c r="J10" s="38">
        <v>113.29931572215663</v>
      </c>
      <c r="K10" s="39">
        <v>81.795056399128356</v>
      </c>
      <c r="L10" s="39">
        <v>59.354425368402623</v>
      </c>
      <c r="M10" s="39">
        <v>19.894891064322881</v>
      </c>
      <c r="N10" s="40">
        <v>13.572408837655052</v>
      </c>
      <c r="O10" s="40">
        <v>13.75415670048246</v>
      </c>
      <c r="P10" s="40">
        <v>100.26092076974652</v>
      </c>
    </row>
    <row r="11" spans="2:16" ht="19.5" x14ac:dyDescent="0.25">
      <c r="B11" s="41" t="s">
        <v>12</v>
      </c>
      <c r="C11" s="34">
        <v>36</v>
      </c>
      <c r="D11" s="36">
        <v>1087.1074932053143</v>
      </c>
      <c r="E11" s="37">
        <v>130.14536416091121</v>
      </c>
      <c r="F11" s="37">
        <v>140.02989452225208</v>
      </c>
      <c r="G11" s="37">
        <v>118.53005060103055</v>
      </c>
      <c r="H11" s="38">
        <v>120.56315078236197</v>
      </c>
      <c r="I11" s="38">
        <v>89.306493797983322</v>
      </c>
      <c r="J11" s="38">
        <v>88.911776119491279</v>
      </c>
      <c r="K11" s="39">
        <v>81.728176785442741</v>
      </c>
      <c r="L11" s="39">
        <v>71.229721244604704</v>
      </c>
      <c r="M11" s="39">
        <v>38.488666113233357</v>
      </c>
      <c r="N11" s="40">
        <v>42.771759578385726</v>
      </c>
      <c r="O11" s="40">
        <v>57.232264584081236</v>
      </c>
      <c r="P11" s="40">
        <v>108.17017491553628</v>
      </c>
    </row>
    <row r="12" spans="2:16" ht="19.5" x14ac:dyDescent="0.25">
      <c r="B12" s="41" t="s">
        <v>13</v>
      </c>
      <c r="C12" s="34">
        <v>56</v>
      </c>
      <c r="D12" s="36">
        <v>1136.5713551738349</v>
      </c>
      <c r="E12" s="37">
        <v>148.59168790370569</v>
      </c>
      <c r="F12" s="37">
        <v>136.78237344299467</v>
      </c>
      <c r="G12" s="37">
        <v>110.8495517475386</v>
      </c>
      <c r="H12" s="38">
        <v>106.21008196621575</v>
      </c>
      <c r="I12" s="38">
        <v>94.334801393250586</v>
      </c>
      <c r="J12" s="38">
        <v>87.724040988614618</v>
      </c>
      <c r="K12" s="39">
        <v>83.69140476542772</v>
      </c>
      <c r="L12" s="39">
        <v>73.597233808916243</v>
      </c>
      <c r="M12" s="39">
        <v>55.921771492172233</v>
      </c>
      <c r="N12" s="40">
        <v>54.870975358776136</v>
      </c>
      <c r="O12" s="40">
        <v>75.061567920325075</v>
      </c>
      <c r="P12" s="40">
        <v>108.9358643858976</v>
      </c>
    </row>
    <row r="13" spans="2:16" ht="19.5" x14ac:dyDescent="0.25">
      <c r="B13" s="41" t="s">
        <v>14</v>
      </c>
      <c r="C13" s="34">
        <v>14</v>
      </c>
      <c r="D13" s="36">
        <v>1136.0919844807881</v>
      </c>
      <c r="E13" s="37">
        <v>132.34614631192872</v>
      </c>
      <c r="F13" s="37">
        <v>147.66130409101561</v>
      </c>
      <c r="G13" s="37">
        <v>112.21418199281243</v>
      </c>
      <c r="H13" s="38">
        <v>143.36761069568868</v>
      </c>
      <c r="I13" s="38">
        <v>104.86191255974988</v>
      </c>
      <c r="J13" s="38">
        <v>122.20910608076518</v>
      </c>
      <c r="K13" s="39">
        <v>91.515642014800136</v>
      </c>
      <c r="L13" s="39">
        <v>69.698168558577223</v>
      </c>
      <c r="M13" s="39">
        <v>20.635853887956419</v>
      </c>
      <c r="N13" s="40">
        <v>31.04920456239082</v>
      </c>
      <c r="O13" s="40">
        <v>39.677789515369</v>
      </c>
      <c r="P13" s="40">
        <v>120.85506420973422</v>
      </c>
    </row>
    <row r="14" spans="2:16" ht="19.5" x14ac:dyDescent="0.25">
      <c r="B14" s="41" t="s">
        <v>15</v>
      </c>
      <c r="C14" s="34">
        <v>32</v>
      </c>
      <c r="D14" s="36">
        <v>1127.3806139730582</v>
      </c>
      <c r="E14" s="37">
        <v>135.81582782283962</v>
      </c>
      <c r="F14" s="37">
        <v>146.97465987630574</v>
      </c>
      <c r="G14" s="37">
        <v>130.01499897125012</v>
      </c>
      <c r="H14" s="38">
        <v>134.75381825824351</v>
      </c>
      <c r="I14" s="38">
        <v>105.99597815517058</v>
      </c>
      <c r="J14" s="38">
        <v>108.65236196854492</v>
      </c>
      <c r="K14" s="39">
        <v>88.591799900441004</v>
      </c>
      <c r="L14" s="39">
        <v>71.738171174123806</v>
      </c>
      <c r="M14" s="39">
        <v>25.439646815170445</v>
      </c>
      <c r="N14" s="40">
        <v>22.421838461522203</v>
      </c>
      <c r="O14" s="40">
        <v>39.811185850056681</v>
      </c>
      <c r="P14" s="40">
        <v>117.17032671938966</v>
      </c>
    </row>
    <row r="15" spans="2:16" ht="19.5" x14ac:dyDescent="0.25">
      <c r="B15" s="41" t="s">
        <v>16</v>
      </c>
      <c r="C15" s="34">
        <v>62</v>
      </c>
      <c r="D15" s="36">
        <v>1161.9725042555128</v>
      </c>
      <c r="E15" s="37">
        <v>119.08576289363121</v>
      </c>
      <c r="F15" s="37">
        <v>150.21490542111911</v>
      </c>
      <c r="G15" s="37">
        <v>114.42732743038253</v>
      </c>
      <c r="H15" s="38">
        <v>117.67619663481884</v>
      </c>
      <c r="I15" s="38">
        <v>101.99664627687221</v>
      </c>
      <c r="J15" s="38">
        <v>95.375428555069973</v>
      </c>
      <c r="K15" s="39">
        <v>81.535485101431604</v>
      </c>
      <c r="L15" s="39">
        <v>69.310882564215589</v>
      </c>
      <c r="M15" s="39">
        <v>54.699764539815902</v>
      </c>
      <c r="N15" s="40">
        <v>63.07167934705771</v>
      </c>
      <c r="O15" s="40">
        <v>88.727933995493274</v>
      </c>
      <c r="P15" s="40">
        <v>105.8504914956047</v>
      </c>
    </row>
    <row r="16" spans="2:16" ht="19.5" x14ac:dyDescent="0.25">
      <c r="B16" s="41" t="s">
        <v>18</v>
      </c>
      <c r="C16" s="34">
        <v>50</v>
      </c>
      <c r="D16" s="36">
        <v>1238.5432218674437</v>
      </c>
      <c r="E16" s="37">
        <v>117.01200761002441</v>
      </c>
      <c r="F16" s="37">
        <v>124.52670363132113</v>
      </c>
      <c r="G16" s="37">
        <v>120.27627729739594</v>
      </c>
      <c r="H16" s="38">
        <v>119.58696914940974</v>
      </c>
      <c r="I16" s="38">
        <v>111.93701191409893</v>
      </c>
      <c r="J16" s="38">
        <v>100.361244503208</v>
      </c>
      <c r="K16" s="39">
        <v>83.680624587520967</v>
      </c>
      <c r="L16" s="39">
        <v>79.913611207734263</v>
      </c>
      <c r="M16" s="39">
        <v>80.010396291318216</v>
      </c>
      <c r="N16" s="40">
        <v>92.565198513140643</v>
      </c>
      <c r="O16" s="40">
        <v>100.89183111614022</v>
      </c>
      <c r="P16" s="40">
        <v>107.78134604613126</v>
      </c>
    </row>
    <row r="17" spans="2:16" ht="19.5" x14ac:dyDescent="0.25">
      <c r="B17" s="41" t="s">
        <v>19</v>
      </c>
      <c r="C17" s="34">
        <v>30</v>
      </c>
      <c r="D17" s="36">
        <v>1228.247532865332</v>
      </c>
      <c r="E17" s="37">
        <v>113.38520583468802</v>
      </c>
      <c r="F17" s="37">
        <v>125.37947175234518</v>
      </c>
      <c r="G17" s="37">
        <v>116.8452686282463</v>
      </c>
      <c r="H17" s="38">
        <v>115.0387117147001</v>
      </c>
      <c r="I17" s="38">
        <v>106.26324960554194</v>
      </c>
      <c r="J17" s="38">
        <v>96.375254621538474</v>
      </c>
      <c r="K17" s="39">
        <v>87.275846543417501</v>
      </c>
      <c r="L17" s="39">
        <v>81.263455652615207</v>
      </c>
      <c r="M17" s="39">
        <v>80.235292312042631</v>
      </c>
      <c r="N17" s="40">
        <v>92.42684591827917</v>
      </c>
      <c r="O17" s="40">
        <v>101.95416215935714</v>
      </c>
      <c r="P17" s="40">
        <v>111.80476812256035</v>
      </c>
    </row>
    <row r="18" spans="2:16" ht="19.5" x14ac:dyDescent="0.25">
      <c r="B18" s="41" t="s">
        <v>20</v>
      </c>
      <c r="C18" s="34">
        <v>34</v>
      </c>
      <c r="D18" s="36">
        <v>1281.7103562578807</v>
      </c>
      <c r="E18" s="37">
        <v>114.79369322394021</v>
      </c>
      <c r="F18" s="37">
        <v>133.26941583912517</v>
      </c>
      <c r="G18" s="37">
        <v>118.44729242120374</v>
      </c>
      <c r="H18" s="38">
        <v>121.22360766677096</v>
      </c>
      <c r="I18" s="38">
        <v>109.5294220222389</v>
      </c>
      <c r="J18" s="38">
        <v>90.634155293177272</v>
      </c>
      <c r="K18" s="39">
        <v>92.444825268620221</v>
      </c>
      <c r="L18" s="39">
        <v>89.070019198524335</v>
      </c>
      <c r="M18" s="39">
        <v>85.657744289881748</v>
      </c>
      <c r="N18" s="40">
        <v>98.058039126196448</v>
      </c>
      <c r="O18" s="40">
        <v>106.35620922140868</v>
      </c>
      <c r="P18" s="40">
        <v>122.22593268679312</v>
      </c>
    </row>
    <row r="19" spans="2:16" ht="19.5" x14ac:dyDescent="0.25">
      <c r="B19" s="41" t="s">
        <v>21</v>
      </c>
      <c r="C19" s="34">
        <v>61</v>
      </c>
      <c r="D19" s="36">
        <v>1138.0612624160829</v>
      </c>
      <c r="E19" s="37">
        <v>111.5741362933082</v>
      </c>
      <c r="F19" s="37">
        <v>122.4241474405207</v>
      </c>
      <c r="G19" s="37">
        <v>114.36590195187199</v>
      </c>
      <c r="H19" s="38">
        <v>111.34251456578058</v>
      </c>
      <c r="I19" s="38">
        <v>103.38015120313946</v>
      </c>
      <c r="J19" s="38">
        <v>88.691350219229108</v>
      </c>
      <c r="K19" s="39">
        <v>74.266295660222951</v>
      </c>
      <c r="L19" s="39">
        <v>70.478398836252452</v>
      </c>
      <c r="M19" s="39">
        <v>70.285213517897091</v>
      </c>
      <c r="N19" s="40">
        <v>80.298172975563432</v>
      </c>
      <c r="O19" s="40">
        <v>92.04394780650577</v>
      </c>
      <c r="P19" s="40">
        <v>98.911031945791066</v>
      </c>
    </row>
    <row r="20" spans="2:16" ht="19.5" x14ac:dyDescent="0.25">
      <c r="B20" s="41" t="s">
        <v>22</v>
      </c>
      <c r="C20" s="34">
        <v>76</v>
      </c>
      <c r="D20" s="36">
        <v>1188.7484721768606</v>
      </c>
      <c r="E20" s="37">
        <v>109.86259667799327</v>
      </c>
      <c r="F20" s="37">
        <v>120.27827269738293</v>
      </c>
      <c r="G20" s="37">
        <v>118.40534919081017</v>
      </c>
      <c r="H20" s="38">
        <v>123.50150642305509</v>
      </c>
      <c r="I20" s="38">
        <v>126.53939611799861</v>
      </c>
      <c r="J20" s="38">
        <v>95.668417909126816</v>
      </c>
      <c r="K20" s="39">
        <v>78.142704195343526</v>
      </c>
      <c r="L20" s="39">
        <v>72.597678573248118</v>
      </c>
      <c r="M20" s="39">
        <v>72.52140182516014</v>
      </c>
      <c r="N20" s="40">
        <v>81.756695177130737</v>
      </c>
      <c r="O20" s="40">
        <v>88.788425307045216</v>
      </c>
      <c r="P20" s="40">
        <v>100.68602808256583</v>
      </c>
    </row>
    <row r="21" spans="2:16" ht="19.5" x14ac:dyDescent="0.25">
      <c r="B21" s="41" t="s">
        <v>17</v>
      </c>
      <c r="C21" s="34">
        <v>21</v>
      </c>
      <c r="D21" s="36">
        <v>1190.954874466742</v>
      </c>
      <c r="E21" s="37">
        <v>115.03168988166739</v>
      </c>
      <c r="F21" s="37">
        <v>126.85500181391929</v>
      </c>
      <c r="G21" s="37">
        <v>115.78350387955037</v>
      </c>
      <c r="H21" s="38">
        <v>116.70233680754919</v>
      </c>
      <c r="I21" s="38">
        <v>107.36421735170059</v>
      </c>
      <c r="J21" s="38">
        <v>93.605228619827272</v>
      </c>
      <c r="K21" s="39">
        <v>81.931734632486368</v>
      </c>
      <c r="L21" s="39">
        <v>79.730039313257407</v>
      </c>
      <c r="M21" s="39">
        <v>75.335920080356644</v>
      </c>
      <c r="N21" s="40">
        <v>87.940971356395011</v>
      </c>
      <c r="O21" s="40">
        <v>91.937938005717513</v>
      </c>
      <c r="P21" s="40">
        <v>98.736292724314808</v>
      </c>
    </row>
    <row r="22" spans="2:16" ht="19.5" x14ac:dyDescent="0.25">
      <c r="B22" s="41" t="s">
        <v>23</v>
      </c>
      <c r="C22" s="34">
        <v>52</v>
      </c>
      <c r="D22" s="36">
        <v>1172.2896062333025</v>
      </c>
      <c r="E22" s="37">
        <v>111.14144550977591</v>
      </c>
      <c r="F22" s="37">
        <v>126.12991621263274</v>
      </c>
      <c r="G22" s="37">
        <v>115.83365990459851</v>
      </c>
      <c r="H22" s="38">
        <v>119.18384709415334</v>
      </c>
      <c r="I22" s="38">
        <v>110.70445813442095</v>
      </c>
      <c r="J22" s="38">
        <v>96.939953837208719</v>
      </c>
      <c r="K22" s="39">
        <v>77.343588948915666</v>
      </c>
      <c r="L22" s="39">
        <v>74.419030331964166</v>
      </c>
      <c r="M22" s="39">
        <v>76.304967736000705</v>
      </c>
      <c r="N22" s="40">
        <v>79.274367241013209</v>
      </c>
      <c r="O22" s="40">
        <v>85.153000799087508</v>
      </c>
      <c r="P22" s="40">
        <v>99.861370483531189</v>
      </c>
    </row>
    <row r="23" spans="2:16" ht="19.5" x14ac:dyDescent="0.25">
      <c r="B23" s="41" t="s">
        <v>24</v>
      </c>
      <c r="C23" s="34">
        <v>44</v>
      </c>
      <c r="D23" s="36">
        <v>1102.3932378999073</v>
      </c>
      <c r="E23" s="37">
        <v>123.9932102453164</v>
      </c>
      <c r="F23" s="37">
        <v>150.25529434359586</v>
      </c>
      <c r="G23" s="37">
        <v>130.42123784436254</v>
      </c>
      <c r="H23" s="38">
        <v>139.5746127861473</v>
      </c>
      <c r="I23" s="38">
        <v>108.61302837143806</v>
      </c>
      <c r="J23" s="38">
        <v>98.867504189783531</v>
      </c>
      <c r="K23" s="39">
        <v>79.584679323438863</v>
      </c>
      <c r="L23" s="39">
        <v>59.763979527979046</v>
      </c>
      <c r="M23" s="39">
        <v>22.49585478172569</v>
      </c>
      <c r="N23" s="40">
        <v>29.576621656228426</v>
      </c>
      <c r="O23" s="40">
        <v>46.02357260485298</v>
      </c>
      <c r="P23" s="40">
        <v>113.22364222503839</v>
      </c>
    </row>
    <row r="24" spans="2:16" ht="19.5" x14ac:dyDescent="0.25">
      <c r="B24" s="41" t="s">
        <v>25</v>
      </c>
      <c r="C24" s="34">
        <v>38</v>
      </c>
      <c r="D24" s="36">
        <v>1163.4382363365651</v>
      </c>
      <c r="E24" s="37">
        <v>127.34128847820818</v>
      </c>
      <c r="F24" s="37">
        <v>147.8387098995872</v>
      </c>
      <c r="G24" s="37">
        <v>135.83567271181954</v>
      </c>
      <c r="H24" s="38">
        <v>128.3645377472069</v>
      </c>
      <c r="I24" s="38">
        <v>107.51955334881831</v>
      </c>
      <c r="J24" s="38">
        <v>93.20055914216033</v>
      </c>
      <c r="K24" s="39">
        <v>91.14591164825967</v>
      </c>
      <c r="L24" s="39">
        <v>72.382173758618023</v>
      </c>
      <c r="M24" s="39">
        <v>33.879186828013587</v>
      </c>
      <c r="N24" s="40">
        <v>43.341014881417323</v>
      </c>
      <c r="O24" s="40">
        <v>61.026169767317313</v>
      </c>
      <c r="P24" s="40">
        <v>121.56345812513885</v>
      </c>
    </row>
    <row r="25" spans="2:16" ht="19.5" x14ac:dyDescent="0.25">
      <c r="B25" s="41" t="s">
        <v>26</v>
      </c>
      <c r="C25" s="34">
        <v>79</v>
      </c>
      <c r="D25" s="36">
        <v>1172.4400730251173</v>
      </c>
      <c r="E25" s="37">
        <v>128.4502084109472</v>
      </c>
      <c r="F25" s="37">
        <v>142.21896578678212</v>
      </c>
      <c r="G25" s="37">
        <v>138.17315597315707</v>
      </c>
      <c r="H25" s="38">
        <v>130.42826547251425</v>
      </c>
      <c r="I25" s="38">
        <v>114.30816955576498</v>
      </c>
      <c r="J25" s="38">
        <v>98.372199792573369</v>
      </c>
      <c r="K25" s="39">
        <v>89.861431352868848</v>
      </c>
      <c r="L25" s="39">
        <v>73.381814819581678</v>
      </c>
      <c r="M25" s="39">
        <v>39.06632134499749</v>
      </c>
      <c r="N25" s="40">
        <v>44.150501739248512</v>
      </c>
      <c r="O25" s="40">
        <v>58.176092520956736</v>
      </c>
      <c r="P25" s="40">
        <v>115.85294625572514</v>
      </c>
    </row>
    <row r="26" spans="2:16" ht="19.5" x14ac:dyDescent="0.25">
      <c r="B26" s="41" t="s">
        <v>27</v>
      </c>
      <c r="C26" s="34">
        <v>54</v>
      </c>
      <c r="D26" s="36">
        <v>1194.9356508591945</v>
      </c>
      <c r="E26" s="37">
        <v>130.85475196476918</v>
      </c>
      <c r="F26" s="37">
        <v>139.91717668413085</v>
      </c>
      <c r="G26" s="37">
        <v>135.25788136522414</v>
      </c>
      <c r="H26" s="38">
        <v>125.43583894526148</v>
      </c>
      <c r="I26" s="38">
        <v>116.45924631808955</v>
      </c>
      <c r="J26" s="38">
        <v>99.008153035769183</v>
      </c>
      <c r="K26" s="39">
        <v>93.375779275020278</v>
      </c>
      <c r="L26" s="39">
        <v>76.527694644480476</v>
      </c>
      <c r="M26" s="39">
        <v>47.083223306827001</v>
      </c>
      <c r="N26" s="40">
        <v>52.265283897789203</v>
      </c>
      <c r="O26" s="40">
        <v>59.837402676382993</v>
      </c>
      <c r="P26" s="40">
        <v>118.91321874545044</v>
      </c>
    </row>
    <row r="27" spans="2:16" ht="19.5" x14ac:dyDescent="0.25">
      <c r="B27" s="41" t="s">
        <v>28</v>
      </c>
      <c r="C27" s="34">
        <v>22</v>
      </c>
      <c r="D27" s="36">
        <v>1351.24496853907</v>
      </c>
      <c r="E27" s="37">
        <v>128.30682676866184</v>
      </c>
      <c r="F27" s="37">
        <v>140.52644033839664</v>
      </c>
      <c r="G27" s="37">
        <v>133.27619787151977</v>
      </c>
      <c r="H27" s="38">
        <v>122.36165497342323</v>
      </c>
      <c r="I27" s="38">
        <v>118.24106257208227</v>
      </c>
      <c r="J27" s="38">
        <v>103.94760071175386</v>
      </c>
      <c r="K27" s="39">
        <v>94.870235977710266</v>
      </c>
      <c r="L27" s="39">
        <v>90.076820075744607</v>
      </c>
      <c r="M27" s="39">
        <v>97.120756495912062</v>
      </c>
      <c r="N27" s="40">
        <v>100.55202658078139</v>
      </c>
      <c r="O27" s="40">
        <v>97.960012883226824</v>
      </c>
      <c r="P27" s="40">
        <v>124.00533328985726</v>
      </c>
    </row>
    <row r="28" spans="2:16" ht="19.5" x14ac:dyDescent="0.25">
      <c r="B28" s="41" t="s">
        <v>29</v>
      </c>
      <c r="C28" s="34">
        <v>78</v>
      </c>
      <c r="D28" s="36">
        <v>1360.7818094061718</v>
      </c>
      <c r="E28" s="37">
        <v>136.7997486527411</v>
      </c>
      <c r="F28" s="37">
        <v>148.26356701915526</v>
      </c>
      <c r="G28" s="37">
        <v>142.66262769047182</v>
      </c>
      <c r="H28" s="38">
        <v>135.09792287497564</v>
      </c>
      <c r="I28" s="38">
        <v>121.82077821505573</v>
      </c>
      <c r="J28" s="38">
        <v>109.09865107697985</v>
      </c>
      <c r="K28" s="39">
        <v>98.141218920631914</v>
      </c>
      <c r="L28" s="39">
        <v>84.462130596836957</v>
      </c>
      <c r="M28" s="39">
        <v>76.278786889004749</v>
      </c>
      <c r="N28" s="40">
        <v>86.530839960060732</v>
      </c>
      <c r="O28" s="40">
        <v>92.752611975270128</v>
      </c>
      <c r="P28" s="40">
        <v>128.87292553498779</v>
      </c>
    </row>
    <row r="29" spans="2:16" ht="19.5" x14ac:dyDescent="0.25">
      <c r="B29" s="41" t="s">
        <v>30</v>
      </c>
      <c r="C29" s="34">
        <v>189</v>
      </c>
      <c r="D29" s="36">
        <v>1289.1240799232419</v>
      </c>
      <c r="E29" s="37">
        <v>131.31630302113624</v>
      </c>
      <c r="F29" s="37">
        <v>132.42844578458738</v>
      </c>
      <c r="G29" s="37">
        <v>126.27518769436143</v>
      </c>
      <c r="H29" s="38">
        <v>119.04134754114394</v>
      </c>
      <c r="I29" s="38">
        <v>111.68613163437617</v>
      </c>
      <c r="J29" s="38">
        <v>105.2873349544915</v>
      </c>
      <c r="K29" s="39">
        <v>107.17918319636277</v>
      </c>
      <c r="L29" s="39">
        <v>84.421750394261693</v>
      </c>
      <c r="M29" s="39">
        <v>74.42507426356552</v>
      </c>
      <c r="N29" s="40">
        <v>84.554344707078457</v>
      </c>
      <c r="O29" s="40">
        <v>93.678704091998199</v>
      </c>
      <c r="P29" s="40">
        <v>118.83027263987854</v>
      </c>
    </row>
    <row r="30" spans="2:16" ht="19.5" x14ac:dyDescent="0.25">
      <c r="B30" s="41" t="s">
        <v>31</v>
      </c>
      <c r="C30" s="34">
        <v>419</v>
      </c>
      <c r="D30" s="36">
        <v>1343.9933292890257</v>
      </c>
      <c r="E30" s="37">
        <v>119.58883490941645</v>
      </c>
      <c r="F30" s="37">
        <v>141.01820033263456</v>
      </c>
      <c r="G30" s="37">
        <v>128.25986323895106</v>
      </c>
      <c r="H30" s="38">
        <v>127.81702543524523</v>
      </c>
      <c r="I30" s="38">
        <v>128.61383537477278</v>
      </c>
      <c r="J30" s="38">
        <v>116.22977090189252</v>
      </c>
      <c r="K30" s="39">
        <v>94.566848890726178</v>
      </c>
      <c r="L30" s="39">
        <v>86.173130986609436</v>
      </c>
      <c r="M30" s="39">
        <v>92.793186593040929</v>
      </c>
      <c r="N30" s="40">
        <v>95.688230653409192</v>
      </c>
      <c r="O30" s="40">
        <v>95.159806650143452</v>
      </c>
      <c r="P30" s="40">
        <v>118.084595322184</v>
      </c>
    </row>
    <row r="31" spans="2:16" ht="19.5" x14ac:dyDescent="0.25">
      <c r="B31" s="41" t="s">
        <v>32</v>
      </c>
      <c r="C31" s="34">
        <v>588</v>
      </c>
      <c r="D31" s="36">
        <v>1291.1746234212926</v>
      </c>
      <c r="E31" s="37">
        <v>123.2170295838735</v>
      </c>
      <c r="F31" s="37">
        <v>135.16317674362975</v>
      </c>
      <c r="G31" s="37">
        <v>131.46533411572796</v>
      </c>
      <c r="H31" s="38">
        <v>125.14941598175444</v>
      </c>
      <c r="I31" s="38">
        <v>117.89381230815026</v>
      </c>
      <c r="J31" s="38">
        <v>107.12967751547068</v>
      </c>
      <c r="K31" s="39">
        <v>96.204392599329282</v>
      </c>
      <c r="L31" s="39">
        <v>83.180793017278262</v>
      </c>
      <c r="M31" s="39">
        <v>75.663465503791301</v>
      </c>
      <c r="N31" s="40">
        <v>83.905514011161543</v>
      </c>
      <c r="O31" s="40">
        <v>94.401682215062451</v>
      </c>
      <c r="P31" s="40">
        <v>117.80032982606318</v>
      </c>
    </row>
    <row r="32" spans="2:16" ht="19.5" x14ac:dyDescent="0.25">
      <c r="B32" s="41" t="s">
        <v>33</v>
      </c>
      <c r="C32" s="34">
        <v>203</v>
      </c>
      <c r="D32" s="36">
        <v>1276.1460137697773</v>
      </c>
      <c r="E32" s="37">
        <v>120.28352814503563</v>
      </c>
      <c r="F32" s="37">
        <v>133.09506418859371</v>
      </c>
      <c r="G32" s="37">
        <v>132.20174849886698</v>
      </c>
      <c r="H32" s="38">
        <v>124.83877634520096</v>
      </c>
      <c r="I32" s="38">
        <v>117.22205207454421</v>
      </c>
      <c r="J32" s="38">
        <v>104.68207421337419</v>
      </c>
      <c r="K32" s="39">
        <v>99.115083336516392</v>
      </c>
      <c r="L32" s="39">
        <v>83.736809103714208</v>
      </c>
      <c r="M32" s="39">
        <v>79.90325308690953</v>
      </c>
      <c r="N32" s="40">
        <v>73.447151007690806</v>
      </c>
      <c r="O32" s="40">
        <v>89.24254728412599</v>
      </c>
      <c r="P32" s="40">
        <v>118.37792648520451</v>
      </c>
    </row>
    <row r="33" spans="2:16" ht="19.5" x14ac:dyDescent="0.25">
      <c r="B33" s="41" t="s">
        <v>34</v>
      </c>
      <c r="C33" s="34">
        <v>132</v>
      </c>
      <c r="D33" s="36">
        <v>1235.7654291349554</v>
      </c>
      <c r="E33" s="37">
        <v>137.66945459028875</v>
      </c>
      <c r="F33" s="37">
        <v>133.38286386099375</v>
      </c>
      <c r="G33" s="37">
        <v>127.4478715342195</v>
      </c>
      <c r="H33" s="38">
        <v>118.15697507442867</v>
      </c>
      <c r="I33" s="38">
        <v>116.80955201997455</v>
      </c>
      <c r="J33" s="38">
        <v>102.28475778463533</v>
      </c>
      <c r="K33" s="39">
        <v>97.734566594197204</v>
      </c>
      <c r="L33" s="39">
        <v>80.04496644925419</v>
      </c>
      <c r="M33" s="39">
        <v>72.001152616396809</v>
      </c>
      <c r="N33" s="40">
        <v>57.163307693027186</v>
      </c>
      <c r="O33" s="40">
        <v>71.434848406934549</v>
      </c>
      <c r="P33" s="40">
        <v>121.63511251060481</v>
      </c>
    </row>
    <row r="34" spans="2:16" ht="19.5" x14ac:dyDescent="0.25">
      <c r="B34" s="41" t="s">
        <v>35</v>
      </c>
      <c r="C34" s="34">
        <v>113</v>
      </c>
      <c r="D34" s="36">
        <v>1256.0148447823631</v>
      </c>
      <c r="E34" s="37">
        <v>130.35108693519985</v>
      </c>
      <c r="F34" s="37">
        <v>147.26588142897089</v>
      </c>
      <c r="G34" s="37">
        <v>127.68850939548553</v>
      </c>
      <c r="H34" s="38">
        <v>130.0448040983843</v>
      </c>
      <c r="I34" s="38">
        <v>117.74756722911559</v>
      </c>
      <c r="J34" s="38">
        <v>108.39678940977093</v>
      </c>
      <c r="K34" s="39">
        <v>101.34879418882919</v>
      </c>
      <c r="L34" s="39">
        <v>75.968675288601204</v>
      </c>
      <c r="M34" s="39">
        <v>68.49414369337623</v>
      </c>
      <c r="N34" s="40">
        <v>59.911055586823025</v>
      </c>
      <c r="O34" s="40">
        <v>67.115307426845604</v>
      </c>
      <c r="P34" s="40">
        <v>121.68223010096094</v>
      </c>
    </row>
    <row r="35" spans="2:16" ht="19.5" x14ac:dyDescent="0.25">
      <c r="B35" s="41" t="s">
        <v>36</v>
      </c>
      <c r="C35" s="34">
        <v>314</v>
      </c>
      <c r="D35" s="36">
        <v>1266.1277532192657</v>
      </c>
      <c r="E35" s="37">
        <v>128.9086289453146</v>
      </c>
      <c r="F35" s="37">
        <v>135.35192664181935</v>
      </c>
      <c r="G35" s="37">
        <v>132.60343976924432</v>
      </c>
      <c r="H35" s="38">
        <v>125.75701430507368</v>
      </c>
      <c r="I35" s="38">
        <v>126.4549470796476</v>
      </c>
      <c r="J35" s="38">
        <v>105.51136391014128</v>
      </c>
      <c r="K35" s="39">
        <v>96.144680988068998</v>
      </c>
      <c r="L35" s="39">
        <v>76.935073400619714</v>
      </c>
      <c r="M35" s="39">
        <v>73.609363867477512</v>
      </c>
      <c r="N35" s="40">
        <v>70.426900576895576</v>
      </c>
      <c r="O35" s="40">
        <v>73.264307143565944</v>
      </c>
      <c r="P35" s="40">
        <v>121.16010659139721</v>
      </c>
    </row>
    <row r="36" spans="2:16" ht="19.5" x14ac:dyDescent="0.25">
      <c r="B36" s="41" t="s">
        <v>37</v>
      </c>
      <c r="C36" s="34">
        <v>326</v>
      </c>
      <c r="D36" s="36">
        <v>1307.4955888449688</v>
      </c>
      <c r="E36" s="37">
        <v>133.38828457249849</v>
      </c>
      <c r="F36" s="37">
        <v>141.09743409312577</v>
      </c>
      <c r="G36" s="37">
        <v>132.98095902942779</v>
      </c>
      <c r="H36" s="38">
        <v>127.9369118185996</v>
      </c>
      <c r="I36" s="38">
        <v>128.36027052793233</v>
      </c>
      <c r="J36" s="38">
        <v>105.71029273837868</v>
      </c>
      <c r="K36" s="39">
        <v>98.007796392760852</v>
      </c>
      <c r="L36" s="39">
        <v>82.52716771393257</v>
      </c>
      <c r="M36" s="39">
        <v>79.390242567898071</v>
      </c>
      <c r="N36" s="40">
        <v>76.351849641748899</v>
      </c>
      <c r="O36" s="40">
        <v>77.763867982357027</v>
      </c>
      <c r="P36" s="40">
        <v>123.98051176630864</v>
      </c>
    </row>
    <row r="37" spans="2:16" ht="19.5" x14ac:dyDescent="0.25">
      <c r="B37" s="41" t="s">
        <v>38</v>
      </c>
      <c r="C37" s="34">
        <v>95</v>
      </c>
      <c r="D37" s="36">
        <v>1263.1411194345221</v>
      </c>
      <c r="E37" s="37">
        <v>126.9948740320029</v>
      </c>
      <c r="F37" s="37">
        <v>133.51976406321864</v>
      </c>
      <c r="G37" s="37">
        <v>127.12836721244088</v>
      </c>
      <c r="H37" s="38">
        <v>120.90750106161929</v>
      </c>
      <c r="I37" s="38">
        <v>122.08540707846028</v>
      </c>
      <c r="J37" s="38">
        <v>104.90117545453691</v>
      </c>
      <c r="K37" s="39">
        <v>104.53432885881335</v>
      </c>
      <c r="L37" s="39">
        <v>81.682193385382831</v>
      </c>
      <c r="M37" s="39">
        <v>76.39958211002876</v>
      </c>
      <c r="N37" s="40">
        <v>70.583198710421783</v>
      </c>
      <c r="O37" s="40">
        <v>75.585529709124742</v>
      </c>
      <c r="P37" s="40">
        <v>118.81919775847172</v>
      </c>
    </row>
    <row r="38" spans="2:16" ht="19.5" x14ac:dyDescent="0.25">
      <c r="B38" s="41" t="s">
        <v>39</v>
      </c>
      <c r="C38" s="34">
        <v>93</v>
      </c>
      <c r="D38" s="36">
        <v>1482.9803568565724</v>
      </c>
      <c r="E38" s="37">
        <v>130.88614075461263</v>
      </c>
      <c r="F38" s="37">
        <v>136.22798629357678</v>
      </c>
      <c r="G38" s="37">
        <v>275.40999277373595</v>
      </c>
      <c r="H38" s="38">
        <v>132.41882697865665</v>
      </c>
      <c r="I38" s="38">
        <v>134.77819782626068</v>
      </c>
      <c r="J38" s="38">
        <v>111.5518402295946</v>
      </c>
      <c r="K38" s="39">
        <v>106.15717662806044</v>
      </c>
      <c r="L38" s="39">
        <v>86.433796110157104</v>
      </c>
      <c r="M38" s="39">
        <v>74.696083666105267</v>
      </c>
      <c r="N38" s="40">
        <v>79.745112145939871</v>
      </c>
      <c r="O38" s="40">
        <v>87.811803484561295</v>
      </c>
      <c r="P38" s="40">
        <v>126.86339996531122</v>
      </c>
    </row>
    <row r="39" spans="2:16" ht="19.5" x14ac:dyDescent="0.25">
      <c r="B39" s="41" t="s">
        <v>40</v>
      </c>
      <c r="C39" s="34">
        <v>14</v>
      </c>
      <c r="D39" s="36">
        <v>1130.7798924282117</v>
      </c>
      <c r="E39" s="37">
        <v>117.019855747254</v>
      </c>
      <c r="F39" s="37">
        <v>134.47764635274038</v>
      </c>
      <c r="G39" s="37">
        <v>131.13160711327583</v>
      </c>
      <c r="H39" s="38">
        <v>111.9748169578838</v>
      </c>
      <c r="I39" s="38">
        <v>118.27294725734734</v>
      </c>
      <c r="J39" s="38">
        <v>91.314610186364078</v>
      </c>
      <c r="K39" s="39">
        <v>90.422917924622979</v>
      </c>
      <c r="L39" s="39">
        <v>73.246597655676695</v>
      </c>
      <c r="M39" s="39">
        <v>39.765471884534428</v>
      </c>
      <c r="N39" s="40">
        <v>52.234583134384096</v>
      </c>
      <c r="O39" s="40">
        <v>60.099364001802876</v>
      </c>
      <c r="P39" s="40">
        <v>110.81947421232486</v>
      </c>
    </row>
    <row r="40" spans="2:16" ht="19.5" x14ac:dyDescent="0.25">
      <c r="B40" s="41" t="s">
        <v>41</v>
      </c>
      <c r="C40" s="34">
        <v>15</v>
      </c>
      <c r="D40" s="36">
        <v>1204.7464409505039</v>
      </c>
      <c r="E40" s="37">
        <v>132.7286275948762</v>
      </c>
      <c r="F40" s="37">
        <v>152.77323078049045</v>
      </c>
      <c r="G40" s="37">
        <v>140.51480878179888</v>
      </c>
      <c r="H40" s="38">
        <v>119.45153812341351</v>
      </c>
      <c r="I40" s="38">
        <v>123.13441776364192</v>
      </c>
      <c r="J40" s="38">
        <v>93.407281433159554</v>
      </c>
      <c r="K40" s="39">
        <v>97.413266272635838</v>
      </c>
      <c r="L40" s="39">
        <v>75.850225299366073</v>
      </c>
      <c r="M40" s="39">
        <v>45.039879211660924</v>
      </c>
      <c r="N40" s="40">
        <v>44.506933249417337</v>
      </c>
      <c r="O40" s="40">
        <v>66.299425709797163</v>
      </c>
      <c r="P40" s="40">
        <v>113.62680673024603</v>
      </c>
    </row>
    <row r="41" spans="2:16" ht="19.5" x14ac:dyDescent="0.25">
      <c r="B41" s="41" t="s">
        <v>42</v>
      </c>
      <c r="C41" s="34">
        <v>108</v>
      </c>
      <c r="D41" s="36">
        <v>1307.6187111887805</v>
      </c>
      <c r="E41" s="37">
        <v>132.67129064183769</v>
      </c>
      <c r="F41" s="37">
        <v>134.93363193588488</v>
      </c>
      <c r="G41" s="37">
        <v>124.90782543602791</v>
      </c>
      <c r="H41" s="38">
        <v>123.96771265621344</v>
      </c>
      <c r="I41" s="38">
        <v>127.15875363715752</v>
      </c>
      <c r="J41" s="38">
        <v>100.7976540297195</v>
      </c>
      <c r="K41" s="39">
        <v>106.30368940485104</v>
      </c>
      <c r="L41" s="39">
        <v>87.153846988332376</v>
      </c>
      <c r="M41" s="39">
        <v>80.636873148715836</v>
      </c>
      <c r="N41" s="40">
        <v>82.502435348118965</v>
      </c>
      <c r="O41" s="40">
        <v>84.527978711618587</v>
      </c>
      <c r="P41" s="40">
        <v>122.05701925030282</v>
      </c>
    </row>
    <row r="42" spans="2:16" ht="19.5" x14ac:dyDescent="0.25">
      <c r="B42" s="41" t="s">
        <v>43</v>
      </c>
      <c r="C42" s="34">
        <v>133</v>
      </c>
      <c r="D42" s="36">
        <v>1273.9941657558763</v>
      </c>
      <c r="E42" s="37">
        <v>128.77073388069647</v>
      </c>
      <c r="F42" s="37">
        <v>139.97136377249709</v>
      </c>
      <c r="G42" s="37">
        <v>123.75159029993449</v>
      </c>
      <c r="H42" s="38">
        <v>117.50189036145053</v>
      </c>
      <c r="I42" s="38">
        <v>127.28366162635756</v>
      </c>
      <c r="J42" s="38">
        <v>99.848231322349434</v>
      </c>
      <c r="K42" s="39">
        <v>105.29207841912469</v>
      </c>
      <c r="L42" s="39">
        <v>84.039463738447765</v>
      </c>
      <c r="M42" s="39">
        <v>71.384083903494584</v>
      </c>
      <c r="N42" s="40">
        <v>77.271610143169838</v>
      </c>
      <c r="O42" s="40">
        <v>80.934009502674314</v>
      </c>
      <c r="P42" s="40">
        <v>117.94544878567955</v>
      </c>
    </row>
    <row r="43" spans="2:16" ht="19.5" x14ac:dyDescent="0.25">
      <c r="B43" s="41" t="s">
        <v>44</v>
      </c>
      <c r="C43" s="34">
        <v>151</v>
      </c>
      <c r="D43" s="36">
        <v>1262.0851457661024</v>
      </c>
      <c r="E43" s="37">
        <v>122.50411781596465</v>
      </c>
      <c r="F43" s="37">
        <v>132.86914789987785</v>
      </c>
      <c r="G43" s="37">
        <v>118.10009463228174</v>
      </c>
      <c r="H43" s="38">
        <v>115.16905742207659</v>
      </c>
      <c r="I43" s="38">
        <v>123.84207239266914</v>
      </c>
      <c r="J43" s="38">
        <v>97.575160342134225</v>
      </c>
      <c r="K43" s="39">
        <v>109.49756416258136</v>
      </c>
      <c r="L43" s="39">
        <v>92.751691392513465</v>
      </c>
      <c r="M43" s="39">
        <v>73.021470887718934</v>
      </c>
      <c r="N43" s="40">
        <v>78.231293341764015</v>
      </c>
      <c r="O43" s="40">
        <v>81.410835593175648</v>
      </c>
      <c r="P43" s="40">
        <v>117.11263988334495</v>
      </c>
    </row>
    <row r="44" spans="2:16" ht="19.5" x14ac:dyDescent="0.25">
      <c r="B44" s="41" t="s">
        <v>45</v>
      </c>
      <c r="C44" s="34">
        <v>44</v>
      </c>
      <c r="D44" s="36">
        <v>1356.081332030607</v>
      </c>
      <c r="E44" s="37">
        <v>133.23424401066271</v>
      </c>
      <c r="F44" s="37">
        <v>141.01156377402373</v>
      </c>
      <c r="G44" s="37">
        <v>132.27216412377422</v>
      </c>
      <c r="H44" s="38">
        <v>135.19734891156199</v>
      </c>
      <c r="I44" s="38">
        <v>132.93050727127581</v>
      </c>
      <c r="J44" s="38">
        <v>100.25063095122778</v>
      </c>
      <c r="K44" s="39">
        <v>103.84079096816563</v>
      </c>
      <c r="L44" s="39">
        <v>86.036017489481281</v>
      </c>
      <c r="M44" s="39">
        <v>80.564456911877699</v>
      </c>
      <c r="N44" s="40">
        <v>92.586352598649995</v>
      </c>
      <c r="O44" s="40">
        <v>89.509388376757727</v>
      </c>
      <c r="P44" s="40">
        <v>128.6478666431484</v>
      </c>
    </row>
    <row r="45" spans="2:16" ht="19.5" x14ac:dyDescent="0.25">
      <c r="B45" s="41" t="s">
        <v>46</v>
      </c>
      <c r="C45" s="34">
        <v>81</v>
      </c>
      <c r="D45" s="36">
        <v>1237.6103479609048</v>
      </c>
      <c r="E45" s="37">
        <v>126.48641676124595</v>
      </c>
      <c r="F45" s="37">
        <v>129.40713744071553</v>
      </c>
      <c r="G45" s="37">
        <v>117.86982638949112</v>
      </c>
      <c r="H45" s="38">
        <v>119.1533470507032</v>
      </c>
      <c r="I45" s="38">
        <v>123.83409400658519</v>
      </c>
      <c r="J45" s="38">
        <v>90.967426210915932</v>
      </c>
      <c r="K45" s="39">
        <v>98.209991577269435</v>
      </c>
      <c r="L45" s="39">
        <v>84.382003212702401</v>
      </c>
      <c r="M45" s="39">
        <v>71.791611119567534</v>
      </c>
      <c r="N45" s="40">
        <v>77.075664436813184</v>
      </c>
      <c r="O45" s="40">
        <v>82.549746616748351</v>
      </c>
      <c r="P45" s="40">
        <v>115.88308313814723</v>
      </c>
    </row>
    <row r="46" spans="2:16" ht="19.5" x14ac:dyDescent="0.25">
      <c r="B46" s="41" t="s">
        <v>47</v>
      </c>
      <c r="C46" s="34">
        <v>106</v>
      </c>
      <c r="D46" s="36">
        <v>1237.1832356385141</v>
      </c>
      <c r="E46" s="37">
        <v>118.19563571777394</v>
      </c>
      <c r="F46" s="37">
        <v>128.79824408735919</v>
      </c>
      <c r="G46" s="37">
        <v>116.77542439675594</v>
      </c>
      <c r="H46" s="38">
        <v>115.48397110266399</v>
      </c>
      <c r="I46" s="38">
        <v>124.94060349900057</v>
      </c>
      <c r="J46" s="38">
        <v>88.49002042853175</v>
      </c>
      <c r="K46" s="39">
        <v>100.78531866131965</v>
      </c>
      <c r="L46" s="39">
        <v>82.388749260595347</v>
      </c>
      <c r="M46" s="39">
        <v>69.937918205619852</v>
      </c>
      <c r="N46" s="40">
        <v>79.668905436632073</v>
      </c>
      <c r="O46" s="40">
        <v>87.527004412872799</v>
      </c>
      <c r="P46" s="40">
        <v>124.19144042938881</v>
      </c>
    </row>
    <row r="47" spans="2:16" ht="19.5" x14ac:dyDescent="0.25">
      <c r="B47" s="41" t="s">
        <v>48</v>
      </c>
      <c r="C47" s="34">
        <v>24</v>
      </c>
      <c r="D47" s="36">
        <v>1265.6995780455532</v>
      </c>
      <c r="E47" s="37">
        <v>115.63990515589346</v>
      </c>
      <c r="F47" s="37">
        <v>118.23371070166979</v>
      </c>
      <c r="G47" s="37">
        <v>108.62323060819557</v>
      </c>
      <c r="H47" s="38">
        <v>107.74984158888351</v>
      </c>
      <c r="I47" s="38">
        <v>129.42311965777478</v>
      </c>
      <c r="J47" s="38">
        <v>100.04100354674364</v>
      </c>
      <c r="K47" s="39">
        <v>109.15293231889467</v>
      </c>
      <c r="L47" s="39">
        <v>87.378369336707991</v>
      </c>
      <c r="M47" s="39">
        <v>86.790907541534025</v>
      </c>
      <c r="N47" s="40">
        <v>95.557003853725959</v>
      </c>
      <c r="O47" s="40">
        <v>92.152256461917489</v>
      </c>
      <c r="P47" s="40">
        <v>114.95729727361241</v>
      </c>
    </row>
    <row r="48" spans="2:16" ht="19.5" x14ac:dyDescent="0.25">
      <c r="B48" s="41" t="s">
        <v>49</v>
      </c>
      <c r="C48" s="34">
        <v>340</v>
      </c>
      <c r="D48" s="36">
        <v>1245.5588712886877</v>
      </c>
      <c r="E48" s="37">
        <v>125.93491760725318</v>
      </c>
      <c r="F48" s="37">
        <v>137.93153221989201</v>
      </c>
      <c r="G48" s="37">
        <v>121.72371764669397</v>
      </c>
      <c r="H48" s="38">
        <v>121.78784961588916</v>
      </c>
      <c r="I48" s="38">
        <v>126.01519150384597</v>
      </c>
      <c r="J48" s="38">
        <v>101.0404529054166</v>
      </c>
      <c r="K48" s="39">
        <v>108.00919576801925</v>
      </c>
      <c r="L48" s="39">
        <v>82.465008224895982</v>
      </c>
      <c r="M48" s="39">
        <v>61.006394616466658</v>
      </c>
      <c r="N48" s="40">
        <v>67.566289370855472</v>
      </c>
      <c r="O48" s="40">
        <v>78.492065884631145</v>
      </c>
      <c r="P48" s="40">
        <v>113.58625592482835</v>
      </c>
    </row>
    <row r="49" spans="2:16" ht="19.5" x14ac:dyDescent="0.25">
      <c r="B49" s="41" t="s">
        <v>50</v>
      </c>
      <c r="C49" s="34">
        <v>70</v>
      </c>
      <c r="D49" s="36">
        <v>1256.1275367864991</v>
      </c>
      <c r="E49" s="37">
        <v>131.25593820274563</v>
      </c>
      <c r="F49" s="37">
        <v>135.12707634306705</v>
      </c>
      <c r="G49" s="37">
        <v>116.58460601234033</v>
      </c>
      <c r="H49" s="38">
        <v>117.47256112477088</v>
      </c>
      <c r="I49" s="38">
        <v>120.4882694785979</v>
      </c>
      <c r="J49" s="38">
        <v>102.43804383321499</v>
      </c>
      <c r="K49" s="39">
        <v>108.025128038129</v>
      </c>
      <c r="L49" s="39">
        <v>85.687662860060428</v>
      </c>
      <c r="M49" s="39">
        <v>67.181574851305569</v>
      </c>
      <c r="N49" s="40">
        <v>75.703528757234182</v>
      </c>
      <c r="O49" s="40">
        <v>80.705892612158678</v>
      </c>
      <c r="P49" s="40">
        <v>115.45725467287433</v>
      </c>
    </row>
    <row r="50" spans="2:16" ht="19.5" x14ac:dyDescent="0.25">
      <c r="B50" s="41" t="s">
        <v>51</v>
      </c>
      <c r="C50" s="34">
        <v>101</v>
      </c>
      <c r="D50" s="36">
        <v>1250.9436881540912</v>
      </c>
      <c r="E50" s="37">
        <v>127.14499610648291</v>
      </c>
      <c r="F50" s="37">
        <v>142.70951491555394</v>
      </c>
      <c r="G50" s="37">
        <v>111.92750044533057</v>
      </c>
      <c r="H50" s="38">
        <v>115.46794496754545</v>
      </c>
      <c r="I50" s="38">
        <v>119.80005761374059</v>
      </c>
      <c r="J50" s="38">
        <v>109.4737354900145</v>
      </c>
      <c r="K50" s="39">
        <v>107.28914761103256</v>
      </c>
      <c r="L50" s="39">
        <v>83.580944957605013</v>
      </c>
      <c r="M50" s="39">
        <v>63.97949149691344</v>
      </c>
      <c r="N50" s="40">
        <v>70.371753511261474</v>
      </c>
      <c r="O50" s="40">
        <v>78.611417132334239</v>
      </c>
      <c r="P50" s="40">
        <v>120.58718390627646</v>
      </c>
    </row>
    <row r="51" spans="2:16" ht="19.5" x14ac:dyDescent="0.25">
      <c r="B51" s="41" t="s">
        <v>52</v>
      </c>
      <c r="C51" s="34">
        <v>97</v>
      </c>
      <c r="D51" s="36">
        <v>1309.6104032400506</v>
      </c>
      <c r="E51" s="37">
        <v>142.10423312829118</v>
      </c>
      <c r="F51" s="37">
        <v>125.3902085939458</v>
      </c>
      <c r="G51" s="37">
        <v>118.68755412600271</v>
      </c>
      <c r="H51" s="38">
        <v>116.51336765612953</v>
      </c>
      <c r="I51" s="38">
        <v>130.34201913167192</v>
      </c>
      <c r="J51" s="38">
        <v>108.24366514038741</v>
      </c>
      <c r="K51" s="39">
        <v>115.33480248827341</v>
      </c>
      <c r="L51" s="39">
        <v>90.823106226124665</v>
      </c>
      <c r="M51" s="39">
        <v>77.94094539238084</v>
      </c>
      <c r="N51" s="40">
        <v>81.605152717156116</v>
      </c>
      <c r="O51" s="40">
        <v>84.315722291861675</v>
      </c>
      <c r="P51" s="40">
        <v>118.3096263478253</v>
      </c>
    </row>
    <row r="52" spans="2:16" ht="19.5" x14ac:dyDescent="0.25">
      <c r="B52" s="41" t="s">
        <v>53</v>
      </c>
      <c r="C52" s="34">
        <v>95</v>
      </c>
      <c r="D52" s="36">
        <v>1188.0736451106302</v>
      </c>
      <c r="E52" s="37">
        <v>119.87674004399476</v>
      </c>
      <c r="F52" s="37">
        <v>119.00753199985844</v>
      </c>
      <c r="G52" s="37">
        <v>112.88916747934067</v>
      </c>
      <c r="H52" s="38">
        <v>108.56400451044146</v>
      </c>
      <c r="I52" s="38">
        <v>122.49764045752188</v>
      </c>
      <c r="J52" s="38">
        <v>86.460549992194061</v>
      </c>
      <c r="K52" s="39">
        <v>96.907543157789476</v>
      </c>
      <c r="L52" s="39">
        <v>79.053297400240297</v>
      </c>
      <c r="M52" s="39">
        <v>72.519254971796656</v>
      </c>
      <c r="N52" s="40">
        <v>81.881959610844063</v>
      </c>
      <c r="O52" s="40">
        <v>78.028014203183361</v>
      </c>
      <c r="P52" s="40">
        <v>110.38794128342501</v>
      </c>
    </row>
    <row r="53" spans="2:16" ht="19.5" x14ac:dyDescent="0.25">
      <c r="B53" s="41" t="s">
        <v>54</v>
      </c>
      <c r="C53" s="34">
        <v>52</v>
      </c>
      <c r="D53" s="36">
        <v>1243.1603541881559</v>
      </c>
      <c r="E53" s="37">
        <v>115.06710899991506</v>
      </c>
      <c r="F53" s="37">
        <v>102.68042903756714</v>
      </c>
      <c r="G53" s="37">
        <v>107.71493547007314</v>
      </c>
      <c r="H53" s="38">
        <v>113.46830252042021</v>
      </c>
      <c r="I53" s="38">
        <v>144.67808647208287</v>
      </c>
      <c r="J53" s="38">
        <v>98.868225335630939</v>
      </c>
      <c r="K53" s="39">
        <v>104.51966907069119</v>
      </c>
      <c r="L53" s="39">
        <v>77.159964631348601</v>
      </c>
      <c r="M53" s="39">
        <v>88.604828377668724</v>
      </c>
      <c r="N53" s="40">
        <v>96.353383432091647</v>
      </c>
      <c r="O53" s="40">
        <v>86.464135620649955</v>
      </c>
      <c r="P53" s="40">
        <v>107.58128522001637</v>
      </c>
    </row>
    <row r="54" spans="2:16" ht="19.5" x14ac:dyDescent="0.25">
      <c r="B54" s="41" t="s">
        <v>55</v>
      </c>
      <c r="C54" s="34">
        <v>223</v>
      </c>
      <c r="D54" s="36">
        <v>1306.9017007687917</v>
      </c>
      <c r="E54" s="37">
        <v>130.10558527244737</v>
      </c>
      <c r="F54" s="37">
        <v>119.10048026314743</v>
      </c>
      <c r="G54" s="37">
        <v>112.00583272130496</v>
      </c>
      <c r="H54" s="38">
        <v>126.39000774759614</v>
      </c>
      <c r="I54" s="38">
        <v>139.33267799503639</v>
      </c>
      <c r="J54" s="38">
        <v>118.44461035789891</v>
      </c>
      <c r="K54" s="39">
        <v>116.19253556864103</v>
      </c>
      <c r="L54" s="39">
        <v>82.782467863956782</v>
      </c>
      <c r="M54" s="39">
        <v>78.90867437500215</v>
      </c>
      <c r="N54" s="40">
        <v>83.206980859606801</v>
      </c>
      <c r="O54" s="40">
        <v>87.69332937100414</v>
      </c>
      <c r="P54" s="40">
        <v>112.73851837314953</v>
      </c>
    </row>
    <row r="55" spans="2:16" ht="19.5" x14ac:dyDescent="0.25">
      <c r="B55" s="42" t="s">
        <v>56</v>
      </c>
      <c r="C55" s="42">
        <v>2</v>
      </c>
      <c r="D55" s="43">
        <v>1395.993137254902</v>
      </c>
      <c r="E55" s="44">
        <v>131.19803921568629</v>
      </c>
      <c r="F55" s="44">
        <v>96.54607843137255</v>
      </c>
      <c r="G55" s="44">
        <v>115.28137254901961</v>
      </c>
      <c r="H55" s="45">
        <v>151.54215686274512</v>
      </c>
      <c r="I55" s="45">
        <v>155.6970588235294</v>
      </c>
      <c r="J55" s="45">
        <v>125.10784313725492</v>
      </c>
      <c r="K55" s="46">
        <v>124.51078431372549</v>
      </c>
      <c r="L55" s="46">
        <v>87.987254901960796</v>
      </c>
      <c r="M55" s="46">
        <v>80.3</v>
      </c>
      <c r="N55" s="47">
        <v>107.82352941176471</v>
      </c>
      <c r="O55" s="47">
        <v>95.399019607843144</v>
      </c>
      <c r="P55" s="47">
        <v>124.60000000000001</v>
      </c>
    </row>
    <row r="56" spans="2:16" x14ac:dyDescent="0.25">
      <c r="B56" s="48"/>
      <c r="C56" s="48"/>
      <c r="D56" s="48"/>
    </row>
    <row r="57" spans="2:16" x14ac:dyDescent="0.25">
      <c r="B57" s="48"/>
      <c r="C57" s="48"/>
      <c r="D57" s="48"/>
    </row>
    <row r="58" spans="2:16" x14ac:dyDescent="0.25">
      <c r="B58" s="48"/>
      <c r="C58" s="48"/>
      <c r="D58" s="48"/>
    </row>
    <row r="59" spans="2:16" x14ac:dyDescent="0.25">
      <c r="B59" s="48"/>
      <c r="C59" s="48"/>
      <c r="D59" s="48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59"/>
  <sheetViews>
    <sheetView zoomScale="70" zoomScaleNormal="70" zoomScalePageLayoutView="75" workbookViewId="0"/>
  </sheetViews>
  <sheetFormatPr defaultColWidth="13" defaultRowHeight="16.5" x14ac:dyDescent="0.25"/>
  <cols>
    <col min="1" max="1" width="3.5" customWidth="1"/>
    <col min="2" max="2" width="13" style="21"/>
    <col min="3" max="3" width="8.875" style="21" customWidth="1"/>
    <col min="4" max="4" width="15.125" style="21" customWidth="1"/>
    <col min="5" max="9" width="18.625" style="21" customWidth="1"/>
    <col min="10" max="10" width="13.375" hidden="1" customWidth="1"/>
  </cols>
  <sheetData>
    <row r="1" spans="2:10" ht="30" customHeight="1" x14ac:dyDescent="0.3">
      <c r="B1" s="22" t="s">
        <v>1142</v>
      </c>
      <c r="D1" s="23"/>
    </row>
    <row r="2" spans="2:10" ht="30" customHeight="1" x14ac:dyDescent="0.3">
      <c r="B2" s="24" t="s">
        <v>1140</v>
      </c>
      <c r="D2" s="23"/>
    </row>
    <row r="3" spans="2:10" ht="30" customHeight="1" x14ac:dyDescent="0.3">
      <c r="B3" s="24" t="s">
        <v>1141</v>
      </c>
      <c r="D3" s="23"/>
    </row>
    <row r="4" spans="2:10" ht="30" customHeight="1" x14ac:dyDescent="0.3">
      <c r="B4" s="25" t="s">
        <v>1148</v>
      </c>
      <c r="D4" s="23"/>
    </row>
    <row r="5" spans="2:10" ht="30" customHeight="1" x14ac:dyDescent="0.3">
      <c r="B5" s="50"/>
      <c r="D5" s="23"/>
    </row>
    <row r="6" spans="2:10" ht="21.75" customHeight="1" x14ac:dyDescent="0.15">
      <c r="B6" s="55"/>
      <c r="C6" s="55"/>
      <c r="D6" s="55"/>
      <c r="E6" s="62"/>
      <c r="F6" s="62"/>
      <c r="G6" s="62"/>
      <c r="H6" s="62"/>
      <c r="I6" s="62"/>
      <c r="J6" s="62"/>
    </row>
    <row r="7" spans="2:10" ht="20.25" customHeight="1" x14ac:dyDescent="0.25">
      <c r="B7" s="60" t="s">
        <v>464</v>
      </c>
      <c r="C7" s="60"/>
      <c r="D7" s="51" t="s">
        <v>1134</v>
      </c>
      <c r="E7" s="63" t="s">
        <v>1143</v>
      </c>
      <c r="F7" s="64"/>
      <c r="G7" s="64"/>
      <c r="H7" s="64"/>
      <c r="I7" s="65"/>
      <c r="J7" s="19"/>
    </row>
    <row r="8" spans="2:10" ht="33" customHeight="1" thickBot="1" x14ac:dyDescent="0.2">
      <c r="B8" s="27"/>
      <c r="C8" s="28" t="s">
        <v>57</v>
      </c>
      <c r="D8" s="29" t="s">
        <v>1145</v>
      </c>
      <c r="E8" s="52" t="s">
        <v>1126</v>
      </c>
      <c r="F8" s="52" t="s">
        <v>1127</v>
      </c>
      <c r="G8" s="52" t="s">
        <v>1128</v>
      </c>
      <c r="H8" s="52" t="s">
        <v>1129</v>
      </c>
      <c r="I8" s="52" t="s">
        <v>1130</v>
      </c>
      <c r="J8" s="18" t="s">
        <v>1131</v>
      </c>
    </row>
    <row r="9" spans="2:10" ht="20.25" thickTop="1" x14ac:dyDescent="0.45">
      <c r="B9" s="34" t="s">
        <v>0</v>
      </c>
      <c r="C9" s="34">
        <v>25</v>
      </c>
      <c r="D9" s="36">
        <v>1060.9925583659701</v>
      </c>
      <c r="E9" s="53"/>
      <c r="F9" s="53">
        <v>880.96813725490188</v>
      </c>
      <c r="G9" s="53">
        <v>1068.4935759122648</v>
      </c>
      <c r="H9" s="53">
        <v>0</v>
      </c>
      <c r="I9" s="53">
        <v>0</v>
      </c>
      <c r="J9" s="20" t="e">
        <f>IF(SUMIFS(#REF!,#REF!,'太陽光発電による平均年間創エネルギー量（創電力量)_日射区分別'!$B9,#REF!,"年間日射地域記載なし")=0,"-",SUMIFS(#REF!,#REF!,'太陽光発電による平均年間創エネルギー量（創電力量)_日射区分別'!$B9,#REF!,"年間日射地域記載なし")/#REF!)</f>
        <v>#REF!</v>
      </c>
    </row>
    <row r="10" spans="2:10" ht="19.5" x14ac:dyDescent="0.45">
      <c r="B10" s="41" t="s">
        <v>11</v>
      </c>
      <c r="C10" s="34">
        <v>12</v>
      </c>
      <c r="D10" s="36">
        <v>1033.3803694047253</v>
      </c>
      <c r="E10" s="53"/>
      <c r="F10" s="53">
        <v>0</v>
      </c>
      <c r="G10" s="53">
        <v>1033.3803694047253</v>
      </c>
      <c r="H10" s="53">
        <v>0</v>
      </c>
      <c r="I10" s="53">
        <v>0</v>
      </c>
      <c r="J10" s="20" t="e">
        <f>IF(SUMIFS(#REF!,#REF!,'太陽光発電による平均年間創エネルギー量（創電力量)_日射区分別'!$B10,#REF!,"年間日射地域記載なし")=0,"-",SUMIFS(#REF!,#REF!,'太陽光発電による平均年間創エネルギー量（創電力量)_日射区分別'!$B10,#REF!,"年間日射地域記載なし")/#REF!)</f>
        <v>#REF!</v>
      </c>
    </row>
    <row r="11" spans="2:10" ht="19.5" x14ac:dyDescent="0.45">
      <c r="B11" s="41" t="s">
        <v>12</v>
      </c>
      <c r="C11" s="34">
        <v>36</v>
      </c>
      <c r="D11" s="36">
        <v>1087.1074932053143</v>
      </c>
      <c r="E11" s="53"/>
      <c r="F11" s="53">
        <v>1018.724738178943</v>
      </c>
      <c r="G11" s="53">
        <v>1106.6454232128492</v>
      </c>
      <c r="H11" s="53">
        <v>0</v>
      </c>
      <c r="I11" s="53">
        <v>0</v>
      </c>
      <c r="J11" s="20" t="e">
        <f>IF(SUMIFS(#REF!,#REF!,'太陽光発電による平均年間創エネルギー量（創電力量)_日射区分別'!$B11,#REF!,"年間日射地域記載なし")=0,"-",SUMIFS(#REF!,#REF!,'太陽光発電による平均年間創エネルギー量（創電力量)_日射区分別'!$B11,#REF!,"年間日射地域記載なし")/#REF!)</f>
        <v>#REF!</v>
      </c>
    </row>
    <row r="12" spans="2:10" ht="19.5" x14ac:dyDescent="0.45">
      <c r="B12" s="41" t="s">
        <v>13</v>
      </c>
      <c r="C12" s="34">
        <v>56</v>
      </c>
      <c r="D12" s="36">
        <v>1136.5713551738349</v>
      </c>
      <c r="E12" s="53"/>
      <c r="F12" s="53">
        <v>1174.8899169700683</v>
      </c>
      <c r="G12" s="53">
        <v>1113.5435383260915</v>
      </c>
      <c r="H12" s="53">
        <v>1176.1737089201879</v>
      </c>
      <c r="I12" s="53">
        <v>0</v>
      </c>
      <c r="J12" s="20" t="e">
        <f>IF(SUMIFS(#REF!,#REF!,'太陽光発電による平均年間創エネルギー量（創電力量)_日射区分別'!$B12,#REF!,"年間日射地域記載なし")=0,"-",SUMIFS(#REF!,#REF!,'太陽光発電による平均年間創エネルギー量（創電力量)_日射区分別'!$B12,#REF!,"年間日射地域記載なし")/#REF!)</f>
        <v>#REF!</v>
      </c>
    </row>
    <row r="13" spans="2:10" ht="19.5" x14ac:dyDescent="0.45">
      <c r="B13" s="41" t="s">
        <v>14</v>
      </c>
      <c r="C13" s="34">
        <v>14</v>
      </c>
      <c r="D13" s="36">
        <v>1136.0919844807881</v>
      </c>
      <c r="E13" s="53"/>
      <c r="F13" s="53">
        <v>902.42829026495076</v>
      </c>
      <c r="G13" s="53">
        <v>1199.818446539653</v>
      </c>
      <c r="H13" s="53">
        <v>0</v>
      </c>
      <c r="I13" s="53">
        <v>0</v>
      </c>
      <c r="J13" s="20" t="e">
        <f>IF(SUMIFS(#REF!,#REF!,'太陽光発電による平均年間創エネルギー量（創電力量)_日射区分別'!$B13,#REF!,"年間日射地域記載なし")=0,"-",SUMIFS(#REF!,#REF!,'太陽光発電による平均年間創エネルギー量（創電力量)_日射区分別'!$B13,#REF!,"年間日射地域記載なし")/#REF!)</f>
        <v>#REF!</v>
      </c>
    </row>
    <row r="14" spans="2:10" ht="19.5" x14ac:dyDescent="0.45">
      <c r="B14" s="41" t="s">
        <v>15</v>
      </c>
      <c r="C14" s="34">
        <v>32</v>
      </c>
      <c r="D14" s="36">
        <v>1127.3806139730584</v>
      </c>
      <c r="E14" s="53"/>
      <c r="F14" s="53">
        <v>1145.35223893066</v>
      </c>
      <c r="G14" s="53">
        <v>1124.0525352772063</v>
      </c>
      <c r="H14" s="53">
        <v>0</v>
      </c>
      <c r="I14" s="53">
        <v>0</v>
      </c>
      <c r="J14" s="20" t="e">
        <f>IF(SUMIFS(#REF!,#REF!,'太陽光発電による平均年間創エネルギー量（創電力量)_日射区分別'!$B14,#REF!,"年間日射地域記載なし")=0,"-",SUMIFS(#REF!,#REF!,'太陽光発電による平均年間創エネルギー量（創電力量)_日射区分別'!$B14,#REF!,"年間日射地域記載なし")/#REF!)</f>
        <v>#REF!</v>
      </c>
    </row>
    <row r="15" spans="2:10" ht="19.5" x14ac:dyDescent="0.45">
      <c r="B15" s="41" t="s">
        <v>16</v>
      </c>
      <c r="C15" s="34">
        <v>62</v>
      </c>
      <c r="D15" s="36">
        <v>1161.9725042555128</v>
      </c>
      <c r="E15" s="53"/>
      <c r="F15" s="53">
        <v>1105.9329011581708</v>
      </c>
      <c r="G15" s="53">
        <v>1168.4361160590568</v>
      </c>
      <c r="H15" s="53">
        <v>1170.73477683946</v>
      </c>
      <c r="I15" s="53">
        <v>0</v>
      </c>
      <c r="J15" s="20" t="e">
        <f>IF(SUMIFS(#REF!,#REF!,'太陽光発電による平均年間創エネルギー量（創電力量)_日射区分別'!$B15,#REF!,"年間日射地域記載なし")=0,"-",SUMIFS(#REF!,#REF!,'太陽光発電による平均年間創エネルギー量（創電力量)_日射区分別'!$B15,#REF!,"年間日射地域記載なし")/#REF!)</f>
        <v>#REF!</v>
      </c>
    </row>
    <row r="16" spans="2:10" ht="19.5" x14ac:dyDescent="0.45">
      <c r="B16" s="41" t="s">
        <v>18</v>
      </c>
      <c r="C16" s="34">
        <v>50</v>
      </c>
      <c r="D16" s="36">
        <v>1238.5432218674441</v>
      </c>
      <c r="E16" s="53"/>
      <c r="F16" s="53">
        <v>0</v>
      </c>
      <c r="G16" s="53">
        <v>1220.9443927664247</v>
      </c>
      <c r="H16" s="53">
        <v>1294.2728473540044</v>
      </c>
      <c r="I16" s="53">
        <v>0</v>
      </c>
      <c r="J16" s="20" t="e">
        <f>IF(SUMIFS(#REF!,#REF!,'太陽光発電による平均年間創エネルギー量（創電力量)_日射区分別'!$B16,#REF!,"年間日射地域記載なし")=0,"-",SUMIFS(#REF!,#REF!,'太陽光発電による平均年間創エネルギー量（創電力量)_日射区分別'!$B16,#REF!,"年間日射地域記載なし")/#REF!)</f>
        <v>#REF!</v>
      </c>
    </row>
    <row r="17" spans="2:10" ht="19.5" x14ac:dyDescent="0.45">
      <c r="B17" s="41" t="s">
        <v>19</v>
      </c>
      <c r="C17" s="34">
        <v>30</v>
      </c>
      <c r="D17" s="36">
        <v>1228.2475328653318</v>
      </c>
      <c r="E17" s="53"/>
      <c r="F17" s="53">
        <v>0</v>
      </c>
      <c r="G17" s="53">
        <v>1224.5302053602436</v>
      </c>
      <c r="H17" s="53">
        <v>1229.8406732246553</v>
      </c>
      <c r="I17" s="53">
        <v>0</v>
      </c>
      <c r="J17" s="20" t="e">
        <f>IF(SUMIFS(#REF!,#REF!,'太陽光発電による平均年間創エネルギー量（創電力量)_日射区分別'!$B17,#REF!,"年間日射地域記載なし")=0,"-",SUMIFS(#REF!,#REF!,'太陽光発電による平均年間創エネルギー量（創電力量)_日射区分別'!$B17,#REF!,"年間日射地域記載なし")/#REF!)</f>
        <v>#REF!</v>
      </c>
    </row>
    <row r="18" spans="2:10" ht="19.5" x14ac:dyDescent="0.45">
      <c r="B18" s="41" t="s">
        <v>20</v>
      </c>
      <c r="C18" s="34">
        <v>34</v>
      </c>
      <c r="D18" s="36">
        <v>1281.7103562578809</v>
      </c>
      <c r="E18" s="53"/>
      <c r="F18" s="53">
        <v>0</v>
      </c>
      <c r="G18" s="53">
        <v>1333.6723142369183</v>
      </c>
      <c r="H18" s="53">
        <v>1274.7820951940091</v>
      </c>
      <c r="I18" s="53">
        <v>0</v>
      </c>
      <c r="J18" s="20" t="e">
        <f>IF(SUMIFS(#REF!,#REF!,'太陽光発電による平均年間創エネルギー量（創電力量)_日射区分別'!$B18,#REF!,"年間日射地域記載なし")=0,"-",SUMIFS(#REF!,#REF!,'太陽光発電による平均年間創エネルギー量（創電力量)_日射区分別'!$B18,#REF!,"年間日射地域記載なし")/#REF!)</f>
        <v>#REF!</v>
      </c>
    </row>
    <row r="19" spans="2:10" ht="19.5" x14ac:dyDescent="0.45">
      <c r="B19" s="41" t="s">
        <v>21</v>
      </c>
      <c r="C19" s="34">
        <v>61</v>
      </c>
      <c r="D19" s="36">
        <v>1138.0612624160824</v>
      </c>
      <c r="E19" s="53"/>
      <c r="F19" s="53">
        <v>0</v>
      </c>
      <c r="G19" s="53">
        <v>1143.1047128884818</v>
      </c>
      <c r="H19" s="53">
        <v>1133.180503894406</v>
      </c>
      <c r="I19" s="53">
        <v>0</v>
      </c>
      <c r="J19" s="20" t="e">
        <f>IF(SUMIFS(#REF!,#REF!,'太陽光発電による平均年間創エネルギー量（創電力量)_日射区分別'!$B19,#REF!,"年間日射地域記載なし")=0,"-",SUMIFS(#REF!,#REF!,'太陽光発電による平均年間創エネルギー量（創電力量)_日射区分別'!$B19,#REF!,"年間日射地域記載なし")/#REF!)</f>
        <v>#REF!</v>
      </c>
    </row>
    <row r="20" spans="2:10" ht="19.5" x14ac:dyDescent="0.45">
      <c r="B20" s="41" t="s">
        <v>22</v>
      </c>
      <c r="C20" s="34">
        <v>76</v>
      </c>
      <c r="D20" s="36">
        <v>1188.7484721768603</v>
      </c>
      <c r="E20" s="53"/>
      <c r="F20" s="53">
        <v>0</v>
      </c>
      <c r="G20" s="53">
        <v>1206.5363415110678</v>
      </c>
      <c r="H20" s="53">
        <v>1164.2901518423253</v>
      </c>
      <c r="I20" s="53">
        <v>0</v>
      </c>
      <c r="J20" s="20" t="e">
        <f>IF(SUMIFS(#REF!,#REF!,'太陽光発電による平均年間創エネルギー量（創電力量)_日射区分別'!$B20,#REF!,"年間日射地域記載なし")=0,"-",SUMIFS(#REF!,#REF!,'太陽光発電による平均年間創エネルギー量（創電力量)_日射区分別'!$B20,#REF!,"年間日射地域記載なし")/#REF!)</f>
        <v>#REF!</v>
      </c>
    </row>
    <row r="21" spans="2:10" ht="19.5" x14ac:dyDescent="0.45">
      <c r="B21" s="41" t="s">
        <v>17</v>
      </c>
      <c r="C21" s="34">
        <v>21</v>
      </c>
      <c r="D21" s="36">
        <v>1190.954874466742</v>
      </c>
      <c r="E21" s="53"/>
      <c r="F21" s="53">
        <v>0</v>
      </c>
      <c r="G21" s="53">
        <v>1253.4496697522679</v>
      </c>
      <c r="H21" s="53">
        <v>1122.2105996526632</v>
      </c>
      <c r="I21" s="53">
        <v>0</v>
      </c>
      <c r="J21" s="20" t="e">
        <f>IF(SUMIFS(#REF!,#REF!,'太陽光発電による平均年間創エネルギー量（創電力量)_日射区分別'!$B21,#REF!,"年間日射地域記載なし")=0,"-",SUMIFS(#REF!,#REF!,'太陽光発電による平均年間創エネルギー量（創電力量)_日射区分別'!$B21,#REF!,"年間日射地域記載なし")/#REF!)</f>
        <v>#REF!</v>
      </c>
    </row>
    <row r="22" spans="2:10" ht="19.5" x14ac:dyDescent="0.45">
      <c r="B22" s="41" t="s">
        <v>23</v>
      </c>
      <c r="C22" s="34">
        <v>52</v>
      </c>
      <c r="D22" s="36">
        <v>1172.2896062333023</v>
      </c>
      <c r="E22" s="53"/>
      <c r="F22" s="53">
        <v>0</v>
      </c>
      <c r="G22" s="53">
        <v>1178.1779819027968</v>
      </c>
      <c r="H22" s="53">
        <v>1167.2424270880222</v>
      </c>
      <c r="I22" s="53">
        <v>0</v>
      </c>
      <c r="J22" s="20" t="e">
        <f>IF(SUMIFS(#REF!,#REF!,'太陽光発電による平均年間創エネルギー量（創電力量)_日射区分別'!$B22,#REF!,"年間日射地域記載なし")=0,"-",SUMIFS(#REF!,#REF!,'太陽光発電による平均年間創エネルギー量（創電力量)_日射区分別'!$B22,#REF!,"年間日射地域記載なし")/#REF!)</f>
        <v>#REF!</v>
      </c>
    </row>
    <row r="23" spans="2:10" ht="19.5" x14ac:dyDescent="0.45">
      <c r="B23" s="41" t="s">
        <v>24</v>
      </c>
      <c r="C23" s="34">
        <v>44</v>
      </c>
      <c r="D23" s="36">
        <v>1102.393237899907</v>
      </c>
      <c r="E23" s="53"/>
      <c r="F23" s="53">
        <v>1092.9325688608778</v>
      </c>
      <c r="G23" s="53">
        <v>1103.3393048038101</v>
      </c>
      <c r="H23" s="53">
        <v>0</v>
      </c>
      <c r="I23" s="53">
        <v>0</v>
      </c>
      <c r="J23" s="20" t="e">
        <f>IF(SUMIFS(#REF!,#REF!,'太陽光発電による平均年間創エネルギー量（創電力量)_日射区分別'!$B23,#REF!,"年間日射地域記載なし")=0,"-",SUMIFS(#REF!,#REF!,'太陽光発電による平均年間創エネルギー量（創電力量)_日射区分別'!$B23,#REF!,"年間日射地域記載なし")/#REF!)</f>
        <v>#REF!</v>
      </c>
    </row>
    <row r="24" spans="2:10" ht="19.5" x14ac:dyDescent="0.45">
      <c r="B24" s="41" t="s">
        <v>25</v>
      </c>
      <c r="C24" s="34">
        <v>38</v>
      </c>
      <c r="D24" s="36">
        <v>1163.4382363365651</v>
      </c>
      <c r="E24" s="53"/>
      <c r="F24" s="53">
        <v>1144.5568488008182</v>
      </c>
      <c r="G24" s="53">
        <v>1172.3336674475249</v>
      </c>
      <c r="H24" s="53">
        <v>0</v>
      </c>
      <c r="I24" s="53">
        <v>1112.0754716981132</v>
      </c>
      <c r="J24" s="20" t="e">
        <f>IF(SUMIFS(#REF!,#REF!,'太陽光発電による平均年間創エネルギー量（創電力量)_日射区分別'!$B24,#REF!,"年間日射地域記載なし")=0,"-",SUMIFS(#REF!,#REF!,'太陽光発電による平均年間創エネルギー量（創電力量)_日射区分別'!$B24,#REF!,"年間日射地域記載なし")/#REF!)</f>
        <v>#REF!</v>
      </c>
    </row>
    <row r="25" spans="2:10" ht="19.5" x14ac:dyDescent="0.45">
      <c r="B25" s="41" t="s">
        <v>26</v>
      </c>
      <c r="C25" s="34">
        <v>79</v>
      </c>
      <c r="D25" s="36">
        <v>1172.4400730251168</v>
      </c>
      <c r="E25" s="53"/>
      <c r="F25" s="53">
        <v>1162.2935632152899</v>
      </c>
      <c r="G25" s="53">
        <v>1172.4747965699405</v>
      </c>
      <c r="H25" s="53">
        <v>1227.0999999999999</v>
      </c>
      <c r="I25" s="53">
        <v>0</v>
      </c>
      <c r="J25" s="20" t="e">
        <f>IF(SUMIFS(#REF!,#REF!,'太陽光発電による平均年間創エネルギー量（創電力量)_日射区分別'!$B25,#REF!,"年間日射地域記載なし")=0,"-",SUMIFS(#REF!,#REF!,'太陽光発電による平均年間創エネルギー量（創電力量)_日射区分別'!$B25,#REF!,"年間日射地域記載なし")/#REF!)</f>
        <v>#REF!</v>
      </c>
    </row>
    <row r="26" spans="2:10" ht="19.5" x14ac:dyDescent="0.45">
      <c r="B26" s="41" t="s">
        <v>27</v>
      </c>
      <c r="C26" s="34">
        <v>54</v>
      </c>
      <c r="D26" s="36">
        <v>1194.9356508591943</v>
      </c>
      <c r="E26" s="53"/>
      <c r="F26" s="53">
        <v>1124.2920509702587</v>
      </c>
      <c r="G26" s="53">
        <v>1199.0911567350145</v>
      </c>
      <c r="H26" s="53">
        <v>0</v>
      </c>
      <c r="I26" s="53">
        <v>0</v>
      </c>
      <c r="J26" s="20" t="e">
        <f>IF(SUMIFS(#REF!,#REF!,'太陽光発電による平均年間創エネルギー量（創電力量)_日射区分別'!$B26,#REF!,"年間日射地域記載なし")=0,"-",SUMIFS(#REF!,#REF!,'太陽光発電による平均年間創エネルギー量（創電力量)_日射区分別'!$B26,#REF!,"年間日射地域記載なし")/#REF!)</f>
        <v>#REF!</v>
      </c>
    </row>
    <row r="27" spans="2:10" ht="19.5" x14ac:dyDescent="0.45">
      <c r="B27" s="41" t="s">
        <v>28</v>
      </c>
      <c r="C27" s="34">
        <v>22</v>
      </c>
      <c r="D27" s="36">
        <v>1351.24496853907</v>
      </c>
      <c r="E27" s="53"/>
      <c r="F27" s="53">
        <v>0</v>
      </c>
      <c r="G27" s="53">
        <v>0</v>
      </c>
      <c r="H27" s="53">
        <v>1316.5811372478536</v>
      </c>
      <c r="I27" s="53">
        <v>1375.2430055868351</v>
      </c>
      <c r="J27" s="20" t="e">
        <f>IF(SUMIFS(#REF!,#REF!,'太陽光発電による平均年間創エネルギー量（創電力量)_日射区分別'!$B27,#REF!,"年間日射地域記載なし")=0,"-",SUMIFS(#REF!,#REF!,'太陽光発電による平均年間創エネルギー量（創電力量)_日射区分別'!$B27,#REF!,"年間日射地域記載なし")/#REF!)</f>
        <v>#REF!</v>
      </c>
    </row>
    <row r="28" spans="2:10" ht="19.5" x14ac:dyDescent="0.45">
      <c r="B28" s="41" t="s">
        <v>29</v>
      </c>
      <c r="C28" s="34">
        <v>78</v>
      </c>
      <c r="D28" s="36">
        <v>1360.7818094061718</v>
      </c>
      <c r="E28" s="53"/>
      <c r="F28" s="53">
        <v>0</v>
      </c>
      <c r="G28" s="53">
        <v>1231.2896825396824</v>
      </c>
      <c r="H28" s="53">
        <v>1324.6608418277083</v>
      </c>
      <c r="I28" s="53">
        <v>1397.4310075879127</v>
      </c>
      <c r="J28" s="20" t="e">
        <f>IF(SUMIFS(#REF!,#REF!,'太陽光発電による平均年間創エネルギー量（創電力量)_日射区分別'!$B28,#REF!,"年間日射地域記載なし")=0,"-",SUMIFS(#REF!,#REF!,'太陽光発電による平均年間創エネルギー量（創電力量)_日射区分別'!$B28,#REF!,"年間日射地域記載なし")/#REF!)</f>
        <v>#REF!</v>
      </c>
    </row>
    <row r="29" spans="2:10" ht="19.5" x14ac:dyDescent="0.45">
      <c r="B29" s="41" t="s">
        <v>30</v>
      </c>
      <c r="C29" s="34">
        <v>189</v>
      </c>
      <c r="D29" s="36">
        <v>1289.1240799232407</v>
      </c>
      <c r="E29" s="53"/>
      <c r="F29" s="53">
        <v>0</v>
      </c>
      <c r="G29" s="53">
        <v>1139.3674611439451</v>
      </c>
      <c r="H29" s="53">
        <v>1291.5395092583908</v>
      </c>
      <c r="I29" s="53">
        <v>0</v>
      </c>
      <c r="J29" s="20" t="e">
        <f>IF(SUMIFS(#REF!,#REF!,'太陽光発電による平均年間創エネルギー量（創電力量)_日射区分別'!$B29,#REF!,"年間日射地域記載なし")=0,"-",SUMIFS(#REF!,#REF!,'太陽光発電による平均年間創エネルギー量（創電力量)_日射区分別'!$B29,#REF!,"年間日射地域記載なし")/#REF!)</f>
        <v>#REF!</v>
      </c>
    </row>
    <row r="30" spans="2:10" ht="19.5" x14ac:dyDescent="0.45">
      <c r="B30" s="41" t="s">
        <v>31</v>
      </c>
      <c r="C30" s="34">
        <v>419</v>
      </c>
      <c r="D30" s="36">
        <v>1343.993329289025</v>
      </c>
      <c r="E30" s="53"/>
      <c r="F30" s="53">
        <v>0</v>
      </c>
      <c r="G30" s="53">
        <v>1114.442208565757</v>
      </c>
      <c r="H30" s="53">
        <v>1356.0613032978204</v>
      </c>
      <c r="I30" s="53">
        <v>1297.8465145758394</v>
      </c>
      <c r="J30" s="20" t="e">
        <f>IF(SUMIFS(#REF!,#REF!,'太陽光発電による平均年間創エネルギー量（創電力量)_日射区分別'!$B30,#REF!,"年間日射地域記載なし")=0,"-",SUMIFS(#REF!,#REF!,'太陽光発電による平均年間創エネルギー量（創電力量)_日射区分別'!$B30,#REF!,"年間日射地域記載なし")/#REF!)</f>
        <v>#REF!</v>
      </c>
    </row>
    <row r="31" spans="2:10" ht="19.5" x14ac:dyDescent="0.45">
      <c r="B31" s="41" t="s">
        <v>32</v>
      </c>
      <c r="C31" s="34">
        <v>588</v>
      </c>
      <c r="D31" s="36">
        <v>1291.1746234212933</v>
      </c>
      <c r="E31" s="53"/>
      <c r="F31" s="53">
        <v>0</v>
      </c>
      <c r="G31" s="53">
        <v>1281.6010802469136</v>
      </c>
      <c r="H31" s="53">
        <v>1291.2072976300797</v>
      </c>
      <c r="I31" s="53">
        <v>0</v>
      </c>
      <c r="J31" s="20" t="e">
        <f>IF(SUMIFS(#REF!,#REF!,'太陽光発電による平均年間創エネルギー量（創電力量)_日射区分別'!$B31,#REF!,"年間日射地域記載なし")=0,"-",SUMIFS(#REF!,#REF!,'太陽光発電による平均年間創エネルギー量（創電力量)_日射区分別'!$B31,#REF!,"年間日射地域記載なし")/#REF!)</f>
        <v>#REF!</v>
      </c>
    </row>
    <row r="32" spans="2:10" ht="19.5" x14ac:dyDescent="0.45">
      <c r="B32" s="41" t="s">
        <v>33</v>
      </c>
      <c r="C32" s="34">
        <v>203</v>
      </c>
      <c r="D32" s="36">
        <v>1276.1460137697766</v>
      </c>
      <c r="E32" s="53"/>
      <c r="F32" s="53">
        <v>0</v>
      </c>
      <c r="G32" s="53">
        <v>1235.7112805769984</v>
      </c>
      <c r="H32" s="53">
        <v>1281.5959448453661</v>
      </c>
      <c r="I32" s="53">
        <v>1322.3765432098764</v>
      </c>
      <c r="J32" s="20" t="e">
        <f>IF(SUMIFS(#REF!,#REF!,'太陽光発電による平均年間創エネルギー量（創電力量)_日射区分別'!$B32,#REF!,"年間日射地域記載なし")=0,"-",SUMIFS(#REF!,#REF!,'太陽光発電による平均年間創エネルギー量（創電力量)_日射区分別'!$B32,#REF!,"年間日射地域記載なし")/#REF!)</f>
        <v>#REF!</v>
      </c>
    </row>
    <row r="33" spans="2:10" ht="19.5" x14ac:dyDescent="0.45">
      <c r="B33" s="41" t="s">
        <v>34</v>
      </c>
      <c r="C33" s="34">
        <v>132</v>
      </c>
      <c r="D33" s="36">
        <v>1235.7654291349554</v>
      </c>
      <c r="E33" s="53"/>
      <c r="F33" s="53">
        <v>0</v>
      </c>
      <c r="G33" s="53">
        <v>1202.9027313037375</v>
      </c>
      <c r="H33" s="53">
        <v>1251.1013547895238</v>
      </c>
      <c r="I33" s="53">
        <v>0</v>
      </c>
      <c r="J33" s="20" t="e">
        <f>IF(SUMIFS(#REF!,#REF!,'太陽光発電による平均年間創エネルギー量（創電力量)_日射区分別'!$B33,#REF!,"年間日射地域記載なし")=0,"-",SUMIFS(#REF!,#REF!,'太陽光発電による平均年間創エネルギー量（創電力量)_日射区分別'!$B33,#REF!,"年間日射地域記載なし")/#REF!)</f>
        <v>#REF!</v>
      </c>
    </row>
    <row r="34" spans="2:10" ht="19.5" x14ac:dyDescent="0.45">
      <c r="B34" s="41" t="s">
        <v>35</v>
      </c>
      <c r="C34" s="34">
        <v>113</v>
      </c>
      <c r="D34" s="36">
        <v>1256.0148447823628</v>
      </c>
      <c r="E34" s="53"/>
      <c r="F34" s="53">
        <v>1129.8856819950306</v>
      </c>
      <c r="G34" s="53">
        <v>1255.6668683663038</v>
      </c>
      <c r="H34" s="53">
        <v>1277.2225866524673</v>
      </c>
      <c r="I34" s="53">
        <v>0</v>
      </c>
      <c r="J34" s="20" t="e">
        <f>IF(SUMIFS(#REF!,#REF!,'太陽光発電による平均年間創エネルギー量（創電力量)_日射区分別'!$B34,#REF!,"年間日射地域記載なし")=0,"-",SUMIFS(#REF!,#REF!,'太陽光発電による平均年間創エネルギー量（創電力量)_日射区分別'!$B34,#REF!,"年間日射地域記載なし")/#REF!)</f>
        <v>#REF!</v>
      </c>
    </row>
    <row r="35" spans="2:10" ht="19.5" x14ac:dyDescent="0.45">
      <c r="B35" s="41" t="s">
        <v>36</v>
      </c>
      <c r="C35" s="34">
        <v>314</v>
      </c>
      <c r="D35" s="36">
        <v>1266.1277532192667</v>
      </c>
      <c r="E35" s="53"/>
      <c r="F35" s="53">
        <v>0</v>
      </c>
      <c r="G35" s="53">
        <v>1256.969466907221</v>
      </c>
      <c r="H35" s="53">
        <v>1266.9545429557706</v>
      </c>
      <c r="I35" s="53">
        <v>0</v>
      </c>
      <c r="J35" s="20" t="e">
        <f>IF(SUMIFS(#REF!,#REF!,'太陽光発電による平均年間創エネルギー量（創電力量)_日射区分別'!$B35,#REF!,"年間日射地域記載なし")=0,"-",SUMIFS(#REF!,#REF!,'太陽光発電による平均年間創エネルギー量（創電力量)_日射区分別'!$B35,#REF!,"年間日射地域記載なし")/#REF!)</f>
        <v>#REF!</v>
      </c>
    </row>
    <row r="36" spans="2:10" ht="19.5" x14ac:dyDescent="0.45">
      <c r="B36" s="41" t="s">
        <v>37</v>
      </c>
      <c r="C36" s="34">
        <v>326</v>
      </c>
      <c r="D36" s="36">
        <v>1307.495588844969</v>
      </c>
      <c r="E36" s="53"/>
      <c r="F36" s="53">
        <v>0</v>
      </c>
      <c r="G36" s="53">
        <v>1206.8796360483157</v>
      </c>
      <c r="H36" s="53">
        <v>1319.7803957015456</v>
      </c>
      <c r="I36" s="53">
        <v>1266.4599483204136</v>
      </c>
      <c r="J36" s="20" t="e">
        <f>IF(SUMIFS(#REF!,#REF!,'太陽光発電による平均年間創エネルギー量（創電力量)_日射区分別'!$B36,#REF!,"年間日射地域記載なし")=0,"-",SUMIFS(#REF!,#REF!,'太陽光発電による平均年間創エネルギー量（創電力量)_日射区分別'!$B36,#REF!,"年間日射地域記載なし")/#REF!)</f>
        <v>#REF!</v>
      </c>
    </row>
    <row r="37" spans="2:10" ht="19.5" x14ac:dyDescent="0.45">
      <c r="B37" s="41" t="s">
        <v>38</v>
      </c>
      <c r="C37" s="34">
        <v>95</v>
      </c>
      <c r="D37" s="36">
        <v>1263.1411194345214</v>
      </c>
      <c r="E37" s="53"/>
      <c r="F37" s="53">
        <v>0</v>
      </c>
      <c r="G37" s="53">
        <v>1334.9212272885995</v>
      </c>
      <c r="H37" s="53">
        <v>1252.7632725158601</v>
      </c>
      <c r="I37" s="53">
        <v>0</v>
      </c>
      <c r="J37" s="20" t="e">
        <f>IF(SUMIFS(#REF!,#REF!,'太陽光発電による平均年間創エネルギー量（創電力量)_日射区分別'!$B37,#REF!,"年間日射地域記載なし")=0,"-",SUMIFS(#REF!,#REF!,'太陽光発電による平均年間創エネルギー量（創電力量)_日射区分別'!$B37,#REF!,"年間日射地域記載なし")/#REF!)</f>
        <v>#REF!</v>
      </c>
    </row>
    <row r="38" spans="2:10" ht="19.5" x14ac:dyDescent="0.45">
      <c r="B38" s="41" t="s">
        <v>39</v>
      </c>
      <c r="C38" s="34">
        <v>93</v>
      </c>
      <c r="D38" s="36">
        <v>1482.9803568565721</v>
      </c>
      <c r="E38" s="53"/>
      <c r="F38" s="53">
        <v>0</v>
      </c>
      <c r="G38" s="53">
        <v>3145.3824629524847</v>
      </c>
      <c r="H38" s="53">
        <v>1347.6685575231845</v>
      </c>
      <c r="I38" s="53">
        <v>0</v>
      </c>
      <c r="J38" s="20" t="e">
        <f>IF(SUMIFS(#REF!,#REF!,'太陽光発電による平均年間創エネルギー量（創電力量)_日射区分別'!$B38,#REF!,"年間日射地域記載なし")=0,"-",SUMIFS(#REF!,#REF!,'太陽光発電による平均年間創エネルギー量（創電力量)_日射区分別'!$B38,#REF!,"年間日射地域記載なし")/#REF!)</f>
        <v>#REF!</v>
      </c>
    </row>
    <row r="39" spans="2:10" ht="19.5" x14ac:dyDescent="0.45">
      <c r="B39" s="41" t="s">
        <v>40</v>
      </c>
      <c r="C39" s="34">
        <v>14</v>
      </c>
      <c r="D39" s="36">
        <v>1130.7798924282115</v>
      </c>
      <c r="E39" s="53"/>
      <c r="F39" s="53">
        <v>0</v>
      </c>
      <c r="G39" s="53">
        <v>1130.7798924282115</v>
      </c>
      <c r="H39" s="53">
        <v>0</v>
      </c>
      <c r="I39" s="53">
        <v>0</v>
      </c>
      <c r="J39" s="20" t="e">
        <f>IF(SUMIFS(#REF!,#REF!,'太陽光発電による平均年間創エネルギー量（創電力量)_日射区分別'!$B39,#REF!,"年間日射地域記載なし")=0,"-",SUMIFS(#REF!,#REF!,'太陽光発電による平均年間創エネルギー量（創電力量)_日射区分別'!$B39,#REF!,"年間日射地域記載なし")/#REF!)</f>
        <v>#REF!</v>
      </c>
    </row>
    <row r="40" spans="2:10" ht="19.5" x14ac:dyDescent="0.45">
      <c r="B40" s="41" t="s">
        <v>41</v>
      </c>
      <c r="C40" s="34">
        <v>15</v>
      </c>
      <c r="D40" s="36">
        <v>1204.7464409505042</v>
      </c>
      <c r="E40" s="53"/>
      <c r="F40" s="53">
        <v>0</v>
      </c>
      <c r="G40" s="53">
        <v>1205.8791232406195</v>
      </c>
      <c r="H40" s="53">
        <v>1188.8888888888887</v>
      </c>
      <c r="I40" s="53">
        <v>0</v>
      </c>
      <c r="J40" s="20" t="e">
        <f>IF(SUMIFS(#REF!,#REF!,'太陽光発電による平均年間創エネルギー量（創電力量)_日射区分別'!$B40,#REF!,"年間日射地域記載なし")=0,"-",SUMIFS(#REF!,#REF!,'太陽光発電による平均年間創エネルギー量（創電力量)_日射区分別'!$B40,#REF!,"年間日射地域記載なし")/#REF!)</f>
        <v>#REF!</v>
      </c>
    </row>
    <row r="41" spans="2:10" ht="19.5" x14ac:dyDescent="0.45">
      <c r="B41" s="41" t="s">
        <v>42</v>
      </c>
      <c r="C41" s="34">
        <v>108</v>
      </c>
      <c r="D41" s="36">
        <v>1307.6187111887807</v>
      </c>
      <c r="E41" s="53"/>
      <c r="F41" s="53">
        <v>0</v>
      </c>
      <c r="G41" s="53">
        <v>1120.0311543182634</v>
      </c>
      <c r="H41" s="53">
        <v>1314.8336172222621</v>
      </c>
      <c r="I41" s="53">
        <v>0</v>
      </c>
      <c r="J41" s="20" t="e">
        <f>IF(SUMIFS(#REF!,#REF!,'太陽光発電による平均年間創エネルギー量（創電力量)_日射区分別'!$B41,#REF!,"年間日射地域記載なし")=0,"-",SUMIFS(#REF!,#REF!,'太陽光発電による平均年間創エネルギー量（創電力量)_日射区分別'!$B41,#REF!,"年間日射地域記載なし")/#REF!)</f>
        <v>#REF!</v>
      </c>
    </row>
    <row r="42" spans="2:10" ht="19.5" x14ac:dyDescent="0.45">
      <c r="B42" s="41" t="s">
        <v>43</v>
      </c>
      <c r="C42" s="34">
        <v>133</v>
      </c>
      <c r="D42" s="36">
        <v>1273.9941657558772</v>
      </c>
      <c r="E42" s="53"/>
      <c r="F42" s="53">
        <v>0</v>
      </c>
      <c r="G42" s="53">
        <v>1286.7001518940749</v>
      </c>
      <c r="H42" s="53">
        <v>1273.4978381723538</v>
      </c>
      <c r="I42" s="53">
        <v>0</v>
      </c>
      <c r="J42" s="20" t="e">
        <f>IF(SUMIFS(#REF!,#REF!,'太陽光発電による平均年間創エネルギー量（創電力量)_日射区分別'!$B42,#REF!,"年間日射地域記載なし")=0,"-",SUMIFS(#REF!,#REF!,'太陽光発電による平均年間創エネルギー量（創電力量)_日射区分別'!$B42,#REF!,"年間日射地域記載なし")/#REF!)</f>
        <v>#REF!</v>
      </c>
    </row>
    <row r="43" spans="2:10" ht="19.5" x14ac:dyDescent="0.45">
      <c r="B43" s="41" t="s">
        <v>44</v>
      </c>
      <c r="C43" s="34">
        <v>151</v>
      </c>
      <c r="D43" s="36">
        <v>1262.0851457661024</v>
      </c>
      <c r="E43" s="53"/>
      <c r="F43" s="53">
        <v>0</v>
      </c>
      <c r="G43" s="53">
        <v>1235.9927237153186</v>
      </c>
      <c r="H43" s="53">
        <v>1261.4184051255831</v>
      </c>
      <c r="I43" s="53">
        <v>1337.3538197155001</v>
      </c>
      <c r="J43" s="20" t="e">
        <f>IF(SUMIFS(#REF!,#REF!,'太陽光発電による平均年間創エネルギー量（創電力量)_日射区分別'!$B43,#REF!,"年間日射地域記載なし")=0,"-",SUMIFS(#REF!,#REF!,'太陽光発電による平均年間創エネルギー量（創電力量)_日射区分別'!$B43,#REF!,"年間日射地域記載なし")/#REF!)</f>
        <v>#REF!</v>
      </c>
    </row>
    <row r="44" spans="2:10" ht="19.5" x14ac:dyDescent="0.45">
      <c r="B44" s="41" t="s">
        <v>45</v>
      </c>
      <c r="C44" s="34">
        <v>44</v>
      </c>
      <c r="D44" s="36">
        <v>1356.0813320306067</v>
      </c>
      <c r="E44" s="53"/>
      <c r="F44" s="53">
        <v>0</v>
      </c>
      <c r="G44" s="53">
        <v>1239.84375</v>
      </c>
      <c r="H44" s="53">
        <v>1358.7845316127139</v>
      </c>
      <c r="I44" s="53">
        <v>0</v>
      </c>
      <c r="J44" s="20" t="e">
        <f>IF(SUMIFS(#REF!,#REF!,'太陽光発電による平均年間創エネルギー量（創電力量)_日射区分別'!$B44,#REF!,"年間日射地域記載なし")=0,"-",SUMIFS(#REF!,#REF!,'太陽光発電による平均年間創エネルギー量（創電力量)_日射区分別'!$B44,#REF!,"年間日射地域記載なし")/#REF!)</f>
        <v>#REF!</v>
      </c>
    </row>
    <row r="45" spans="2:10" ht="19.5" x14ac:dyDescent="0.45">
      <c r="B45" s="41" t="s">
        <v>46</v>
      </c>
      <c r="C45" s="34">
        <v>81</v>
      </c>
      <c r="D45" s="36">
        <v>1237.6103479609053</v>
      </c>
      <c r="E45" s="53"/>
      <c r="F45" s="53">
        <v>0</v>
      </c>
      <c r="G45" s="53">
        <v>0</v>
      </c>
      <c r="H45" s="53">
        <v>1237.6103479609053</v>
      </c>
      <c r="I45" s="53">
        <v>0</v>
      </c>
      <c r="J45" s="20" t="e">
        <f>IF(SUMIFS(#REF!,#REF!,'太陽光発電による平均年間創エネルギー量（創電力量)_日射区分別'!$B45,#REF!,"年間日射地域記載なし")=0,"-",SUMIFS(#REF!,#REF!,'太陽光発電による平均年間創エネルギー量（創電力量)_日射区分別'!$B45,#REF!,"年間日射地域記載なし")/#REF!)</f>
        <v>#REF!</v>
      </c>
    </row>
    <row r="46" spans="2:10" ht="19.5" x14ac:dyDescent="0.45">
      <c r="B46" s="41" t="s">
        <v>47</v>
      </c>
      <c r="C46" s="34">
        <v>106</v>
      </c>
      <c r="D46" s="36">
        <v>1237.1832356385141</v>
      </c>
      <c r="E46" s="53"/>
      <c r="F46" s="53">
        <v>0</v>
      </c>
      <c r="G46" s="53">
        <v>1039.8541154490854</v>
      </c>
      <c r="H46" s="53">
        <v>1244.9216325086877</v>
      </c>
      <c r="I46" s="53">
        <v>0</v>
      </c>
      <c r="J46" s="20" t="e">
        <f>IF(SUMIFS(#REF!,#REF!,'太陽光発電による平均年間創エネルギー量（創電力量)_日射区分別'!$B46,#REF!,"年間日射地域記載なし")=0,"-",SUMIFS(#REF!,#REF!,'太陽光発電による平均年間創エネルギー量（創電力量)_日射区分別'!$B46,#REF!,"年間日射地域記載なし")/#REF!)</f>
        <v>#REF!</v>
      </c>
    </row>
    <row r="47" spans="2:10" ht="19.5" x14ac:dyDescent="0.45">
      <c r="B47" s="41" t="s">
        <v>48</v>
      </c>
      <c r="C47" s="34">
        <v>24</v>
      </c>
      <c r="D47" s="36">
        <v>1265.6995780455534</v>
      </c>
      <c r="E47" s="53"/>
      <c r="F47" s="53">
        <v>0</v>
      </c>
      <c r="G47" s="53">
        <v>0</v>
      </c>
      <c r="H47" s="53">
        <v>1365.4159339843461</v>
      </c>
      <c r="I47" s="53">
        <v>1165.9832221067606</v>
      </c>
      <c r="J47" s="20" t="e">
        <f>IF(SUMIFS(#REF!,#REF!,'太陽光発電による平均年間創エネルギー量（創電力量)_日射区分別'!$B47,#REF!,"年間日射地域記載なし")=0,"-",SUMIFS(#REF!,#REF!,'太陽光発電による平均年間創エネルギー量（創電力量)_日射区分別'!$B47,#REF!,"年間日射地域記載なし")/#REF!)</f>
        <v>#REF!</v>
      </c>
    </row>
    <row r="48" spans="2:10" ht="19.5" x14ac:dyDescent="0.45">
      <c r="B48" s="41" t="s">
        <v>49</v>
      </c>
      <c r="C48" s="34">
        <v>340</v>
      </c>
      <c r="D48" s="36">
        <v>1245.5588712886879</v>
      </c>
      <c r="E48" s="53"/>
      <c r="F48" s="53">
        <v>0</v>
      </c>
      <c r="G48" s="53">
        <v>1237.6563663046029</v>
      </c>
      <c r="H48" s="53">
        <v>1245.865555698691</v>
      </c>
      <c r="I48" s="53">
        <v>1263.5073158478638</v>
      </c>
      <c r="J48" s="20" t="e">
        <f>IF(SUMIFS(#REF!,#REF!,'太陽光発電による平均年間創エネルギー量（創電力量)_日射区分別'!$B48,#REF!,"年間日射地域記載なし")=0,"-",SUMIFS(#REF!,#REF!,'太陽光発電による平均年間創エネルギー量（創電力量)_日射区分別'!$B48,#REF!,"年間日射地域記載なし")/#REF!)</f>
        <v>#REF!</v>
      </c>
    </row>
    <row r="49" spans="2:10" ht="19.5" x14ac:dyDescent="0.45">
      <c r="B49" s="41" t="s">
        <v>50</v>
      </c>
      <c r="C49" s="34">
        <v>70</v>
      </c>
      <c r="D49" s="36">
        <v>1256.1275367864989</v>
      </c>
      <c r="E49" s="53"/>
      <c r="F49" s="53">
        <v>0</v>
      </c>
      <c r="G49" s="53">
        <v>0</v>
      </c>
      <c r="H49" s="53">
        <v>1256.1275367864989</v>
      </c>
      <c r="I49" s="53">
        <v>0</v>
      </c>
      <c r="J49" s="20" t="e">
        <f>IF(SUMIFS(#REF!,#REF!,'太陽光発電による平均年間創エネルギー量（創電力量)_日射区分別'!$B49,#REF!,"年間日射地域記載なし")=0,"-",SUMIFS(#REF!,#REF!,'太陽光発電による平均年間創エネルギー量（創電力量)_日射区分別'!$B49,#REF!,"年間日射地域記載なし")/#REF!)</f>
        <v>#REF!</v>
      </c>
    </row>
    <row r="50" spans="2:10" ht="19.5" x14ac:dyDescent="0.45">
      <c r="B50" s="41" t="s">
        <v>51</v>
      </c>
      <c r="C50" s="34">
        <v>101</v>
      </c>
      <c r="D50" s="36">
        <v>1250.9436881540908</v>
      </c>
      <c r="E50" s="53"/>
      <c r="F50" s="53">
        <v>0</v>
      </c>
      <c r="G50" s="53">
        <v>1125.3667313663345</v>
      </c>
      <c r="H50" s="53">
        <v>1263.228390448545</v>
      </c>
      <c r="I50" s="53">
        <v>0</v>
      </c>
      <c r="J50" s="20" t="e">
        <f>IF(SUMIFS(#REF!,#REF!,'太陽光発電による平均年間創エネルギー量（創電力量)_日射区分別'!$B50,#REF!,"年間日射地域記載なし")=0,"-",SUMIFS(#REF!,#REF!,'太陽光発電による平均年間創エネルギー量（創電力量)_日射区分別'!$B50,#REF!,"年間日射地域記載なし")/#REF!)</f>
        <v>#REF!</v>
      </c>
    </row>
    <row r="51" spans="2:10" ht="19.5" x14ac:dyDescent="0.45">
      <c r="B51" s="41" t="s">
        <v>52</v>
      </c>
      <c r="C51" s="34">
        <v>97</v>
      </c>
      <c r="D51" s="36">
        <v>1309.6104032400501</v>
      </c>
      <c r="E51" s="53"/>
      <c r="F51" s="53">
        <v>0</v>
      </c>
      <c r="G51" s="53">
        <v>2065.9190446985822</v>
      </c>
      <c r="H51" s="53">
        <v>1293.6881160514492</v>
      </c>
      <c r="I51" s="53">
        <v>0</v>
      </c>
      <c r="J51" s="20" t="e">
        <f>IF(SUMIFS(#REF!,#REF!,'太陽光発電による平均年間創エネルギー量（創電力量)_日射区分別'!$B51,#REF!,"年間日射地域記載なし")=0,"-",SUMIFS(#REF!,#REF!,'太陽光発電による平均年間創エネルギー量（創電力量)_日射区分別'!$B51,#REF!,"年間日射地域記載なし")/#REF!)</f>
        <v>#REF!</v>
      </c>
    </row>
    <row r="52" spans="2:10" ht="19.5" x14ac:dyDescent="0.45">
      <c r="B52" s="41" t="s">
        <v>53</v>
      </c>
      <c r="C52" s="34">
        <v>95</v>
      </c>
      <c r="D52" s="36">
        <v>1188.0736451106304</v>
      </c>
      <c r="E52" s="53"/>
      <c r="F52" s="53">
        <v>0</v>
      </c>
      <c r="G52" s="53">
        <v>0</v>
      </c>
      <c r="H52" s="53">
        <v>1188.0736451106304</v>
      </c>
      <c r="I52" s="53">
        <v>0</v>
      </c>
      <c r="J52" s="20" t="e">
        <f>IF(SUMIFS(#REF!,#REF!,'太陽光発電による平均年間創エネルギー量（創電力量)_日射区分別'!$B52,#REF!,"年間日射地域記載なし")=0,"-",SUMIFS(#REF!,#REF!,'太陽光発電による平均年間創エネルギー量（創電力量)_日射区分別'!$B52,#REF!,"年間日射地域記載なし")/#REF!)</f>
        <v>#REF!</v>
      </c>
    </row>
    <row r="53" spans="2:10" ht="19.5" x14ac:dyDescent="0.45">
      <c r="B53" s="41" t="s">
        <v>54</v>
      </c>
      <c r="C53" s="34">
        <v>52</v>
      </c>
      <c r="D53" s="36">
        <v>1243.1603541881561</v>
      </c>
      <c r="E53" s="53"/>
      <c r="F53" s="53">
        <v>0</v>
      </c>
      <c r="G53" s="53">
        <v>0</v>
      </c>
      <c r="H53" s="53">
        <v>1243.1603541881561</v>
      </c>
      <c r="I53" s="53">
        <v>0</v>
      </c>
      <c r="J53" s="20" t="e">
        <f>IF(SUMIFS(#REF!,#REF!,'太陽光発電による平均年間創エネルギー量（創電力量)_日射区分別'!$B53,#REF!,"年間日射地域記載なし")=0,"-",SUMIFS(#REF!,#REF!,'太陽光発電による平均年間創エネルギー量（創電力量)_日射区分別'!$B53,#REF!,"年間日射地域記載なし")/#REF!)</f>
        <v>#REF!</v>
      </c>
    </row>
    <row r="54" spans="2:10" ht="19.5" x14ac:dyDescent="0.45">
      <c r="B54" s="41" t="s">
        <v>55</v>
      </c>
      <c r="C54" s="34">
        <v>223</v>
      </c>
      <c r="D54" s="36">
        <v>1306.9017007687908</v>
      </c>
      <c r="E54" s="53"/>
      <c r="F54" s="53">
        <v>0</v>
      </c>
      <c r="G54" s="53">
        <v>1142.4091520861371</v>
      </c>
      <c r="H54" s="53">
        <v>1307.6426581952892</v>
      </c>
      <c r="I54" s="53">
        <v>0</v>
      </c>
      <c r="J54" s="20" t="e">
        <f>IF(SUMIFS(#REF!,#REF!,'太陽光発電による平均年間創エネルギー量（創電力量)_日射区分別'!$B54,#REF!,"年間日射地域記載なし")=0,"-",SUMIFS(#REF!,#REF!,'太陽光発電による平均年間創エネルギー量（創電力量)_日射区分別'!$B54,#REF!,"年間日射地域記載なし")/#REF!)</f>
        <v>#REF!</v>
      </c>
    </row>
    <row r="55" spans="2:10" ht="19.5" x14ac:dyDescent="0.45">
      <c r="B55" s="42" t="s">
        <v>56</v>
      </c>
      <c r="C55" s="42">
        <v>2</v>
      </c>
      <c r="D55" s="43">
        <v>1395.9931372549022</v>
      </c>
      <c r="E55" s="54"/>
      <c r="F55" s="54">
        <v>0</v>
      </c>
      <c r="G55" s="54">
        <v>0</v>
      </c>
      <c r="H55" s="54">
        <v>0</v>
      </c>
      <c r="I55" s="54">
        <v>1395.9931372549022</v>
      </c>
      <c r="J55" s="20" t="e">
        <f>IF(SUMIFS(#REF!,#REF!,'太陽光発電による平均年間創エネルギー量（創電力量)_日射区分別'!$B55,#REF!,"年間日射地域記載なし")=0,"-",SUMIFS(#REF!,#REF!,'太陽光発電による平均年間創エネルギー量（創電力量)_日射区分別'!$B55,#REF!,"年間日射地域記載なし")/#REF!)</f>
        <v>#REF!</v>
      </c>
    </row>
    <row r="56" spans="2:10" x14ac:dyDescent="0.25">
      <c r="B56" s="48"/>
      <c r="C56" s="48"/>
      <c r="D56" s="48"/>
    </row>
    <row r="57" spans="2:10" x14ac:dyDescent="0.25">
      <c r="B57" s="48"/>
      <c r="C57" s="48"/>
      <c r="D57" s="48"/>
    </row>
    <row r="58" spans="2:10" x14ac:dyDescent="0.25">
      <c r="B58" s="48"/>
      <c r="C58" s="48"/>
      <c r="D58" s="48"/>
    </row>
    <row r="59" spans="2:10" x14ac:dyDescent="0.25">
      <c r="B59" s="48"/>
      <c r="C59" s="48"/>
      <c r="D59" s="48"/>
    </row>
  </sheetData>
  <mergeCells count="4">
    <mergeCell ref="B6:D6"/>
    <mergeCell ref="E6:J6"/>
    <mergeCell ref="B7:C7"/>
    <mergeCell ref="E7:I7"/>
  </mergeCells>
  <phoneticPr fontId="3"/>
  <pageMargins left="0.7" right="0.7" top="0.75" bottom="0.75" header="0.3" footer="0.3"/>
  <pageSetup paperSize="8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1056"/>
  <sheetViews>
    <sheetView topLeftCell="A354" zoomScale="85" zoomScaleNormal="85" workbookViewId="0">
      <selection activeCell="E554" sqref="E554"/>
    </sheetView>
  </sheetViews>
  <sheetFormatPr defaultRowHeight="14.25" x14ac:dyDescent="0.15"/>
  <sheetData>
    <row r="1" spans="1:11" x14ac:dyDescent="0.15">
      <c r="A1" s="17" t="s">
        <v>468</v>
      </c>
      <c r="I1" s="10" t="s">
        <v>1111</v>
      </c>
      <c r="J1" s="10"/>
    </row>
    <row r="2" spans="1:11" x14ac:dyDescent="0.15">
      <c r="A2" t="s">
        <v>469</v>
      </c>
      <c r="B2" s="16" t="str">
        <f>RIGHT(A2,5)</f>
        <v>00001</v>
      </c>
      <c r="C2" t="e">
        <v>#VALUE!</v>
      </c>
      <c r="I2" s="10">
        <v>1</v>
      </c>
      <c r="J2" s="10" t="str">
        <f>IF(LEN(I2)=1,"C0000"&amp;I2,IF(LEN(I2)=2,"C000"&amp;I2,IF(LEN(I2)=3,"C00"&amp;I2,IF(LEN(I2)=4,"C0"&amp;I2))))</f>
        <v>C00001</v>
      </c>
      <c r="K2">
        <v>6.0299999999999994</v>
      </c>
    </row>
    <row r="3" spans="1:11" hidden="1" x14ac:dyDescent="0.15">
      <c r="A3" t="s">
        <v>470</v>
      </c>
      <c r="B3" s="16" t="str">
        <f t="shared" ref="B3:B66" si="0">RIGHT(A3,5)</f>
        <v>00002</v>
      </c>
      <c r="C3" t="e">
        <v>#VALUE!</v>
      </c>
      <c r="I3" s="10">
        <v>2</v>
      </c>
      <c r="J3" s="10" t="str">
        <f t="shared" ref="J3:J66" si="1">IF(LEN(I3)=1,"C0000"&amp;I3,IF(LEN(I3)=2,"C000"&amp;I3,IF(LEN(I3)=3,"C00"&amp;I3,IF(LEN(I3)=4,"C0"&amp;I3))))</f>
        <v>C00002</v>
      </c>
      <c r="K3">
        <v>10.41</v>
      </c>
    </row>
    <row r="4" spans="1:11" hidden="1" x14ac:dyDescent="0.15">
      <c r="A4" t="s">
        <v>471</v>
      </c>
      <c r="B4" s="16" t="str">
        <f t="shared" si="0"/>
        <v>00003</v>
      </c>
      <c r="C4" t="e">
        <v>#VALUE!</v>
      </c>
      <c r="I4" s="10">
        <v>3</v>
      </c>
      <c r="J4" s="10" t="str">
        <f t="shared" si="1"/>
        <v>C00003</v>
      </c>
      <c r="K4">
        <v>10.15</v>
      </c>
    </row>
    <row r="5" spans="1:11" hidden="1" x14ac:dyDescent="0.15">
      <c r="A5" t="s">
        <v>65</v>
      </c>
      <c r="B5" s="16" t="str">
        <f t="shared" si="0"/>
        <v>00004</v>
      </c>
      <c r="C5" t="e">
        <v>#VALUE!</v>
      </c>
      <c r="I5" s="10">
        <v>4</v>
      </c>
      <c r="J5" s="10" t="str">
        <f t="shared" si="1"/>
        <v>C00004</v>
      </c>
      <c r="K5">
        <v>10.029999999999999</v>
      </c>
    </row>
    <row r="6" spans="1:11" hidden="1" x14ac:dyDescent="0.15">
      <c r="A6" t="s">
        <v>66</v>
      </c>
      <c r="B6" s="16" t="str">
        <f t="shared" si="0"/>
        <v>00005</v>
      </c>
      <c r="C6" t="e">
        <v>#VALUE!</v>
      </c>
      <c r="I6" s="10">
        <v>5</v>
      </c>
      <c r="J6" s="10" t="str">
        <f t="shared" si="1"/>
        <v>C00005</v>
      </c>
      <c r="K6">
        <v>4.54</v>
      </c>
    </row>
    <row r="7" spans="1:11" hidden="1" x14ac:dyDescent="0.15">
      <c r="A7" t="s">
        <v>472</v>
      </c>
      <c r="B7" s="16" t="str">
        <f t="shared" si="0"/>
        <v>00006</v>
      </c>
      <c r="C7" t="e">
        <v>#VALUE!</v>
      </c>
      <c r="I7" s="10">
        <v>6</v>
      </c>
      <c r="J7" s="10" t="str">
        <f t="shared" si="1"/>
        <v>C00006</v>
      </c>
      <c r="K7">
        <v>10.41</v>
      </c>
    </row>
    <row r="8" spans="1:11" hidden="1" x14ac:dyDescent="0.15">
      <c r="A8" t="s">
        <v>293</v>
      </c>
      <c r="B8" s="16" t="str">
        <f t="shared" si="0"/>
        <v>00007</v>
      </c>
      <c r="C8" t="e">
        <v>#VALUE!</v>
      </c>
      <c r="I8" s="10">
        <v>7</v>
      </c>
      <c r="J8" s="10" t="str">
        <f t="shared" si="1"/>
        <v>C00007</v>
      </c>
      <c r="K8">
        <v>4</v>
      </c>
    </row>
    <row r="9" spans="1:11" hidden="1" x14ac:dyDescent="0.15">
      <c r="A9" t="s">
        <v>383</v>
      </c>
      <c r="B9" s="16" t="str">
        <f t="shared" si="0"/>
        <v>00008</v>
      </c>
      <c r="C9" t="e">
        <v>#VALUE!</v>
      </c>
      <c r="I9" s="10">
        <v>8</v>
      </c>
      <c r="J9" s="10" t="str">
        <f t="shared" si="1"/>
        <v>C00008</v>
      </c>
      <c r="K9">
        <v>4</v>
      </c>
    </row>
    <row r="10" spans="1:11" hidden="1" x14ac:dyDescent="0.15">
      <c r="A10" t="s">
        <v>473</v>
      </c>
      <c r="B10" s="16" t="str">
        <f t="shared" si="0"/>
        <v>00009</v>
      </c>
      <c r="C10" t="e">
        <v>#VALUE!</v>
      </c>
      <c r="I10" s="10">
        <v>9</v>
      </c>
      <c r="J10" s="10" t="str">
        <f t="shared" si="1"/>
        <v>C00009</v>
      </c>
      <c r="K10">
        <v>10.15</v>
      </c>
    </row>
    <row r="11" spans="1:11" hidden="1" x14ac:dyDescent="0.15">
      <c r="A11" t="s">
        <v>377</v>
      </c>
      <c r="B11" s="16" t="str">
        <f t="shared" si="0"/>
        <v>00010</v>
      </c>
      <c r="C11" t="e">
        <v>#VALUE!</v>
      </c>
      <c r="I11" s="10">
        <v>10</v>
      </c>
      <c r="J11" s="10" t="str">
        <f t="shared" si="1"/>
        <v>C00010</v>
      </c>
      <c r="K11">
        <v>3.83</v>
      </c>
    </row>
    <row r="12" spans="1:11" hidden="1" x14ac:dyDescent="0.15">
      <c r="A12" t="s">
        <v>474</v>
      </c>
      <c r="B12" s="16" t="str">
        <f t="shared" si="0"/>
        <v>00011</v>
      </c>
      <c r="C12" t="e">
        <v>#VALUE!</v>
      </c>
      <c r="I12" s="10">
        <v>11</v>
      </c>
      <c r="J12" s="10" t="str">
        <f t="shared" si="1"/>
        <v>C00011</v>
      </c>
      <c r="K12">
        <v>4.1100000000000003</v>
      </c>
    </row>
    <row r="13" spans="1:11" hidden="1" x14ac:dyDescent="0.15">
      <c r="A13" t="s">
        <v>67</v>
      </c>
      <c r="B13" s="16" t="str">
        <f t="shared" si="0"/>
        <v>00012</v>
      </c>
      <c r="C13" t="e">
        <v>#VALUE!</v>
      </c>
      <c r="I13" s="10">
        <v>12</v>
      </c>
      <c r="J13" s="10" t="str">
        <f t="shared" si="1"/>
        <v>C00012</v>
      </c>
      <c r="K13">
        <v>3.5100000000000002</v>
      </c>
    </row>
    <row r="14" spans="1:11" hidden="1" x14ac:dyDescent="0.15">
      <c r="A14" t="s">
        <v>402</v>
      </c>
      <c r="B14" s="16" t="str">
        <f t="shared" si="0"/>
        <v>00013</v>
      </c>
      <c r="C14" t="e">
        <v>#VALUE!</v>
      </c>
      <c r="I14" s="10">
        <v>13</v>
      </c>
      <c r="J14" s="10" t="str">
        <f t="shared" si="1"/>
        <v>C00013</v>
      </c>
      <c r="K14">
        <v>4.9400000000000004</v>
      </c>
    </row>
    <row r="15" spans="1:11" hidden="1" x14ac:dyDescent="0.15">
      <c r="A15" t="s">
        <v>475</v>
      </c>
      <c r="B15" s="16" t="str">
        <f t="shared" si="0"/>
        <v>00014</v>
      </c>
      <c r="C15" t="e">
        <v>#VALUE!</v>
      </c>
      <c r="I15" s="10">
        <v>14</v>
      </c>
      <c r="J15" s="10" t="str">
        <f t="shared" si="1"/>
        <v>C00014</v>
      </c>
      <c r="K15">
        <v>10.41</v>
      </c>
    </row>
    <row r="16" spans="1:11" hidden="1" x14ac:dyDescent="0.15">
      <c r="A16" t="s">
        <v>68</v>
      </c>
      <c r="B16" s="16" t="str">
        <f t="shared" si="0"/>
        <v>00015</v>
      </c>
      <c r="C16" t="e">
        <v>#VALUE!</v>
      </c>
      <c r="I16" s="10">
        <v>15</v>
      </c>
      <c r="J16" s="10" t="str">
        <f t="shared" si="1"/>
        <v>C00015</v>
      </c>
      <c r="K16">
        <v>4.16</v>
      </c>
    </row>
    <row r="17" spans="1:11" hidden="1" x14ac:dyDescent="0.15">
      <c r="A17" t="s">
        <v>476</v>
      </c>
      <c r="B17" s="16" t="str">
        <f t="shared" si="0"/>
        <v>00016</v>
      </c>
      <c r="C17" t="e">
        <v>#VALUE!</v>
      </c>
      <c r="I17" s="10">
        <v>16</v>
      </c>
      <c r="J17" s="10" t="str">
        <f t="shared" si="1"/>
        <v>C00016</v>
      </c>
      <c r="K17">
        <v>10.100000000000001</v>
      </c>
    </row>
    <row r="18" spans="1:11" hidden="1" x14ac:dyDescent="0.15">
      <c r="A18" t="s">
        <v>477</v>
      </c>
      <c r="B18" s="16" t="str">
        <f t="shared" si="0"/>
        <v>00017</v>
      </c>
      <c r="C18" t="e">
        <v>#VALUE!</v>
      </c>
      <c r="I18" s="10">
        <v>17</v>
      </c>
      <c r="J18" s="10" t="str">
        <f t="shared" si="1"/>
        <v>C00017</v>
      </c>
      <c r="K18">
        <v>4.0699999999999994</v>
      </c>
    </row>
    <row r="19" spans="1:11" hidden="1" x14ac:dyDescent="0.15">
      <c r="A19" t="s">
        <v>478</v>
      </c>
      <c r="B19" s="16" t="str">
        <f t="shared" si="0"/>
        <v>00018</v>
      </c>
      <c r="C19" t="e">
        <v>#VALUE!</v>
      </c>
      <c r="I19" s="10">
        <v>18</v>
      </c>
      <c r="J19" s="10" t="str">
        <f t="shared" si="1"/>
        <v>C00018</v>
      </c>
      <c r="K19">
        <v>10.5</v>
      </c>
    </row>
    <row r="20" spans="1:11" hidden="1" x14ac:dyDescent="0.15">
      <c r="A20" t="s">
        <v>295</v>
      </c>
      <c r="B20" s="16" t="str">
        <f t="shared" si="0"/>
        <v>00019</v>
      </c>
      <c r="C20" t="e">
        <v>#VALUE!</v>
      </c>
      <c r="I20" s="10">
        <v>19</v>
      </c>
      <c r="J20" s="10" t="str">
        <f t="shared" si="1"/>
        <v>C00019</v>
      </c>
      <c r="K20">
        <v>10.1</v>
      </c>
    </row>
    <row r="21" spans="1:11" hidden="1" x14ac:dyDescent="0.15">
      <c r="A21" t="s">
        <v>69</v>
      </c>
      <c r="B21" s="16" t="str">
        <f t="shared" si="0"/>
        <v>00020</v>
      </c>
      <c r="C21" t="e">
        <v>#VALUE!</v>
      </c>
      <c r="I21" s="10">
        <v>20</v>
      </c>
      <c r="J21" s="10" t="str">
        <f t="shared" si="1"/>
        <v>C00020</v>
      </c>
      <c r="K21">
        <v>3.67</v>
      </c>
    </row>
    <row r="22" spans="1:11" hidden="1" x14ac:dyDescent="0.15">
      <c r="A22" t="s">
        <v>401</v>
      </c>
      <c r="B22" s="16" t="str">
        <f t="shared" si="0"/>
        <v>00021</v>
      </c>
      <c r="C22" t="e">
        <v>#VALUE!</v>
      </c>
      <c r="I22" s="10">
        <v>21</v>
      </c>
      <c r="J22" s="10" t="str">
        <f t="shared" si="1"/>
        <v>C00021</v>
      </c>
      <c r="K22">
        <v>3.51</v>
      </c>
    </row>
    <row r="23" spans="1:11" hidden="1" x14ac:dyDescent="0.15">
      <c r="A23" t="s">
        <v>479</v>
      </c>
      <c r="B23" s="16" t="str">
        <f t="shared" si="0"/>
        <v>00022</v>
      </c>
      <c r="C23" t="e">
        <v>#VALUE!</v>
      </c>
      <c r="I23" s="10">
        <v>22</v>
      </c>
      <c r="J23" s="10" t="str">
        <f t="shared" si="1"/>
        <v>C00022</v>
      </c>
      <c r="K23">
        <v>10.5</v>
      </c>
    </row>
    <row r="24" spans="1:11" hidden="1" x14ac:dyDescent="0.15">
      <c r="A24" t="s">
        <v>480</v>
      </c>
      <c r="B24" s="16" t="str">
        <f t="shared" si="0"/>
        <v>00023</v>
      </c>
      <c r="C24" t="e">
        <v>#VALUE!</v>
      </c>
      <c r="I24" s="10">
        <v>23</v>
      </c>
      <c r="J24" s="10" t="str">
        <f t="shared" si="1"/>
        <v>C00023</v>
      </c>
      <c r="K24">
        <v>3.89</v>
      </c>
    </row>
    <row r="25" spans="1:11" hidden="1" x14ac:dyDescent="0.15">
      <c r="A25" t="s">
        <v>70</v>
      </c>
      <c r="B25" s="16" t="str">
        <f t="shared" si="0"/>
        <v>00024</v>
      </c>
      <c r="C25" t="e">
        <v>#VALUE!</v>
      </c>
      <c r="I25" s="10">
        <v>24</v>
      </c>
      <c r="J25" s="10" t="str">
        <f t="shared" si="1"/>
        <v>C00024</v>
      </c>
      <c r="K25">
        <v>3.49</v>
      </c>
    </row>
    <row r="26" spans="1:11" hidden="1" x14ac:dyDescent="0.15">
      <c r="A26" t="s">
        <v>481</v>
      </c>
      <c r="B26" s="16" t="str">
        <f t="shared" si="0"/>
        <v>00025</v>
      </c>
      <c r="C26" t="e">
        <v>#VALUE!</v>
      </c>
      <c r="I26" s="10">
        <v>25</v>
      </c>
      <c r="J26" s="10" t="str">
        <f t="shared" si="1"/>
        <v>C00025</v>
      </c>
      <c r="K26">
        <v>10.44</v>
      </c>
    </row>
    <row r="27" spans="1:11" x14ac:dyDescent="0.15">
      <c r="A27" t="s">
        <v>482</v>
      </c>
      <c r="B27" s="16" t="str">
        <f t="shared" si="0"/>
        <v>00026</v>
      </c>
      <c r="C27" t="e">
        <v>#VALUE!</v>
      </c>
      <c r="I27" s="10">
        <v>26</v>
      </c>
      <c r="J27" s="10" t="str">
        <f t="shared" si="1"/>
        <v>C00026</v>
      </c>
      <c r="K27">
        <v>10.15</v>
      </c>
    </row>
    <row r="28" spans="1:11" hidden="1" x14ac:dyDescent="0.15">
      <c r="A28" t="s">
        <v>71</v>
      </c>
      <c r="B28" s="16" t="str">
        <f t="shared" si="0"/>
        <v>00027</v>
      </c>
      <c r="C28" t="e">
        <v>#VALUE!</v>
      </c>
      <c r="I28" s="10">
        <v>27</v>
      </c>
      <c r="J28" s="10" t="str">
        <f t="shared" si="1"/>
        <v>C00027</v>
      </c>
      <c r="K28">
        <v>4.0199999999999996</v>
      </c>
    </row>
    <row r="29" spans="1:11" hidden="1" x14ac:dyDescent="0.15">
      <c r="A29" t="s">
        <v>483</v>
      </c>
      <c r="B29" s="16" t="str">
        <f t="shared" si="0"/>
        <v>00028</v>
      </c>
      <c r="C29" t="e">
        <v>#VALUE!</v>
      </c>
      <c r="I29" s="10">
        <v>28</v>
      </c>
      <c r="J29" s="10" t="str">
        <f t="shared" si="1"/>
        <v>C00028</v>
      </c>
      <c r="K29">
        <v>4.58</v>
      </c>
    </row>
    <row r="30" spans="1:11" hidden="1" x14ac:dyDescent="0.15">
      <c r="A30" t="s">
        <v>484</v>
      </c>
      <c r="B30" s="16" t="str">
        <f t="shared" si="0"/>
        <v>00029</v>
      </c>
      <c r="C30" t="e">
        <v>#VALUE!</v>
      </c>
      <c r="I30" s="10">
        <v>29</v>
      </c>
      <c r="J30" s="10" t="str">
        <f t="shared" si="1"/>
        <v>C00029</v>
      </c>
      <c r="K30">
        <v>4.7299999999999995</v>
      </c>
    </row>
    <row r="31" spans="1:11" hidden="1" x14ac:dyDescent="0.15">
      <c r="A31" t="s">
        <v>301</v>
      </c>
      <c r="B31" s="16" t="str">
        <f t="shared" si="0"/>
        <v>00030</v>
      </c>
      <c r="C31" t="e">
        <v>#VALUE!</v>
      </c>
      <c r="I31" s="10">
        <v>30</v>
      </c>
      <c r="J31" s="10" t="str">
        <f t="shared" si="1"/>
        <v>C00030</v>
      </c>
      <c r="K31">
        <v>5.9099999999999993</v>
      </c>
    </row>
    <row r="32" spans="1:11" hidden="1" x14ac:dyDescent="0.15">
      <c r="A32" t="s">
        <v>485</v>
      </c>
      <c r="B32" s="16" t="str">
        <f t="shared" si="0"/>
        <v>00031</v>
      </c>
      <c r="C32" t="e">
        <v>#VALUE!</v>
      </c>
      <c r="I32" s="10">
        <v>31</v>
      </c>
      <c r="J32" s="10" t="str">
        <f t="shared" si="1"/>
        <v>C00031</v>
      </c>
      <c r="K32">
        <v>4.78</v>
      </c>
    </row>
    <row r="33" spans="1:11" hidden="1" x14ac:dyDescent="0.15">
      <c r="A33" t="s">
        <v>486</v>
      </c>
      <c r="B33" s="16" t="str">
        <f t="shared" si="0"/>
        <v>00032</v>
      </c>
      <c r="C33" t="e">
        <v>#VALUE!</v>
      </c>
      <c r="I33" s="10">
        <v>32</v>
      </c>
      <c r="J33" s="10" t="str">
        <f t="shared" si="1"/>
        <v>C00032</v>
      </c>
      <c r="K33">
        <v>4.42</v>
      </c>
    </row>
    <row r="34" spans="1:11" hidden="1" x14ac:dyDescent="0.15">
      <c r="A34" t="s">
        <v>487</v>
      </c>
      <c r="B34" s="16" t="str">
        <f t="shared" si="0"/>
        <v>00033</v>
      </c>
      <c r="C34" t="e">
        <v>#VALUE!</v>
      </c>
      <c r="I34" s="10">
        <v>33</v>
      </c>
      <c r="J34" s="10" t="str">
        <f t="shared" si="1"/>
        <v>C00033</v>
      </c>
      <c r="K34">
        <v>15.07</v>
      </c>
    </row>
    <row r="35" spans="1:11" hidden="1" x14ac:dyDescent="0.15">
      <c r="A35" t="s">
        <v>488</v>
      </c>
      <c r="B35" s="16" t="str">
        <f t="shared" si="0"/>
        <v>00034</v>
      </c>
      <c r="C35" t="e">
        <v>#VALUE!</v>
      </c>
      <c r="I35" s="10">
        <v>34</v>
      </c>
      <c r="J35" s="10" t="str">
        <f t="shared" si="1"/>
        <v>C00034</v>
      </c>
      <c r="K35">
        <v>0</v>
      </c>
    </row>
    <row r="36" spans="1:11" hidden="1" x14ac:dyDescent="0.15">
      <c r="A36" t="s">
        <v>343</v>
      </c>
      <c r="B36" s="16" t="str">
        <f t="shared" si="0"/>
        <v>00035</v>
      </c>
      <c r="C36" t="e">
        <v>#VALUE!</v>
      </c>
      <c r="I36" s="10">
        <v>35</v>
      </c>
      <c r="J36" s="10" t="str">
        <f t="shared" si="1"/>
        <v>C00035</v>
      </c>
      <c r="K36">
        <v>10.15</v>
      </c>
    </row>
    <row r="37" spans="1:11" hidden="1" x14ac:dyDescent="0.15">
      <c r="A37" t="s">
        <v>72</v>
      </c>
      <c r="B37" s="16" t="str">
        <f t="shared" si="0"/>
        <v>00036</v>
      </c>
      <c r="C37" t="e">
        <v>#VALUE!</v>
      </c>
      <c r="I37" s="10">
        <v>36</v>
      </c>
      <c r="J37" s="10" t="str">
        <f t="shared" si="1"/>
        <v>C00036</v>
      </c>
      <c r="K37">
        <v>4.2699999999999996</v>
      </c>
    </row>
    <row r="38" spans="1:11" hidden="1" x14ac:dyDescent="0.15">
      <c r="A38" t="s">
        <v>489</v>
      </c>
      <c r="B38" s="16" t="str">
        <f t="shared" si="0"/>
        <v>00037</v>
      </c>
      <c r="C38" t="e">
        <v>#VALUE!</v>
      </c>
      <c r="I38" s="10">
        <v>37</v>
      </c>
      <c r="J38" s="10" t="str">
        <f t="shared" si="1"/>
        <v>C00037</v>
      </c>
      <c r="K38">
        <v>4.32</v>
      </c>
    </row>
    <row r="39" spans="1:11" hidden="1" x14ac:dyDescent="0.15">
      <c r="A39" t="s">
        <v>490</v>
      </c>
      <c r="B39" s="16" t="str">
        <f t="shared" si="0"/>
        <v>00038</v>
      </c>
      <c r="C39" t="e">
        <v>#VALUE!</v>
      </c>
      <c r="I39" s="10">
        <v>38</v>
      </c>
      <c r="J39" s="10" t="str">
        <f t="shared" si="1"/>
        <v>C00038</v>
      </c>
      <c r="K39">
        <v>10.15</v>
      </c>
    </row>
    <row r="40" spans="1:11" hidden="1" x14ac:dyDescent="0.15">
      <c r="A40" t="s">
        <v>73</v>
      </c>
      <c r="B40" s="16" t="str">
        <f t="shared" si="0"/>
        <v>00039</v>
      </c>
      <c r="C40" t="e">
        <v>#VALUE!</v>
      </c>
      <c r="I40" s="10">
        <v>39</v>
      </c>
      <c r="J40" s="10" t="str">
        <f t="shared" si="1"/>
        <v>C00039</v>
      </c>
      <c r="K40">
        <v>11.36</v>
      </c>
    </row>
    <row r="41" spans="1:11" hidden="1" x14ac:dyDescent="0.15">
      <c r="A41" t="s">
        <v>491</v>
      </c>
      <c r="B41" s="16" t="str">
        <f t="shared" si="0"/>
        <v>00040</v>
      </c>
      <c r="C41" t="e">
        <v>#VALUE!</v>
      </c>
      <c r="I41" s="10">
        <v>40</v>
      </c>
      <c r="J41" s="10" t="str">
        <f t="shared" si="1"/>
        <v>C00040</v>
      </c>
      <c r="K41">
        <v>0</v>
      </c>
    </row>
    <row r="42" spans="1:11" hidden="1" x14ac:dyDescent="0.15">
      <c r="A42" t="s">
        <v>400</v>
      </c>
      <c r="B42" s="16" t="str">
        <f t="shared" si="0"/>
        <v>00041</v>
      </c>
      <c r="C42" t="e">
        <v>#VALUE!</v>
      </c>
      <c r="I42" s="10">
        <v>41</v>
      </c>
      <c r="J42" s="10" t="str">
        <f t="shared" si="1"/>
        <v>C00041</v>
      </c>
      <c r="K42">
        <v>4.5</v>
      </c>
    </row>
    <row r="43" spans="1:11" hidden="1" x14ac:dyDescent="0.15">
      <c r="A43" t="s">
        <v>74</v>
      </c>
      <c r="B43" s="16" t="str">
        <f t="shared" si="0"/>
        <v>00042</v>
      </c>
      <c r="C43" t="e">
        <v>#VALUE!</v>
      </c>
      <c r="I43" s="10">
        <v>42</v>
      </c>
      <c r="J43" s="10" t="str">
        <f t="shared" si="1"/>
        <v>C00042</v>
      </c>
      <c r="K43">
        <v>10.1</v>
      </c>
    </row>
    <row r="44" spans="1:11" hidden="1" x14ac:dyDescent="0.15">
      <c r="A44" t="s">
        <v>492</v>
      </c>
      <c r="B44" s="16" t="str">
        <f t="shared" si="0"/>
        <v>00043</v>
      </c>
      <c r="C44" t="e">
        <v>#VALUE!</v>
      </c>
      <c r="I44" s="10">
        <v>43</v>
      </c>
      <c r="J44" s="10" t="str">
        <f t="shared" si="1"/>
        <v>C00043</v>
      </c>
      <c r="K44">
        <v>5.83</v>
      </c>
    </row>
    <row r="45" spans="1:11" x14ac:dyDescent="0.15">
      <c r="A45" t="s">
        <v>493</v>
      </c>
      <c r="B45" s="16" t="str">
        <f t="shared" si="0"/>
        <v>00044</v>
      </c>
      <c r="C45" t="e">
        <v>#VALUE!</v>
      </c>
      <c r="I45" s="10">
        <v>44</v>
      </c>
      <c r="J45" s="10" t="str">
        <f t="shared" si="1"/>
        <v>C00044</v>
      </c>
      <c r="K45">
        <v>20.3</v>
      </c>
    </row>
    <row r="46" spans="1:11" hidden="1" x14ac:dyDescent="0.15">
      <c r="A46" t="s">
        <v>75</v>
      </c>
      <c r="B46" s="16" t="str">
        <f t="shared" si="0"/>
        <v>00045</v>
      </c>
      <c r="C46" t="e">
        <v>#VALUE!</v>
      </c>
      <c r="I46" s="10">
        <v>45</v>
      </c>
      <c r="J46" s="10" t="str">
        <f t="shared" si="1"/>
        <v>C00045</v>
      </c>
      <c r="K46">
        <v>4.24</v>
      </c>
    </row>
    <row r="47" spans="1:11" hidden="1" x14ac:dyDescent="0.15">
      <c r="A47" t="s">
        <v>494</v>
      </c>
      <c r="B47" s="16" t="str">
        <f t="shared" si="0"/>
        <v>00046</v>
      </c>
      <c r="C47" t="e">
        <v>#VALUE!</v>
      </c>
      <c r="I47" s="10">
        <v>46</v>
      </c>
      <c r="J47" s="10" t="str">
        <f t="shared" si="1"/>
        <v>C00046</v>
      </c>
      <c r="K47">
        <v>4.0999999999999996</v>
      </c>
    </row>
    <row r="48" spans="1:11" hidden="1" x14ac:dyDescent="0.15">
      <c r="A48" t="s">
        <v>495</v>
      </c>
      <c r="B48" s="16" t="str">
        <f t="shared" si="0"/>
        <v>00047</v>
      </c>
      <c r="C48" t="e">
        <v>#VALUE!</v>
      </c>
      <c r="I48" s="10">
        <v>47</v>
      </c>
      <c r="J48" s="10" t="str">
        <f t="shared" si="1"/>
        <v>C00047</v>
      </c>
      <c r="K48">
        <v>10.1</v>
      </c>
    </row>
    <row r="49" spans="1:11" hidden="1" x14ac:dyDescent="0.15">
      <c r="A49" t="s">
        <v>382</v>
      </c>
      <c r="B49" s="16" t="str">
        <f t="shared" si="0"/>
        <v>00048</v>
      </c>
      <c r="C49" t="e">
        <v>#VALUE!</v>
      </c>
      <c r="I49" s="10">
        <v>48</v>
      </c>
      <c r="J49" s="10" t="str">
        <f t="shared" si="1"/>
        <v>C00048</v>
      </c>
      <c r="K49">
        <v>10.1</v>
      </c>
    </row>
    <row r="50" spans="1:11" hidden="1" x14ac:dyDescent="0.15">
      <c r="A50" t="s">
        <v>496</v>
      </c>
      <c r="B50" s="16" t="str">
        <f t="shared" si="0"/>
        <v>00049</v>
      </c>
      <c r="C50" t="e">
        <v>#VALUE!</v>
      </c>
      <c r="I50" s="10">
        <v>49</v>
      </c>
      <c r="J50" s="10" t="str">
        <f t="shared" si="1"/>
        <v>C00049</v>
      </c>
      <c r="K50">
        <v>13.49</v>
      </c>
    </row>
    <row r="51" spans="1:11" hidden="1" x14ac:dyDescent="0.15">
      <c r="A51" t="s">
        <v>497</v>
      </c>
      <c r="B51" s="16" t="str">
        <f t="shared" si="0"/>
        <v>00050</v>
      </c>
      <c r="C51" t="e">
        <v>#VALUE!</v>
      </c>
      <c r="I51" s="10">
        <v>50</v>
      </c>
      <c r="J51" s="10" t="str">
        <f t="shared" si="1"/>
        <v>C00050</v>
      </c>
      <c r="K51">
        <v>6.08</v>
      </c>
    </row>
    <row r="52" spans="1:11" hidden="1" x14ac:dyDescent="0.15">
      <c r="A52" t="s">
        <v>498</v>
      </c>
      <c r="B52" s="16" t="str">
        <f t="shared" si="0"/>
        <v>00051</v>
      </c>
      <c r="C52" t="e">
        <v>#VALUE!</v>
      </c>
      <c r="I52" s="10">
        <v>51</v>
      </c>
      <c r="J52" s="10" t="str">
        <f t="shared" si="1"/>
        <v>C00051</v>
      </c>
      <c r="K52">
        <v>10.379999999999999</v>
      </c>
    </row>
    <row r="53" spans="1:11" hidden="1" x14ac:dyDescent="0.15">
      <c r="A53" t="s">
        <v>399</v>
      </c>
      <c r="B53" s="16" t="str">
        <f t="shared" si="0"/>
        <v>00052</v>
      </c>
      <c r="C53" t="e">
        <v>#VALUE!</v>
      </c>
      <c r="I53" s="10">
        <v>52</v>
      </c>
      <c r="J53" s="10" t="str">
        <f t="shared" si="1"/>
        <v>C00052</v>
      </c>
      <c r="K53">
        <v>12.18</v>
      </c>
    </row>
    <row r="54" spans="1:11" hidden="1" x14ac:dyDescent="0.15">
      <c r="A54" t="s">
        <v>76</v>
      </c>
      <c r="B54" s="16" t="str">
        <f t="shared" si="0"/>
        <v>00053</v>
      </c>
      <c r="C54" t="e">
        <v>#VALUE!</v>
      </c>
      <c r="I54" s="10">
        <v>53</v>
      </c>
      <c r="J54" s="10" t="str">
        <f t="shared" si="1"/>
        <v>C00053</v>
      </c>
      <c r="K54">
        <v>6.49</v>
      </c>
    </row>
    <row r="55" spans="1:11" x14ac:dyDescent="0.15">
      <c r="A55" t="s">
        <v>499</v>
      </c>
      <c r="B55" s="16" t="str">
        <f t="shared" si="0"/>
        <v>00054</v>
      </c>
      <c r="C55" t="e">
        <v>#VALUE!</v>
      </c>
      <c r="I55" s="10">
        <v>54</v>
      </c>
      <c r="J55" s="10" t="str">
        <f t="shared" si="1"/>
        <v>C00054</v>
      </c>
      <c r="K55">
        <v>3.15</v>
      </c>
    </row>
    <row r="56" spans="1:11" hidden="1" x14ac:dyDescent="0.15">
      <c r="A56" t="s">
        <v>376</v>
      </c>
      <c r="B56" s="16" t="str">
        <f t="shared" si="0"/>
        <v>00055</v>
      </c>
      <c r="C56" t="e">
        <v>#VALUE!</v>
      </c>
      <c r="I56" s="10">
        <v>55</v>
      </c>
      <c r="J56" s="10" t="str">
        <f t="shared" si="1"/>
        <v>C00055</v>
      </c>
      <c r="K56">
        <v>10.1</v>
      </c>
    </row>
    <row r="57" spans="1:11" hidden="1" x14ac:dyDescent="0.15">
      <c r="A57" t="s">
        <v>500</v>
      </c>
      <c r="B57" s="16" t="str">
        <f t="shared" si="0"/>
        <v>00056</v>
      </c>
      <c r="C57" t="e">
        <v>#VALUE!</v>
      </c>
      <c r="I57" s="10">
        <v>56</v>
      </c>
      <c r="J57" s="10" t="str">
        <f t="shared" si="1"/>
        <v>C00056</v>
      </c>
      <c r="K57">
        <v>6.05</v>
      </c>
    </row>
    <row r="58" spans="1:11" hidden="1" x14ac:dyDescent="0.15">
      <c r="A58" t="s">
        <v>77</v>
      </c>
      <c r="B58" s="16" t="str">
        <f t="shared" si="0"/>
        <v>00057</v>
      </c>
      <c r="C58" t="e">
        <v>#VALUE!</v>
      </c>
      <c r="I58" s="10">
        <v>57</v>
      </c>
      <c r="J58" s="10" t="str">
        <f t="shared" si="1"/>
        <v>C00057</v>
      </c>
      <c r="K58">
        <v>4.53</v>
      </c>
    </row>
    <row r="59" spans="1:11" hidden="1" x14ac:dyDescent="0.15">
      <c r="A59" t="s">
        <v>375</v>
      </c>
      <c r="B59" s="16" t="str">
        <f t="shared" si="0"/>
        <v>00058</v>
      </c>
      <c r="C59" t="e">
        <v>#VALUE!</v>
      </c>
      <c r="I59" s="10">
        <v>58</v>
      </c>
      <c r="J59" s="10" t="str">
        <f t="shared" si="1"/>
        <v>C00058</v>
      </c>
      <c r="K59">
        <v>10.75</v>
      </c>
    </row>
    <row r="60" spans="1:11" hidden="1" x14ac:dyDescent="0.15">
      <c r="A60" t="s">
        <v>501</v>
      </c>
      <c r="B60" s="16" t="str">
        <f t="shared" si="0"/>
        <v>00059</v>
      </c>
      <c r="C60" t="e">
        <v>#VALUE!</v>
      </c>
      <c r="I60" s="10">
        <v>59</v>
      </c>
      <c r="J60" s="10" t="str">
        <f t="shared" si="1"/>
        <v>C00059</v>
      </c>
      <c r="K60">
        <v>10.15</v>
      </c>
    </row>
    <row r="61" spans="1:11" hidden="1" x14ac:dyDescent="0.15">
      <c r="A61" t="s">
        <v>502</v>
      </c>
      <c r="B61" s="16" t="str">
        <f t="shared" si="0"/>
        <v>00060</v>
      </c>
      <c r="C61" t="e">
        <v>#VALUE!</v>
      </c>
      <c r="I61" s="10">
        <v>60</v>
      </c>
      <c r="J61" s="10" t="str">
        <f t="shared" si="1"/>
        <v>C00060</v>
      </c>
      <c r="K61">
        <v>11.16</v>
      </c>
    </row>
    <row r="62" spans="1:11" hidden="1" x14ac:dyDescent="0.15">
      <c r="A62" t="s">
        <v>78</v>
      </c>
      <c r="B62" s="16" t="str">
        <f t="shared" si="0"/>
        <v>00061</v>
      </c>
      <c r="C62" t="e">
        <v>#VALUE!</v>
      </c>
      <c r="I62" s="10">
        <v>61</v>
      </c>
      <c r="J62" s="10" t="str">
        <f t="shared" si="1"/>
        <v>C00061</v>
      </c>
      <c r="K62">
        <v>4.68</v>
      </c>
    </row>
    <row r="63" spans="1:11" hidden="1" x14ac:dyDescent="0.15">
      <c r="A63" t="s">
        <v>79</v>
      </c>
      <c r="B63" s="16" t="str">
        <f t="shared" si="0"/>
        <v>00062</v>
      </c>
      <c r="C63" t="e">
        <v>#VALUE!</v>
      </c>
      <c r="I63" s="10">
        <v>62</v>
      </c>
      <c r="J63" s="10" t="str">
        <f t="shared" si="1"/>
        <v>C00062</v>
      </c>
      <c r="K63">
        <v>10.41</v>
      </c>
    </row>
    <row r="64" spans="1:11" hidden="1" x14ac:dyDescent="0.15">
      <c r="A64" t="s">
        <v>300</v>
      </c>
      <c r="B64" s="16" t="str">
        <f t="shared" si="0"/>
        <v>00063</v>
      </c>
      <c r="C64" t="e">
        <v>#VALUE!</v>
      </c>
      <c r="I64" s="10">
        <v>63</v>
      </c>
      <c r="J64" s="10" t="str">
        <f t="shared" si="1"/>
        <v>C00063</v>
      </c>
      <c r="K64">
        <v>10.23</v>
      </c>
    </row>
    <row r="65" spans="1:11" hidden="1" x14ac:dyDescent="0.15">
      <c r="A65" t="s">
        <v>80</v>
      </c>
      <c r="B65" s="16" t="str">
        <f t="shared" si="0"/>
        <v>00064</v>
      </c>
      <c r="C65" t="e">
        <v>#VALUE!</v>
      </c>
      <c r="I65" s="10">
        <v>64</v>
      </c>
      <c r="J65" s="10" t="str">
        <f t="shared" si="1"/>
        <v>C00064</v>
      </c>
      <c r="K65">
        <v>10.15</v>
      </c>
    </row>
    <row r="66" spans="1:11" hidden="1" x14ac:dyDescent="0.15">
      <c r="A66" t="s">
        <v>503</v>
      </c>
      <c r="B66" s="16" t="str">
        <f t="shared" si="0"/>
        <v>00065</v>
      </c>
      <c r="C66" t="e">
        <v>#VALUE!</v>
      </c>
      <c r="I66" s="10">
        <v>65</v>
      </c>
      <c r="J66" s="10" t="str">
        <f t="shared" si="1"/>
        <v>C00065</v>
      </c>
      <c r="K66">
        <v>2.9899999999999998</v>
      </c>
    </row>
    <row r="67" spans="1:11" hidden="1" x14ac:dyDescent="0.15">
      <c r="A67" t="s">
        <v>398</v>
      </c>
      <c r="B67" s="16" t="str">
        <f t="shared" ref="B67:B130" si="2">RIGHT(A67,5)</f>
        <v>00066</v>
      </c>
      <c r="C67" t="e">
        <v>#VALUE!</v>
      </c>
      <c r="I67" s="10">
        <v>66</v>
      </c>
      <c r="J67" s="10" t="str">
        <f t="shared" ref="J67:J130" si="3">IF(LEN(I67)=1,"C0000"&amp;I67,IF(LEN(I67)=2,"C000"&amp;I67,IF(LEN(I67)=3,"C00"&amp;I67,IF(LEN(I67)=4,"C0"&amp;I67))))</f>
        <v>C00066</v>
      </c>
      <c r="K67">
        <v>10.26</v>
      </c>
    </row>
    <row r="68" spans="1:11" hidden="1" x14ac:dyDescent="0.15">
      <c r="A68" t="s">
        <v>504</v>
      </c>
      <c r="B68" s="16" t="str">
        <f t="shared" si="2"/>
        <v>00067</v>
      </c>
      <c r="C68" t="e">
        <v>#VALUE!</v>
      </c>
      <c r="I68" s="10">
        <v>67</v>
      </c>
      <c r="J68" s="10" t="str">
        <f t="shared" si="3"/>
        <v>C00067</v>
      </c>
      <c r="K68">
        <v>20.32</v>
      </c>
    </row>
    <row r="69" spans="1:11" hidden="1" x14ac:dyDescent="0.15">
      <c r="A69" t="s">
        <v>505</v>
      </c>
      <c r="B69" s="16" t="str">
        <f t="shared" si="2"/>
        <v>00068</v>
      </c>
      <c r="C69" t="e">
        <v>#VALUE!</v>
      </c>
      <c r="I69" s="10">
        <v>68</v>
      </c>
      <c r="J69" s="10" t="str">
        <f t="shared" si="3"/>
        <v>C00068</v>
      </c>
      <c r="K69">
        <v>0</v>
      </c>
    </row>
    <row r="70" spans="1:11" hidden="1" x14ac:dyDescent="0.15">
      <c r="A70" t="s">
        <v>506</v>
      </c>
      <c r="B70" s="16" t="str">
        <f t="shared" si="2"/>
        <v>00069</v>
      </c>
      <c r="C70" t="e">
        <v>#VALUE!</v>
      </c>
      <c r="I70" s="10">
        <v>69</v>
      </c>
      <c r="J70" s="10" t="str">
        <f t="shared" si="3"/>
        <v>C00069</v>
      </c>
      <c r="K70">
        <v>12.469999999999999</v>
      </c>
    </row>
    <row r="71" spans="1:11" hidden="1" x14ac:dyDescent="0.15">
      <c r="A71" t="s">
        <v>507</v>
      </c>
      <c r="B71" s="16" t="str">
        <f t="shared" si="2"/>
        <v>00070</v>
      </c>
      <c r="C71" t="e">
        <v>#VALUE!</v>
      </c>
      <c r="I71" s="10">
        <v>70</v>
      </c>
      <c r="J71" s="10" t="str">
        <f t="shared" si="3"/>
        <v>C00070</v>
      </c>
      <c r="K71">
        <v>10.88</v>
      </c>
    </row>
    <row r="72" spans="1:11" hidden="1" x14ac:dyDescent="0.15">
      <c r="A72" t="s">
        <v>81</v>
      </c>
      <c r="B72" s="16" t="str">
        <f t="shared" si="2"/>
        <v>00071</v>
      </c>
      <c r="C72" t="e">
        <v>#VALUE!</v>
      </c>
      <c r="I72" s="10">
        <v>71</v>
      </c>
      <c r="J72" s="10" t="str">
        <f t="shared" si="3"/>
        <v>C00071</v>
      </c>
      <c r="K72">
        <v>7.12</v>
      </c>
    </row>
    <row r="73" spans="1:11" hidden="1" x14ac:dyDescent="0.15">
      <c r="A73" t="s">
        <v>508</v>
      </c>
      <c r="B73" s="16" t="str">
        <f t="shared" si="2"/>
        <v>00072</v>
      </c>
      <c r="C73" t="e">
        <v>#VALUE!</v>
      </c>
      <c r="I73" s="10">
        <v>72</v>
      </c>
      <c r="J73" s="10" t="str">
        <f t="shared" si="3"/>
        <v>C00072</v>
      </c>
      <c r="K73">
        <v>12.18</v>
      </c>
    </row>
    <row r="74" spans="1:11" hidden="1" x14ac:dyDescent="0.15">
      <c r="A74" t="s">
        <v>509</v>
      </c>
      <c r="B74" s="16" t="str">
        <f t="shared" si="2"/>
        <v>00073</v>
      </c>
      <c r="C74" t="e">
        <v>#VALUE!</v>
      </c>
      <c r="I74" s="10">
        <v>73</v>
      </c>
      <c r="J74" s="10" t="str">
        <f t="shared" si="3"/>
        <v>C00073</v>
      </c>
      <c r="K74">
        <v>3.67</v>
      </c>
    </row>
    <row r="75" spans="1:11" hidden="1" x14ac:dyDescent="0.15">
      <c r="A75" t="s">
        <v>397</v>
      </c>
      <c r="B75" s="16" t="str">
        <f t="shared" si="2"/>
        <v>00074</v>
      </c>
      <c r="C75" t="e">
        <v>#VALUE!</v>
      </c>
      <c r="I75" s="10">
        <v>74</v>
      </c>
      <c r="J75" s="10" t="str">
        <f t="shared" si="3"/>
        <v>C00074</v>
      </c>
      <c r="K75">
        <v>10.15</v>
      </c>
    </row>
    <row r="76" spans="1:11" hidden="1" x14ac:dyDescent="0.15">
      <c r="A76" t="s">
        <v>82</v>
      </c>
      <c r="B76" s="16" t="str">
        <f t="shared" si="2"/>
        <v>00075</v>
      </c>
      <c r="C76" t="e">
        <v>#VALUE!</v>
      </c>
      <c r="I76" s="10">
        <v>75</v>
      </c>
      <c r="J76" s="10" t="str">
        <f t="shared" si="3"/>
        <v>C00075</v>
      </c>
      <c r="K76">
        <v>10.1</v>
      </c>
    </row>
    <row r="77" spans="1:11" hidden="1" x14ac:dyDescent="0.15">
      <c r="A77" t="s">
        <v>83</v>
      </c>
      <c r="B77" s="16" t="str">
        <f t="shared" si="2"/>
        <v>00076</v>
      </c>
      <c r="C77" t="e">
        <v>#VALUE!</v>
      </c>
      <c r="I77" s="10">
        <v>76</v>
      </c>
      <c r="J77" s="10" t="str">
        <f t="shared" si="3"/>
        <v>C00076</v>
      </c>
      <c r="K77">
        <v>3.59</v>
      </c>
    </row>
    <row r="78" spans="1:11" hidden="1" x14ac:dyDescent="0.15">
      <c r="A78" t="s">
        <v>84</v>
      </c>
      <c r="B78" s="16" t="str">
        <f t="shared" si="2"/>
        <v>00077</v>
      </c>
      <c r="C78" t="e">
        <v>#VALUE!</v>
      </c>
      <c r="I78" s="10">
        <v>77</v>
      </c>
      <c r="J78" s="10" t="str">
        <f t="shared" si="3"/>
        <v>C00077</v>
      </c>
      <c r="K78">
        <v>0</v>
      </c>
    </row>
    <row r="79" spans="1:11" hidden="1" x14ac:dyDescent="0.15">
      <c r="A79" t="s">
        <v>85</v>
      </c>
      <c r="B79" s="16" t="str">
        <f t="shared" si="2"/>
        <v>00078</v>
      </c>
      <c r="C79" t="e">
        <v>#VALUE!</v>
      </c>
      <c r="I79" s="10">
        <v>78</v>
      </c>
      <c r="J79" s="10" t="str">
        <f t="shared" si="3"/>
        <v>C00078</v>
      </c>
      <c r="K79">
        <v>10.52</v>
      </c>
    </row>
    <row r="80" spans="1:11" hidden="1" x14ac:dyDescent="0.15">
      <c r="A80" t="s">
        <v>86</v>
      </c>
      <c r="B80" s="16" t="str">
        <f t="shared" si="2"/>
        <v>00079</v>
      </c>
      <c r="C80" t="e">
        <v>#VALUE!</v>
      </c>
      <c r="I80" s="10">
        <v>79</v>
      </c>
      <c r="J80" s="10" t="str">
        <f t="shared" si="3"/>
        <v>C00079</v>
      </c>
      <c r="K80">
        <v>4.3499999999999996</v>
      </c>
    </row>
    <row r="81" spans="1:11" hidden="1" x14ac:dyDescent="0.15">
      <c r="A81" t="s">
        <v>510</v>
      </c>
      <c r="B81" s="16" t="str">
        <f t="shared" si="2"/>
        <v>00080</v>
      </c>
      <c r="C81" t="e">
        <v>#VALUE!</v>
      </c>
      <c r="I81" s="10">
        <v>80</v>
      </c>
      <c r="J81" s="10" t="str">
        <f t="shared" si="3"/>
        <v>C00080</v>
      </c>
      <c r="K81">
        <v>10.15</v>
      </c>
    </row>
    <row r="82" spans="1:11" hidden="1" x14ac:dyDescent="0.15">
      <c r="A82" t="s">
        <v>511</v>
      </c>
      <c r="B82" s="16" t="str">
        <f t="shared" si="2"/>
        <v>00081</v>
      </c>
      <c r="C82" t="e">
        <v>#VALUE!</v>
      </c>
      <c r="I82" s="10">
        <v>81</v>
      </c>
      <c r="J82" s="10" t="str">
        <f t="shared" si="3"/>
        <v>C00081</v>
      </c>
      <c r="K82">
        <v>10.15</v>
      </c>
    </row>
    <row r="83" spans="1:11" hidden="1" x14ac:dyDescent="0.15">
      <c r="A83" t="s">
        <v>512</v>
      </c>
      <c r="B83" s="16" t="str">
        <f t="shared" si="2"/>
        <v>00082</v>
      </c>
      <c r="C83" t="e">
        <v>#VALUE!</v>
      </c>
      <c r="I83" s="10">
        <v>82</v>
      </c>
      <c r="J83" s="10" t="str">
        <f t="shared" si="3"/>
        <v>C00082</v>
      </c>
      <c r="K83">
        <v>4.01</v>
      </c>
    </row>
    <row r="84" spans="1:11" hidden="1" x14ac:dyDescent="0.15">
      <c r="A84" t="s">
        <v>513</v>
      </c>
      <c r="B84" s="16" t="str">
        <f t="shared" si="2"/>
        <v>00083</v>
      </c>
      <c r="C84" t="e">
        <v>#VALUE!</v>
      </c>
      <c r="I84" s="10">
        <v>83</v>
      </c>
      <c r="J84" s="10" t="str">
        <f t="shared" si="3"/>
        <v>C00083</v>
      </c>
      <c r="K84">
        <v>10.23</v>
      </c>
    </row>
    <row r="85" spans="1:11" hidden="1" x14ac:dyDescent="0.15">
      <c r="A85" t="s">
        <v>87</v>
      </c>
      <c r="B85" s="16" t="str">
        <f t="shared" si="2"/>
        <v>00084</v>
      </c>
      <c r="C85" t="e">
        <v>#VALUE!</v>
      </c>
      <c r="I85" s="10">
        <v>84</v>
      </c>
      <c r="J85" s="10" t="str">
        <f t="shared" si="3"/>
        <v>C00084</v>
      </c>
      <c r="K85">
        <v>3.84</v>
      </c>
    </row>
    <row r="86" spans="1:11" hidden="1" x14ac:dyDescent="0.15">
      <c r="A86" t="s">
        <v>514</v>
      </c>
      <c r="B86" s="16" t="str">
        <f t="shared" si="2"/>
        <v>00085</v>
      </c>
      <c r="C86" t="e">
        <v>#VALUE!</v>
      </c>
      <c r="I86" s="10">
        <v>85</v>
      </c>
      <c r="J86" s="10" t="str">
        <f t="shared" si="3"/>
        <v>C00085</v>
      </c>
      <c r="K86">
        <v>7.7</v>
      </c>
    </row>
    <row r="87" spans="1:11" hidden="1" x14ac:dyDescent="0.15">
      <c r="A87" t="s">
        <v>515</v>
      </c>
      <c r="B87" s="16" t="str">
        <f t="shared" si="2"/>
        <v>00086</v>
      </c>
      <c r="C87" t="e">
        <v>#VALUE!</v>
      </c>
      <c r="I87" s="10">
        <v>86</v>
      </c>
      <c r="J87" s="10" t="str">
        <f t="shared" si="3"/>
        <v>C00086</v>
      </c>
      <c r="K87">
        <v>4.0599999999999996</v>
      </c>
    </row>
    <row r="88" spans="1:11" hidden="1" x14ac:dyDescent="0.15">
      <c r="A88" t="s">
        <v>516</v>
      </c>
      <c r="B88" s="16" t="str">
        <f t="shared" si="2"/>
        <v>00087</v>
      </c>
      <c r="C88" t="e">
        <v>#VALUE!</v>
      </c>
      <c r="I88" s="10">
        <v>87</v>
      </c>
      <c r="J88" s="10" t="str">
        <f t="shared" si="3"/>
        <v>C00087</v>
      </c>
      <c r="K88">
        <v>4.0500000000000007</v>
      </c>
    </row>
    <row r="89" spans="1:11" hidden="1" x14ac:dyDescent="0.15">
      <c r="A89" t="s">
        <v>88</v>
      </c>
      <c r="B89" s="16" t="str">
        <f t="shared" si="2"/>
        <v>00088</v>
      </c>
      <c r="C89" t="e">
        <v>#VALUE!</v>
      </c>
      <c r="I89" s="10">
        <v>88</v>
      </c>
      <c r="J89" s="10" t="str">
        <f t="shared" si="3"/>
        <v>C00088</v>
      </c>
      <c r="K89">
        <v>3.51</v>
      </c>
    </row>
    <row r="90" spans="1:11" hidden="1" x14ac:dyDescent="0.15">
      <c r="A90" t="s">
        <v>89</v>
      </c>
      <c r="B90" s="16" t="str">
        <f t="shared" si="2"/>
        <v>00089</v>
      </c>
      <c r="C90" t="e">
        <v>#VALUE!</v>
      </c>
      <c r="I90" s="10">
        <v>89</v>
      </c>
      <c r="J90" s="10" t="str">
        <f t="shared" si="3"/>
        <v>C00089</v>
      </c>
      <c r="K90">
        <v>10.15</v>
      </c>
    </row>
    <row r="91" spans="1:11" hidden="1" x14ac:dyDescent="0.15">
      <c r="A91" t="s">
        <v>299</v>
      </c>
      <c r="B91" s="16" t="str">
        <f t="shared" si="2"/>
        <v>00090</v>
      </c>
      <c r="C91" t="e">
        <v>#VALUE!</v>
      </c>
      <c r="I91" s="10">
        <v>90</v>
      </c>
      <c r="J91" s="10" t="str">
        <f t="shared" si="3"/>
        <v>C00090</v>
      </c>
      <c r="K91">
        <v>3.64</v>
      </c>
    </row>
    <row r="92" spans="1:11" hidden="1" x14ac:dyDescent="0.15">
      <c r="A92" t="s">
        <v>517</v>
      </c>
      <c r="B92" s="16" t="str">
        <f t="shared" si="2"/>
        <v>00091</v>
      </c>
      <c r="C92" t="e">
        <v>#VALUE!</v>
      </c>
      <c r="I92" s="10">
        <v>91</v>
      </c>
      <c r="J92" s="10" t="str">
        <f t="shared" si="3"/>
        <v>C00091</v>
      </c>
      <c r="K92">
        <v>4.87</v>
      </c>
    </row>
    <row r="93" spans="1:11" hidden="1" x14ac:dyDescent="0.15">
      <c r="A93" t="s">
        <v>518</v>
      </c>
      <c r="B93" s="16" t="str">
        <f t="shared" si="2"/>
        <v>00092</v>
      </c>
      <c r="C93" t="e">
        <v>#VALUE!</v>
      </c>
      <c r="I93" s="10">
        <v>92</v>
      </c>
      <c r="J93" s="10" t="str">
        <f t="shared" si="3"/>
        <v>C00092</v>
      </c>
      <c r="K93">
        <v>3.5</v>
      </c>
    </row>
    <row r="94" spans="1:11" hidden="1" x14ac:dyDescent="0.15">
      <c r="A94" t="s">
        <v>519</v>
      </c>
      <c r="B94" s="16" t="str">
        <f t="shared" si="2"/>
        <v>00093</v>
      </c>
      <c r="C94" t="e">
        <v>#VALUE!</v>
      </c>
      <c r="I94" s="10">
        <v>93</v>
      </c>
      <c r="J94" s="10" t="str">
        <f t="shared" si="3"/>
        <v>C00093</v>
      </c>
      <c r="K94">
        <v>3.99</v>
      </c>
    </row>
    <row r="95" spans="1:11" hidden="1" x14ac:dyDescent="0.15">
      <c r="A95" t="s">
        <v>323</v>
      </c>
      <c r="B95" s="16" t="str">
        <f t="shared" si="2"/>
        <v>00094</v>
      </c>
      <c r="C95" t="e">
        <v>#VALUE!</v>
      </c>
      <c r="I95" s="10">
        <v>94</v>
      </c>
      <c r="J95" s="10" t="str">
        <f t="shared" si="3"/>
        <v>C00094</v>
      </c>
      <c r="K95">
        <v>3.8</v>
      </c>
    </row>
    <row r="96" spans="1:11" hidden="1" x14ac:dyDescent="0.15">
      <c r="A96" t="s">
        <v>342</v>
      </c>
      <c r="B96" s="16" t="str">
        <f t="shared" si="2"/>
        <v>00095</v>
      </c>
      <c r="C96" t="e">
        <v>#VALUE!</v>
      </c>
      <c r="I96" s="10">
        <v>95</v>
      </c>
      <c r="J96" s="10" t="str">
        <f t="shared" si="3"/>
        <v>C00095</v>
      </c>
      <c r="K96">
        <v>10.15</v>
      </c>
    </row>
    <row r="97" spans="1:11" hidden="1" x14ac:dyDescent="0.15">
      <c r="A97" t="s">
        <v>347</v>
      </c>
      <c r="B97" s="16" t="str">
        <f t="shared" si="2"/>
        <v>00096</v>
      </c>
      <c r="C97" t="e">
        <v>#VALUE!</v>
      </c>
      <c r="I97" s="10">
        <v>96</v>
      </c>
      <c r="J97" s="10" t="str">
        <f t="shared" si="3"/>
        <v>C00096</v>
      </c>
      <c r="K97">
        <v>3.15</v>
      </c>
    </row>
    <row r="98" spans="1:11" hidden="1" x14ac:dyDescent="0.15">
      <c r="A98" t="s">
        <v>322</v>
      </c>
      <c r="B98" s="16" t="str">
        <f t="shared" si="2"/>
        <v>00097</v>
      </c>
      <c r="C98" t="e">
        <v>#VALUE!</v>
      </c>
      <c r="I98" s="10">
        <v>97</v>
      </c>
      <c r="J98" s="10" t="str">
        <f t="shared" si="3"/>
        <v>C00097</v>
      </c>
      <c r="K98">
        <v>4.37</v>
      </c>
    </row>
    <row r="99" spans="1:11" hidden="1" x14ac:dyDescent="0.15">
      <c r="A99" t="s">
        <v>356</v>
      </c>
      <c r="B99" s="16" t="str">
        <f t="shared" si="2"/>
        <v>00098</v>
      </c>
      <c r="C99" t="e">
        <v>#VALUE!</v>
      </c>
      <c r="I99" s="10">
        <v>98</v>
      </c>
      <c r="J99" s="10" t="str">
        <f t="shared" si="3"/>
        <v>C00098</v>
      </c>
      <c r="K99">
        <v>3.35</v>
      </c>
    </row>
    <row r="100" spans="1:11" hidden="1" x14ac:dyDescent="0.15">
      <c r="A100" t="s">
        <v>520</v>
      </c>
      <c r="B100" s="16" t="str">
        <f t="shared" si="2"/>
        <v>00099</v>
      </c>
      <c r="C100" t="e">
        <v>#VALUE!</v>
      </c>
      <c r="I100" s="10">
        <v>99</v>
      </c>
      <c r="J100" s="10" t="str">
        <f t="shared" si="3"/>
        <v>C00099</v>
      </c>
      <c r="K100">
        <v>3.75</v>
      </c>
    </row>
    <row r="101" spans="1:11" hidden="1" x14ac:dyDescent="0.15">
      <c r="A101" t="s">
        <v>521</v>
      </c>
      <c r="B101" s="16" t="str">
        <f t="shared" si="2"/>
        <v>00100</v>
      </c>
      <c r="C101" t="e">
        <v>#VALUE!</v>
      </c>
      <c r="I101" s="10">
        <v>100</v>
      </c>
      <c r="J101" s="10" t="str">
        <f t="shared" si="3"/>
        <v>C00100</v>
      </c>
      <c r="K101">
        <v>5.5399999999999991</v>
      </c>
    </row>
    <row r="102" spans="1:11" hidden="1" x14ac:dyDescent="0.15">
      <c r="A102" t="s">
        <v>522</v>
      </c>
      <c r="B102" s="16" t="str">
        <f t="shared" si="2"/>
        <v>00101</v>
      </c>
      <c r="C102" t="e">
        <v>#VALUE!</v>
      </c>
      <c r="I102" s="10">
        <v>101</v>
      </c>
      <c r="J102" s="10" t="str">
        <f t="shared" si="3"/>
        <v>C00101</v>
      </c>
      <c r="K102">
        <v>4.5199999999999996</v>
      </c>
    </row>
    <row r="103" spans="1:11" hidden="1" x14ac:dyDescent="0.15">
      <c r="A103" t="s">
        <v>523</v>
      </c>
      <c r="B103" s="16" t="str">
        <f t="shared" si="2"/>
        <v>00102</v>
      </c>
      <c r="C103" t="e">
        <v>#VALUE!</v>
      </c>
      <c r="I103" s="10">
        <v>102</v>
      </c>
      <c r="J103" s="10" t="str">
        <f t="shared" si="3"/>
        <v>C00102</v>
      </c>
      <c r="K103">
        <v>4.54</v>
      </c>
    </row>
    <row r="104" spans="1:11" hidden="1" x14ac:dyDescent="0.15">
      <c r="A104" t="s">
        <v>524</v>
      </c>
      <c r="B104" s="16" t="str">
        <f t="shared" si="2"/>
        <v>00103</v>
      </c>
      <c r="C104" t="e">
        <v>#VALUE!</v>
      </c>
      <c r="I104" s="10">
        <v>103</v>
      </c>
      <c r="J104" s="10" t="str">
        <f t="shared" si="3"/>
        <v>C00103</v>
      </c>
      <c r="K104">
        <v>5.26</v>
      </c>
    </row>
    <row r="105" spans="1:11" hidden="1" x14ac:dyDescent="0.15">
      <c r="A105" t="s">
        <v>525</v>
      </c>
      <c r="B105" s="16" t="str">
        <f t="shared" si="2"/>
        <v>00104</v>
      </c>
      <c r="C105" t="e">
        <v>#VALUE!</v>
      </c>
      <c r="I105" s="10">
        <v>104</v>
      </c>
      <c r="J105" s="10" t="str">
        <f t="shared" si="3"/>
        <v>C00104</v>
      </c>
      <c r="K105">
        <v>5.0600000000000005</v>
      </c>
    </row>
    <row r="106" spans="1:11" hidden="1" x14ac:dyDescent="0.15">
      <c r="A106" t="s">
        <v>90</v>
      </c>
      <c r="B106" s="16" t="str">
        <f t="shared" si="2"/>
        <v>00105</v>
      </c>
      <c r="C106" t="e">
        <v>#VALUE!</v>
      </c>
      <c r="I106" s="10">
        <v>105</v>
      </c>
      <c r="J106" s="10" t="str">
        <f t="shared" si="3"/>
        <v>C00105</v>
      </c>
      <c r="K106">
        <v>0</v>
      </c>
    </row>
    <row r="107" spans="1:11" hidden="1" x14ac:dyDescent="0.15">
      <c r="A107" t="s">
        <v>444</v>
      </c>
      <c r="B107" s="16" t="str">
        <f t="shared" si="2"/>
        <v>00106</v>
      </c>
      <c r="C107" t="e">
        <v>#VALUE!</v>
      </c>
      <c r="I107" s="10">
        <v>106</v>
      </c>
      <c r="J107" s="10" t="str">
        <f t="shared" si="3"/>
        <v>C00106</v>
      </c>
      <c r="K107">
        <v>0</v>
      </c>
    </row>
    <row r="108" spans="1:11" hidden="1" x14ac:dyDescent="0.15">
      <c r="A108" t="s">
        <v>526</v>
      </c>
      <c r="B108" s="16" t="str">
        <f t="shared" si="2"/>
        <v>00107</v>
      </c>
      <c r="C108" t="e">
        <v>#VALUE!</v>
      </c>
      <c r="I108" s="10">
        <v>107</v>
      </c>
      <c r="J108" s="10" t="str">
        <f t="shared" si="3"/>
        <v>C00107</v>
      </c>
      <c r="K108">
        <v>4.0599999999999996</v>
      </c>
    </row>
    <row r="109" spans="1:11" hidden="1" x14ac:dyDescent="0.15">
      <c r="A109" t="s">
        <v>91</v>
      </c>
      <c r="B109" s="16" t="str">
        <f t="shared" si="2"/>
        <v>00108</v>
      </c>
      <c r="C109" t="e">
        <v>#VALUE!</v>
      </c>
      <c r="I109" s="10">
        <v>108</v>
      </c>
      <c r="J109" s="10" t="str">
        <f t="shared" si="3"/>
        <v>C00108</v>
      </c>
      <c r="K109">
        <v>0</v>
      </c>
    </row>
    <row r="110" spans="1:11" hidden="1" x14ac:dyDescent="0.15">
      <c r="A110" t="s">
        <v>92</v>
      </c>
      <c r="B110" s="16" t="str">
        <f t="shared" si="2"/>
        <v>00109</v>
      </c>
      <c r="C110" t="e">
        <v>#VALUE!</v>
      </c>
      <c r="I110" s="10">
        <v>109</v>
      </c>
      <c r="J110" s="10" t="str">
        <f t="shared" si="3"/>
        <v>C00109</v>
      </c>
      <c r="K110">
        <v>4.9400000000000004</v>
      </c>
    </row>
    <row r="111" spans="1:11" hidden="1" x14ac:dyDescent="0.15">
      <c r="A111" t="s">
        <v>527</v>
      </c>
      <c r="B111" s="16" t="str">
        <f t="shared" si="2"/>
        <v>00110</v>
      </c>
      <c r="C111" t="e">
        <v>#VALUE!</v>
      </c>
      <c r="I111" s="10">
        <v>110</v>
      </c>
      <c r="J111" s="10" t="str">
        <f t="shared" si="3"/>
        <v>C00110</v>
      </c>
      <c r="K111">
        <v>10.15</v>
      </c>
    </row>
    <row r="112" spans="1:11" hidden="1" x14ac:dyDescent="0.15">
      <c r="A112" t="s">
        <v>93</v>
      </c>
      <c r="B112" s="16" t="str">
        <f t="shared" si="2"/>
        <v>00111</v>
      </c>
      <c r="C112" t="e">
        <v>#VALUE!</v>
      </c>
      <c r="I112" s="10">
        <v>111</v>
      </c>
      <c r="J112" s="10" t="str">
        <f t="shared" si="3"/>
        <v>C00111</v>
      </c>
      <c r="K112">
        <v>10.41</v>
      </c>
    </row>
    <row r="113" spans="1:11" x14ac:dyDescent="0.15">
      <c r="A113" t="s">
        <v>528</v>
      </c>
      <c r="B113" s="16" t="str">
        <f t="shared" si="2"/>
        <v>00112</v>
      </c>
      <c r="C113" t="e">
        <v>#VALUE!</v>
      </c>
      <c r="I113" s="10">
        <v>112</v>
      </c>
      <c r="J113" s="10" t="str">
        <f t="shared" si="3"/>
        <v>C00112</v>
      </c>
      <c r="K113">
        <v>5.82</v>
      </c>
    </row>
    <row r="114" spans="1:11" hidden="1" x14ac:dyDescent="0.15">
      <c r="A114" t="s">
        <v>529</v>
      </c>
      <c r="B114" s="16" t="str">
        <f t="shared" si="2"/>
        <v>00113</v>
      </c>
      <c r="C114" t="e">
        <v>#VALUE!</v>
      </c>
      <c r="I114" s="10">
        <v>113</v>
      </c>
      <c r="J114" s="10" t="str">
        <f t="shared" si="3"/>
        <v>C00113</v>
      </c>
      <c r="K114">
        <v>5.08</v>
      </c>
    </row>
    <row r="115" spans="1:11" hidden="1" x14ac:dyDescent="0.15">
      <c r="A115" t="s">
        <v>355</v>
      </c>
      <c r="B115" s="16" t="str">
        <f t="shared" si="2"/>
        <v>00114</v>
      </c>
      <c r="C115" t="e">
        <v>#VALUE!</v>
      </c>
      <c r="I115" s="10">
        <v>114</v>
      </c>
      <c r="J115" s="10" t="str">
        <f t="shared" si="3"/>
        <v>C00114</v>
      </c>
      <c r="K115">
        <v>10.52</v>
      </c>
    </row>
    <row r="116" spans="1:11" hidden="1" x14ac:dyDescent="0.15">
      <c r="A116" t="s">
        <v>94</v>
      </c>
      <c r="B116" s="16" t="str">
        <f t="shared" si="2"/>
        <v>00115</v>
      </c>
      <c r="C116" t="e">
        <v>#VALUE!</v>
      </c>
      <c r="I116" s="10">
        <v>115</v>
      </c>
      <c r="J116" s="10" t="str">
        <f t="shared" si="3"/>
        <v>C00115</v>
      </c>
      <c r="K116">
        <v>19.7</v>
      </c>
    </row>
    <row r="117" spans="1:11" hidden="1" x14ac:dyDescent="0.15">
      <c r="A117" t="s">
        <v>354</v>
      </c>
      <c r="B117" s="16" t="str">
        <f t="shared" si="2"/>
        <v>00116</v>
      </c>
      <c r="C117" t="e">
        <v>#VALUE!</v>
      </c>
      <c r="I117" s="10">
        <v>116</v>
      </c>
      <c r="J117" s="10" t="str">
        <f t="shared" si="3"/>
        <v>C00116</v>
      </c>
      <c r="K117">
        <v>3.85</v>
      </c>
    </row>
    <row r="118" spans="1:11" hidden="1" x14ac:dyDescent="0.15">
      <c r="A118" t="s">
        <v>530</v>
      </c>
      <c r="B118" s="16" t="str">
        <f t="shared" si="2"/>
        <v>00117</v>
      </c>
      <c r="C118" t="e">
        <v>#VALUE!</v>
      </c>
      <c r="I118" s="10">
        <v>117</v>
      </c>
      <c r="J118" s="10" t="str">
        <f t="shared" si="3"/>
        <v>C00117</v>
      </c>
      <c r="K118">
        <v>3.7</v>
      </c>
    </row>
    <row r="119" spans="1:11" hidden="1" x14ac:dyDescent="0.15">
      <c r="A119" t="s">
        <v>531</v>
      </c>
      <c r="B119" s="16" t="str">
        <f t="shared" si="2"/>
        <v>00118</v>
      </c>
      <c r="C119" t="e">
        <v>#VALUE!</v>
      </c>
      <c r="I119" s="10">
        <v>118</v>
      </c>
      <c r="J119" s="10" t="str">
        <f t="shared" si="3"/>
        <v>C00118</v>
      </c>
      <c r="K119">
        <v>0</v>
      </c>
    </row>
    <row r="120" spans="1:11" hidden="1" x14ac:dyDescent="0.15">
      <c r="A120" t="s">
        <v>443</v>
      </c>
      <c r="B120" s="16" t="str">
        <f t="shared" si="2"/>
        <v>00119</v>
      </c>
      <c r="C120" t="e">
        <v>#VALUE!</v>
      </c>
      <c r="I120" s="10">
        <v>119</v>
      </c>
      <c r="J120" s="10" t="str">
        <f t="shared" si="3"/>
        <v>C00119</v>
      </c>
      <c r="K120">
        <v>5.18</v>
      </c>
    </row>
    <row r="121" spans="1:11" hidden="1" x14ac:dyDescent="0.15">
      <c r="A121" t="s">
        <v>95</v>
      </c>
      <c r="B121" s="16" t="str">
        <f t="shared" si="2"/>
        <v>00120</v>
      </c>
      <c r="C121" t="e">
        <v>#VALUE!</v>
      </c>
      <c r="I121" s="10">
        <v>120</v>
      </c>
      <c r="J121" s="10" t="str">
        <f t="shared" si="3"/>
        <v>C00120</v>
      </c>
      <c r="K121">
        <v>10.029999999999999</v>
      </c>
    </row>
    <row r="122" spans="1:11" hidden="1" x14ac:dyDescent="0.15">
      <c r="A122" t="s">
        <v>532</v>
      </c>
      <c r="B122" s="16" t="str">
        <f t="shared" si="2"/>
        <v>00121</v>
      </c>
      <c r="C122" t="e">
        <v>#VALUE!</v>
      </c>
      <c r="I122" s="10">
        <v>121</v>
      </c>
      <c r="J122" s="10" t="str">
        <f t="shared" si="3"/>
        <v>C00121</v>
      </c>
      <c r="K122">
        <v>10.49</v>
      </c>
    </row>
    <row r="123" spans="1:11" hidden="1" x14ac:dyDescent="0.15">
      <c r="A123" t="s">
        <v>533</v>
      </c>
      <c r="B123" s="16" t="str">
        <f t="shared" si="2"/>
        <v>00122</v>
      </c>
      <c r="C123" t="e">
        <v>#VALUE!</v>
      </c>
      <c r="I123" s="10">
        <v>122</v>
      </c>
      <c r="J123" s="10" t="str">
        <f t="shared" si="3"/>
        <v>C00122</v>
      </c>
      <c r="K123">
        <v>6.08</v>
      </c>
    </row>
    <row r="124" spans="1:11" hidden="1" x14ac:dyDescent="0.15">
      <c r="A124" t="s">
        <v>96</v>
      </c>
      <c r="B124" s="16" t="str">
        <f t="shared" si="2"/>
        <v>00123</v>
      </c>
      <c r="C124" t="e">
        <v>#VALUE!</v>
      </c>
      <c r="I124" s="10">
        <v>123</v>
      </c>
      <c r="J124" s="10" t="str">
        <f t="shared" si="3"/>
        <v>C00123</v>
      </c>
      <c r="K124">
        <v>10.23</v>
      </c>
    </row>
    <row r="125" spans="1:11" hidden="1" x14ac:dyDescent="0.15">
      <c r="A125" t="s">
        <v>534</v>
      </c>
      <c r="B125" s="16" t="str">
        <f t="shared" si="2"/>
        <v>00124</v>
      </c>
      <c r="C125" t="e">
        <v>#VALUE!</v>
      </c>
      <c r="I125" s="10">
        <v>124</v>
      </c>
      <c r="J125" s="10" t="str">
        <f t="shared" si="3"/>
        <v>C00124</v>
      </c>
      <c r="K125">
        <v>4.05</v>
      </c>
    </row>
    <row r="126" spans="1:11" hidden="1" x14ac:dyDescent="0.15">
      <c r="A126" t="s">
        <v>535</v>
      </c>
      <c r="B126" s="16" t="str">
        <f t="shared" si="2"/>
        <v>00125</v>
      </c>
      <c r="C126" t="e">
        <v>#VALUE!</v>
      </c>
      <c r="I126" s="10">
        <v>125</v>
      </c>
      <c r="J126" s="10" t="str">
        <f t="shared" si="3"/>
        <v>C00125</v>
      </c>
      <c r="K126">
        <v>4.5199999999999996</v>
      </c>
    </row>
    <row r="127" spans="1:11" hidden="1" x14ac:dyDescent="0.15">
      <c r="A127" t="s">
        <v>536</v>
      </c>
      <c r="B127" s="16" t="str">
        <f t="shared" si="2"/>
        <v>00126</v>
      </c>
      <c r="C127" t="e">
        <v>#VALUE!</v>
      </c>
      <c r="I127" s="10">
        <v>126</v>
      </c>
      <c r="J127" s="10" t="str">
        <f t="shared" si="3"/>
        <v>C00126</v>
      </c>
      <c r="K127">
        <v>4.6900000000000004</v>
      </c>
    </row>
    <row r="128" spans="1:11" hidden="1" x14ac:dyDescent="0.15">
      <c r="A128" t="s">
        <v>298</v>
      </c>
      <c r="B128" s="16" t="str">
        <f t="shared" si="2"/>
        <v>00127</v>
      </c>
      <c r="C128" t="e">
        <v>#VALUE!</v>
      </c>
      <c r="I128" s="10">
        <v>127</v>
      </c>
      <c r="J128" s="10" t="str">
        <f t="shared" si="3"/>
        <v>C00127</v>
      </c>
      <c r="K128">
        <v>4.05</v>
      </c>
    </row>
    <row r="129" spans="1:11" hidden="1" x14ac:dyDescent="0.15">
      <c r="A129" t="s">
        <v>326</v>
      </c>
      <c r="B129" s="16" t="str">
        <f t="shared" si="2"/>
        <v>00128</v>
      </c>
      <c r="C129" t="e">
        <v>#VALUE!</v>
      </c>
      <c r="I129" s="10">
        <v>128</v>
      </c>
      <c r="J129" s="10" t="str">
        <f t="shared" si="3"/>
        <v>C00128</v>
      </c>
      <c r="K129">
        <v>4.29</v>
      </c>
    </row>
    <row r="130" spans="1:11" hidden="1" x14ac:dyDescent="0.15">
      <c r="A130" t="s">
        <v>374</v>
      </c>
      <c r="B130" s="16" t="str">
        <f t="shared" si="2"/>
        <v>00129</v>
      </c>
      <c r="C130" t="e">
        <v>#VALUE!</v>
      </c>
      <c r="I130" s="10">
        <v>129</v>
      </c>
      <c r="J130" s="10" t="str">
        <f t="shared" si="3"/>
        <v>C00129</v>
      </c>
      <c r="K130">
        <v>4.5199999999999996</v>
      </c>
    </row>
    <row r="131" spans="1:11" hidden="1" x14ac:dyDescent="0.15">
      <c r="A131" t="s">
        <v>537</v>
      </c>
      <c r="B131" s="16" t="str">
        <f t="shared" ref="B131:B194" si="4">RIGHT(A131,5)</f>
        <v>00130</v>
      </c>
      <c r="C131" t="e">
        <v>#VALUE!</v>
      </c>
      <c r="I131" s="10">
        <v>130</v>
      </c>
      <c r="J131" s="10" t="str">
        <f t="shared" ref="J131:J194" si="5">IF(LEN(I131)=1,"C0000"&amp;I131,IF(LEN(I131)=2,"C000"&amp;I131,IF(LEN(I131)=3,"C00"&amp;I131,IF(LEN(I131)=4,"C0"&amp;I131))))</f>
        <v>C00130</v>
      </c>
      <c r="K131">
        <v>11.36</v>
      </c>
    </row>
    <row r="132" spans="1:11" hidden="1" x14ac:dyDescent="0.15">
      <c r="A132" t="s">
        <v>538</v>
      </c>
      <c r="B132" s="16" t="str">
        <f t="shared" si="4"/>
        <v>00131</v>
      </c>
      <c r="C132" t="e">
        <v>#VALUE!</v>
      </c>
      <c r="I132" s="10">
        <v>131</v>
      </c>
      <c r="J132" s="10" t="str">
        <f t="shared" si="5"/>
        <v>C00131</v>
      </c>
      <c r="K132">
        <v>8.52</v>
      </c>
    </row>
    <row r="133" spans="1:11" hidden="1" x14ac:dyDescent="0.15">
      <c r="A133" t="s">
        <v>97</v>
      </c>
      <c r="B133" s="16" t="str">
        <f t="shared" si="4"/>
        <v>00132</v>
      </c>
      <c r="C133" t="e">
        <v>#VALUE!</v>
      </c>
      <c r="I133" s="10">
        <v>132</v>
      </c>
      <c r="J133" s="10" t="str">
        <f t="shared" si="5"/>
        <v>C00132</v>
      </c>
      <c r="K133">
        <v>4.99</v>
      </c>
    </row>
    <row r="134" spans="1:11" hidden="1" x14ac:dyDescent="0.15">
      <c r="A134" t="s">
        <v>539</v>
      </c>
      <c r="B134" s="16" t="str">
        <f t="shared" si="4"/>
        <v>00133</v>
      </c>
      <c r="C134" t="e">
        <v>#VALUE!</v>
      </c>
      <c r="I134" s="10">
        <v>133</v>
      </c>
      <c r="J134" s="10" t="str">
        <f t="shared" si="5"/>
        <v>C00133</v>
      </c>
      <c r="K134">
        <v>4.05</v>
      </c>
    </row>
    <row r="135" spans="1:11" hidden="1" x14ac:dyDescent="0.15">
      <c r="A135" t="s">
        <v>540</v>
      </c>
      <c r="B135" s="16" t="str">
        <f t="shared" si="4"/>
        <v>00134</v>
      </c>
      <c r="C135" t="e">
        <v>#VALUE!</v>
      </c>
      <c r="I135" s="10">
        <v>134</v>
      </c>
      <c r="J135" s="10" t="str">
        <f t="shared" si="5"/>
        <v>C00134</v>
      </c>
      <c r="K135">
        <v>10.88</v>
      </c>
    </row>
    <row r="136" spans="1:11" hidden="1" x14ac:dyDescent="0.15">
      <c r="A136" t="s">
        <v>541</v>
      </c>
      <c r="B136" s="16" t="str">
        <f t="shared" si="4"/>
        <v>00135</v>
      </c>
      <c r="C136" t="e">
        <v>#VALUE!</v>
      </c>
      <c r="I136" s="10">
        <v>135</v>
      </c>
      <c r="J136" s="10" t="str">
        <f t="shared" si="5"/>
        <v>C00135</v>
      </c>
      <c r="K136">
        <v>5.01</v>
      </c>
    </row>
    <row r="137" spans="1:11" hidden="1" x14ac:dyDescent="0.15">
      <c r="A137" t="s">
        <v>542</v>
      </c>
      <c r="B137" s="16" t="str">
        <f t="shared" si="4"/>
        <v>00136</v>
      </c>
      <c r="C137" t="e">
        <v>#VALUE!</v>
      </c>
      <c r="I137" s="10">
        <v>136</v>
      </c>
      <c r="J137" s="10" t="str">
        <f t="shared" si="5"/>
        <v>C00136</v>
      </c>
      <c r="K137">
        <v>3.48</v>
      </c>
    </row>
    <row r="138" spans="1:11" hidden="1" x14ac:dyDescent="0.15">
      <c r="A138" t="s">
        <v>543</v>
      </c>
      <c r="B138" s="16" t="str">
        <f t="shared" si="4"/>
        <v>00137</v>
      </c>
      <c r="C138" t="e">
        <v>#VALUE!</v>
      </c>
      <c r="I138" s="10">
        <v>137</v>
      </c>
      <c r="J138" s="10" t="str">
        <f t="shared" si="5"/>
        <v>C00137</v>
      </c>
      <c r="K138">
        <v>3.45</v>
      </c>
    </row>
    <row r="139" spans="1:11" hidden="1" x14ac:dyDescent="0.15">
      <c r="A139" t="s">
        <v>463</v>
      </c>
      <c r="B139" s="16" t="str">
        <f t="shared" si="4"/>
        <v>00138</v>
      </c>
      <c r="C139" t="e">
        <v>#VALUE!</v>
      </c>
      <c r="I139" s="10">
        <v>138</v>
      </c>
      <c r="J139" s="10" t="str">
        <f t="shared" si="5"/>
        <v>C00138</v>
      </c>
      <c r="K139">
        <v>10.1</v>
      </c>
    </row>
    <row r="140" spans="1:11" hidden="1" x14ac:dyDescent="0.15">
      <c r="A140" t="s">
        <v>544</v>
      </c>
      <c r="B140" s="16" t="str">
        <f t="shared" si="4"/>
        <v>00139</v>
      </c>
      <c r="C140" t="e">
        <v>#VALUE!</v>
      </c>
      <c r="I140" s="10">
        <v>139</v>
      </c>
      <c r="J140" s="10" t="str">
        <f t="shared" si="5"/>
        <v>C00139</v>
      </c>
      <c r="K140">
        <v>4.05</v>
      </c>
    </row>
    <row r="141" spans="1:11" hidden="1" x14ac:dyDescent="0.15">
      <c r="A141" t="s">
        <v>545</v>
      </c>
      <c r="B141" s="16" t="str">
        <f t="shared" si="4"/>
        <v>00140</v>
      </c>
      <c r="C141" t="e">
        <v>#VALUE!</v>
      </c>
      <c r="I141" s="10">
        <v>140</v>
      </c>
      <c r="J141" s="10" t="str">
        <f t="shared" si="5"/>
        <v>C00140</v>
      </c>
      <c r="K141">
        <v>4.5199999999999996</v>
      </c>
    </row>
    <row r="142" spans="1:11" hidden="1" x14ac:dyDescent="0.15">
      <c r="A142" t="s">
        <v>546</v>
      </c>
      <c r="B142" s="16" t="str">
        <f t="shared" si="4"/>
        <v>00141</v>
      </c>
      <c r="C142" t="e">
        <v>#VALUE!</v>
      </c>
      <c r="I142" s="10">
        <v>141</v>
      </c>
      <c r="J142" s="10" t="str">
        <f t="shared" si="5"/>
        <v>C00141</v>
      </c>
      <c r="K142">
        <v>3.53</v>
      </c>
    </row>
    <row r="143" spans="1:11" hidden="1" x14ac:dyDescent="0.15">
      <c r="A143" t="s">
        <v>547</v>
      </c>
      <c r="B143" s="16" t="str">
        <f t="shared" si="4"/>
        <v>00142</v>
      </c>
      <c r="C143" t="e">
        <v>#VALUE!</v>
      </c>
      <c r="I143" s="10">
        <v>142</v>
      </c>
      <c r="J143" s="10" t="str">
        <f t="shared" si="5"/>
        <v>C00142</v>
      </c>
      <c r="K143">
        <v>4.75</v>
      </c>
    </row>
    <row r="144" spans="1:11" hidden="1" x14ac:dyDescent="0.15">
      <c r="A144" t="s">
        <v>424</v>
      </c>
      <c r="B144" s="16" t="str">
        <f t="shared" si="4"/>
        <v>00143</v>
      </c>
      <c r="C144" t="e">
        <v>#VALUE!</v>
      </c>
      <c r="I144" s="10">
        <v>143</v>
      </c>
      <c r="J144" s="10" t="str">
        <f t="shared" si="5"/>
        <v>C00143</v>
      </c>
      <c r="K144">
        <v>10.61</v>
      </c>
    </row>
    <row r="145" spans="1:11" hidden="1" x14ac:dyDescent="0.15">
      <c r="A145" t="s">
        <v>459</v>
      </c>
      <c r="B145" s="16" t="str">
        <f t="shared" si="4"/>
        <v>00144</v>
      </c>
      <c r="C145" t="e">
        <v>#VALUE!</v>
      </c>
      <c r="I145" s="10">
        <v>144</v>
      </c>
      <c r="J145" s="10" t="str">
        <f t="shared" si="5"/>
        <v>C00144</v>
      </c>
      <c r="K145">
        <v>3.42</v>
      </c>
    </row>
    <row r="146" spans="1:11" hidden="1" x14ac:dyDescent="0.15">
      <c r="A146" t="s">
        <v>98</v>
      </c>
      <c r="B146" s="16" t="str">
        <f t="shared" si="4"/>
        <v>00145</v>
      </c>
      <c r="C146" t="e">
        <v>#VALUE!</v>
      </c>
      <c r="I146" s="10">
        <v>145</v>
      </c>
      <c r="J146" s="10" t="str">
        <f t="shared" si="5"/>
        <v>C00145</v>
      </c>
      <c r="K146">
        <v>4.5199999999999996</v>
      </c>
    </row>
    <row r="147" spans="1:11" hidden="1" x14ac:dyDescent="0.15">
      <c r="A147" t="s">
        <v>548</v>
      </c>
      <c r="B147" s="16" t="str">
        <f t="shared" si="4"/>
        <v>00146</v>
      </c>
      <c r="C147" t="e">
        <v>#VALUE!</v>
      </c>
      <c r="I147" s="10">
        <v>146</v>
      </c>
      <c r="J147" s="10" t="str">
        <f t="shared" si="5"/>
        <v>C00146</v>
      </c>
      <c r="K147">
        <v>10.47</v>
      </c>
    </row>
    <row r="148" spans="1:11" hidden="1" x14ac:dyDescent="0.15">
      <c r="A148" t="s">
        <v>549</v>
      </c>
      <c r="B148" s="16" t="str">
        <f t="shared" si="4"/>
        <v>00147</v>
      </c>
      <c r="C148" t="e">
        <v>#VALUE!</v>
      </c>
      <c r="I148" s="10">
        <v>147</v>
      </c>
      <c r="J148" s="10" t="str">
        <f t="shared" si="5"/>
        <v>C00147</v>
      </c>
      <c r="K148">
        <v>4.6900000000000004</v>
      </c>
    </row>
    <row r="149" spans="1:11" hidden="1" x14ac:dyDescent="0.15">
      <c r="A149" t="s">
        <v>294</v>
      </c>
      <c r="B149" s="16" t="str">
        <f t="shared" si="4"/>
        <v>00148</v>
      </c>
      <c r="C149" t="e">
        <v>#VALUE!</v>
      </c>
      <c r="I149" s="10">
        <v>148</v>
      </c>
      <c r="J149" s="10" t="str">
        <f t="shared" si="5"/>
        <v>C00148</v>
      </c>
      <c r="K149">
        <v>4.03</v>
      </c>
    </row>
    <row r="150" spans="1:11" hidden="1" x14ac:dyDescent="0.15">
      <c r="A150" t="s">
        <v>99</v>
      </c>
      <c r="B150" s="16" t="str">
        <f t="shared" si="4"/>
        <v>00149</v>
      </c>
      <c r="C150" t="e">
        <v>#VALUE!</v>
      </c>
      <c r="I150" s="10">
        <v>149</v>
      </c>
      <c r="J150" s="10" t="str">
        <f t="shared" si="5"/>
        <v>C00149</v>
      </c>
      <c r="K150">
        <v>4.41</v>
      </c>
    </row>
    <row r="151" spans="1:11" hidden="1" x14ac:dyDescent="0.15">
      <c r="A151" t="s">
        <v>100</v>
      </c>
      <c r="B151" s="16" t="str">
        <f t="shared" si="4"/>
        <v>00150</v>
      </c>
      <c r="C151" t="e">
        <v>#VALUE!</v>
      </c>
      <c r="I151" s="10">
        <v>150</v>
      </c>
      <c r="J151" s="10" t="str">
        <f t="shared" si="5"/>
        <v>C00150</v>
      </c>
      <c r="K151">
        <v>4.5</v>
      </c>
    </row>
    <row r="152" spans="1:11" hidden="1" x14ac:dyDescent="0.15">
      <c r="A152" t="s">
        <v>550</v>
      </c>
      <c r="B152" s="16" t="str">
        <f t="shared" si="4"/>
        <v>00151</v>
      </c>
      <c r="C152" t="e">
        <v>#VALUE!</v>
      </c>
      <c r="I152" s="10">
        <v>151</v>
      </c>
      <c r="J152" s="10" t="str">
        <f t="shared" si="5"/>
        <v>C00151</v>
      </c>
      <c r="K152">
        <v>0</v>
      </c>
    </row>
    <row r="153" spans="1:11" hidden="1" x14ac:dyDescent="0.15">
      <c r="A153" t="s">
        <v>551</v>
      </c>
      <c r="B153" s="16" t="str">
        <f t="shared" si="4"/>
        <v>00152</v>
      </c>
      <c r="C153" t="e">
        <v>#VALUE!</v>
      </c>
      <c r="I153" s="10">
        <v>152</v>
      </c>
      <c r="J153" s="10" t="str">
        <f t="shared" si="5"/>
        <v>C00152</v>
      </c>
      <c r="K153">
        <v>4.0199999999999996</v>
      </c>
    </row>
    <row r="154" spans="1:11" hidden="1" x14ac:dyDescent="0.15">
      <c r="A154" t="s">
        <v>552</v>
      </c>
      <c r="B154" s="16" t="str">
        <f t="shared" si="4"/>
        <v>00153</v>
      </c>
      <c r="C154" t="e">
        <v>#VALUE!</v>
      </c>
      <c r="I154" s="10">
        <v>153</v>
      </c>
      <c r="J154" s="10" t="str">
        <f t="shared" si="5"/>
        <v>C00153</v>
      </c>
      <c r="K154">
        <v>4.05</v>
      </c>
    </row>
    <row r="155" spans="1:11" hidden="1" x14ac:dyDescent="0.15">
      <c r="A155" t="s">
        <v>417</v>
      </c>
      <c r="B155" s="16" t="str">
        <f t="shared" si="4"/>
        <v>00154</v>
      </c>
      <c r="C155" t="e">
        <v>#VALUE!</v>
      </c>
      <c r="I155" s="10">
        <v>154</v>
      </c>
      <c r="J155" s="10" t="str">
        <f t="shared" si="5"/>
        <v>C00154</v>
      </c>
      <c r="K155">
        <v>5.0599999999999996</v>
      </c>
    </row>
    <row r="156" spans="1:11" hidden="1" x14ac:dyDescent="0.15">
      <c r="A156" t="s">
        <v>553</v>
      </c>
      <c r="B156" s="16" t="str">
        <f t="shared" si="4"/>
        <v>00155</v>
      </c>
      <c r="C156" t="e">
        <v>#VALUE!</v>
      </c>
      <c r="I156" s="10">
        <v>155</v>
      </c>
      <c r="J156" s="10" t="str">
        <f t="shared" si="5"/>
        <v>C00155</v>
      </c>
      <c r="K156">
        <v>10.029999999999999</v>
      </c>
    </row>
    <row r="157" spans="1:11" hidden="1" x14ac:dyDescent="0.15">
      <c r="A157" t="s">
        <v>554</v>
      </c>
      <c r="B157" s="16" t="str">
        <f t="shared" si="4"/>
        <v>00156</v>
      </c>
      <c r="C157" t="e">
        <v>#VALUE!</v>
      </c>
      <c r="I157" s="10">
        <v>156</v>
      </c>
      <c r="J157" s="10" t="str">
        <f t="shared" si="5"/>
        <v>C00156</v>
      </c>
      <c r="K157">
        <v>3.92</v>
      </c>
    </row>
    <row r="158" spans="1:11" hidden="1" x14ac:dyDescent="0.15">
      <c r="A158" t="s">
        <v>101</v>
      </c>
      <c r="B158" s="16" t="str">
        <f t="shared" si="4"/>
        <v>00157</v>
      </c>
      <c r="C158" t="e">
        <v>#VALUE!</v>
      </c>
      <c r="I158" s="10">
        <v>157</v>
      </c>
      <c r="J158" s="10" t="str">
        <f t="shared" si="5"/>
        <v>C00157</v>
      </c>
      <c r="K158">
        <v>4.58</v>
      </c>
    </row>
    <row r="159" spans="1:11" hidden="1" x14ac:dyDescent="0.15">
      <c r="A159" t="s">
        <v>555</v>
      </c>
      <c r="B159" s="16" t="str">
        <f t="shared" si="4"/>
        <v>00158</v>
      </c>
      <c r="C159" t="e">
        <v>#VALUE!</v>
      </c>
      <c r="I159" s="10">
        <v>158</v>
      </c>
      <c r="J159" s="10" t="str">
        <f t="shared" si="5"/>
        <v>C00158</v>
      </c>
      <c r="K159">
        <v>5.25</v>
      </c>
    </row>
    <row r="160" spans="1:11" hidden="1" x14ac:dyDescent="0.15">
      <c r="A160" t="s">
        <v>102</v>
      </c>
      <c r="B160" s="16" t="str">
        <f t="shared" si="4"/>
        <v>00159</v>
      </c>
      <c r="C160" t="e">
        <v>#VALUE!</v>
      </c>
      <c r="I160" s="10">
        <v>159</v>
      </c>
      <c r="J160" s="10" t="str">
        <f t="shared" si="5"/>
        <v>C00159</v>
      </c>
      <c r="K160">
        <v>4.42</v>
      </c>
    </row>
    <row r="161" spans="1:11" hidden="1" x14ac:dyDescent="0.15">
      <c r="A161" t="s">
        <v>328</v>
      </c>
      <c r="B161" s="16" t="str">
        <f t="shared" si="4"/>
        <v>00160</v>
      </c>
      <c r="C161" t="e">
        <v>#VALUE!</v>
      </c>
      <c r="I161" s="10">
        <v>160</v>
      </c>
      <c r="J161" s="10" t="str">
        <f t="shared" si="5"/>
        <v>C00160</v>
      </c>
      <c r="K161">
        <v>0</v>
      </c>
    </row>
    <row r="162" spans="1:11" hidden="1" x14ac:dyDescent="0.15">
      <c r="A162" t="s">
        <v>556</v>
      </c>
      <c r="B162" s="16" t="str">
        <f t="shared" si="4"/>
        <v>00161</v>
      </c>
      <c r="C162" t="e">
        <v>#VALUE!</v>
      </c>
      <c r="I162" s="10">
        <v>161</v>
      </c>
      <c r="J162" s="10" t="str">
        <f t="shared" si="5"/>
        <v>C00161</v>
      </c>
      <c r="K162">
        <v>10.15</v>
      </c>
    </row>
    <row r="163" spans="1:11" hidden="1" x14ac:dyDescent="0.15">
      <c r="A163" t="s">
        <v>557</v>
      </c>
      <c r="B163" s="16" t="str">
        <f t="shared" si="4"/>
        <v>00162</v>
      </c>
      <c r="C163" t="e">
        <v>#VALUE!</v>
      </c>
      <c r="I163" s="10">
        <v>162</v>
      </c>
      <c r="J163" s="10" t="str">
        <f t="shared" si="5"/>
        <v>C00162</v>
      </c>
      <c r="K163">
        <v>4.1100000000000003</v>
      </c>
    </row>
    <row r="164" spans="1:11" hidden="1" x14ac:dyDescent="0.15">
      <c r="A164" t="s">
        <v>558</v>
      </c>
      <c r="B164" s="16" t="str">
        <f t="shared" si="4"/>
        <v>00163</v>
      </c>
      <c r="C164" t="e">
        <v>#VALUE!</v>
      </c>
      <c r="I164" s="10">
        <v>163</v>
      </c>
      <c r="J164" s="10" t="str">
        <f t="shared" si="5"/>
        <v>C00163</v>
      </c>
      <c r="K164">
        <v>5.84</v>
      </c>
    </row>
    <row r="165" spans="1:11" hidden="1" x14ac:dyDescent="0.15">
      <c r="A165" t="s">
        <v>103</v>
      </c>
      <c r="B165" s="16" t="str">
        <f t="shared" si="4"/>
        <v>00164</v>
      </c>
      <c r="C165" t="e">
        <v>#VALUE!</v>
      </c>
      <c r="I165" s="10">
        <v>164</v>
      </c>
      <c r="J165" s="10" t="str">
        <f t="shared" si="5"/>
        <v>C00164</v>
      </c>
      <c r="K165">
        <v>3.8200000000000003</v>
      </c>
    </row>
    <row r="166" spans="1:11" hidden="1" x14ac:dyDescent="0.15">
      <c r="A166" t="s">
        <v>373</v>
      </c>
      <c r="B166" s="16" t="str">
        <f t="shared" si="4"/>
        <v>00165</v>
      </c>
      <c r="C166" t="e">
        <v>#VALUE!</v>
      </c>
      <c r="I166" s="10">
        <v>165</v>
      </c>
      <c r="J166" s="10" t="str">
        <f t="shared" si="5"/>
        <v>C00165</v>
      </c>
      <c r="K166">
        <v>5.31</v>
      </c>
    </row>
    <row r="167" spans="1:11" hidden="1" x14ac:dyDescent="0.15">
      <c r="A167" t="s">
        <v>559</v>
      </c>
      <c r="B167" s="16" t="str">
        <f t="shared" si="4"/>
        <v>00166</v>
      </c>
      <c r="C167" t="e">
        <v>#VALUE!</v>
      </c>
      <c r="I167" s="10">
        <v>166</v>
      </c>
      <c r="J167" s="10" t="str">
        <f t="shared" si="5"/>
        <v>C00166</v>
      </c>
      <c r="K167">
        <v>5.48</v>
      </c>
    </row>
    <row r="168" spans="1:11" hidden="1" x14ac:dyDescent="0.15">
      <c r="A168" t="s">
        <v>560</v>
      </c>
      <c r="B168" s="16" t="str">
        <f t="shared" si="4"/>
        <v>00167</v>
      </c>
      <c r="C168" t="e">
        <v>#VALUE!</v>
      </c>
      <c r="I168" s="10">
        <v>167</v>
      </c>
      <c r="J168" s="10" t="str">
        <f t="shared" si="5"/>
        <v>C00167</v>
      </c>
      <c r="K168">
        <v>10.15</v>
      </c>
    </row>
    <row r="169" spans="1:11" hidden="1" x14ac:dyDescent="0.15">
      <c r="A169" t="s">
        <v>329</v>
      </c>
      <c r="B169" s="16" t="str">
        <f t="shared" si="4"/>
        <v>00168</v>
      </c>
      <c r="C169" t="e">
        <v>#VALUE!</v>
      </c>
      <c r="I169" s="10">
        <v>168</v>
      </c>
      <c r="J169" s="10" t="str">
        <f t="shared" si="5"/>
        <v>C00168</v>
      </c>
      <c r="K169">
        <v>12.18</v>
      </c>
    </row>
    <row r="170" spans="1:11" hidden="1" x14ac:dyDescent="0.15">
      <c r="A170" t="s">
        <v>561</v>
      </c>
      <c r="B170" s="16" t="str">
        <f t="shared" si="4"/>
        <v>00169</v>
      </c>
      <c r="C170" t="e">
        <v>#VALUE!</v>
      </c>
      <c r="I170" s="10">
        <v>169</v>
      </c>
      <c r="J170" s="10" t="str">
        <f t="shared" si="5"/>
        <v>C00169</v>
      </c>
      <c r="K170">
        <v>3.71</v>
      </c>
    </row>
    <row r="171" spans="1:11" hidden="1" x14ac:dyDescent="0.15">
      <c r="A171" t="s">
        <v>104</v>
      </c>
      <c r="B171" s="16" t="str">
        <f t="shared" si="4"/>
        <v>00170</v>
      </c>
      <c r="C171" t="e">
        <v>#VALUE!</v>
      </c>
      <c r="I171" s="10">
        <v>170</v>
      </c>
      <c r="J171" s="10" t="str">
        <f t="shared" si="5"/>
        <v>C00170</v>
      </c>
      <c r="K171">
        <v>8.66</v>
      </c>
    </row>
    <row r="172" spans="1:11" hidden="1" x14ac:dyDescent="0.15">
      <c r="A172" t="s">
        <v>562</v>
      </c>
      <c r="B172" s="16" t="str">
        <f t="shared" si="4"/>
        <v>00171</v>
      </c>
      <c r="C172" t="e">
        <v>#VALUE!</v>
      </c>
      <c r="I172" s="10">
        <v>171</v>
      </c>
      <c r="J172" s="10" t="str">
        <f t="shared" si="5"/>
        <v>C00171</v>
      </c>
      <c r="K172">
        <v>10.52</v>
      </c>
    </row>
    <row r="173" spans="1:11" hidden="1" x14ac:dyDescent="0.15">
      <c r="A173" t="s">
        <v>563</v>
      </c>
      <c r="B173" s="16" t="str">
        <f t="shared" si="4"/>
        <v>00172</v>
      </c>
      <c r="C173" t="e">
        <v>#VALUE!</v>
      </c>
      <c r="I173" s="10">
        <v>172</v>
      </c>
      <c r="J173" s="10" t="str">
        <f t="shared" si="5"/>
        <v>C00172</v>
      </c>
      <c r="K173">
        <v>10.96</v>
      </c>
    </row>
    <row r="174" spans="1:11" hidden="1" x14ac:dyDescent="0.15">
      <c r="A174" t="s">
        <v>564</v>
      </c>
      <c r="B174" s="16" t="str">
        <f t="shared" si="4"/>
        <v>00173</v>
      </c>
      <c r="C174" t="e">
        <v>#VALUE!</v>
      </c>
      <c r="I174" s="10">
        <v>173</v>
      </c>
      <c r="J174" s="10" t="str">
        <f t="shared" si="5"/>
        <v>C00173</v>
      </c>
      <c r="K174">
        <v>10.41</v>
      </c>
    </row>
    <row r="175" spans="1:11" hidden="1" x14ac:dyDescent="0.15">
      <c r="A175" t="s">
        <v>442</v>
      </c>
      <c r="B175" s="16" t="str">
        <f t="shared" si="4"/>
        <v>00174</v>
      </c>
      <c r="C175" t="e">
        <v>#VALUE!</v>
      </c>
      <c r="I175" s="10">
        <v>174</v>
      </c>
      <c r="J175" s="10" t="str">
        <f t="shared" si="5"/>
        <v>C00174</v>
      </c>
      <c r="K175">
        <v>10.15</v>
      </c>
    </row>
    <row r="176" spans="1:11" hidden="1" x14ac:dyDescent="0.15">
      <c r="A176" t="s">
        <v>105</v>
      </c>
      <c r="B176" s="16" t="str">
        <f t="shared" si="4"/>
        <v>00175</v>
      </c>
      <c r="C176" t="e">
        <v>#VALUE!</v>
      </c>
      <c r="I176" s="10">
        <v>175</v>
      </c>
      <c r="J176" s="10" t="str">
        <f t="shared" si="5"/>
        <v>C00175</v>
      </c>
      <c r="K176">
        <v>4.0599999999999996</v>
      </c>
    </row>
    <row r="177" spans="1:11" hidden="1" x14ac:dyDescent="0.15">
      <c r="A177" t="s">
        <v>565</v>
      </c>
      <c r="B177" s="16" t="str">
        <f t="shared" si="4"/>
        <v>00176</v>
      </c>
      <c r="C177" t="e">
        <v>#VALUE!</v>
      </c>
      <c r="I177" s="10">
        <v>176</v>
      </c>
      <c r="J177" s="10" t="str">
        <f t="shared" si="5"/>
        <v>C00176</v>
      </c>
      <c r="K177">
        <v>3.51</v>
      </c>
    </row>
    <row r="178" spans="1:11" hidden="1" x14ac:dyDescent="0.15">
      <c r="A178" t="s">
        <v>566</v>
      </c>
      <c r="B178" s="16" t="str">
        <f t="shared" si="4"/>
        <v>00177</v>
      </c>
      <c r="C178" t="e">
        <v>#VALUE!</v>
      </c>
      <c r="I178" s="10">
        <v>177</v>
      </c>
      <c r="J178" s="10" t="str">
        <f t="shared" si="5"/>
        <v>C00177</v>
      </c>
      <c r="K178">
        <v>10.15</v>
      </c>
    </row>
    <row r="179" spans="1:11" hidden="1" x14ac:dyDescent="0.15">
      <c r="A179" t="s">
        <v>106</v>
      </c>
      <c r="B179" s="16" t="str">
        <f t="shared" si="4"/>
        <v>00178</v>
      </c>
      <c r="C179" t="e">
        <v>#VALUE!</v>
      </c>
      <c r="I179" s="10">
        <v>178</v>
      </c>
      <c r="J179" s="10" t="str">
        <f t="shared" si="5"/>
        <v>C00178</v>
      </c>
      <c r="K179">
        <v>5.49</v>
      </c>
    </row>
    <row r="180" spans="1:11" hidden="1" x14ac:dyDescent="0.15">
      <c r="A180" t="s">
        <v>107</v>
      </c>
      <c r="B180" s="16" t="str">
        <f t="shared" si="4"/>
        <v>00179</v>
      </c>
      <c r="C180" t="e">
        <v>#VALUE!</v>
      </c>
      <c r="I180" s="10">
        <v>179</v>
      </c>
      <c r="J180" s="10" t="str">
        <f t="shared" si="5"/>
        <v>C00179</v>
      </c>
      <c r="K180">
        <v>4.58</v>
      </c>
    </row>
    <row r="181" spans="1:11" hidden="1" x14ac:dyDescent="0.15">
      <c r="A181" t="s">
        <v>306</v>
      </c>
      <c r="B181" s="16" t="str">
        <f t="shared" si="4"/>
        <v>00180</v>
      </c>
      <c r="C181" t="e">
        <v>#VALUE!</v>
      </c>
      <c r="I181" s="10">
        <v>180</v>
      </c>
      <c r="J181" s="10" t="str">
        <f t="shared" si="5"/>
        <v>C00180</v>
      </c>
      <c r="K181">
        <v>5.24</v>
      </c>
    </row>
    <row r="182" spans="1:11" hidden="1" x14ac:dyDescent="0.15">
      <c r="A182" t="s">
        <v>352</v>
      </c>
      <c r="B182" s="16" t="str">
        <f t="shared" si="4"/>
        <v>00181</v>
      </c>
      <c r="C182" t="e">
        <v>#VALUE!</v>
      </c>
      <c r="I182" s="10">
        <v>181</v>
      </c>
      <c r="J182" s="10" t="str">
        <f t="shared" si="5"/>
        <v>C00181</v>
      </c>
      <c r="K182">
        <v>10.5</v>
      </c>
    </row>
    <row r="183" spans="1:11" hidden="1" x14ac:dyDescent="0.15">
      <c r="A183" t="s">
        <v>334</v>
      </c>
      <c r="B183" s="16" t="str">
        <f t="shared" si="4"/>
        <v>00182</v>
      </c>
      <c r="C183" t="e">
        <v>#VALUE!</v>
      </c>
      <c r="I183" s="10">
        <v>182</v>
      </c>
      <c r="J183" s="10" t="str">
        <f t="shared" si="5"/>
        <v>C00182</v>
      </c>
      <c r="K183">
        <v>7.63</v>
      </c>
    </row>
    <row r="184" spans="1:11" hidden="1" x14ac:dyDescent="0.15">
      <c r="A184" t="s">
        <v>108</v>
      </c>
      <c r="B184" s="16" t="str">
        <f t="shared" si="4"/>
        <v>00183</v>
      </c>
      <c r="C184" t="e">
        <v>#VALUE!</v>
      </c>
      <c r="I184" s="10">
        <v>183</v>
      </c>
      <c r="J184" s="10" t="str">
        <f t="shared" si="5"/>
        <v>C00183</v>
      </c>
      <c r="K184">
        <v>3.3</v>
      </c>
    </row>
    <row r="185" spans="1:11" hidden="1" x14ac:dyDescent="0.15">
      <c r="A185" t="s">
        <v>567</v>
      </c>
      <c r="B185" s="16" t="str">
        <f t="shared" si="4"/>
        <v>00184</v>
      </c>
      <c r="C185" t="e">
        <v>#VALUE!</v>
      </c>
      <c r="I185" s="10">
        <v>184</v>
      </c>
      <c r="J185" s="10" t="str">
        <f t="shared" si="5"/>
        <v>C00184</v>
      </c>
      <c r="K185">
        <v>4.8900000000000006</v>
      </c>
    </row>
    <row r="186" spans="1:11" hidden="1" x14ac:dyDescent="0.15">
      <c r="A186" t="s">
        <v>568</v>
      </c>
      <c r="B186" s="16" t="str">
        <f t="shared" si="4"/>
        <v>00185</v>
      </c>
      <c r="C186" t="e">
        <v>#VALUE!</v>
      </c>
      <c r="I186" s="10">
        <v>185</v>
      </c>
      <c r="J186" s="10" t="str">
        <f t="shared" si="5"/>
        <v>C00185</v>
      </c>
      <c r="K186">
        <v>10.96</v>
      </c>
    </row>
    <row r="187" spans="1:11" hidden="1" x14ac:dyDescent="0.15">
      <c r="A187" t="s">
        <v>416</v>
      </c>
      <c r="B187" s="16" t="str">
        <f t="shared" si="4"/>
        <v>00186</v>
      </c>
      <c r="C187" t="e">
        <v>#VALUE!</v>
      </c>
      <c r="I187" s="10">
        <v>186</v>
      </c>
      <c r="J187" s="10" t="str">
        <f t="shared" si="5"/>
        <v>C00186</v>
      </c>
      <c r="K187">
        <v>10.1</v>
      </c>
    </row>
    <row r="188" spans="1:11" hidden="1" x14ac:dyDescent="0.15">
      <c r="A188" t="s">
        <v>569</v>
      </c>
      <c r="B188" s="16" t="str">
        <f t="shared" si="4"/>
        <v>00187</v>
      </c>
      <c r="C188" t="e">
        <v>#VALUE!</v>
      </c>
      <c r="I188" s="10">
        <v>187</v>
      </c>
      <c r="J188" s="10" t="str">
        <f t="shared" si="5"/>
        <v>C00187</v>
      </c>
      <c r="K188">
        <v>8.3699999999999992</v>
      </c>
    </row>
    <row r="189" spans="1:11" hidden="1" x14ac:dyDescent="0.15">
      <c r="A189" t="s">
        <v>353</v>
      </c>
      <c r="B189" s="16" t="str">
        <f t="shared" si="4"/>
        <v>00188</v>
      </c>
      <c r="C189" t="e">
        <v>#VALUE!</v>
      </c>
      <c r="I189" s="10">
        <v>188</v>
      </c>
      <c r="J189" s="10" t="str">
        <f t="shared" si="5"/>
        <v>C00188</v>
      </c>
      <c r="K189">
        <v>3.55</v>
      </c>
    </row>
    <row r="190" spans="1:11" hidden="1" x14ac:dyDescent="0.15">
      <c r="A190" t="s">
        <v>570</v>
      </c>
      <c r="B190" s="16" t="str">
        <f t="shared" si="4"/>
        <v>00189</v>
      </c>
      <c r="C190" t="e">
        <v>#VALUE!</v>
      </c>
      <c r="I190" s="10">
        <v>189</v>
      </c>
      <c r="J190" s="10" t="str">
        <f t="shared" si="5"/>
        <v>C00189</v>
      </c>
      <c r="K190">
        <v>10.979999999999999</v>
      </c>
    </row>
    <row r="191" spans="1:11" hidden="1" x14ac:dyDescent="0.15">
      <c r="A191" t="s">
        <v>571</v>
      </c>
      <c r="B191" s="16" t="str">
        <f t="shared" si="4"/>
        <v>00190</v>
      </c>
      <c r="C191" t="e">
        <v>#VALUE!</v>
      </c>
      <c r="I191" s="10">
        <v>190</v>
      </c>
      <c r="J191" s="10" t="str">
        <f t="shared" si="5"/>
        <v>C00190</v>
      </c>
      <c r="K191">
        <v>4.8600000000000003</v>
      </c>
    </row>
    <row r="192" spans="1:11" hidden="1" x14ac:dyDescent="0.15">
      <c r="A192" t="s">
        <v>572</v>
      </c>
      <c r="B192" s="16" t="str">
        <f t="shared" si="4"/>
        <v>00191</v>
      </c>
      <c r="C192" t="e">
        <v>#VALUE!</v>
      </c>
      <c r="I192" s="10">
        <v>191</v>
      </c>
      <c r="J192" s="10" t="str">
        <f t="shared" si="5"/>
        <v>C00191</v>
      </c>
      <c r="K192">
        <v>10.59</v>
      </c>
    </row>
    <row r="193" spans="1:11" hidden="1" x14ac:dyDescent="0.15">
      <c r="A193" t="s">
        <v>573</v>
      </c>
      <c r="B193" s="16" t="str">
        <f t="shared" si="4"/>
        <v>00192</v>
      </c>
      <c r="C193" t="e">
        <v>#VALUE!</v>
      </c>
      <c r="I193" s="10">
        <v>192</v>
      </c>
      <c r="J193" s="10" t="str">
        <f t="shared" si="5"/>
        <v>C00192</v>
      </c>
      <c r="K193">
        <v>3.6</v>
      </c>
    </row>
    <row r="194" spans="1:11" hidden="1" x14ac:dyDescent="0.15">
      <c r="A194" t="s">
        <v>574</v>
      </c>
      <c r="B194" s="16" t="str">
        <f t="shared" si="4"/>
        <v>00193</v>
      </c>
      <c r="C194" t="e">
        <v>#VALUE!</v>
      </c>
      <c r="I194" s="10">
        <v>193</v>
      </c>
      <c r="J194" s="10" t="str">
        <f t="shared" si="5"/>
        <v>C00193</v>
      </c>
      <c r="K194">
        <v>11.1</v>
      </c>
    </row>
    <row r="195" spans="1:11" hidden="1" x14ac:dyDescent="0.15">
      <c r="A195" t="s">
        <v>575</v>
      </c>
      <c r="B195" s="16" t="str">
        <f t="shared" ref="B195:B258" si="6">RIGHT(A195,5)</f>
        <v>00194</v>
      </c>
      <c r="C195" t="e">
        <v>#VALUE!</v>
      </c>
      <c r="I195" s="10">
        <v>194</v>
      </c>
      <c r="J195" s="10" t="str">
        <f t="shared" ref="J195:J258" si="7">IF(LEN(I195)=1,"C0000"&amp;I195,IF(LEN(I195)=2,"C000"&amp;I195,IF(LEN(I195)=3,"C00"&amp;I195,IF(LEN(I195)=4,"C0"&amp;I195))))</f>
        <v>C00194</v>
      </c>
      <c r="K195">
        <v>10.979999999999999</v>
      </c>
    </row>
    <row r="196" spans="1:11" hidden="1" x14ac:dyDescent="0.15">
      <c r="A196" t="s">
        <v>576</v>
      </c>
      <c r="B196" s="16" t="str">
        <f t="shared" si="6"/>
        <v>00195</v>
      </c>
      <c r="C196" t="e">
        <v>#VALUE!</v>
      </c>
      <c r="I196" s="10">
        <v>195</v>
      </c>
      <c r="J196" s="10" t="str">
        <f t="shared" si="7"/>
        <v>C00195</v>
      </c>
      <c r="K196">
        <v>0</v>
      </c>
    </row>
    <row r="197" spans="1:11" hidden="1" x14ac:dyDescent="0.15">
      <c r="A197" t="s">
        <v>577</v>
      </c>
      <c r="B197" s="16" t="str">
        <f t="shared" si="6"/>
        <v>00196</v>
      </c>
      <c r="C197" t="e">
        <v>#VALUE!</v>
      </c>
      <c r="I197" s="10">
        <v>196</v>
      </c>
      <c r="J197" s="10" t="str">
        <f t="shared" si="7"/>
        <v>C00196</v>
      </c>
      <c r="K197">
        <v>10.41</v>
      </c>
    </row>
    <row r="198" spans="1:11" hidden="1" x14ac:dyDescent="0.15">
      <c r="A198" t="s">
        <v>578</v>
      </c>
      <c r="B198" s="16" t="str">
        <f t="shared" si="6"/>
        <v>00197</v>
      </c>
      <c r="C198" t="e">
        <v>#VALUE!</v>
      </c>
      <c r="I198" s="10">
        <v>197</v>
      </c>
      <c r="J198" s="10" t="str">
        <f t="shared" si="7"/>
        <v>C00197</v>
      </c>
      <c r="K198">
        <v>7.64</v>
      </c>
    </row>
    <row r="199" spans="1:11" hidden="1" x14ac:dyDescent="0.15">
      <c r="A199" t="s">
        <v>579</v>
      </c>
      <c r="B199" s="16" t="str">
        <f t="shared" si="6"/>
        <v>00198</v>
      </c>
      <c r="C199" t="e">
        <v>#VALUE!</v>
      </c>
      <c r="I199" s="10">
        <v>198</v>
      </c>
      <c r="J199" s="10" t="str">
        <f t="shared" si="7"/>
        <v>C00198</v>
      </c>
      <c r="K199">
        <v>4.2</v>
      </c>
    </row>
    <row r="200" spans="1:11" hidden="1" x14ac:dyDescent="0.15">
      <c r="A200" t="s">
        <v>580</v>
      </c>
      <c r="B200" s="16" t="str">
        <f t="shared" si="6"/>
        <v>00199</v>
      </c>
      <c r="C200" t="e">
        <v>#VALUE!</v>
      </c>
      <c r="I200" s="10">
        <v>199</v>
      </c>
      <c r="J200" s="10" t="str">
        <f t="shared" si="7"/>
        <v>C00199</v>
      </c>
      <c r="K200">
        <v>4.42</v>
      </c>
    </row>
    <row r="201" spans="1:11" hidden="1" x14ac:dyDescent="0.15">
      <c r="A201" t="s">
        <v>305</v>
      </c>
      <c r="B201" s="16" t="str">
        <f t="shared" si="6"/>
        <v>00200</v>
      </c>
      <c r="C201" t="e">
        <v>#VALUE!</v>
      </c>
      <c r="I201" s="10">
        <v>200</v>
      </c>
      <c r="J201" s="10" t="str">
        <f t="shared" si="7"/>
        <v>C00200</v>
      </c>
      <c r="K201">
        <v>4.09</v>
      </c>
    </row>
    <row r="202" spans="1:11" hidden="1" x14ac:dyDescent="0.15">
      <c r="A202" t="s">
        <v>109</v>
      </c>
      <c r="B202" s="16" t="str">
        <f t="shared" si="6"/>
        <v>00201</v>
      </c>
      <c r="C202" t="e">
        <v>#VALUE!</v>
      </c>
      <c r="I202" s="10">
        <v>201</v>
      </c>
      <c r="J202" s="10" t="str">
        <f t="shared" si="7"/>
        <v>C00201</v>
      </c>
      <c r="K202">
        <v>4.26</v>
      </c>
    </row>
    <row r="203" spans="1:11" hidden="1" x14ac:dyDescent="0.15">
      <c r="A203" t="s">
        <v>581</v>
      </c>
      <c r="B203" s="16" t="str">
        <f t="shared" si="6"/>
        <v>00202</v>
      </c>
      <c r="C203" t="e">
        <v>#VALUE!</v>
      </c>
      <c r="I203" s="10">
        <v>202</v>
      </c>
      <c r="J203" s="10" t="str">
        <f t="shared" si="7"/>
        <v>C00202</v>
      </c>
      <c r="K203">
        <v>4.5999999999999996</v>
      </c>
    </row>
    <row r="204" spans="1:11" hidden="1" x14ac:dyDescent="0.15">
      <c r="A204" t="s">
        <v>110</v>
      </c>
      <c r="B204" s="16" t="str">
        <f t="shared" si="6"/>
        <v>00203</v>
      </c>
      <c r="C204" t="e">
        <v>#VALUE!</v>
      </c>
      <c r="I204" s="10">
        <v>203</v>
      </c>
      <c r="J204" s="10" t="str">
        <f t="shared" si="7"/>
        <v>C00203</v>
      </c>
      <c r="K204">
        <v>8.0500000000000007</v>
      </c>
    </row>
    <row r="205" spans="1:11" hidden="1" x14ac:dyDescent="0.15">
      <c r="A205" t="s">
        <v>441</v>
      </c>
      <c r="B205" s="16" t="str">
        <f t="shared" si="6"/>
        <v>00204</v>
      </c>
      <c r="C205" t="e">
        <v>#VALUE!</v>
      </c>
      <c r="I205" s="10">
        <v>204</v>
      </c>
      <c r="J205" s="10" t="str">
        <f t="shared" si="7"/>
        <v>C00204</v>
      </c>
      <c r="K205">
        <v>10.11</v>
      </c>
    </row>
    <row r="206" spans="1:11" hidden="1" x14ac:dyDescent="0.15">
      <c r="A206" t="s">
        <v>372</v>
      </c>
      <c r="B206" s="16" t="str">
        <f t="shared" si="6"/>
        <v>00205</v>
      </c>
      <c r="C206" t="e">
        <v>#VALUE!</v>
      </c>
      <c r="I206" s="10">
        <v>205</v>
      </c>
      <c r="J206" s="10" t="str">
        <f t="shared" si="7"/>
        <v>C00205</v>
      </c>
      <c r="K206">
        <v>3.15</v>
      </c>
    </row>
    <row r="207" spans="1:11" hidden="1" x14ac:dyDescent="0.15">
      <c r="A207" t="s">
        <v>440</v>
      </c>
      <c r="B207" s="16" t="str">
        <f t="shared" si="6"/>
        <v>00206</v>
      </c>
      <c r="C207" t="e">
        <v>#VALUE!</v>
      </c>
      <c r="I207" s="10">
        <v>206</v>
      </c>
      <c r="J207" s="10" t="str">
        <f t="shared" si="7"/>
        <v>C00206</v>
      </c>
      <c r="K207">
        <v>10.11</v>
      </c>
    </row>
    <row r="208" spans="1:11" hidden="1" x14ac:dyDescent="0.15">
      <c r="A208" t="s">
        <v>582</v>
      </c>
      <c r="B208" s="16" t="str">
        <f t="shared" si="6"/>
        <v>00207</v>
      </c>
      <c r="C208" t="e">
        <v>#VALUE!</v>
      </c>
      <c r="I208" s="10">
        <v>207</v>
      </c>
      <c r="J208" s="10" t="str">
        <f t="shared" si="7"/>
        <v>C00207</v>
      </c>
      <c r="K208">
        <v>10.5</v>
      </c>
    </row>
    <row r="209" spans="1:11" hidden="1" x14ac:dyDescent="0.15">
      <c r="A209" t="s">
        <v>583</v>
      </c>
      <c r="B209" s="16" t="str">
        <f t="shared" si="6"/>
        <v>00208</v>
      </c>
      <c r="C209" t="e">
        <v>#VALUE!</v>
      </c>
      <c r="I209" s="10">
        <v>208</v>
      </c>
      <c r="J209" s="10" t="str">
        <f t="shared" si="7"/>
        <v>C00208</v>
      </c>
      <c r="K209">
        <v>3.67</v>
      </c>
    </row>
    <row r="210" spans="1:11" hidden="1" x14ac:dyDescent="0.15">
      <c r="A210" t="s">
        <v>415</v>
      </c>
      <c r="B210" s="16" t="str">
        <f t="shared" si="6"/>
        <v>00209</v>
      </c>
      <c r="C210" t="e">
        <v>#VALUE!</v>
      </c>
      <c r="I210" s="10">
        <v>209</v>
      </c>
      <c r="J210" s="10" t="str">
        <f t="shared" si="7"/>
        <v>C00209</v>
      </c>
      <c r="K210">
        <v>3.37</v>
      </c>
    </row>
    <row r="211" spans="1:11" hidden="1" x14ac:dyDescent="0.15">
      <c r="A211" t="s">
        <v>584</v>
      </c>
      <c r="B211" s="16" t="str">
        <f t="shared" si="6"/>
        <v>00210</v>
      </c>
      <c r="C211" t="e">
        <v>#VALUE!</v>
      </c>
      <c r="I211" s="10">
        <v>210</v>
      </c>
      <c r="J211" s="10" t="str">
        <f t="shared" si="7"/>
        <v>C00210</v>
      </c>
      <c r="K211">
        <v>4.0199999999999996</v>
      </c>
    </row>
    <row r="212" spans="1:11" hidden="1" x14ac:dyDescent="0.15">
      <c r="A212" t="s">
        <v>585</v>
      </c>
      <c r="B212" s="16" t="str">
        <f t="shared" si="6"/>
        <v>00211</v>
      </c>
      <c r="C212" t="e">
        <v>#VALUE!</v>
      </c>
      <c r="I212" s="10">
        <v>211</v>
      </c>
      <c r="J212" s="10" t="str">
        <f t="shared" si="7"/>
        <v>C00211</v>
      </c>
      <c r="K212">
        <v>10.23</v>
      </c>
    </row>
    <row r="213" spans="1:11" hidden="1" x14ac:dyDescent="0.15">
      <c r="A213" t="s">
        <v>381</v>
      </c>
      <c r="B213" s="16" t="str">
        <f t="shared" si="6"/>
        <v>00212</v>
      </c>
      <c r="C213" t="e">
        <v>#VALUE!</v>
      </c>
      <c r="I213" s="10">
        <v>212</v>
      </c>
      <c r="J213" s="10" t="str">
        <f t="shared" si="7"/>
        <v>C00212</v>
      </c>
      <c r="K213">
        <v>10.88</v>
      </c>
    </row>
    <row r="214" spans="1:11" hidden="1" x14ac:dyDescent="0.15">
      <c r="A214" t="s">
        <v>380</v>
      </c>
      <c r="B214" s="16" t="str">
        <f t="shared" si="6"/>
        <v>00213</v>
      </c>
      <c r="C214" t="e">
        <v>#VALUE!</v>
      </c>
      <c r="I214" s="10">
        <v>213</v>
      </c>
      <c r="J214" s="10" t="str">
        <f t="shared" si="7"/>
        <v>C00213</v>
      </c>
      <c r="K214">
        <v>4.24</v>
      </c>
    </row>
    <row r="215" spans="1:11" hidden="1" x14ac:dyDescent="0.15">
      <c r="A215" t="s">
        <v>586</v>
      </c>
      <c r="B215" s="16" t="str">
        <f t="shared" si="6"/>
        <v>00214</v>
      </c>
      <c r="C215" t="e">
        <v>#VALUE!</v>
      </c>
      <c r="I215" s="10">
        <v>214</v>
      </c>
      <c r="J215" s="10" t="str">
        <f t="shared" si="7"/>
        <v>C00214</v>
      </c>
      <c r="K215">
        <v>5.53</v>
      </c>
    </row>
    <row r="216" spans="1:11" hidden="1" x14ac:dyDescent="0.15">
      <c r="A216" t="s">
        <v>111</v>
      </c>
      <c r="B216" s="16" t="str">
        <f t="shared" si="6"/>
        <v>00215</v>
      </c>
      <c r="C216" t="e">
        <v>#VALUE!</v>
      </c>
      <c r="I216" s="10">
        <v>215</v>
      </c>
      <c r="J216" s="10" t="str">
        <f t="shared" si="7"/>
        <v>C00215</v>
      </c>
      <c r="K216">
        <v>4.3099999999999996</v>
      </c>
    </row>
    <row r="217" spans="1:11" hidden="1" x14ac:dyDescent="0.15">
      <c r="A217" t="s">
        <v>587</v>
      </c>
      <c r="B217" s="16" t="str">
        <f t="shared" si="6"/>
        <v>00216</v>
      </c>
      <c r="C217" t="e">
        <v>#VALUE!</v>
      </c>
      <c r="I217" s="10">
        <v>216</v>
      </c>
      <c r="J217" s="10" t="str">
        <f t="shared" si="7"/>
        <v>C00216</v>
      </c>
      <c r="K217">
        <v>3.65</v>
      </c>
    </row>
    <row r="218" spans="1:11" hidden="1" x14ac:dyDescent="0.15">
      <c r="A218" t="s">
        <v>112</v>
      </c>
      <c r="B218" s="16" t="str">
        <f t="shared" si="6"/>
        <v>00217</v>
      </c>
      <c r="C218" t="e">
        <v>#VALUE!</v>
      </c>
      <c r="I218" s="10">
        <v>217</v>
      </c>
      <c r="J218" s="10" t="str">
        <f t="shared" si="7"/>
        <v>C00217</v>
      </c>
      <c r="K218">
        <v>4.2</v>
      </c>
    </row>
    <row r="219" spans="1:11" hidden="1" x14ac:dyDescent="0.15">
      <c r="A219" t="s">
        <v>304</v>
      </c>
      <c r="B219" s="16" t="str">
        <f t="shared" si="6"/>
        <v>00218</v>
      </c>
      <c r="C219" t="e">
        <v>#VALUE!</v>
      </c>
      <c r="I219" s="10">
        <v>218</v>
      </c>
      <c r="J219" s="10" t="str">
        <f t="shared" si="7"/>
        <v>C00218</v>
      </c>
      <c r="K219">
        <v>3.67</v>
      </c>
    </row>
    <row r="220" spans="1:11" hidden="1" x14ac:dyDescent="0.15">
      <c r="A220" t="s">
        <v>113</v>
      </c>
      <c r="B220" s="16" t="str">
        <f t="shared" si="6"/>
        <v>00219</v>
      </c>
      <c r="C220" t="e">
        <v>#VALUE!</v>
      </c>
      <c r="I220" s="10">
        <v>219</v>
      </c>
      <c r="J220" s="10" t="str">
        <f t="shared" si="7"/>
        <v>C00219</v>
      </c>
      <c r="K220">
        <v>10.15</v>
      </c>
    </row>
    <row r="221" spans="1:11" hidden="1" x14ac:dyDescent="0.15">
      <c r="A221" t="s">
        <v>450</v>
      </c>
      <c r="B221" s="16" t="str">
        <f t="shared" si="6"/>
        <v>00220</v>
      </c>
      <c r="C221" t="e">
        <v>#VALUE!</v>
      </c>
      <c r="I221" s="10">
        <v>220</v>
      </c>
      <c r="J221" s="10" t="str">
        <f t="shared" si="7"/>
        <v>C00220</v>
      </c>
      <c r="K221">
        <v>6.54</v>
      </c>
    </row>
    <row r="222" spans="1:11" hidden="1" x14ac:dyDescent="0.15">
      <c r="A222" t="s">
        <v>114</v>
      </c>
      <c r="B222" s="16" t="str">
        <f t="shared" si="6"/>
        <v>00221</v>
      </c>
      <c r="C222" t="e">
        <v>#VALUE!</v>
      </c>
      <c r="I222" s="10">
        <v>221</v>
      </c>
      <c r="J222" s="10" t="str">
        <f t="shared" si="7"/>
        <v>C00221</v>
      </c>
      <c r="K222">
        <v>5.68</v>
      </c>
    </row>
    <row r="223" spans="1:11" hidden="1" x14ac:dyDescent="0.15">
      <c r="A223" t="s">
        <v>414</v>
      </c>
      <c r="B223" s="16" t="str">
        <f t="shared" si="6"/>
        <v>00222</v>
      </c>
      <c r="C223" t="e">
        <v>#VALUE!</v>
      </c>
      <c r="I223" s="10">
        <v>222</v>
      </c>
      <c r="J223" s="10" t="str">
        <f t="shared" si="7"/>
        <v>C00222</v>
      </c>
      <c r="K223">
        <v>10.5</v>
      </c>
    </row>
    <row r="224" spans="1:11" hidden="1" x14ac:dyDescent="0.15">
      <c r="A224" t="s">
        <v>115</v>
      </c>
      <c r="B224" s="16" t="str">
        <f t="shared" si="6"/>
        <v>00223</v>
      </c>
      <c r="C224" t="e">
        <v>#VALUE!</v>
      </c>
      <c r="I224" s="10">
        <v>223</v>
      </c>
      <c r="J224" s="10" t="str">
        <f t="shared" si="7"/>
        <v>C00223</v>
      </c>
      <c r="K224">
        <v>4.57</v>
      </c>
    </row>
    <row r="225" spans="1:11" hidden="1" x14ac:dyDescent="0.15">
      <c r="A225" t="s">
        <v>116</v>
      </c>
      <c r="B225" s="16" t="str">
        <f t="shared" si="6"/>
        <v>00224</v>
      </c>
      <c r="C225" t="e">
        <v>#VALUE!</v>
      </c>
      <c r="I225" s="10">
        <v>224</v>
      </c>
      <c r="J225" s="10" t="str">
        <f t="shared" si="7"/>
        <v>C00224</v>
      </c>
      <c r="K225">
        <v>4.5199999999999996</v>
      </c>
    </row>
    <row r="226" spans="1:11" hidden="1" x14ac:dyDescent="0.15">
      <c r="A226" t="s">
        <v>439</v>
      </c>
      <c r="B226" s="16" t="str">
        <f t="shared" si="6"/>
        <v>00225</v>
      </c>
      <c r="C226" t="e">
        <v>#VALUE!</v>
      </c>
      <c r="I226" s="10">
        <v>225</v>
      </c>
      <c r="J226" s="10" t="str">
        <f t="shared" si="7"/>
        <v>C00225</v>
      </c>
      <c r="K226">
        <v>3.64</v>
      </c>
    </row>
    <row r="227" spans="1:11" hidden="1" x14ac:dyDescent="0.15">
      <c r="A227" t="s">
        <v>117</v>
      </c>
      <c r="B227" s="16" t="str">
        <f t="shared" si="6"/>
        <v>00226</v>
      </c>
      <c r="C227" t="e">
        <v>#VALUE!</v>
      </c>
      <c r="I227" s="10">
        <v>226</v>
      </c>
      <c r="J227" s="10" t="str">
        <f t="shared" si="7"/>
        <v>C00226</v>
      </c>
      <c r="K227">
        <v>4.72</v>
      </c>
    </row>
    <row r="228" spans="1:11" hidden="1" x14ac:dyDescent="0.15">
      <c r="A228" t="s">
        <v>118</v>
      </c>
      <c r="B228" s="16" t="str">
        <f t="shared" si="6"/>
        <v>00227</v>
      </c>
      <c r="C228" t="e">
        <v>#VALUE!</v>
      </c>
      <c r="I228" s="10">
        <v>227</v>
      </c>
      <c r="J228" s="10" t="str">
        <f t="shared" si="7"/>
        <v>C00227</v>
      </c>
      <c r="K228">
        <v>3.26</v>
      </c>
    </row>
    <row r="229" spans="1:11" hidden="1" x14ac:dyDescent="0.15">
      <c r="A229" t="s">
        <v>119</v>
      </c>
      <c r="B229" s="16" t="str">
        <f t="shared" si="6"/>
        <v>00228</v>
      </c>
      <c r="C229" t="e">
        <v>#VALUE!</v>
      </c>
      <c r="I229" s="10">
        <v>228</v>
      </c>
      <c r="J229" s="10" t="str">
        <f t="shared" si="7"/>
        <v>C00228</v>
      </c>
      <c r="K229">
        <v>10.559999999999999</v>
      </c>
    </row>
    <row r="230" spans="1:11" hidden="1" x14ac:dyDescent="0.15">
      <c r="A230" t="s">
        <v>120</v>
      </c>
      <c r="B230" s="16" t="str">
        <f t="shared" si="6"/>
        <v>00229</v>
      </c>
      <c r="C230" t="e">
        <v>#VALUE!</v>
      </c>
      <c r="I230" s="10">
        <v>229</v>
      </c>
      <c r="J230" s="10" t="str">
        <f t="shared" si="7"/>
        <v>C00229</v>
      </c>
      <c r="K230">
        <v>10.15</v>
      </c>
    </row>
    <row r="231" spans="1:11" hidden="1" x14ac:dyDescent="0.15">
      <c r="A231" t="s">
        <v>121</v>
      </c>
      <c r="B231" s="16" t="str">
        <f t="shared" si="6"/>
        <v>00230</v>
      </c>
      <c r="C231" t="e">
        <v>#VALUE!</v>
      </c>
      <c r="I231" s="10">
        <v>230</v>
      </c>
      <c r="J231" s="10" t="str">
        <f t="shared" si="7"/>
        <v>C00230</v>
      </c>
      <c r="K231">
        <v>5.05</v>
      </c>
    </row>
    <row r="232" spans="1:11" hidden="1" x14ac:dyDescent="0.15">
      <c r="A232" t="s">
        <v>438</v>
      </c>
      <c r="B232" s="16" t="str">
        <f t="shared" si="6"/>
        <v>00231</v>
      </c>
      <c r="C232" t="e">
        <v>#VALUE!</v>
      </c>
      <c r="I232" s="10">
        <v>231</v>
      </c>
      <c r="J232" s="10" t="str">
        <f t="shared" si="7"/>
        <v>C00231</v>
      </c>
      <c r="K232">
        <v>4.0500000000000007</v>
      </c>
    </row>
    <row r="233" spans="1:11" hidden="1" x14ac:dyDescent="0.15">
      <c r="A233" t="s">
        <v>458</v>
      </c>
      <c r="B233" s="16" t="str">
        <f t="shared" si="6"/>
        <v>00232</v>
      </c>
      <c r="C233" t="e">
        <v>#VALUE!</v>
      </c>
      <c r="I233" s="10">
        <v>232</v>
      </c>
      <c r="J233" s="10" t="str">
        <f t="shared" si="7"/>
        <v>C00232</v>
      </c>
      <c r="K233">
        <v>10.37</v>
      </c>
    </row>
    <row r="234" spans="1:11" hidden="1" x14ac:dyDescent="0.15">
      <c r="A234" t="s">
        <v>588</v>
      </c>
      <c r="B234" s="16" t="str">
        <f t="shared" si="6"/>
        <v>00233</v>
      </c>
      <c r="C234" t="e">
        <v>#VALUE!</v>
      </c>
      <c r="I234" s="10">
        <v>233</v>
      </c>
      <c r="J234" s="10" t="str">
        <f t="shared" si="7"/>
        <v>C00233</v>
      </c>
      <c r="K234">
        <v>10.029999999999999</v>
      </c>
    </row>
    <row r="235" spans="1:11" hidden="1" x14ac:dyDescent="0.15">
      <c r="A235" t="s">
        <v>589</v>
      </c>
      <c r="B235" s="16" t="str">
        <f t="shared" si="6"/>
        <v>00234</v>
      </c>
      <c r="C235" t="e">
        <v>#VALUE!</v>
      </c>
      <c r="I235" s="10">
        <v>234</v>
      </c>
      <c r="J235" s="10" t="str">
        <f t="shared" si="7"/>
        <v>C00234</v>
      </c>
      <c r="K235">
        <v>10.029999999999999</v>
      </c>
    </row>
    <row r="236" spans="1:11" hidden="1" x14ac:dyDescent="0.15">
      <c r="A236" t="s">
        <v>590</v>
      </c>
      <c r="B236" s="16" t="str">
        <f t="shared" si="6"/>
        <v>00235</v>
      </c>
      <c r="C236" t="e">
        <v>#VALUE!</v>
      </c>
      <c r="I236" s="10">
        <v>235</v>
      </c>
      <c r="J236" s="10" t="str">
        <f t="shared" si="7"/>
        <v>C00235</v>
      </c>
      <c r="K236">
        <v>4.87</v>
      </c>
    </row>
    <row r="237" spans="1:11" hidden="1" x14ac:dyDescent="0.15">
      <c r="A237" t="s">
        <v>591</v>
      </c>
      <c r="B237" s="16" t="str">
        <f t="shared" si="6"/>
        <v>00236</v>
      </c>
      <c r="C237" t="e">
        <v>#VALUE!</v>
      </c>
      <c r="I237" s="10">
        <v>236</v>
      </c>
      <c r="J237" s="10" t="str">
        <f t="shared" si="7"/>
        <v>C00236</v>
      </c>
      <c r="K237">
        <v>10.100000000000001</v>
      </c>
    </row>
    <row r="238" spans="1:11" hidden="1" x14ac:dyDescent="0.15">
      <c r="A238" t="s">
        <v>122</v>
      </c>
      <c r="B238" s="16" t="str">
        <f t="shared" si="6"/>
        <v>00237</v>
      </c>
      <c r="C238" t="e">
        <v>#VALUE!</v>
      </c>
      <c r="I238" s="10">
        <v>237</v>
      </c>
      <c r="J238" s="10" t="str">
        <f t="shared" si="7"/>
        <v>C00237</v>
      </c>
      <c r="K238">
        <v>10.41</v>
      </c>
    </row>
    <row r="239" spans="1:11" hidden="1" x14ac:dyDescent="0.15">
      <c r="A239" t="s">
        <v>454</v>
      </c>
      <c r="B239" s="16" t="str">
        <f t="shared" si="6"/>
        <v>00238</v>
      </c>
      <c r="C239" t="e">
        <v>#VALUE!</v>
      </c>
      <c r="I239" s="10">
        <v>238</v>
      </c>
      <c r="J239" s="10" t="str">
        <f t="shared" si="7"/>
        <v>C00238</v>
      </c>
      <c r="K239">
        <v>10.15</v>
      </c>
    </row>
    <row r="240" spans="1:11" hidden="1" x14ac:dyDescent="0.15">
      <c r="A240" t="s">
        <v>592</v>
      </c>
      <c r="B240" s="16" t="str">
        <f t="shared" si="6"/>
        <v>00239</v>
      </c>
      <c r="C240" t="e">
        <v>#VALUE!</v>
      </c>
      <c r="I240" s="10">
        <v>239</v>
      </c>
      <c r="J240" s="10" t="str">
        <f t="shared" si="7"/>
        <v>C00239</v>
      </c>
      <c r="K240">
        <v>4.78</v>
      </c>
    </row>
    <row r="241" spans="1:11" hidden="1" x14ac:dyDescent="0.15">
      <c r="A241" t="s">
        <v>593</v>
      </c>
      <c r="B241" s="16" t="str">
        <f t="shared" si="6"/>
        <v>00240</v>
      </c>
      <c r="C241" t="e">
        <v>#VALUE!</v>
      </c>
      <c r="I241" s="10">
        <v>240</v>
      </c>
      <c r="J241" s="10" t="str">
        <f t="shared" si="7"/>
        <v>C00240</v>
      </c>
      <c r="K241">
        <v>2.8</v>
      </c>
    </row>
    <row r="242" spans="1:11" hidden="1" x14ac:dyDescent="0.15">
      <c r="A242" t="s">
        <v>594</v>
      </c>
      <c r="B242" s="16" t="str">
        <f t="shared" si="6"/>
        <v>00241</v>
      </c>
      <c r="C242" t="e">
        <v>#VALUE!</v>
      </c>
      <c r="I242" s="10">
        <v>241</v>
      </c>
      <c r="J242" s="10" t="str">
        <f t="shared" si="7"/>
        <v>C00241</v>
      </c>
      <c r="K242">
        <v>0</v>
      </c>
    </row>
    <row r="243" spans="1:11" hidden="1" x14ac:dyDescent="0.15">
      <c r="A243" t="s">
        <v>595</v>
      </c>
      <c r="B243" s="16" t="str">
        <f t="shared" si="6"/>
        <v>00242</v>
      </c>
      <c r="C243" t="e">
        <v>#VALUE!</v>
      </c>
      <c r="I243" s="10">
        <v>242</v>
      </c>
      <c r="J243" s="10" t="str">
        <f t="shared" si="7"/>
        <v>C00242</v>
      </c>
      <c r="K243">
        <v>3.78</v>
      </c>
    </row>
    <row r="244" spans="1:11" hidden="1" x14ac:dyDescent="0.15">
      <c r="A244" t="s">
        <v>596</v>
      </c>
      <c r="B244" s="16" t="str">
        <f t="shared" si="6"/>
        <v>00243</v>
      </c>
      <c r="C244" t="e">
        <v>#VALUE!</v>
      </c>
      <c r="I244" s="10">
        <v>243</v>
      </c>
      <c r="J244" s="10" t="str">
        <f t="shared" si="7"/>
        <v>C00243</v>
      </c>
      <c r="K244">
        <v>10.96</v>
      </c>
    </row>
    <row r="245" spans="1:11" hidden="1" x14ac:dyDescent="0.15">
      <c r="A245" t="s">
        <v>597</v>
      </c>
      <c r="B245" s="16" t="str">
        <f t="shared" si="6"/>
        <v>00244</v>
      </c>
      <c r="C245" t="e">
        <v>#VALUE!</v>
      </c>
      <c r="I245" s="10">
        <v>244</v>
      </c>
      <c r="J245" s="10" t="str">
        <f t="shared" si="7"/>
        <v>C00244</v>
      </c>
      <c r="K245">
        <v>15.36</v>
      </c>
    </row>
    <row r="246" spans="1:11" hidden="1" x14ac:dyDescent="0.15">
      <c r="A246" t="s">
        <v>123</v>
      </c>
      <c r="B246" s="16" t="str">
        <f t="shared" si="6"/>
        <v>00245</v>
      </c>
      <c r="C246" t="e">
        <v>#VALUE!</v>
      </c>
      <c r="I246" s="10">
        <v>245</v>
      </c>
      <c r="J246" s="10" t="str">
        <f t="shared" si="7"/>
        <v>C00245</v>
      </c>
      <c r="K246">
        <v>10.09</v>
      </c>
    </row>
    <row r="247" spans="1:11" hidden="1" x14ac:dyDescent="0.15">
      <c r="A247" t="s">
        <v>124</v>
      </c>
      <c r="B247" s="16" t="str">
        <f t="shared" si="6"/>
        <v>00246</v>
      </c>
      <c r="C247" t="e">
        <v>#VALUE!</v>
      </c>
      <c r="I247" s="10">
        <v>246</v>
      </c>
      <c r="J247" s="10" t="str">
        <f t="shared" si="7"/>
        <v>C00246</v>
      </c>
      <c r="K247">
        <v>4.9000000000000004</v>
      </c>
    </row>
    <row r="248" spans="1:11" hidden="1" x14ac:dyDescent="0.15">
      <c r="A248" t="s">
        <v>125</v>
      </c>
      <c r="B248" s="16" t="str">
        <f t="shared" si="6"/>
        <v>00247</v>
      </c>
      <c r="C248" t="e">
        <v>#VALUE!</v>
      </c>
      <c r="I248" s="10">
        <v>247</v>
      </c>
      <c r="J248" s="10" t="str">
        <f t="shared" si="7"/>
        <v>C00247</v>
      </c>
      <c r="K248">
        <v>6.09</v>
      </c>
    </row>
    <row r="249" spans="1:11" hidden="1" x14ac:dyDescent="0.15">
      <c r="A249" t="s">
        <v>598</v>
      </c>
      <c r="B249" s="16" t="str">
        <f t="shared" si="6"/>
        <v>00248</v>
      </c>
      <c r="C249" t="e">
        <v>#VALUE!</v>
      </c>
      <c r="I249" s="10">
        <v>248</v>
      </c>
      <c r="J249" s="10" t="str">
        <f t="shared" si="7"/>
        <v>C00248</v>
      </c>
      <c r="K249">
        <v>7.02</v>
      </c>
    </row>
    <row r="250" spans="1:11" hidden="1" x14ac:dyDescent="0.15">
      <c r="A250" t="s">
        <v>413</v>
      </c>
      <c r="B250" s="16" t="str">
        <f t="shared" si="6"/>
        <v>00249</v>
      </c>
      <c r="C250" t="e">
        <v>#VALUE!</v>
      </c>
      <c r="I250" s="10">
        <v>249</v>
      </c>
      <c r="J250" s="10" t="str">
        <f t="shared" si="7"/>
        <v>C00249</v>
      </c>
      <c r="K250">
        <v>5.77</v>
      </c>
    </row>
    <row r="251" spans="1:11" hidden="1" x14ac:dyDescent="0.15">
      <c r="A251" t="s">
        <v>126</v>
      </c>
      <c r="B251" s="16" t="str">
        <f t="shared" si="6"/>
        <v>00250</v>
      </c>
      <c r="C251" t="e">
        <v>#VALUE!</v>
      </c>
      <c r="I251" s="10">
        <v>250</v>
      </c>
      <c r="J251" s="10" t="str">
        <f t="shared" si="7"/>
        <v>C00250</v>
      </c>
      <c r="K251">
        <v>4.07</v>
      </c>
    </row>
    <row r="252" spans="1:11" hidden="1" x14ac:dyDescent="0.15">
      <c r="A252" t="s">
        <v>412</v>
      </c>
      <c r="B252" s="16" t="str">
        <f t="shared" si="6"/>
        <v>00251</v>
      </c>
      <c r="C252" t="e">
        <v>#VALUE!</v>
      </c>
      <c r="I252" s="10">
        <v>251</v>
      </c>
      <c r="J252" s="10" t="str">
        <f t="shared" si="7"/>
        <v>C00251</v>
      </c>
      <c r="K252">
        <v>4.5999999999999996</v>
      </c>
    </row>
    <row r="253" spans="1:11" hidden="1" x14ac:dyDescent="0.15">
      <c r="A253" t="s">
        <v>599</v>
      </c>
      <c r="B253" s="16" t="str">
        <f t="shared" si="6"/>
        <v>00252</v>
      </c>
      <c r="C253" t="e">
        <v>#VALUE!</v>
      </c>
      <c r="I253" s="10">
        <v>252</v>
      </c>
      <c r="J253" s="10" t="str">
        <f t="shared" si="7"/>
        <v>C00252</v>
      </c>
      <c r="K253">
        <v>4.2</v>
      </c>
    </row>
    <row r="254" spans="1:11" hidden="1" x14ac:dyDescent="0.15">
      <c r="A254" t="s">
        <v>371</v>
      </c>
      <c r="B254" s="16" t="str">
        <f t="shared" si="6"/>
        <v>00253</v>
      </c>
      <c r="C254" t="e">
        <v>#VALUE!</v>
      </c>
      <c r="I254" s="10">
        <v>253</v>
      </c>
      <c r="J254" s="10" t="str">
        <f t="shared" si="7"/>
        <v>C00253</v>
      </c>
      <c r="K254">
        <v>6.09</v>
      </c>
    </row>
    <row r="255" spans="1:11" hidden="1" x14ac:dyDescent="0.15">
      <c r="A255" t="s">
        <v>600</v>
      </c>
      <c r="B255" s="16" t="str">
        <f t="shared" si="6"/>
        <v>00254</v>
      </c>
      <c r="C255" t="e">
        <v>#VALUE!</v>
      </c>
      <c r="I255" s="10">
        <v>254</v>
      </c>
      <c r="J255" s="10" t="str">
        <f t="shared" si="7"/>
        <v>C00254</v>
      </c>
      <c r="K255">
        <v>6.53</v>
      </c>
    </row>
    <row r="256" spans="1:11" hidden="1" x14ac:dyDescent="0.15">
      <c r="A256" t="s">
        <v>601</v>
      </c>
      <c r="B256" s="16" t="str">
        <f t="shared" si="6"/>
        <v>00255</v>
      </c>
      <c r="C256" t="e">
        <v>#VALUE!</v>
      </c>
      <c r="I256" s="10">
        <v>255</v>
      </c>
      <c r="J256" s="10" t="str">
        <f t="shared" si="7"/>
        <v>C00255</v>
      </c>
      <c r="K256">
        <v>3.52</v>
      </c>
    </row>
    <row r="257" spans="1:11" hidden="1" x14ac:dyDescent="0.15">
      <c r="A257" t="s">
        <v>379</v>
      </c>
      <c r="B257" s="16" t="str">
        <f t="shared" si="6"/>
        <v>00256</v>
      </c>
      <c r="C257" t="e">
        <v>#VALUE!</v>
      </c>
      <c r="I257" s="10">
        <v>256</v>
      </c>
      <c r="J257" s="10" t="str">
        <f t="shared" si="7"/>
        <v>C00256</v>
      </c>
      <c r="K257">
        <v>4.24</v>
      </c>
    </row>
    <row r="258" spans="1:11" hidden="1" x14ac:dyDescent="0.15">
      <c r="A258" t="s">
        <v>602</v>
      </c>
      <c r="B258" s="16" t="str">
        <f t="shared" si="6"/>
        <v>00257</v>
      </c>
      <c r="C258" t="e">
        <v>#VALUE!</v>
      </c>
      <c r="I258" s="10">
        <v>257</v>
      </c>
      <c r="J258" s="10" t="str">
        <f t="shared" si="7"/>
        <v>C00257</v>
      </c>
      <c r="K258">
        <v>4.99</v>
      </c>
    </row>
    <row r="259" spans="1:11" hidden="1" x14ac:dyDescent="0.15">
      <c r="A259" t="s">
        <v>603</v>
      </c>
      <c r="B259" s="16" t="str">
        <f t="shared" ref="B259:B322" si="8">RIGHT(A259,5)</f>
        <v>00258</v>
      </c>
      <c r="C259" t="e">
        <v>#VALUE!</v>
      </c>
      <c r="I259" s="10">
        <v>258</v>
      </c>
      <c r="J259" s="10" t="str">
        <f t="shared" ref="J259:J322" si="9">IF(LEN(I259)=1,"C0000"&amp;I259,IF(LEN(I259)=2,"C000"&amp;I259,IF(LEN(I259)=3,"C00"&amp;I259,IF(LEN(I259)=4,"C0"&amp;I259))))</f>
        <v>C00258</v>
      </c>
      <c r="K259">
        <v>7</v>
      </c>
    </row>
    <row r="260" spans="1:11" hidden="1" x14ac:dyDescent="0.15">
      <c r="A260" t="s">
        <v>303</v>
      </c>
      <c r="B260" s="16" t="str">
        <f t="shared" si="8"/>
        <v>00259</v>
      </c>
      <c r="C260" t="e">
        <v>#VALUE!</v>
      </c>
      <c r="I260" s="10">
        <v>259</v>
      </c>
      <c r="J260" s="10" t="str">
        <f t="shared" si="9"/>
        <v>C00259</v>
      </c>
      <c r="K260">
        <v>7.87</v>
      </c>
    </row>
    <row r="261" spans="1:11" hidden="1" x14ac:dyDescent="0.15">
      <c r="A261" t="s">
        <v>604</v>
      </c>
      <c r="B261" s="16" t="str">
        <f t="shared" si="8"/>
        <v>00260</v>
      </c>
      <c r="C261" t="e">
        <v>#VALUE!</v>
      </c>
      <c r="I261" s="10">
        <v>260</v>
      </c>
      <c r="J261" s="10" t="str">
        <f t="shared" si="9"/>
        <v>C00260</v>
      </c>
      <c r="K261">
        <v>4.2</v>
      </c>
    </row>
    <row r="262" spans="1:11" hidden="1" x14ac:dyDescent="0.15">
      <c r="A262" t="s">
        <v>605</v>
      </c>
      <c r="B262" s="16" t="str">
        <f t="shared" si="8"/>
        <v>00261</v>
      </c>
      <c r="C262" t="e">
        <v>#VALUE!</v>
      </c>
      <c r="I262" s="10">
        <v>261</v>
      </c>
      <c r="J262" s="10" t="str">
        <f t="shared" si="9"/>
        <v>C00261</v>
      </c>
      <c r="K262">
        <v>4.72</v>
      </c>
    </row>
    <row r="263" spans="1:11" hidden="1" x14ac:dyDescent="0.15">
      <c r="A263" t="s">
        <v>127</v>
      </c>
      <c r="B263" s="16" t="str">
        <f t="shared" si="8"/>
        <v>00262</v>
      </c>
      <c r="C263" t="e">
        <v>#VALUE!</v>
      </c>
      <c r="I263" s="10">
        <v>262</v>
      </c>
      <c r="J263" s="10" t="str">
        <f t="shared" si="9"/>
        <v>C00262</v>
      </c>
      <c r="K263">
        <v>3.02</v>
      </c>
    </row>
    <row r="264" spans="1:11" hidden="1" x14ac:dyDescent="0.15">
      <c r="A264" t="s">
        <v>128</v>
      </c>
      <c r="B264" s="16" t="str">
        <f t="shared" si="8"/>
        <v>00263</v>
      </c>
      <c r="C264" t="e">
        <v>#VALUE!</v>
      </c>
      <c r="I264" s="10">
        <v>263</v>
      </c>
      <c r="J264" s="10" t="str">
        <f t="shared" si="9"/>
        <v>C00263</v>
      </c>
      <c r="K264">
        <v>4.0199999999999996</v>
      </c>
    </row>
    <row r="265" spans="1:11" hidden="1" x14ac:dyDescent="0.15">
      <c r="A265" t="s">
        <v>333</v>
      </c>
      <c r="B265" s="16" t="str">
        <f t="shared" si="8"/>
        <v>00264</v>
      </c>
      <c r="C265" t="e">
        <v>#VALUE!</v>
      </c>
      <c r="I265" s="10">
        <v>264</v>
      </c>
      <c r="J265" s="10" t="str">
        <f t="shared" si="9"/>
        <v>C00264</v>
      </c>
      <c r="K265">
        <v>4.09</v>
      </c>
    </row>
    <row r="266" spans="1:11" hidden="1" x14ac:dyDescent="0.15">
      <c r="A266" t="s">
        <v>302</v>
      </c>
      <c r="B266" s="16" t="str">
        <f t="shared" si="8"/>
        <v>00265</v>
      </c>
      <c r="C266" t="e">
        <v>#VALUE!</v>
      </c>
      <c r="I266" s="10">
        <v>265</v>
      </c>
      <c r="J266" s="10" t="str">
        <f t="shared" si="9"/>
        <v>C00265</v>
      </c>
      <c r="K266">
        <v>5.42</v>
      </c>
    </row>
    <row r="267" spans="1:11" hidden="1" x14ac:dyDescent="0.15">
      <c r="A267" t="s">
        <v>449</v>
      </c>
      <c r="B267" s="16" t="str">
        <f t="shared" si="8"/>
        <v>00266</v>
      </c>
      <c r="C267" t="e">
        <v>#VALUE!</v>
      </c>
      <c r="I267" s="10">
        <v>266</v>
      </c>
      <c r="J267" s="10" t="str">
        <f t="shared" si="9"/>
        <v>C00266</v>
      </c>
      <c r="K267">
        <v>4.22</v>
      </c>
    </row>
    <row r="268" spans="1:11" x14ac:dyDescent="0.15">
      <c r="A268" t="s">
        <v>606</v>
      </c>
      <c r="B268" s="16" t="str">
        <f t="shared" si="8"/>
        <v>00267</v>
      </c>
      <c r="C268" t="e">
        <v>#VALUE!</v>
      </c>
      <c r="I268" s="10">
        <v>267</v>
      </c>
      <c r="J268" s="10" t="str">
        <f t="shared" si="9"/>
        <v>C00267</v>
      </c>
      <c r="K268">
        <v>4.09</v>
      </c>
    </row>
    <row r="269" spans="1:11" hidden="1" x14ac:dyDescent="0.15">
      <c r="A269" t="s">
        <v>607</v>
      </c>
      <c r="B269" s="16" t="str">
        <f t="shared" si="8"/>
        <v>00268</v>
      </c>
      <c r="C269" t="e">
        <v>#VALUE!</v>
      </c>
      <c r="I269" s="10">
        <v>268</v>
      </c>
      <c r="J269" s="10" t="str">
        <f t="shared" si="9"/>
        <v>C00268</v>
      </c>
      <c r="K269">
        <v>0</v>
      </c>
    </row>
    <row r="270" spans="1:11" hidden="1" x14ac:dyDescent="0.15">
      <c r="A270" t="s">
        <v>608</v>
      </c>
      <c r="B270" s="16" t="str">
        <f t="shared" si="8"/>
        <v>00269</v>
      </c>
      <c r="C270" t="e">
        <v>#VALUE!</v>
      </c>
      <c r="I270" s="10">
        <v>269</v>
      </c>
      <c r="J270" s="10" t="str">
        <f t="shared" si="9"/>
        <v>C00269</v>
      </c>
      <c r="K270">
        <v>7.3000000000000007</v>
      </c>
    </row>
    <row r="271" spans="1:11" hidden="1" x14ac:dyDescent="0.15">
      <c r="A271" t="s">
        <v>609</v>
      </c>
      <c r="B271" s="16" t="str">
        <f t="shared" si="8"/>
        <v>00270</v>
      </c>
      <c r="C271" t="e">
        <v>#VALUE!</v>
      </c>
      <c r="I271" s="10">
        <v>270</v>
      </c>
      <c r="J271" s="10" t="str">
        <f t="shared" si="9"/>
        <v>C00270</v>
      </c>
      <c r="K271">
        <v>10.31</v>
      </c>
    </row>
    <row r="272" spans="1:11" hidden="1" x14ac:dyDescent="0.15">
      <c r="A272" t="s">
        <v>129</v>
      </c>
      <c r="B272" s="16" t="str">
        <f t="shared" si="8"/>
        <v>00271</v>
      </c>
      <c r="C272" t="e">
        <v>#VALUE!</v>
      </c>
      <c r="I272" s="10">
        <v>271</v>
      </c>
      <c r="J272" s="10" t="str">
        <f t="shared" si="9"/>
        <v>C00271</v>
      </c>
      <c r="K272">
        <v>4</v>
      </c>
    </row>
    <row r="273" spans="1:11" hidden="1" x14ac:dyDescent="0.15">
      <c r="A273" t="s">
        <v>610</v>
      </c>
      <c r="B273" s="16" t="str">
        <f t="shared" si="8"/>
        <v>00272</v>
      </c>
      <c r="C273" t="e">
        <v>#VALUE!</v>
      </c>
      <c r="I273" s="10">
        <v>272</v>
      </c>
      <c r="J273" s="10" t="str">
        <f t="shared" si="9"/>
        <v>C00272</v>
      </c>
      <c r="K273">
        <v>3.95</v>
      </c>
    </row>
    <row r="274" spans="1:11" hidden="1" x14ac:dyDescent="0.15">
      <c r="A274" t="s">
        <v>130</v>
      </c>
      <c r="B274" s="16" t="str">
        <f t="shared" si="8"/>
        <v>00273</v>
      </c>
      <c r="C274" t="e">
        <v>#VALUE!</v>
      </c>
      <c r="I274" s="10">
        <v>273</v>
      </c>
      <c r="J274" s="10" t="str">
        <f t="shared" si="9"/>
        <v>C00273</v>
      </c>
      <c r="K274">
        <v>5.8999999999999995</v>
      </c>
    </row>
    <row r="275" spans="1:11" hidden="1" x14ac:dyDescent="0.15">
      <c r="A275" t="s">
        <v>611</v>
      </c>
      <c r="B275" s="16" t="str">
        <f t="shared" si="8"/>
        <v>00274</v>
      </c>
      <c r="C275" t="e">
        <v>#VALUE!</v>
      </c>
      <c r="I275" s="10">
        <v>274</v>
      </c>
      <c r="J275" s="10" t="str">
        <f t="shared" si="9"/>
        <v>C00274</v>
      </c>
      <c r="K275">
        <v>4.0999999999999996</v>
      </c>
    </row>
    <row r="276" spans="1:11" hidden="1" x14ac:dyDescent="0.15">
      <c r="A276" t="s">
        <v>131</v>
      </c>
      <c r="B276" s="16" t="str">
        <f t="shared" si="8"/>
        <v>00275</v>
      </c>
      <c r="C276" t="e">
        <v>#VALUE!</v>
      </c>
      <c r="I276" s="10">
        <v>275</v>
      </c>
      <c r="J276" s="10" t="str">
        <f t="shared" si="9"/>
        <v>C00275</v>
      </c>
      <c r="K276">
        <v>4.53</v>
      </c>
    </row>
    <row r="277" spans="1:11" hidden="1" x14ac:dyDescent="0.15">
      <c r="A277" t="s">
        <v>612</v>
      </c>
      <c r="B277" s="16" t="str">
        <f t="shared" si="8"/>
        <v>00276</v>
      </c>
      <c r="C277" t="e">
        <v>#VALUE!</v>
      </c>
      <c r="I277" s="10">
        <v>276</v>
      </c>
      <c r="J277" s="10" t="str">
        <f t="shared" si="9"/>
        <v>C00276</v>
      </c>
      <c r="K277">
        <v>3.59</v>
      </c>
    </row>
    <row r="278" spans="1:11" hidden="1" x14ac:dyDescent="0.15">
      <c r="A278" t="s">
        <v>613</v>
      </c>
      <c r="B278" s="16" t="str">
        <f t="shared" si="8"/>
        <v>00277</v>
      </c>
      <c r="C278" t="e">
        <v>#VALUE!</v>
      </c>
      <c r="I278" s="10">
        <v>277</v>
      </c>
      <c r="J278" s="10" t="str">
        <f t="shared" si="9"/>
        <v>C00277</v>
      </c>
      <c r="K278">
        <v>9.6999999999999993</v>
      </c>
    </row>
    <row r="279" spans="1:11" hidden="1" x14ac:dyDescent="0.15">
      <c r="A279" t="s">
        <v>614</v>
      </c>
      <c r="B279" s="16" t="str">
        <f t="shared" si="8"/>
        <v>00278</v>
      </c>
      <c r="C279" t="e">
        <v>#VALUE!</v>
      </c>
      <c r="I279" s="10">
        <v>278</v>
      </c>
      <c r="J279" s="10" t="str">
        <f t="shared" si="9"/>
        <v>C00278</v>
      </c>
      <c r="K279">
        <v>3.65</v>
      </c>
    </row>
    <row r="280" spans="1:11" hidden="1" x14ac:dyDescent="0.15">
      <c r="A280" t="s">
        <v>615</v>
      </c>
      <c r="B280" s="16" t="str">
        <f t="shared" si="8"/>
        <v>00279</v>
      </c>
      <c r="C280" t="e">
        <v>#VALUE!</v>
      </c>
      <c r="I280" s="10">
        <v>279</v>
      </c>
      <c r="J280" s="10" t="str">
        <f t="shared" si="9"/>
        <v>C00279</v>
      </c>
      <c r="K280">
        <v>4.0199999999999996</v>
      </c>
    </row>
    <row r="281" spans="1:11" hidden="1" x14ac:dyDescent="0.15">
      <c r="A281" t="s">
        <v>616</v>
      </c>
      <c r="B281" s="16" t="str">
        <f t="shared" si="8"/>
        <v>00280</v>
      </c>
      <c r="C281" t="e">
        <v>#VALUE!</v>
      </c>
      <c r="I281" s="10">
        <v>280</v>
      </c>
      <c r="J281" s="10" t="str">
        <f t="shared" si="9"/>
        <v>C00280</v>
      </c>
      <c r="K281">
        <v>7.28</v>
      </c>
    </row>
    <row r="282" spans="1:11" hidden="1" x14ac:dyDescent="0.15">
      <c r="A282" t="s">
        <v>617</v>
      </c>
      <c r="B282" s="16" t="str">
        <f t="shared" si="8"/>
        <v>00281</v>
      </c>
      <c r="C282" t="e">
        <v>#VALUE!</v>
      </c>
      <c r="I282" s="10">
        <v>281</v>
      </c>
      <c r="J282" s="10" t="str">
        <f t="shared" si="9"/>
        <v>C00281</v>
      </c>
      <c r="K282">
        <v>6.25</v>
      </c>
    </row>
    <row r="283" spans="1:11" hidden="1" x14ac:dyDescent="0.15">
      <c r="A283" t="s">
        <v>132</v>
      </c>
      <c r="B283" s="16" t="str">
        <f t="shared" si="8"/>
        <v>00282</v>
      </c>
      <c r="C283" t="e">
        <v>#VALUE!</v>
      </c>
      <c r="I283" s="10">
        <v>282</v>
      </c>
      <c r="J283" s="10" t="str">
        <f t="shared" si="9"/>
        <v>C00282</v>
      </c>
      <c r="K283">
        <v>6.17</v>
      </c>
    </row>
    <row r="284" spans="1:11" hidden="1" x14ac:dyDescent="0.15">
      <c r="A284" t="s">
        <v>346</v>
      </c>
      <c r="B284" s="16" t="str">
        <f t="shared" si="8"/>
        <v>00283</v>
      </c>
      <c r="C284" t="e">
        <v>#VALUE!</v>
      </c>
      <c r="I284" s="10">
        <v>283</v>
      </c>
      <c r="J284" s="10" t="str">
        <f t="shared" si="9"/>
        <v>C00283</v>
      </c>
      <c r="K284">
        <v>3.55</v>
      </c>
    </row>
    <row r="285" spans="1:11" x14ac:dyDescent="0.15">
      <c r="A285" t="s">
        <v>618</v>
      </c>
      <c r="B285" s="16" t="str">
        <f t="shared" si="8"/>
        <v>00284</v>
      </c>
      <c r="C285" t="e">
        <v>#VALUE!</v>
      </c>
      <c r="I285" s="10">
        <v>284</v>
      </c>
      <c r="J285" s="10" t="str">
        <f t="shared" si="9"/>
        <v>C00284</v>
      </c>
      <c r="K285">
        <v>6.1</v>
      </c>
    </row>
    <row r="286" spans="1:11" hidden="1" x14ac:dyDescent="0.15">
      <c r="A286" t="s">
        <v>619</v>
      </c>
      <c r="B286" s="16" t="str">
        <f t="shared" si="8"/>
        <v>00285</v>
      </c>
      <c r="C286" t="e">
        <v>#VALUE!</v>
      </c>
      <c r="I286" s="10">
        <v>285</v>
      </c>
      <c r="J286" s="10" t="str">
        <f t="shared" si="9"/>
        <v>C00285</v>
      </c>
      <c r="K286">
        <v>8.02</v>
      </c>
    </row>
    <row r="287" spans="1:11" hidden="1" x14ac:dyDescent="0.15">
      <c r="A287" t="s">
        <v>378</v>
      </c>
      <c r="B287" s="16" t="str">
        <f t="shared" si="8"/>
        <v>00286</v>
      </c>
      <c r="C287" t="e">
        <v>#VALUE!</v>
      </c>
      <c r="I287" s="10">
        <v>286</v>
      </c>
      <c r="J287" s="10" t="str">
        <f t="shared" si="9"/>
        <v>C00286</v>
      </c>
      <c r="K287">
        <v>4.7200000000000006</v>
      </c>
    </row>
    <row r="288" spans="1:11" hidden="1" x14ac:dyDescent="0.15">
      <c r="A288" t="s">
        <v>620</v>
      </c>
      <c r="B288" s="16" t="str">
        <f t="shared" si="8"/>
        <v>00287</v>
      </c>
      <c r="C288" t="e">
        <v>#VALUE!</v>
      </c>
      <c r="I288" s="10">
        <v>287</v>
      </c>
      <c r="J288" s="10" t="str">
        <f t="shared" si="9"/>
        <v>C00287</v>
      </c>
      <c r="K288">
        <v>3.79</v>
      </c>
    </row>
    <row r="289" spans="1:11" hidden="1" x14ac:dyDescent="0.15">
      <c r="A289" t="s">
        <v>621</v>
      </c>
      <c r="B289" s="16" t="str">
        <f t="shared" si="8"/>
        <v>00288</v>
      </c>
      <c r="C289" t="e">
        <v>#VALUE!</v>
      </c>
      <c r="I289" s="10">
        <v>288</v>
      </c>
      <c r="J289" s="10" t="str">
        <f t="shared" si="9"/>
        <v>C00288</v>
      </c>
      <c r="K289">
        <v>3.88</v>
      </c>
    </row>
    <row r="290" spans="1:11" hidden="1" x14ac:dyDescent="0.15">
      <c r="A290" t="s">
        <v>133</v>
      </c>
      <c r="B290" s="16" t="str">
        <f t="shared" si="8"/>
        <v>00289</v>
      </c>
      <c r="C290" t="e">
        <v>#VALUE!</v>
      </c>
      <c r="I290" s="10">
        <v>289</v>
      </c>
      <c r="J290" s="10" t="str">
        <f t="shared" si="9"/>
        <v>C00289</v>
      </c>
      <c r="K290">
        <v>2.5700000000000003</v>
      </c>
    </row>
    <row r="291" spans="1:11" hidden="1" x14ac:dyDescent="0.15">
      <c r="A291" t="s">
        <v>622</v>
      </c>
      <c r="B291" s="16" t="str">
        <f t="shared" si="8"/>
        <v>00290</v>
      </c>
      <c r="C291" t="e">
        <v>#VALUE!</v>
      </c>
      <c r="I291" s="10">
        <v>290</v>
      </c>
      <c r="J291" s="10" t="str">
        <f t="shared" si="9"/>
        <v>C00290</v>
      </c>
      <c r="K291">
        <v>3.13</v>
      </c>
    </row>
    <row r="292" spans="1:11" hidden="1" x14ac:dyDescent="0.15">
      <c r="A292" t="s">
        <v>623</v>
      </c>
      <c r="B292" s="16" t="str">
        <f t="shared" si="8"/>
        <v>00291</v>
      </c>
      <c r="C292" t="e">
        <v>#VALUE!</v>
      </c>
      <c r="I292" s="10">
        <v>291</v>
      </c>
      <c r="J292" s="10" t="str">
        <f t="shared" si="9"/>
        <v>C00291</v>
      </c>
      <c r="K292">
        <v>4.53</v>
      </c>
    </row>
    <row r="293" spans="1:11" hidden="1" x14ac:dyDescent="0.15">
      <c r="A293" t="s">
        <v>624</v>
      </c>
      <c r="B293" s="16" t="str">
        <f t="shared" si="8"/>
        <v>00292</v>
      </c>
      <c r="C293" t="e">
        <v>#VALUE!</v>
      </c>
      <c r="I293" s="10">
        <v>292</v>
      </c>
      <c r="J293" s="10" t="str">
        <f t="shared" si="9"/>
        <v>C00292</v>
      </c>
      <c r="K293">
        <v>4.3100000000000005</v>
      </c>
    </row>
    <row r="294" spans="1:11" hidden="1" x14ac:dyDescent="0.15">
      <c r="A294" t="s">
        <v>625</v>
      </c>
      <c r="B294" s="16" t="str">
        <f t="shared" si="8"/>
        <v>00293</v>
      </c>
      <c r="C294" t="e">
        <v>#VALUE!</v>
      </c>
      <c r="I294" s="10">
        <v>293</v>
      </c>
      <c r="J294" s="10" t="str">
        <f t="shared" si="9"/>
        <v>C00293</v>
      </c>
      <c r="K294">
        <v>5.0500000000000007</v>
      </c>
    </row>
    <row r="295" spans="1:11" hidden="1" x14ac:dyDescent="0.15">
      <c r="A295" t="s">
        <v>626</v>
      </c>
      <c r="B295" s="16" t="str">
        <f t="shared" si="8"/>
        <v>00294</v>
      </c>
      <c r="C295" t="e">
        <v>#VALUE!</v>
      </c>
      <c r="I295" s="10">
        <v>294</v>
      </c>
      <c r="J295" s="10" t="str">
        <f t="shared" si="9"/>
        <v>C00294</v>
      </c>
      <c r="K295">
        <v>13.84</v>
      </c>
    </row>
    <row r="296" spans="1:11" hidden="1" x14ac:dyDescent="0.15">
      <c r="A296" t="s">
        <v>345</v>
      </c>
      <c r="B296" s="16" t="str">
        <f t="shared" si="8"/>
        <v>00295</v>
      </c>
      <c r="C296" t="e">
        <v>#VALUE!</v>
      </c>
      <c r="I296" s="10">
        <v>295</v>
      </c>
      <c r="J296" s="10" t="str">
        <f t="shared" si="9"/>
        <v>C00295</v>
      </c>
      <c r="K296">
        <v>10.15</v>
      </c>
    </row>
    <row r="297" spans="1:11" hidden="1" x14ac:dyDescent="0.15">
      <c r="A297" t="s">
        <v>627</v>
      </c>
      <c r="B297" s="16" t="str">
        <f t="shared" si="8"/>
        <v>00296</v>
      </c>
      <c r="C297" t="e">
        <v>#VALUE!</v>
      </c>
      <c r="I297" s="10">
        <v>296</v>
      </c>
      <c r="J297" s="10" t="str">
        <f t="shared" si="9"/>
        <v>C00296</v>
      </c>
      <c r="K297">
        <v>11.52</v>
      </c>
    </row>
    <row r="298" spans="1:11" hidden="1" x14ac:dyDescent="0.15">
      <c r="A298" t="s">
        <v>628</v>
      </c>
      <c r="B298" s="16" t="str">
        <f t="shared" si="8"/>
        <v>00297</v>
      </c>
      <c r="C298" t="e">
        <v>#VALUE!</v>
      </c>
      <c r="I298" s="10">
        <v>297</v>
      </c>
      <c r="J298" s="10" t="str">
        <f t="shared" si="9"/>
        <v>C00297</v>
      </c>
      <c r="K298">
        <v>12.99</v>
      </c>
    </row>
    <row r="299" spans="1:11" hidden="1" x14ac:dyDescent="0.15">
      <c r="A299" t="s">
        <v>370</v>
      </c>
      <c r="B299" s="16" t="str">
        <f t="shared" si="8"/>
        <v>00298</v>
      </c>
      <c r="C299" t="e">
        <v>#VALUE!</v>
      </c>
      <c r="I299" s="10">
        <v>298</v>
      </c>
      <c r="J299" s="10" t="str">
        <f t="shared" si="9"/>
        <v>C00298</v>
      </c>
      <c r="K299">
        <v>4.0599999999999996</v>
      </c>
    </row>
    <row r="300" spans="1:11" hidden="1" x14ac:dyDescent="0.15">
      <c r="A300" t="s">
        <v>629</v>
      </c>
      <c r="B300" s="16" t="str">
        <f t="shared" si="8"/>
        <v>00299</v>
      </c>
      <c r="C300" t="e">
        <v>#VALUE!</v>
      </c>
      <c r="I300" s="10">
        <v>299</v>
      </c>
      <c r="J300" s="10" t="str">
        <f t="shared" si="9"/>
        <v>C00299</v>
      </c>
      <c r="K300">
        <v>3.9899999999999998</v>
      </c>
    </row>
    <row r="301" spans="1:11" hidden="1" x14ac:dyDescent="0.15">
      <c r="A301" t="s">
        <v>312</v>
      </c>
      <c r="B301" s="16" t="str">
        <f t="shared" si="8"/>
        <v>00300</v>
      </c>
      <c r="C301" t="e">
        <v>#VALUE!</v>
      </c>
      <c r="I301" s="10">
        <v>300</v>
      </c>
      <c r="J301" s="10" t="str">
        <f t="shared" si="9"/>
        <v>C00300</v>
      </c>
      <c r="K301">
        <v>4.0199999999999996</v>
      </c>
    </row>
    <row r="302" spans="1:11" hidden="1" x14ac:dyDescent="0.15">
      <c r="A302" t="s">
        <v>630</v>
      </c>
      <c r="B302" s="16" t="str">
        <f t="shared" si="8"/>
        <v>00301</v>
      </c>
      <c r="C302" t="e">
        <v>#VALUE!</v>
      </c>
      <c r="I302" s="10">
        <v>301</v>
      </c>
      <c r="J302" s="10" t="str">
        <f t="shared" si="9"/>
        <v>C00301</v>
      </c>
      <c r="K302">
        <v>6.5400000000000009</v>
      </c>
    </row>
    <row r="303" spans="1:11" hidden="1" x14ac:dyDescent="0.15">
      <c r="A303" t="s">
        <v>134</v>
      </c>
      <c r="B303" s="16" t="str">
        <f t="shared" si="8"/>
        <v>00302</v>
      </c>
      <c r="C303" t="e">
        <v>#VALUE!</v>
      </c>
      <c r="I303" s="10">
        <v>302</v>
      </c>
      <c r="J303" s="10" t="str">
        <f t="shared" si="9"/>
        <v>C00302</v>
      </c>
      <c r="K303">
        <v>7.7</v>
      </c>
    </row>
    <row r="304" spans="1:11" hidden="1" x14ac:dyDescent="0.15">
      <c r="A304" t="s">
        <v>631</v>
      </c>
      <c r="B304" s="16" t="str">
        <f t="shared" si="8"/>
        <v>00303</v>
      </c>
      <c r="C304" t="e">
        <v>#VALUE!</v>
      </c>
      <c r="I304" s="10">
        <v>303</v>
      </c>
      <c r="J304" s="10" t="str">
        <f t="shared" si="9"/>
        <v>C00303</v>
      </c>
      <c r="K304">
        <v>5.52</v>
      </c>
    </row>
    <row r="305" spans="1:11" hidden="1" x14ac:dyDescent="0.15">
      <c r="A305" t="s">
        <v>411</v>
      </c>
      <c r="B305" s="16" t="str">
        <f t="shared" si="8"/>
        <v>00304</v>
      </c>
      <c r="C305" t="e">
        <v>#VALUE!</v>
      </c>
      <c r="I305" s="10">
        <v>304</v>
      </c>
      <c r="J305" s="10" t="str">
        <f t="shared" si="9"/>
        <v>C00304</v>
      </c>
      <c r="K305">
        <v>10.620000000000001</v>
      </c>
    </row>
    <row r="306" spans="1:11" hidden="1" x14ac:dyDescent="0.15">
      <c r="A306" t="s">
        <v>632</v>
      </c>
      <c r="B306" s="16" t="str">
        <f t="shared" si="8"/>
        <v>00305</v>
      </c>
      <c r="C306" t="e">
        <v>#VALUE!</v>
      </c>
      <c r="I306" s="10">
        <v>305</v>
      </c>
      <c r="J306" s="10" t="str">
        <f t="shared" si="9"/>
        <v>C00305</v>
      </c>
      <c r="K306">
        <v>7.2100000000000009</v>
      </c>
    </row>
    <row r="307" spans="1:11" hidden="1" x14ac:dyDescent="0.15">
      <c r="A307" t="s">
        <v>633</v>
      </c>
      <c r="B307" s="16" t="str">
        <f t="shared" si="8"/>
        <v>00306</v>
      </c>
      <c r="C307" t="e">
        <v>#VALUE!</v>
      </c>
      <c r="I307" s="10">
        <v>306</v>
      </c>
      <c r="J307" s="10" t="str">
        <f t="shared" si="9"/>
        <v>C00306</v>
      </c>
      <c r="K307">
        <v>3.0999999999999996</v>
      </c>
    </row>
    <row r="308" spans="1:11" hidden="1" x14ac:dyDescent="0.15">
      <c r="A308" t="s">
        <v>135</v>
      </c>
      <c r="B308" s="16" t="str">
        <f t="shared" si="8"/>
        <v>00307</v>
      </c>
      <c r="C308" t="e">
        <v>#VALUE!</v>
      </c>
      <c r="I308" s="10">
        <v>307</v>
      </c>
      <c r="J308" s="10" t="str">
        <f t="shared" si="9"/>
        <v>C00307</v>
      </c>
      <c r="K308">
        <v>6.3</v>
      </c>
    </row>
    <row r="309" spans="1:11" hidden="1" x14ac:dyDescent="0.15">
      <c r="A309" t="s">
        <v>136</v>
      </c>
      <c r="B309" s="16" t="str">
        <f t="shared" si="8"/>
        <v>00308</v>
      </c>
      <c r="C309" t="e">
        <v>#VALUE!</v>
      </c>
      <c r="I309" s="10">
        <v>308</v>
      </c>
      <c r="J309" s="10" t="str">
        <f t="shared" si="9"/>
        <v>C00308</v>
      </c>
      <c r="K309">
        <v>8.77</v>
      </c>
    </row>
    <row r="310" spans="1:11" hidden="1" x14ac:dyDescent="0.15">
      <c r="A310" t="s">
        <v>137</v>
      </c>
      <c r="B310" s="16" t="str">
        <f t="shared" si="8"/>
        <v>00309</v>
      </c>
      <c r="C310" t="e">
        <v>#VALUE!</v>
      </c>
      <c r="I310" s="10">
        <v>309</v>
      </c>
      <c r="J310" s="10" t="str">
        <f t="shared" si="9"/>
        <v>C00309</v>
      </c>
      <c r="K310">
        <v>3.88</v>
      </c>
    </row>
    <row r="311" spans="1:11" hidden="1" x14ac:dyDescent="0.15">
      <c r="A311" t="s">
        <v>634</v>
      </c>
      <c r="B311" s="16" t="str">
        <f t="shared" si="8"/>
        <v>00310</v>
      </c>
      <c r="C311" t="e">
        <v>#VALUE!</v>
      </c>
      <c r="I311" s="10">
        <v>310</v>
      </c>
      <c r="J311" s="10" t="str">
        <f t="shared" si="9"/>
        <v>C00310</v>
      </c>
      <c r="K311">
        <v>8.65</v>
      </c>
    </row>
    <row r="312" spans="1:11" hidden="1" x14ac:dyDescent="0.15">
      <c r="A312" t="s">
        <v>138</v>
      </c>
      <c r="B312" s="16" t="str">
        <f t="shared" si="8"/>
        <v>00311</v>
      </c>
      <c r="C312" t="e">
        <v>#VALUE!</v>
      </c>
      <c r="I312" s="10">
        <v>311</v>
      </c>
      <c r="J312" s="10" t="str">
        <f t="shared" si="9"/>
        <v>C00311</v>
      </c>
      <c r="K312">
        <v>10.45</v>
      </c>
    </row>
    <row r="313" spans="1:11" hidden="1" x14ac:dyDescent="0.15">
      <c r="A313" t="s">
        <v>448</v>
      </c>
      <c r="B313" s="16" t="str">
        <f t="shared" si="8"/>
        <v>00312</v>
      </c>
      <c r="C313" t="e">
        <v>#VALUE!</v>
      </c>
      <c r="I313" s="10">
        <v>312</v>
      </c>
      <c r="J313" s="10" t="str">
        <f t="shared" si="9"/>
        <v>C00312</v>
      </c>
      <c r="K313">
        <v>4.46</v>
      </c>
    </row>
    <row r="314" spans="1:11" hidden="1" x14ac:dyDescent="0.15">
      <c r="A314" t="s">
        <v>139</v>
      </c>
      <c r="B314" s="16" t="str">
        <f t="shared" si="8"/>
        <v>00313</v>
      </c>
      <c r="C314" t="e">
        <v>#VALUE!</v>
      </c>
      <c r="I314" s="10">
        <v>313</v>
      </c>
      <c r="J314" s="10" t="str">
        <f t="shared" si="9"/>
        <v>C00313</v>
      </c>
      <c r="K314">
        <v>10.62</v>
      </c>
    </row>
    <row r="315" spans="1:11" x14ac:dyDescent="0.15">
      <c r="A315" t="s">
        <v>635</v>
      </c>
      <c r="B315" s="16" t="str">
        <f t="shared" si="8"/>
        <v>00314</v>
      </c>
      <c r="C315" t="e">
        <v>#VALUE!</v>
      </c>
      <c r="I315" s="10">
        <v>314</v>
      </c>
      <c r="J315" s="10" t="str">
        <f t="shared" si="9"/>
        <v>C00314</v>
      </c>
      <c r="K315">
        <v>10.46</v>
      </c>
    </row>
    <row r="316" spans="1:11" hidden="1" x14ac:dyDescent="0.15">
      <c r="A316" t="s">
        <v>636</v>
      </c>
      <c r="B316" s="16" t="str">
        <f t="shared" si="8"/>
        <v>00315</v>
      </c>
      <c r="C316" t="e">
        <v>#VALUE!</v>
      </c>
      <c r="I316" s="10">
        <v>315</v>
      </c>
      <c r="J316" s="10" t="str">
        <f t="shared" si="9"/>
        <v>C00315</v>
      </c>
      <c r="K316">
        <v>4.1099999999999994</v>
      </c>
    </row>
    <row r="317" spans="1:11" x14ac:dyDescent="0.15">
      <c r="A317" t="s">
        <v>637</v>
      </c>
      <c r="B317" s="16" t="str">
        <f t="shared" si="8"/>
        <v>00316</v>
      </c>
      <c r="C317" t="e">
        <v>#VALUE!</v>
      </c>
      <c r="I317" s="10">
        <v>316</v>
      </c>
      <c r="J317" s="10" t="str">
        <f t="shared" si="9"/>
        <v>C00316</v>
      </c>
      <c r="K317">
        <v>10.15</v>
      </c>
    </row>
    <row r="318" spans="1:11" hidden="1" x14ac:dyDescent="0.15">
      <c r="A318" t="s">
        <v>638</v>
      </c>
      <c r="B318" s="16" t="str">
        <f t="shared" si="8"/>
        <v>00317</v>
      </c>
      <c r="C318" t="e">
        <v>#VALUE!</v>
      </c>
      <c r="I318" s="10">
        <v>317</v>
      </c>
      <c r="J318" s="10" t="str">
        <f t="shared" si="9"/>
        <v>C00317</v>
      </c>
      <c r="K318">
        <v>0</v>
      </c>
    </row>
    <row r="319" spans="1:11" hidden="1" x14ac:dyDescent="0.15">
      <c r="A319" t="s">
        <v>639</v>
      </c>
      <c r="B319" s="16" t="str">
        <f t="shared" si="8"/>
        <v>00318</v>
      </c>
      <c r="C319" t="e">
        <v>#VALUE!</v>
      </c>
      <c r="I319" s="10">
        <v>318</v>
      </c>
      <c r="J319" s="10" t="str">
        <f t="shared" si="9"/>
        <v>C00318</v>
      </c>
      <c r="K319">
        <v>10.029999999999999</v>
      </c>
    </row>
    <row r="320" spans="1:11" hidden="1" x14ac:dyDescent="0.15">
      <c r="A320" t="s">
        <v>640</v>
      </c>
      <c r="B320" s="16" t="str">
        <f t="shared" si="8"/>
        <v>00319</v>
      </c>
      <c r="C320" t="e">
        <v>#VALUE!</v>
      </c>
      <c r="I320" s="10">
        <v>319</v>
      </c>
      <c r="J320" s="10" t="str">
        <f t="shared" si="9"/>
        <v>C00319</v>
      </c>
      <c r="K320">
        <v>4.72</v>
      </c>
    </row>
    <row r="321" spans="1:11" hidden="1" x14ac:dyDescent="0.15">
      <c r="A321" t="s">
        <v>641</v>
      </c>
      <c r="B321" s="16" t="str">
        <f t="shared" si="8"/>
        <v>00320</v>
      </c>
      <c r="C321" t="e">
        <v>#VALUE!</v>
      </c>
      <c r="I321" s="10">
        <v>320</v>
      </c>
      <c r="J321" s="10" t="str">
        <f t="shared" si="9"/>
        <v>C00320</v>
      </c>
      <c r="K321">
        <v>4.0199999999999996</v>
      </c>
    </row>
    <row r="322" spans="1:11" hidden="1" x14ac:dyDescent="0.15">
      <c r="A322" t="s">
        <v>311</v>
      </c>
      <c r="B322" s="16" t="str">
        <f t="shared" si="8"/>
        <v>00321</v>
      </c>
      <c r="C322" t="e">
        <v>#VALUE!</v>
      </c>
      <c r="I322" s="10">
        <v>321</v>
      </c>
      <c r="J322" s="10" t="str">
        <f t="shared" si="9"/>
        <v>C00321</v>
      </c>
      <c r="K322">
        <v>10.96</v>
      </c>
    </row>
    <row r="323" spans="1:11" hidden="1" x14ac:dyDescent="0.15">
      <c r="A323" t="s">
        <v>642</v>
      </c>
      <c r="B323" s="16" t="str">
        <f t="shared" ref="B323:B386" si="10">RIGHT(A323,5)</f>
        <v>00322</v>
      </c>
      <c r="C323" t="e">
        <v>#VALUE!</v>
      </c>
      <c r="I323" s="10">
        <v>322</v>
      </c>
      <c r="J323" s="10" t="str">
        <f t="shared" ref="J323:J386" si="11">IF(LEN(I323)=1,"C0000"&amp;I323,IF(LEN(I323)=2,"C000"&amp;I323,IF(LEN(I323)=3,"C00"&amp;I323,IF(LEN(I323)=4,"C0"&amp;I323))))</f>
        <v>C00322</v>
      </c>
      <c r="K323">
        <v>10.399999999999999</v>
      </c>
    </row>
    <row r="324" spans="1:11" hidden="1" x14ac:dyDescent="0.15">
      <c r="A324" t="s">
        <v>643</v>
      </c>
      <c r="B324" s="16" t="str">
        <f t="shared" si="10"/>
        <v>00323</v>
      </c>
      <c r="C324" t="e">
        <v>#VALUE!</v>
      </c>
      <c r="I324" s="10">
        <v>323</v>
      </c>
      <c r="J324" s="10" t="str">
        <f t="shared" si="11"/>
        <v>C00323</v>
      </c>
      <c r="K324">
        <v>5.34</v>
      </c>
    </row>
    <row r="325" spans="1:11" hidden="1" x14ac:dyDescent="0.15">
      <c r="A325" t="s">
        <v>644</v>
      </c>
      <c r="B325" s="16" t="str">
        <f t="shared" si="10"/>
        <v>00324</v>
      </c>
      <c r="C325" t="e">
        <v>#VALUE!</v>
      </c>
      <c r="I325" s="10">
        <v>324</v>
      </c>
      <c r="J325" s="10" t="str">
        <f t="shared" si="11"/>
        <v>C00324</v>
      </c>
      <c r="K325">
        <v>16.53</v>
      </c>
    </row>
    <row r="326" spans="1:11" hidden="1" x14ac:dyDescent="0.15">
      <c r="A326" t="s">
        <v>296</v>
      </c>
      <c r="B326" s="16" t="str">
        <f t="shared" si="10"/>
        <v>00325</v>
      </c>
      <c r="C326" t="e">
        <v>#VALUE!</v>
      </c>
      <c r="I326" s="10">
        <v>325</v>
      </c>
      <c r="J326" s="10" t="str">
        <f t="shared" si="11"/>
        <v>C00325</v>
      </c>
      <c r="K326">
        <v>10.220000000000001</v>
      </c>
    </row>
    <row r="327" spans="1:11" hidden="1" x14ac:dyDescent="0.15">
      <c r="A327" t="s">
        <v>310</v>
      </c>
      <c r="B327" s="16" t="str">
        <f t="shared" si="10"/>
        <v>00326</v>
      </c>
      <c r="C327" t="e">
        <v>#VALUE!</v>
      </c>
      <c r="I327" s="10">
        <v>326</v>
      </c>
      <c r="J327" s="10" t="str">
        <f t="shared" si="11"/>
        <v>C00326</v>
      </c>
      <c r="K327">
        <v>4.2</v>
      </c>
    </row>
    <row r="328" spans="1:11" hidden="1" x14ac:dyDescent="0.15">
      <c r="A328" t="s">
        <v>369</v>
      </c>
      <c r="B328" s="16" t="str">
        <f t="shared" si="10"/>
        <v>00327</v>
      </c>
      <c r="C328" t="e">
        <v>#VALUE!</v>
      </c>
      <c r="I328" s="10">
        <v>327</v>
      </c>
      <c r="J328" s="10" t="str">
        <f t="shared" si="11"/>
        <v>C00327</v>
      </c>
      <c r="K328">
        <v>3.4899999999999998</v>
      </c>
    </row>
    <row r="329" spans="1:11" hidden="1" x14ac:dyDescent="0.15">
      <c r="A329" t="s">
        <v>645</v>
      </c>
      <c r="B329" s="16" t="str">
        <f t="shared" si="10"/>
        <v>00328</v>
      </c>
      <c r="C329" t="e">
        <v>#VALUE!</v>
      </c>
      <c r="I329" s="10">
        <v>328</v>
      </c>
      <c r="J329" s="10" t="str">
        <f t="shared" si="11"/>
        <v>C00328</v>
      </c>
      <c r="K329">
        <v>13.01</v>
      </c>
    </row>
    <row r="330" spans="1:11" hidden="1" x14ac:dyDescent="0.15">
      <c r="A330" t="s">
        <v>140</v>
      </c>
      <c r="B330" s="16" t="str">
        <f t="shared" si="10"/>
        <v>00329</v>
      </c>
      <c r="C330" t="e">
        <v>#VALUE!</v>
      </c>
      <c r="I330" s="10">
        <v>329</v>
      </c>
      <c r="J330" s="10" t="str">
        <f t="shared" si="11"/>
        <v>C00329</v>
      </c>
      <c r="K330">
        <v>10.41</v>
      </c>
    </row>
    <row r="331" spans="1:11" hidden="1" x14ac:dyDescent="0.15">
      <c r="A331" t="s">
        <v>141</v>
      </c>
      <c r="B331" s="16" t="str">
        <f t="shared" si="10"/>
        <v>00330</v>
      </c>
      <c r="C331" t="e">
        <v>#VALUE!</v>
      </c>
      <c r="I331" s="10">
        <v>330</v>
      </c>
      <c r="J331" s="10" t="str">
        <f t="shared" si="11"/>
        <v>C00330</v>
      </c>
      <c r="K331">
        <v>4.09</v>
      </c>
    </row>
    <row r="332" spans="1:11" hidden="1" x14ac:dyDescent="0.15">
      <c r="A332" t="s">
        <v>646</v>
      </c>
      <c r="B332" s="16" t="str">
        <f t="shared" si="10"/>
        <v>00331</v>
      </c>
      <c r="C332" t="e">
        <v>#VALUE!</v>
      </c>
      <c r="I332" s="10">
        <v>331</v>
      </c>
      <c r="J332" s="10" t="str">
        <f t="shared" si="11"/>
        <v>C00331</v>
      </c>
      <c r="K332">
        <v>3.85</v>
      </c>
    </row>
    <row r="333" spans="1:11" hidden="1" x14ac:dyDescent="0.15">
      <c r="A333" t="s">
        <v>647</v>
      </c>
      <c r="B333" s="16" t="str">
        <f t="shared" si="10"/>
        <v>00332</v>
      </c>
      <c r="C333" t="e">
        <v>#VALUE!</v>
      </c>
      <c r="I333" s="10">
        <v>332</v>
      </c>
      <c r="J333" s="10" t="str">
        <f t="shared" si="11"/>
        <v>C00332</v>
      </c>
      <c r="K333">
        <v>3.8</v>
      </c>
    </row>
    <row r="334" spans="1:11" hidden="1" x14ac:dyDescent="0.15">
      <c r="A334" t="s">
        <v>648</v>
      </c>
      <c r="B334" s="16" t="str">
        <f t="shared" si="10"/>
        <v>00333</v>
      </c>
      <c r="C334" t="e">
        <v>#VALUE!</v>
      </c>
      <c r="I334" s="10">
        <v>333</v>
      </c>
      <c r="J334" s="10" t="str">
        <f t="shared" si="11"/>
        <v>C00333</v>
      </c>
      <c r="K334">
        <v>10.1</v>
      </c>
    </row>
    <row r="335" spans="1:11" hidden="1" x14ac:dyDescent="0.15">
      <c r="A335" t="s">
        <v>649</v>
      </c>
      <c r="B335" s="16" t="str">
        <f t="shared" si="10"/>
        <v>00334</v>
      </c>
      <c r="C335" t="e">
        <v>#VALUE!</v>
      </c>
      <c r="I335" s="10">
        <v>334</v>
      </c>
      <c r="J335" s="10" t="str">
        <f t="shared" si="11"/>
        <v>C00334</v>
      </c>
      <c r="K335">
        <v>3.64</v>
      </c>
    </row>
    <row r="336" spans="1:11" hidden="1" x14ac:dyDescent="0.15">
      <c r="A336" t="s">
        <v>426</v>
      </c>
      <c r="B336" s="16" t="str">
        <f t="shared" si="10"/>
        <v>00335</v>
      </c>
      <c r="C336" t="e">
        <v>#VALUE!</v>
      </c>
      <c r="I336" s="10">
        <v>335</v>
      </c>
      <c r="J336" s="10" t="str">
        <f t="shared" si="11"/>
        <v>C00335</v>
      </c>
      <c r="K336">
        <v>5.24</v>
      </c>
    </row>
    <row r="337" spans="1:11" hidden="1" x14ac:dyDescent="0.15">
      <c r="A337" t="s">
        <v>142</v>
      </c>
      <c r="B337" s="16" t="str">
        <f t="shared" si="10"/>
        <v>00336</v>
      </c>
      <c r="C337" t="e">
        <v>#VALUE!</v>
      </c>
      <c r="I337" s="10">
        <v>336</v>
      </c>
      <c r="J337" s="10" t="str">
        <f t="shared" si="11"/>
        <v>C00336</v>
      </c>
      <c r="K337">
        <v>3.83</v>
      </c>
    </row>
    <row r="338" spans="1:11" hidden="1" x14ac:dyDescent="0.15">
      <c r="A338" t="s">
        <v>650</v>
      </c>
      <c r="B338" s="16" t="str">
        <f t="shared" si="10"/>
        <v>00337</v>
      </c>
      <c r="C338" t="e">
        <v>#VALUE!</v>
      </c>
      <c r="I338" s="10">
        <v>337</v>
      </c>
      <c r="J338" s="10" t="str">
        <f t="shared" si="11"/>
        <v>C00337</v>
      </c>
      <c r="K338">
        <v>4.22</v>
      </c>
    </row>
    <row r="339" spans="1:11" hidden="1" x14ac:dyDescent="0.15">
      <c r="A339" t="s">
        <v>651</v>
      </c>
      <c r="B339" s="16" t="str">
        <f t="shared" si="10"/>
        <v>00338</v>
      </c>
      <c r="C339" t="e">
        <v>#VALUE!</v>
      </c>
      <c r="I339" s="10">
        <v>338</v>
      </c>
      <c r="J339" s="10" t="str">
        <f t="shared" si="11"/>
        <v>C00338</v>
      </c>
      <c r="K339">
        <v>5.0299999999999994</v>
      </c>
    </row>
    <row r="340" spans="1:11" hidden="1" x14ac:dyDescent="0.15">
      <c r="A340" t="s">
        <v>652</v>
      </c>
      <c r="B340" s="16" t="str">
        <f t="shared" si="10"/>
        <v>00339</v>
      </c>
      <c r="C340" t="e">
        <v>#VALUE!</v>
      </c>
      <c r="I340" s="10">
        <v>339</v>
      </c>
      <c r="J340" s="10" t="str">
        <f t="shared" si="11"/>
        <v>C00339</v>
      </c>
      <c r="K340">
        <v>4.83</v>
      </c>
    </row>
    <row r="341" spans="1:11" x14ac:dyDescent="0.15">
      <c r="A341" t="s">
        <v>653</v>
      </c>
      <c r="B341" s="16" t="str">
        <f t="shared" si="10"/>
        <v>00340</v>
      </c>
      <c r="C341" t="e">
        <v>#VALUE!</v>
      </c>
      <c r="I341" s="10">
        <v>340</v>
      </c>
      <c r="J341" s="10" t="str">
        <f t="shared" si="11"/>
        <v>C00340</v>
      </c>
      <c r="K341">
        <v>4.43</v>
      </c>
    </row>
    <row r="342" spans="1:11" hidden="1" x14ac:dyDescent="0.15">
      <c r="A342" t="s">
        <v>143</v>
      </c>
      <c r="B342" s="16" t="str">
        <f t="shared" si="10"/>
        <v>00341</v>
      </c>
      <c r="C342" t="e">
        <v>#VALUE!</v>
      </c>
      <c r="I342" s="10">
        <v>341</v>
      </c>
      <c r="J342" s="10" t="str">
        <f t="shared" si="11"/>
        <v>C00341</v>
      </c>
      <c r="K342">
        <v>4.26</v>
      </c>
    </row>
    <row r="343" spans="1:11" hidden="1" x14ac:dyDescent="0.15">
      <c r="A343" t="s">
        <v>144</v>
      </c>
      <c r="B343" s="16" t="str">
        <f t="shared" si="10"/>
        <v>00342</v>
      </c>
      <c r="C343" t="e">
        <v>#VALUE!</v>
      </c>
      <c r="I343" s="10">
        <v>342</v>
      </c>
      <c r="J343" s="10" t="str">
        <f t="shared" si="11"/>
        <v>C00342</v>
      </c>
      <c r="K343">
        <v>4.26</v>
      </c>
    </row>
    <row r="344" spans="1:11" hidden="1" x14ac:dyDescent="0.15">
      <c r="A344" t="s">
        <v>654</v>
      </c>
      <c r="B344" s="16" t="str">
        <f t="shared" si="10"/>
        <v>00343</v>
      </c>
      <c r="C344" t="e">
        <v>#VALUE!</v>
      </c>
      <c r="I344" s="10">
        <v>343</v>
      </c>
      <c r="J344" s="10" t="str">
        <f t="shared" si="11"/>
        <v>C00343</v>
      </c>
      <c r="K344">
        <v>4.13</v>
      </c>
    </row>
    <row r="345" spans="1:11" x14ac:dyDescent="0.15">
      <c r="A345" t="s">
        <v>655</v>
      </c>
      <c r="B345" s="16" t="str">
        <f t="shared" si="10"/>
        <v>00344</v>
      </c>
      <c r="C345" t="e">
        <v>#VALUE!</v>
      </c>
      <c r="I345" s="10">
        <v>344</v>
      </c>
      <c r="J345" s="10" t="str">
        <f t="shared" si="11"/>
        <v>C00344</v>
      </c>
      <c r="K345">
        <v>4.0599999999999996</v>
      </c>
    </row>
    <row r="346" spans="1:11" hidden="1" x14ac:dyDescent="0.15">
      <c r="A346" t="s">
        <v>656</v>
      </c>
      <c r="B346" s="16" t="str">
        <f t="shared" si="10"/>
        <v>00345</v>
      </c>
      <c r="C346" t="e">
        <v>#VALUE!</v>
      </c>
      <c r="I346" s="10">
        <v>345</v>
      </c>
      <c r="J346" s="10" t="str">
        <f t="shared" si="11"/>
        <v>C00345</v>
      </c>
      <c r="K346">
        <v>12.73</v>
      </c>
    </row>
    <row r="347" spans="1:11" hidden="1" x14ac:dyDescent="0.15">
      <c r="A347" t="s">
        <v>657</v>
      </c>
      <c r="B347" s="16" t="str">
        <f t="shared" si="10"/>
        <v>00346</v>
      </c>
      <c r="C347" t="e">
        <v>#VALUE!</v>
      </c>
      <c r="I347" s="10">
        <v>346</v>
      </c>
      <c r="J347" s="10" t="str">
        <f t="shared" si="11"/>
        <v>C00346</v>
      </c>
      <c r="K347">
        <v>4.0600000000000005</v>
      </c>
    </row>
    <row r="348" spans="1:11" hidden="1" x14ac:dyDescent="0.15">
      <c r="A348" t="s">
        <v>145</v>
      </c>
      <c r="B348" s="16" t="str">
        <f t="shared" si="10"/>
        <v>00347</v>
      </c>
      <c r="C348" t="e">
        <v>#VALUE!</v>
      </c>
      <c r="I348" s="10">
        <v>347</v>
      </c>
      <c r="J348" s="10" t="str">
        <f t="shared" si="11"/>
        <v>C00347</v>
      </c>
      <c r="K348">
        <v>10.399999999999999</v>
      </c>
    </row>
    <row r="349" spans="1:11" hidden="1" x14ac:dyDescent="0.15">
      <c r="A349" t="s">
        <v>658</v>
      </c>
      <c r="B349" s="16" t="str">
        <f t="shared" si="10"/>
        <v>00348</v>
      </c>
      <c r="C349" t="e">
        <v>#VALUE!</v>
      </c>
      <c r="I349" s="10">
        <v>348</v>
      </c>
      <c r="J349" s="10" t="str">
        <f t="shared" si="11"/>
        <v>C00348</v>
      </c>
      <c r="K349">
        <v>4.9400000000000004</v>
      </c>
    </row>
    <row r="350" spans="1:11" hidden="1" x14ac:dyDescent="0.15">
      <c r="A350" t="s">
        <v>146</v>
      </c>
      <c r="B350" s="16" t="str">
        <f t="shared" si="10"/>
        <v>00349</v>
      </c>
      <c r="C350" t="e">
        <v>#VALUE!</v>
      </c>
      <c r="I350" s="10">
        <v>349</v>
      </c>
      <c r="J350" s="10" t="str">
        <f t="shared" si="11"/>
        <v>C00349</v>
      </c>
      <c r="K350">
        <v>2.04</v>
      </c>
    </row>
    <row r="351" spans="1:11" hidden="1" x14ac:dyDescent="0.15">
      <c r="A351" t="s">
        <v>659</v>
      </c>
      <c r="B351" s="16" t="str">
        <f t="shared" si="10"/>
        <v>00350</v>
      </c>
      <c r="C351" t="e">
        <v>#VALUE!</v>
      </c>
      <c r="I351" s="10">
        <v>350</v>
      </c>
      <c r="J351" s="10" t="str">
        <f t="shared" si="11"/>
        <v>C00350</v>
      </c>
      <c r="K351">
        <v>3.69</v>
      </c>
    </row>
    <row r="352" spans="1:11" hidden="1" x14ac:dyDescent="0.15">
      <c r="A352" t="s">
        <v>660</v>
      </c>
      <c r="B352" s="16" t="str">
        <f t="shared" si="10"/>
        <v>00351</v>
      </c>
      <c r="C352" t="e">
        <v>#VALUE!</v>
      </c>
      <c r="I352" s="10">
        <v>351</v>
      </c>
      <c r="J352" s="10" t="str">
        <f t="shared" si="11"/>
        <v>C00351</v>
      </c>
      <c r="K352">
        <v>4</v>
      </c>
    </row>
    <row r="353" spans="1:11" hidden="1" x14ac:dyDescent="0.15">
      <c r="A353" t="s">
        <v>661</v>
      </c>
      <c r="B353" s="16" t="str">
        <f t="shared" si="10"/>
        <v>00352</v>
      </c>
      <c r="C353" t="e">
        <v>#VALUE!</v>
      </c>
      <c r="I353" s="10">
        <v>352</v>
      </c>
      <c r="J353" s="10" t="str">
        <f t="shared" si="11"/>
        <v>C00352</v>
      </c>
      <c r="K353">
        <v>5.2</v>
      </c>
    </row>
    <row r="354" spans="1:11" x14ac:dyDescent="0.15">
      <c r="A354" t="s">
        <v>662</v>
      </c>
      <c r="B354" s="16" t="str">
        <f t="shared" si="10"/>
        <v>00353</v>
      </c>
      <c r="C354" t="e">
        <v>#VALUE!</v>
      </c>
      <c r="I354" s="10">
        <v>353</v>
      </c>
      <c r="J354" s="10" t="str">
        <f t="shared" si="11"/>
        <v>C00353</v>
      </c>
      <c r="K354">
        <v>5.09</v>
      </c>
    </row>
    <row r="355" spans="1:11" hidden="1" x14ac:dyDescent="0.15">
      <c r="A355" t="s">
        <v>437</v>
      </c>
      <c r="B355" s="16" t="str">
        <f t="shared" si="10"/>
        <v>00354</v>
      </c>
      <c r="C355" t="e">
        <v>#VALUE!</v>
      </c>
      <c r="I355" s="10">
        <v>354</v>
      </c>
      <c r="J355" s="10" t="str">
        <f t="shared" si="11"/>
        <v>C00354</v>
      </c>
      <c r="K355">
        <v>4.0599999999999996</v>
      </c>
    </row>
    <row r="356" spans="1:11" hidden="1" x14ac:dyDescent="0.15">
      <c r="A356" t="s">
        <v>147</v>
      </c>
      <c r="B356" s="16" t="str">
        <f t="shared" si="10"/>
        <v>00355</v>
      </c>
      <c r="C356" t="e">
        <v>#VALUE!</v>
      </c>
      <c r="I356" s="10">
        <v>355</v>
      </c>
      <c r="J356" s="10" t="str">
        <f t="shared" si="11"/>
        <v>C00355</v>
      </c>
      <c r="K356">
        <v>9.7799999999999994</v>
      </c>
    </row>
    <row r="357" spans="1:11" hidden="1" x14ac:dyDescent="0.15">
      <c r="A357" t="s">
        <v>148</v>
      </c>
      <c r="B357" s="16" t="str">
        <f t="shared" si="10"/>
        <v>00356</v>
      </c>
      <c r="C357" t="e">
        <v>#VALUE!</v>
      </c>
      <c r="I357" s="10">
        <v>356</v>
      </c>
      <c r="J357" s="10" t="str">
        <f t="shared" si="11"/>
        <v>C00356</v>
      </c>
      <c r="K357">
        <v>3.24</v>
      </c>
    </row>
    <row r="358" spans="1:11" hidden="1" x14ac:dyDescent="0.15">
      <c r="A358" t="s">
        <v>149</v>
      </c>
      <c r="B358" s="16" t="str">
        <f t="shared" si="10"/>
        <v>00357</v>
      </c>
      <c r="C358" t="e">
        <v>#VALUE!</v>
      </c>
      <c r="I358" s="10">
        <v>357</v>
      </c>
      <c r="J358" s="10" t="str">
        <f t="shared" si="11"/>
        <v>C00357</v>
      </c>
      <c r="K358">
        <v>4.07</v>
      </c>
    </row>
    <row r="359" spans="1:11" x14ac:dyDescent="0.15">
      <c r="A359" t="s">
        <v>663</v>
      </c>
      <c r="B359" s="16" t="str">
        <f t="shared" si="10"/>
        <v>00358</v>
      </c>
      <c r="C359" t="e">
        <v>#VALUE!</v>
      </c>
      <c r="I359" s="10">
        <v>358</v>
      </c>
      <c r="J359" s="10" t="str">
        <f t="shared" si="11"/>
        <v>C00358</v>
      </c>
      <c r="K359">
        <v>3.02</v>
      </c>
    </row>
    <row r="360" spans="1:11" hidden="1" x14ac:dyDescent="0.15">
      <c r="A360" t="s">
        <v>150</v>
      </c>
      <c r="B360" s="16" t="str">
        <f t="shared" si="10"/>
        <v>00359</v>
      </c>
      <c r="C360" t="e">
        <v>#VALUE!</v>
      </c>
      <c r="I360" s="10">
        <v>359</v>
      </c>
      <c r="J360" s="10" t="str">
        <f t="shared" si="11"/>
        <v>C00359</v>
      </c>
      <c r="K360">
        <v>7.43</v>
      </c>
    </row>
    <row r="361" spans="1:11" hidden="1" x14ac:dyDescent="0.15">
      <c r="A361" t="s">
        <v>664</v>
      </c>
      <c r="B361" s="16" t="str">
        <f t="shared" si="10"/>
        <v>00360</v>
      </c>
      <c r="C361" t="e">
        <v>#VALUE!</v>
      </c>
      <c r="I361" s="10">
        <v>360</v>
      </c>
      <c r="J361" s="10" t="str">
        <f t="shared" si="11"/>
        <v>C00360</v>
      </c>
      <c r="K361">
        <v>4.0199999999999996</v>
      </c>
    </row>
    <row r="362" spans="1:11" hidden="1" x14ac:dyDescent="0.15">
      <c r="A362" t="s">
        <v>151</v>
      </c>
      <c r="B362" s="16" t="str">
        <f t="shared" si="10"/>
        <v>00361</v>
      </c>
      <c r="C362" t="e">
        <v>#VALUE!</v>
      </c>
      <c r="I362" s="10">
        <v>361</v>
      </c>
      <c r="J362" s="10" t="str">
        <f t="shared" si="11"/>
        <v>C00361</v>
      </c>
      <c r="K362">
        <v>9.8699999999999992</v>
      </c>
    </row>
    <row r="363" spans="1:11" hidden="1" x14ac:dyDescent="0.15">
      <c r="A363" t="s">
        <v>152</v>
      </c>
      <c r="B363" s="16" t="str">
        <f t="shared" si="10"/>
        <v>00362</v>
      </c>
      <c r="C363" t="e">
        <v>#VALUE!</v>
      </c>
      <c r="I363" s="10">
        <v>362</v>
      </c>
      <c r="J363" s="10" t="str">
        <f t="shared" si="11"/>
        <v>C00362</v>
      </c>
      <c r="K363">
        <v>4.0199999999999996</v>
      </c>
    </row>
    <row r="364" spans="1:11" hidden="1" x14ac:dyDescent="0.15">
      <c r="A364" t="s">
        <v>665</v>
      </c>
      <c r="B364" s="16" t="str">
        <f t="shared" si="10"/>
        <v>00363</v>
      </c>
      <c r="C364" t="e">
        <v>#VALUE!</v>
      </c>
      <c r="I364" s="10">
        <v>363</v>
      </c>
      <c r="J364" s="10" t="str">
        <f t="shared" si="11"/>
        <v>C00363</v>
      </c>
      <c r="K364">
        <v>8.41</v>
      </c>
    </row>
    <row r="365" spans="1:11" hidden="1" x14ac:dyDescent="0.15">
      <c r="A365" t="s">
        <v>666</v>
      </c>
      <c r="B365" s="16" t="str">
        <f t="shared" si="10"/>
        <v>00364</v>
      </c>
      <c r="C365" t="e">
        <v>#VALUE!</v>
      </c>
      <c r="I365" s="10">
        <v>364</v>
      </c>
      <c r="J365" s="10" t="str">
        <f t="shared" si="11"/>
        <v>C00364</v>
      </c>
      <c r="K365">
        <v>5.51</v>
      </c>
    </row>
    <row r="366" spans="1:11" hidden="1" x14ac:dyDescent="0.15">
      <c r="A366" t="s">
        <v>667</v>
      </c>
      <c r="B366" s="16" t="str">
        <f t="shared" si="10"/>
        <v>00365</v>
      </c>
      <c r="C366" t="e">
        <v>#VALUE!</v>
      </c>
      <c r="I366" s="10">
        <v>365</v>
      </c>
      <c r="J366" s="10" t="str">
        <f t="shared" si="11"/>
        <v>C00365</v>
      </c>
      <c r="K366">
        <v>4.12</v>
      </c>
    </row>
    <row r="367" spans="1:11" hidden="1" x14ac:dyDescent="0.15">
      <c r="A367" t="s">
        <v>453</v>
      </c>
      <c r="B367" s="16" t="str">
        <f t="shared" si="10"/>
        <v>00366</v>
      </c>
      <c r="C367" t="e">
        <v>#VALUE!</v>
      </c>
      <c r="I367" s="10">
        <v>366</v>
      </c>
      <c r="J367" s="10" t="str">
        <f t="shared" si="11"/>
        <v>C00366</v>
      </c>
      <c r="K367">
        <v>3.78</v>
      </c>
    </row>
    <row r="368" spans="1:11" hidden="1" x14ac:dyDescent="0.15">
      <c r="A368" t="s">
        <v>668</v>
      </c>
      <c r="B368" s="16" t="str">
        <f t="shared" si="10"/>
        <v>00367</v>
      </c>
      <c r="C368" t="e">
        <v>#VALUE!</v>
      </c>
      <c r="I368" s="10">
        <v>367</v>
      </c>
      <c r="J368" s="10" t="str">
        <f t="shared" si="11"/>
        <v>C00367</v>
      </c>
      <c r="K368">
        <v>10.1</v>
      </c>
    </row>
    <row r="369" spans="1:11" hidden="1" x14ac:dyDescent="0.15">
      <c r="A369" t="s">
        <v>669</v>
      </c>
      <c r="B369" s="16" t="str">
        <f t="shared" si="10"/>
        <v>00368</v>
      </c>
      <c r="C369" t="e">
        <v>#VALUE!</v>
      </c>
      <c r="I369" s="10">
        <v>368</v>
      </c>
      <c r="J369" s="10" t="str">
        <f t="shared" si="11"/>
        <v>C00368</v>
      </c>
      <c r="K369">
        <v>4.0199999999999996</v>
      </c>
    </row>
    <row r="370" spans="1:11" hidden="1" x14ac:dyDescent="0.15">
      <c r="A370" t="s">
        <v>670</v>
      </c>
      <c r="B370" s="16" t="str">
        <f t="shared" si="10"/>
        <v>00369</v>
      </c>
      <c r="C370" t="e">
        <v>#VALUE!</v>
      </c>
      <c r="I370" s="10">
        <v>369</v>
      </c>
      <c r="J370" s="10" t="str">
        <f t="shared" si="11"/>
        <v>C00369</v>
      </c>
      <c r="K370">
        <v>4.13</v>
      </c>
    </row>
    <row r="371" spans="1:11" hidden="1" x14ac:dyDescent="0.15">
      <c r="A371" t="s">
        <v>671</v>
      </c>
      <c r="B371" s="16" t="str">
        <f t="shared" si="10"/>
        <v>00370</v>
      </c>
      <c r="C371" t="e">
        <v>#VALUE!</v>
      </c>
      <c r="I371" s="10">
        <v>370</v>
      </c>
      <c r="J371" s="10" t="str">
        <f t="shared" si="11"/>
        <v>C00370</v>
      </c>
      <c r="K371">
        <v>4.05</v>
      </c>
    </row>
    <row r="372" spans="1:11" hidden="1" x14ac:dyDescent="0.15">
      <c r="A372" t="s">
        <v>672</v>
      </c>
      <c r="B372" s="16" t="str">
        <f t="shared" si="10"/>
        <v>00371</v>
      </c>
      <c r="C372" t="e">
        <v>#VALUE!</v>
      </c>
      <c r="I372" s="10">
        <v>371</v>
      </c>
      <c r="J372" s="10" t="str">
        <f t="shared" si="11"/>
        <v>C00371</v>
      </c>
      <c r="K372">
        <v>4.63</v>
      </c>
    </row>
    <row r="373" spans="1:11" x14ac:dyDescent="0.15">
      <c r="A373" t="s">
        <v>673</v>
      </c>
      <c r="B373" s="16" t="str">
        <f t="shared" si="10"/>
        <v>00372</v>
      </c>
      <c r="C373" t="e">
        <v>#VALUE!</v>
      </c>
      <c r="I373" s="10">
        <v>372</v>
      </c>
      <c r="J373" s="10" t="str">
        <f t="shared" si="11"/>
        <v>C00372</v>
      </c>
      <c r="K373">
        <v>0</v>
      </c>
    </row>
    <row r="374" spans="1:11" hidden="1" x14ac:dyDescent="0.15">
      <c r="A374" t="s">
        <v>1124</v>
      </c>
      <c r="B374" s="16" t="str">
        <f t="shared" si="10"/>
        <v>00373</v>
      </c>
      <c r="C374" t="e">
        <v>#VALUE!</v>
      </c>
      <c r="I374" s="10">
        <v>373</v>
      </c>
      <c r="J374" s="10" t="str">
        <f t="shared" si="11"/>
        <v>C00373</v>
      </c>
      <c r="K374">
        <v>10.41</v>
      </c>
    </row>
    <row r="375" spans="1:11" hidden="1" x14ac:dyDescent="0.15">
      <c r="A375" t="s">
        <v>674</v>
      </c>
      <c r="B375" s="16" t="str">
        <f t="shared" si="10"/>
        <v>00374</v>
      </c>
      <c r="C375" t="e">
        <v>#VALUE!</v>
      </c>
      <c r="I375" s="10">
        <v>374</v>
      </c>
      <c r="J375" s="10" t="str">
        <f t="shared" si="11"/>
        <v>C00374</v>
      </c>
      <c r="K375">
        <v>3.84</v>
      </c>
    </row>
    <row r="376" spans="1:11" hidden="1" x14ac:dyDescent="0.15">
      <c r="A376" t="s">
        <v>425</v>
      </c>
      <c r="B376" s="16" t="str">
        <f t="shared" si="10"/>
        <v>00375</v>
      </c>
      <c r="C376" t="e">
        <v>#VALUE!</v>
      </c>
      <c r="I376" s="10">
        <v>375</v>
      </c>
      <c r="J376" s="10" t="str">
        <f t="shared" si="11"/>
        <v>C00375</v>
      </c>
      <c r="K376">
        <v>6.6300000000000008</v>
      </c>
    </row>
    <row r="377" spans="1:11" hidden="1" x14ac:dyDescent="0.15">
      <c r="A377" t="s">
        <v>153</v>
      </c>
      <c r="B377" s="16" t="str">
        <f t="shared" si="10"/>
        <v>00376</v>
      </c>
      <c r="C377" t="e">
        <v>#VALUE!</v>
      </c>
      <c r="I377" s="10">
        <v>376</v>
      </c>
      <c r="J377" s="10" t="str">
        <f t="shared" si="11"/>
        <v>C00376</v>
      </c>
      <c r="K377">
        <v>3.19</v>
      </c>
    </row>
    <row r="378" spans="1:11" hidden="1" x14ac:dyDescent="0.15">
      <c r="A378" t="s">
        <v>407</v>
      </c>
      <c r="B378" s="16" t="str">
        <f t="shared" si="10"/>
        <v>00377</v>
      </c>
      <c r="C378" t="e">
        <v>#VALUE!</v>
      </c>
      <c r="I378" s="10">
        <v>377</v>
      </c>
      <c r="J378" s="10" t="str">
        <f t="shared" si="11"/>
        <v>C00377</v>
      </c>
      <c r="K378">
        <v>10.41</v>
      </c>
    </row>
    <row r="379" spans="1:11" hidden="1" x14ac:dyDescent="0.15">
      <c r="A379" t="s">
        <v>344</v>
      </c>
      <c r="B379" s="16" t="str">
        <f t="shared" si="10"/>
        <v>00378</v>
      </c>
      <c r="C379" t="e">
        <v>#VALUE!</v>
      </c>
      <c r="I379" s="10">
        <v>378</v>
      </c>
      <c r="J379" s="10" t="str">
        <f t="shared" si="11"/>
        <v>C00378</v>
      </c>
      <c r="K379">
        <v>3.5</v>
      </c>
    </row>
    <row r="380" spans="1:11" hidden="1" x14ac:dyDescent="0.15">
      <c r="A380" t="s">
        <v>327</v>
      </c>
      <c r="B380" s="16" t="str">
        <f t="shared" si="10"/>
        <v>00379</v>
      </c>
      <c r="C380" t="e">
        <v>#VALUE!</v>
      </c>
      <c r="I380" s="10">
        <v>379</v>
      </c>
      <c r="J380" s="10" t="str">
        <f t="shared" si="11"/>
        <v>C00379</v>
      </c>
      <c r="K380">
        <v>12.24</v>
      </c>
    </row>
    <row r="381" spans="1:11" hidden="1" x14ac:dyDescent="0.15">
      <c r="A381" t="s">
        <v>154</v>
      </c>
      <c r="B381" s="16" t="str">
        <f t="shared" si="10"/>
        <v>00380</v>
      </c>
      <c r="C381" t="e">
        <v>#VALUE!</v>
      </c>
      <c r="I381" s="10">
        <v>380</v>
      </c>
      <c r="J381" s="10" t="str">
        <f t="shared" si="11"/>
        <v>C00380</v>
      </c>
      <c r="K381">
        <v>16.72</v>
      </c>
    </row>
    <row r="382" spans="1:11" hidden="1" x14ac:dyDescent="0.15">
      <c r="A382" t="s">
        <v>675</v>
      </c>
      <c r="B382" s="16" t="str">
        <f t="shared" si="10"/>
        <v>00381</v>
      </c>
      <c r="C382" t="e">
        <v>#VALUE!</v>
      </c>
      <c r="I382" s="10">
        <v>381</v>
      </c>
      <c r="J382" s="10" t="str">
        <f t="shared" si="11"/>
        <v>C00381</v>
      </c>
      <c r="K382">
        <v>0</v>
      </c>
    </row>
    <row r="383" spans="1:11" hidden="1" x14ac:dyDescent="0.15">
      <c r="A383" t="s">
        <v>676</v>
      </c>
      <c r="B383" s="16" t="str">
        <f t="shared" si="10"/>
        <v>00382</v>
      </c>
      <c r="C383" t="e">
        <v>#VALUE!</v>
      </c>
      <c r="I383" s="10">
        <v>382</v>
      </c>
      <c r="J383" s="10" t="str">
        <f t="shared" si="11"/>
        <v>C00382</v>
      </c>
      <c r="K383">
        <v>3.96</v>
      </c>
    </row>
    <row r="384" spans="1:11" hidden="1" x14ac:dyDescent="0.15">
      <c r="A384" t="s">
        <v>677</v>
      </c>
      <c r="B384" s="16" t="str">
        <f t="shared" si="10"/>
        <v>00383</v>
      </c>
      <c r="C384" t="e">
        <v>#VALUE!</v>
      </c>
      <c r="I384" s="10">
        <v>383</v>
      </c>
      <c r="J384" s="10" t="str">
        <f t="shared" si="11"/>
        <v>C00383</v>
      </c>
      <c r="K384">
        <v>3.12</v>
      </c>
    </row>
    <row r="385" spans="1:11" hidden="1" x14ac:dyDescent="0.15">
      <c r="A385" t="s">
        <v>332</v>
      </c>
      <c r="B385" s="16" t="str">
        <f t="shared" si="10"/>
        <v>00384</v>
      </c>
      <c r="C385" t="e">
        <v>#VALUE!</v>
      </c>
      <c r="I385" s="10">
        <v>384</v>
      </c>
      <c r="J385" s="10" t="str">
        <f t="shared" si="11"/>
        <v>C00384</v>
      </c>
      <c r="K385">
        <v>5.1300000000000008</v>
      </c>
    </row>
    <row r="386" spans="1:11" hidden="1" x14ac:dyDescent="0.15">
      <c r="A386" t="s">
        <v>678</v>
      </c>
      <c r="B386" s="16" t="str">
        <f t="shared" si="10"/>
        <v>00385</v>
      </c>
      <c r="C386" t="e">
        <v>#VALUE!</v>
      </c>
      <c r="I386" s="10">
        <v>385</v>
      </c>
      <c r="J386" s="10" t="str">
        <f t="shared" si="11"/>
        <v>C00385</v>
      </c>
      <c r="K386">
        <v>10.199999999999999</v>
      </c>
    </row>
    <row r="387" spans="1:11" hidden="1" x14ac:dyDescent="0.15">
      <c r="A387" t="s">
        <v>679</v>
      </c>
      <c r="B387" s="16" t="str">
        <f t="shared" ref="B387:B450" si="12">RIGHT(A387,5)</f>
        <v>00386</v>
      </c>
      <c r="C387" t="e">
        <v>#VALUE!</v>
      </c>
      <c r="I387" s="10">
        <v>386</v>
      </c>
      <c r="J387" s="10" t="str">
        <f t="shared" ref="J387:J450" si="13">IF(LEN(I387)=1,"C0000"&amp;I387,IF(LEN(I387)=2,"C000"&amp;I387,IF(LEN(I387)=3,"C00"&amp;I387,IF(LEN(I387)=4,"C0"&amp;I387))))</f>
        <v>C00386</v>
      </c>
      <c r="K387">
        <v>10.15</v>
      </c>
    </row>
    <row r="388" spans="1:11" x14ac:dyDescent="0.15">
      <c r="A388" t="s">
        <v>680</v>
      </c>
      <c r="B388" s="16" t="str">
        <f t="shared" si="12"/>
        <v>00387</v>
      </c>
      <c r="C388" t="e">
        <v>#VALUE!</v>
      </c>
      <c r="I388" s="10">
        <v>387</v>
      </c>
      <c r="J388" s="10" t="str">
        <f t="shared" si="13"/>
        <v>C00387</v>
      </c>
      <c r="K388">
        <v>10.23</v>
      </c>
    </row>
    <row r="389" spans="1:11" hidden="1" x14ac:dyDescent="0.15">
      <c r="A389" t="s">
        <v>681</v>
      </c>
      <c r="B389" s="16" t="str">
        <f t="shared" si="12"/>
        <v>00388</v>
      </c>
      <c r="C389" t="e">
        <v>#VALUE!</v>
      </c>
      <c r="I389" s="10">
        <v>388</v>
      </c>
      <c r="J389" s="10" t="str">
        <f t="shared" si="13"/>
        <v>C00388</v>
      </c>
      <c r="K389">
        <v>3.6000000000000005</v>
      </c>
    </row>
    <row r="390" spans="1:11" hidden="1" x14ac:dyDescent="0.15">
      <c r="A390" t="s">
        <v>682</v>
      </c>
      <c r="B390" s="16" t="str">
        <f t="shared" si="12"/>
        <v>00389</v>
      </c>
      <c r="C390" t="e">
        <v>#VALUE!</v>
      </c>
      <c r="I390" s="10">
        <v>389</v>
      </c>
      <c r="J390" s="10" t="str">
        <f t="shared" si="13"/>
        <v>C00389</v>
      </c>
      <c r="K390">
        <v>6.5</v>
      </c>
    </row>
    <row r="391" spans="1:11" hidden="1" x14ac:dyDescent="0.15">
      <c r="A391" t="s">
        <v>155</v>
      </c>
      <c r="B391" s="16" t="str">
        <f t="shared" si="12"/>
        <v>00390</v>
      </c>
      <c r="C391" t="e">
        <v>#VALUE!</v>
      </c>
      <c r="I391" s="10">
        <v>390</v>
      </c>
      <c r="J391" s="10" t="str">
        <f t="shared" si="13"/>
        <v>C00390</v>
      </c>
      <c r="K391">
        <v>5.07</v>
      </c>
    </row>
    <row r="392" spans="1:11" hidden="1" x14ac:dyDescent="0.15">
      <c r="A392" t="s">
        <v>683</v>
      </c>
      <c r="B392" s="16" t="str">
        <f t="shared" si="12"/>
        <v>00391</v>
      </c>
      <c r="C392" t="e">
        <v>#VALUE!</v>
      </c>
      <c r="I392" s="10">
        <v>391</v>
      </c>
      <c r="J392" s="10" t="str">
        <f t="shared" si="13"/>
        <v>C00391</v>
      </c>
      <c r="K392">
        <v>9.99</v>
      </c>
    </row>
    <row r="393" spans="1:11" hidden="1" x14ac:dyDescent="0.15">
      <c r="A393" t="s">
        <v>156</v>
      </c>
      <c r="B393" s="16" t="str">
        <f t="shared" si="12"/>
        <v>00392</v>
      </c>
      <c r="C393" t="e">
        <v>#VALUE!</v>
      </c>
      <c r="I393" s="10">
        <v>392</v>
      </c>
      <c r="J393" s="10" t="str">
        <f t="shared" si="13"/>
        <v>C00392</v>
      </c>
      <c r="K393">
        <v>8.0299999999999994</v>
      </c>
    </row>
    <row r="394" spans="1:11" hidden="1" x14ac:dyDescent="0.15">
      <c r="A394" t="s">
        <v>157</v>
      </c>
      <c r="B394" s="16" t="str">
        <f t="shared" si="12"/>
        <v>00393</v>
      </c>
      <c r="C394" t="e">
        <v>#VALUE!</v>
      </c>
      <c r="I394" s="10">
        <v>393</v>
      </c>
      <c r="J394" s="10" t="str">
        <f t="shared" si="13"/>
        <v>C00393</v>
      </c>
      <c r="K394">
        <v>5.49</v>
      </c>
    </row>
    <row r="395" spans="1:11" hidden="1" x14ac:dyDescent="0.15">
      <c r="A395" t="s">
        <v>684</v>
      </c>
      <c r="B395" s="16" t="str">
        <f t="shared" si="12"/>
        <v>00394</v>
      </c>
      <c r="C395" t="e">
        <v>#VALUE!</v>
      </c>
      <c r="I395" s="10">
        <v>394</v>
      </c>
      <c r="J395" s="10" t="str">
        <f t="shared" si="13"/>
        <v>C00394</v>
      </c>
      <c r="K395">
        <v>8.7899999999999991</v>
      </c>
    </row>
    <row r="396" spans="1:11" hidden="1" x14ac:dyDescent="0.15">
      <c r="A396" t="s">
        <v>685</v>
      </c>
      <c r="B396" s="16" t="str">
        <f t="shared" si="12"/>
        <v>00395</v>
      </c>
      <c r="C396" t="e">
        <v>#VALUE!</v>
      </c>
      <c r="I396" s="10">
        <v>395</v>
      </c>
      <c r="J396" s="10" t="str">
        <f t="shared" si="13"/>
        <v>C00395</v>
      </c>
      <c r="K396">
        <v>5.57</v>
      </c>
    </row>
    <row r="397" spans="1:11" hidden="1" x14ac:dyDescent="0.15">
      <c r="A397" t="s">
        <v>686</v>
      </c>
      <c r="B397" s="16" t="str">
        <f t="shared" si="12"/>
        <v>00396</v>
      </c>
      <c r="C397" t="e">
        <v>#VALUE!</v>
      </c>
      <c r="I397" s="10">
        <v>396</v>
      </c>
      <c r="J397" s="10" t="str">
        <f t="shared" si="13"/>
        <v>C00396</v>
      </c>
      <c r="K397">
        <v>11.9</v>
      </c>
    </row>
    <row r="398" spans="1:11" hidden="1" x14ac:dyDescent="0.15">
      <c r="A398" t="s">
        <v>158</v>
      </c>
      <c r="B398" s="16" t="str">
        <f t="shared" si="12"/>
        <v>00397</v>
      </c>
      <c r="C398" t="e">
        <v>#VALUE!</v>
      </c>
      <c r="I398" s="10">
        <v>397</v>
      </c>
      <c r="J398" s="10" t="str">
        <f t="shared" si="13"/>
        <v>C00397</v>
      </c>
      <c r="K398">
        <v>13.93</v>
      </c>
    </row>
    <row r="399" spans="1:11" hidden="1" x14ac:dyDescent="0.15">
      <c r="A399" t="s">
        <v>460</v>
      </c>
      <c r="B399" s="16" t="str">
        <f t="shared" si="12"/>
        <v>00398</v>
      </c>
      <c r="C399" t="e">
        <v>#VALUE!</v>
      </c>
      <c r="I399" s="10">
        <v>398</v>
      </c>
      <c r="J399" s="10" t="str">
        <f t="shared" si="13"/>
        <v>C00398</v>
      </c>
      <c r="K399">
        <v>11.66</v>
      </c>
    </row>
    <row r="400" spans="1:11" hidden="1" x14ac:dyDescent="0.15">
      <c r="A400" t="s">
        <v>159</v>
      </c>
      <c r="B400" s="16" t="str">
        <f t="shared" si="12"/>
        <v>00399</v>
      </c>
      <c r="C400" t="e">
        <v>#VALUE!</v>
      </c>
      <c r="I400" s="10">
        <v>399</v>
      </c>
      <c r="J400" s="10" t="str">
        <f t="shared" si="13"/>
        <v>C00399</v>
      </c>
      <c r="K400">
        <v>10.83</v>
      </c>
    </row>
    <row r="401" spans="1:11" hidden="1" x14ac:dyDescent="0.15">
      <c r="A401" t="s">
        <v>687</v>
      </c>
      <c r="B401" s="16" t="str">
        <f t="shared" si="12"/>
        <v>00400</v>
      </c>
      <c r="C401" t="e">
        <v>#VALUE!</v>
      </c>
      <c r="I401" s="10">
        <v>400</v>
      </c>
      <c r="J401" s="10" t="str">
        <f t="shared" si="13"/>
        <v>C00400</v>
      </c>
      <c r="K401">
        <v>11.42</v>
      </c>
    </row>
    <row r="402" spans="1:11" hidden="1" x14ac:dyDescent="0.15">
      <c r="A402" t="s">
        <v>160</v>
      </c>
      <c r="B402" s="16" t="str">
        <f t="shared" si="12"/>
        <v>00401</v>
      </c>
      <c r="C402" t="e">
        <v>#VALUE!</v>
      </c>
      <c r="I402" s="10">
        <v>401</v>
      </c>
      <c r="J402" s="10" t="str">
        <f t="shared" si="13"/>
        <v>C00401</v>
      </c>
      <c r="K402">
        <v>12.85</v>
      </c>
    </row>
    <row r="403" spans="1:11" x14ac:dyDescent="0.15">
      <c r="A403" t="s">
        <v>688</v>
      </c>
      <c r="B403" s="16" t="str">
        <f t="shared" si="12"/>
        <v>00402</v>
      </c>
      <c r="C403" t="e">
        <v>#VALUE!</v>
      </c>
      <c r="I403" s="10">
        <v>402</v>
      </c>
      <c r="J403" s="10" t="str">
        <f t="shared" si="13"/>
        <v>C00402</v>
      </c>
      <c r="K403">
        <v>10.71</v>
      </c>
    </row>
    <row r="404" spans="1:11" hidden="1" x14ac:dyDescent="0.15">
      <c r="A404" t="s">
        <v>447</v>
      </c>
      <c r="B404" s="16" t="str">
        <f t="shared" si="12"/>
        <v>00403</v>
      </c>
      <c r="C404" t="e">
        <v>#VALUE!</v>
      </c>
      <c r="I404" s="10">
        <v>403</v>
      </c>
      <c r="J404" s="10" t="str">
        <f t="shared" si="13"/>
        <v>C00403</v>
      </c>
      <c r="K404">
        <v>11.42</v>
      </c>
    </row>
    <row r="405" spans="1:11" hidden="1" x14ac:dyDescent="0.15">
      <c r="A405" t="s">
        <v>689</v>
      </c>
      <c r="B405" s="16" t="str">
        <f t="shared" si="12"/>
        <v>00404</v>
      </c>
      <c r="C405" t="e">
        <v>#VALUE!</v>
      </c>
      <c r="I405" s="10">
        <v>404</v>
      </c>
      <c r="J405" s="10" t="str">
        <f t="shared" si="13"/>
        <v>C00404</v>
      </c>
      <c r="K405">
        <v>16.190000000000001</v>
      </c>
    </row>
    <row r="406" spans="1:11" hidden="1" x14ac:dyDescent="0.15">
      <c r="A406" t="s">
        <v>690</v>
      </c>
      <c r="B406" s="16" t="str">
        <f t="shared" si="12"/>
        <v>00405</v>
      </c>
      <c r="C406" t="e">
        <v>#VALUE!</v>
      </c>
      <c r="I406" s="10">
        <v>405</v>
      </c>
      <c r="J406" s="10" t="str">
        <f t="shared" si="13"/>
        <v>C00405</v>
      </c>
      <c r="K406">
        <v>0</v>
      </c>
    </row>
    <row r="407" spans="1:11" hidden="1" x14ac:dyDescent="0.15">
      <c r="A407" t="s">
        <v>691</v>
      </c>
      <c r="B407" s="16" t="str">
        <f t="shared" si="12"/>
        <v>00406</v>
      </c>
      <c r="C407" t="e">
        <v>#VALUE!</v>
      </c>
      <c r="I407" s="10">
        <v>406</v>
      </c>
      <c r="J407" s="10" t="str">
        <f t="shared" si="13"/>
        <v>C00406</v>
      </c>
      <c r="K407">
        <v>0</v>
      </c>
    </row>
    <row r="408" spans="1:11" x14ac:dyDescent="0.15">
      <c r="A408" t="s">
        <v>692</v>
      </c>
      <c r="B408" s="16" t="str">
        <f t="shared" si="12"/>
        <v>00407</v>
      </c>
      <c r="C408" t="e">
        <v>#VALUE!</v>
      </c>
      <c r="I408" s="10">
        <v>407</v>
      </c>
      <c r="J408" s="10" t="str">
        <f t="shared" si="13"/>
        <v>C00407</v>
      </c>
      <c r="K408">
        <v>12.85</v>
      </c>
    </row>
    <row r="409" spans="1:11" hidden="1" x14ac:dyDescent="0.15">
      <c r="A409" t="s">
        <v>693</v>
      </c>
      <c r="B409" s="16" t="str">
        <f t="shared" si="12"/>
        <v>00408</v>
      </c>
      <c r="C409" t="e">
        <v>#VALUE!</v>
      </c>
      <c r="I409" s="10">
        <v>408</v>
      </c>
      <c r="J409" s="10" t="str">
        <f t="shared" si="13"/>
        <v>C00408</v>
      </c>
      <c r="K409">
        <v>10.08</v>
      </c>
    </row>
    <row r="410" spans="1:11" hidden="1" x14ac:dyDescent="0.15">
      <c r="A410" t="s">
        <v>436</v>
      </c>
      <c r="B410" s="16" t="str">
        <f t="shared" si="12"/>
        <v>00409</v>
      </c>
      <c r="C410" t="e">
        <v>#VALUE!</v>
      </c>
      <c r="I410" s="10">
        <v>409</v>
      </c>
      <c r="J410" s="10" t="str">
        <f t="shared" si="13"/>
        <v>C00409</v>
      </c>
      <c r="K410">
        <v>11.9</v>
      </c>
    </row>
    <row r="411" spans="1:11" hidden="1" x14ac:dyDescent="0.15">
      <c r="A411" t="s">
        <v>694</v>
      </c>
      <c r="B411" s="16" t="str">
        <f t="shared" si="12"/>
        <v>00410</v>
      </c>
      <c r="C411" t="e">
        <v>#VALUE!</v>
      </c>
      <c r="I411" s="10">
        <v>410</v>
      </c>
      <c r="J411" s="10" t="str">
        <f t="shared" si="13"/>
        <v>C00410</v>
      </c>
      <c r="K411">
        <v>7.2</v>
      </c>
    </row>
    <row r="412" spans="1:11" hidden="1" x14ac:dyDescent="0.15">
      <c r="A412" t="s">
        <v>695</v>
      </c>
      <c r="B412" s="16" t="str">
        <f t="shared" si="12"/>
        <v>00411</v>
      </c>
      <c r="C412" t="e">
        <v>#VALUE!</v>
      </c>
      <c r="I412" s="10">
        <v>411</v>
      </c>
      <c r="J412" s="10" t="str">
        <f t="shared" si="13"/>
        <v>C00411</v>
      </c>
      <c r="K412">
        <v>12.85</v>
      </c>
    </row>
    <row r="413" spans="1:11" hidden="1" x14ac:dyDescent="0.15">
      <c r="A413" t="s">
        <v>161</v>
      </c>
      <c r="B413" s="16" t="str">
        <f t="shared" si="12"/>
        <v>00412</v>
      </c>
      <c r="C413" t="e">
        <v>#VALUE!</v>
      </c>
      <c r="I413" s="10">
        <v>412</v>
      </c>
      <c r="J413" s="10" t="str">
        <f t="shared" si="13"/>
        <v>C00412</v>
      </c>
      <c r="K413">
        <v>11.42</v>
      </c>
    </row>
    <row r="414" spans="1:11" hidden="1" x14ac:dyDescent="0.15">
      <c r="A414" t="s">
        <v>696</v>
      </c>
      <c r="B414" s="16" t="str">
        <f t="shared" si="12"/>
        <v>00413</v>
      </c>
      <c r="C414" t="e">
        <v>#VALUE!</v>
      </c>
      <c r="I414" s="10">
        <v>413</v>
      </c>
      <c r="J414" s="10" t="str">
        <f t="shared" si="13"/>
        <v>C00413</v>
      </c>
      <c r="K414">
        <v>3.8</v>
      </c>
    </row>
    <row r="415" spans="1:11" hidden="1" x14ac:dyDescent="0.15">
      <c r="A415" t="s">
        <v>309</v>
      </c>
      <c r="B415" s="16" t="str">
        <f t="shared" si="12"/>
        <v>00414</v>
      </c>
      <c r="C415" t="e">
        <v>#VALUE!</v>
      </c>
      <c r="I415" s="10">
        <v>414</v>
      </c>
      <c r="J415" s="10" t="str">
        <f t="shared" si="13"/>
        <v>C00414</v>
      </c>
      <c r="K415">
        <v>10.08</v>
      </c>
    </row>
    <row r="416" spans="1:11" hidden="1" x14ac:dyDescent="0.15">
      <c r="A416" t="s">
        <v>162</v>
      </c>
      <c r="B416" s="16" t="str">
        <f t="shared" si="12"/>
        <v>00415</v>
      </c>
      <c r="C416" t="e">
        <v>#VALUE!</v>
      </c>
      <c r="I416" s="10">
        <v>415</v>
      </c>
      <c r="J416" s="10" t="str">
        <f t="shared" si="13"/>
        <v>C00415</v>
      </c>
      <c r="K416">
        <v>10.07</v>
      </c>
    </row>
    <row r="417" spans="1:11" hidden="1" x14ac:dyDescent="0.15">
      <c r="A417" t="s">
        <v>697</v>
      </c>
      <c r="B417" s="16" t="str">
        <f t="shared" si="12"/>
        <v>00416</v>
      </c>
      <c r="C417" t="e">
        <v>#VALUE!</v>
      </c>
      <c r="I417" s="10">
        <v>416</v>
      </c>
      <c r="J417" s="10" t="str">
        <f t="shared" si="13"/>
        <v>C00416</v>
      </c>
      <c r="K417">
        <v>4.04</v>
      </c>
    </row>
    <row r="418" spans="1:11" hidden="1" x14ac:dyDescent="0.15">
      <c r="A418" t="s">
        <v>698</v>
      </c>
      <c r="B418" s="16" t="str">
        <f t="shared" si="12"/>
        <v>00417</v>
      </c>
      <c r="C418" t="e">
        <v>#VALUE!</v>
      </c>
      <c r="I418" s="10">
        <v>417</v>
      </c>
      <c r="J418" s="10" t="str">
        <f t="shared" si="13"/>
        <v>C00417</v>
      </c>
      <c r="K418">
        <v>3.09</v>
      </c>
    </row>
    <row r="419" spans="1:11" hidden="1" x14ac:dyDescent="0.15">
      <c r="A419" t="s">
        <v>699</v>
      </c>
      <c r="B419" s="16" t="str">
        <f t="shared" si="12"/>
        <v>00418</v>
      </c>
      <c r="C419" t="e">
        <v>#VALUE!</v>
      </c>
      <c r="I419" s="10">
        <v>418</v>
      </c>
      <c r="J419" s="10" t="str">
        <f t="shared" si="13"/>
        <v>C00418</v>
      </c>
      <c r="K419">
        <v>3.57</v>
      </c>
    </row>
    <row r="420" spans="1:11" hidden="1" x14ac:dyDescent="0.15">
      <c r="A420" t="s">
        <v>163</v>
      </c>
      <c r="B420" s="16" t="str">
        <f t="shared" si="12"/>
        <v>00419</v>
      </c>
      <c r="C420" t="e">
        <v>#VALUE!</v>
      </c>
      <c r="I420" s="10">
        <v>419</v>
      </c>
      <c r="J420" s="10" t="str">
        <f t="shared" si="13"/>
        <v>C00419</v>
      </c>
      <c r="K420">
        <v>5.3599999999999994</v>
      </c>
    </row>
    <row r="421" spans="1:11" hidden="1" x14ac:dyDescent="0.15">
      <c r="A421" t="s">
        <v>164</v>
      </c>
      <c r="B421" s="16" t="str">
        <f t="shared" si="12"/>
        <v>00420</v>
      </c>
      <c r="C421" t="e">
        <v>#VALUE!</v>
      </c>
      <c r="I421" s="10">
        <v>420</v>
      </c>
      <c r="J421" s="10" t="str">
        <f t="shared" si="13"/>
        <v>C00420</v>
      </c>
      <c r="K421">
        <v>0</v>
      </c>
    </row>
    <row r="422" spans="1:11" hidden="1" x14ac:dyDescent="0.15">
      <c r="A422" t="s">
        <v>700</v>
      </c>
      <c r="B422" s="16" t="str">
        <f t="shared" si="12"/>
        <v>00421</v>
      </c>
      <c r="C422" t="e">
        <v>#VALUE!</v>
      </c>
      <c r="I422" s="10">
        <v>421</v>
      </c>
      <c r="J422" s="10" t="str">
        <f t="shared" si="13"/>
        <v>C00421</v>
      </c>
      <c r="K422">
        <v>4.8</v>
      </c>
    </row>
    <row r="423" spans="1:11" hidden="1" x14ac:dyDescent="0.15">
      <c r="A423" t="s">
        <v>701</v>
      </c>
      <c r="B423" s="16" t="str">
        <f t="shared" si="12"/>
        <v>00422</v>
      </c>
      <c r="C423" t="e">
        <v>#VALUE!</v>
      </c>
      <c r="I423" s="10">
        <v>422</v>
      </c>
      <c r="J423" s="10" t="str">
        <f t="shared" si="13"/>
        <v>C00422</v>
      </c>
      <c r="K423">
        <v>9.17</v>
      </c>
    </row>
    <row r="424" spans="1:11" hidden="1" x14ac:dyDescent="0.15">
      <c r="A424" t="s">
        <v>702</v>
      </c>
      <c r="B424" s="16" t="str">
        <f t="shared" si="12"/>
        <v>00423</v>
      </c>
      <c r="C424" t="e">
        <v>#VALUE!</v>
      </c>
      <c r="I424" s="10">
        <v>423</v>
      </c>
      <c r="J424" s="10" t="str">
        <f t="shared" si="13"/>
        <v>C00423</v>
      </c>
      <c r="K424">
        <v>6.66</v>
      </c>
    </row>
    <row r="425" spans="1:11" hidden="1" x14ac:dyDescent="0.15">
      <c r="A425" t="s">
        <v>703</v>
      </c>
      <c r="B425" s="16" t="str">
        <f t="shared" si="12"/>
        <v>00424</v>
      </c>
      <c r="C425" t="e">
        <v>#VALUE!</v>
      </c>
      <c r="I425" s="10">
        <v>424</v>
      </c>
      <c r="J425" s="10" t="str">
        <f t="shared" si="13"/>
        <v>C00424</v>
      </c>
      <c r="K425">
        <v>4.8</v>
      </c>
    </row>
    <row r="426" spans="1:11" hidden="1" x14ac:dyDescent="0.15">
      <c r="A426" t="s">
        <v>704</v>
      </c>
      <c r="B426" s="16" t="str">
        <f t="shared" si="12"/>
        <v>00425</v>
      </c>
      <c r="C426" t="e">
        <v>#VALUE!</v>
      </c>
      <c r="I426" s="10">
        <v>425</v>
      </c>
      <c r="J426" s="10" t="str">
        <f t="shared" si="13"/>
        <v>C00425</v>
      </c>
      <c r="K426">
        <v>10.48</v>
      </c>
    </row>
    <row r="427" spans="1:11" hidden="1" x14ac:dyDescent="0.15">
      <c r="A427" t="s">
        <v>165</v>
      </c>
      <c r="B427" s="16" t="str">
        <f t="shared" si="12"/>
        <v>00426</v>
      </c>
      <c r="C427" t="e">
        <v>#VALUE!</v>
      </c>
      <c r="I427" s="10">
        <v>426</v>
      </c>
      <c r="J427" s="10" t="str">
        <f t="shared" si="13"/>
        <v>C00426</v>
      </c>
      <c r="K427">
        <v>15.23</v>
      </c>
    </row>
    <row r="428" spans="1:11" hidden="1" x14ac:dyDescent="0.15">
      <c r="A428" t="s">
        <v>705</v>
      </c>
      <c r="B428" s="16" t="str">
        <f t="shared" si="12"/>
        <v>00427</v>
      </c>
      <c r="C428" t="e">
        <v>#VALUE!</v>
      </c>
      <c r="I428" s="10">
        <v>427</v>
      </c>
      <c r="J428" s="10" t="str">
        <f t="shared" si="13"/>
        <v>C00427</v>
      </c>
      <c r="K428">
        <v>9.99</v>
      </c>
    </row>
    <row r="429" spans="1:11" hidden="1" x14ac:dyDescent="0.15">
      <c r="A429" t="s">
        <v>706</v>
      </c>
      <c r="B429" s="16" t="str">
        <f t="shared" si="12"/>
        <v>00428</v>
      </c>
      <c r="C429" t="e">
        <v>#VALUE!</v>
      </c>
      <c r="I429" s="10">
        <v>428</v>
      </c>
      <c r="J429" s="10" t="str">
        <f t="shared" si="13"/>
        <v>C00428</v>
      </c>
      <c r="K429">
        <v>10</v>
      </c>
    </row>
    <row r="430" spans="1:11" hidden="1" x14ac:dyDescent="0.15">
      <c r="A430" t="s">
        <v>707</v>
      </c>
      <c r="B430" s="16" t="str">
        <f t="shared" si="12"/>
        <v>00429</v>
      </c>
      <c r="C430" t="e">
        <v>#VALUE!</v>
      </c>
      <c r="I430" s="10">
        <v>429</v>
      </c>
      <c r="J430" s="10" t="str">
        <f t="shared" si="13"/>
        <v>C00429</v>
      </c>
      <c r="K430">
        <v>10.71</v>
      </c>
    </row>
    <row r="431" spans="1:11" x14ac:dyDescent="0.15">
      <c r="A431" t="s">
        <v>708</v>
      </c>
      <c r="B431" s="16" t="str">
        <f t="shared" si="12"/>
        <v>00430</v>
      </c>
      <c r="C431" t="e">
        <v>#VALUE!</v>
      </c>
      <c r="I431" s="10">
        <v>430</v>
      </c>
      <c r="J431" s="10" t="str">
        <f t="shared" si="13"/>
        <v>C00430</v>
      </c>
      <c r="K431">
        <v>11.9</v>
      </c>
    </row>
    <row r="432" spans="1:11" hidden="1" x14ac:dyDescent="0.15">
      <c r="A432" t="s">
        <v>709</v>
      </c>
      <c r="B432" s="16" t="str">
        <f t="shared" si="12"/>
        <v>00431</v>
      </c>
      <c r="C432" t="e">
        <v>#VALUE!</v>
      </c>
      <c r="I432" s="10">
        <v>431</v>
      </c>
      <c r="J432" s="10" t="str">
        <f t="shared" si="13"/>
        <v>C00431</v>
      </c>
      <c r="K432">
        <v>4.8600000000000003</v>
      </c>
    </row>
    <row r="433" spans="1:11" hidden="1" x14ac:dyDescent="0.15">
      <c r="A433" t="s">
        <v>710</v>
      </c>
      <c r="B433" s="16" t="str">
        <f t="shared" si="12"/>
        <v>00432</v>
      </c>
      <c r="C433" t="e">
        <v>#VALUE!</v>
      </c>
      <c r="I433" s="10">
        <v>432</v>
      </c>
      <c r="J433" s="10" t="str">
        <f t="shared" si="13"/>
        <v>C00432</v>
      </c>
      <c r="K433">
        <v>5.95</v>
      </c>
    </row>
    <row r="434" spans="1:11" hidden="1" x14ac:dyDescent="0.15">
      <c r="A434" t="s">
        <v>711</v>
      </c>
      <c r="B434" s="16" t="str">
        <f t="shared" si="12"/>
        <v>00433</v>
      </c>
      <c r="C434" t="e">
        <v>#VALUE!</v>
      </c>
      <c r="I434" s="10">
        <v>433</v>
      </c>
      <c r="J434" s="10" t="str">
        <f t="shared" si="13"/>
        <v>C00433</v>
      </c>
      <c r="K434">
        <v>10.71</v>
      </c>
    </row>
    <row r="435" spans="1:11" hidden="1" x14ac:dyDescent="0.15">
      <c r="A435" t="s">
        <v>712</v>
      </c>
      <c r="B435" s="16" t="str">
        <f t="shared" si="12"/>
        <v>00434</v>
      </c>
      <c r="C435" t="e">
        <v>#VALUE!</v>
      </c>
      <c r="I435" s="10">
        <v>434</v>
      </c>
      <c r="J435" s="10" t="str">
        <f t="shared" si="13"/>
        <v>C00434</v>
      </c>
      <c r="K435">
        <v>10.71</v>
      </c>
    </row>
    <row r="436" spans="1:11" hidden="1" x14ac:dyDescent="0.15">
      <c r="A436" t="s">
        <v>166</v>
      </c>
      <c r="B436" s="16" t="str">
        <f t="shared" si="12"/>
        <v>00435</v>
      </c>
      <c r="C436" t="e">
        <v>#VALUE!</v>
      </c>
      <c r="I436" s="10">
        <v>435</v>
      </c>
      <c r="J436" s="10" t="str">
        <f t="shared" si="13"/>
        <v>C00435</v>
      </c>
      <c r="K436">
        <v>12.85</v>
      </c>
    </row>
    <row r="437" spans="1:11" hidden="1" x14ac:dyDescent="0.15">
      <c r="A437" t="s">
        <v>713</v>
      </c>
      <c r="B437" s="16" t="str">
        <f t="shared" si="12"/>
        <v>00436</v>
      </c>
      <c r="C437" t="e">
        <v>#VALUE!</v>
      </c>
      <c r="I437" s="10">
        <v>436</v>
      </c>
      <c r="J437" s="10" t="str">
        <f t="shared" si="13"/>
        <v>C00436</v>
      </c>
      <c r="K437">
        <v>11.42</v>
      </c>
    </row>
    <row r="438" spans="1:11" hidden="1" x14ac:dyDescent="0.15">
      <c r="A438" t="s">
        <v>714</v>
      </c>
      <c r="B438" s="16" t="str">
        <f t="shared" si="12"/>
        <v>00437</v>
      </c>
      <c r="C438" t="e">
        <v>#VALUE!</v>
      </c>
      <c r="I438" s="10">
        <v>437</v>
      </c>
      <c r="J438" s="10" t="str">
        <f t="shared" si="13"/>
        <v>C00437</v>
      </c>
      <c r="K438">
        <v>11.790000000000001</v>
      </c>
    </row>
    <row r="439" spans="1:11" x14ac:dyDescent="0.15">
      <c r="A439" t="s">
        <v>715</v>
      </c>
      <c r="B439" s="16" t="str">
        <f t="shared" si="12"/>
        <v>00438</v>
      </c>
      <c r="C439" t="e">
        <v>#VALUE!</v>
      </c>
      <c r="I439" s="10">
        <v>438</v>
      </c>
      <c r="J439" s="10" t="str">
        <f t="shared" si="13"/>
        <v>C00438</v>
      </c>
      <c r="K439">
        <v>10.48</v>
      </c>
    </row>
    <row r="440" spans="1:11" hidden="1" x14ac:dyDescent="0.15">
      <c r="A440" t="s">
        <v>167</v>
      </c>
      <c r="B440" s="16" t="str">
        <f t="shared" si="12"/>
        <v>00439</v>
      </c>
      <c r="C440" t="e">
        <v>#VALUE!</v>
      </c>
      <c r="I440" s="10">
        <v>439</v>
      </c>
      <c r="J440" s="10" t="str">
        <f t="shared" si="13"/>
        <v>C00439</v>
      </c>
      <c r="K440">
        <v>10.71</v>
      </c>
    </row>
    <row r="441" spans="1:11" hidden="1" x14ac:dyDescent="0.15">
      <c r="A441" t="s">
        <v>716</v>
      </c>
      <c r="B441" s="16" t="str">
        <f t="shared" si="12"/>
        <v>00440</v>
      </c>
      <c r="C441" t="e">
        <v>#VALUE!</v>
      </c>
      <c r="I441" s="10">
        <v>440</v>
      </c>
      <c r="J441" s="10" t="str">
        <f t="shared" si="13"/>
        <v>C00440</v>
      </c>
      <c r="K441">
        <v>7.14</v>
      </c>
    </row>
    <row r="442" spans="1:11" hidden="1" x14ac:dyDescent="0.15">
      <c r="A442" t="s">
        <v>351</v>
      </c>
      <c r="B442" s="16" t="str">
        <f t="shared" si="12"/>
        <v>00441</v>
      </c>
      <c r="C442" t="e">
        <v>#VALUE!</v>
      </c>
      <c r="I442" s="10">
        <v>441</v>
      </c>
      <c r="J442" s="10" t="str">
        <f t="shared" si="13"/>
        <v>C00441</v>
      </c>
      <c r="K442">
        <v>5.85</v>
      </c>
    </row>
    <row r="443" spans="1:11" hidden="1" x14ac:dyDescent="0.15">
      <c r="A443" t="s">
        <v>717</v>
      </c>
      <c r="B443" s="16" t="str">
        <f t="shared" si="12"/>
        <v>00442</v>
      </c>
      <c r="C443" t="e">
        <v>#VALUE!</v>
      </c>
      <c r="I443" s="10">
        <v>442</v>
      </c>
      <c r="J443" s="10" t="str">
        <f t="shared" si="13"/>
        <v>C00442</v>
      </c>
      <c r="K443">
        <v>3.8</v>
      </c>
    </row>
    <row r="444" spans="1:11" x14ac:dyDescent="0.15">
      <c r="A444" t="s">
        <v>718</v>
      </c>
      <c r="B444" s="16" t="str">
        <f t="shared" si="12"/>
        <v>00443</v>
      </c>
      <c r="C444" t="e">
        <v>#VALUE!</v>
      </c>
      <c r="I444" s="10">
        <v>443</v>
      </c>
      <c r="J444" s="10" t="str">
        <f t="shared" si="13"/>
        <v>C00443</v>
      </c>
      <c r="K444">
        <v>10.48</v>
      </c>
    </row>
    <row r="445" spans="1:11" x14ac:dyDescent="0.15">
      <c r="A445" t="s">
        <v>719</v>
      </c>
      <c r="B445" s="16" t="str">
        <f t="shared" si="12"/>
        <v>00444</v>
      </c>
      <c r="C445" t="e">
        <v>#VALUE!</v>
      </c>
      <c r="I445" s="10">
        <v>444</v>
      </c>
      <c r="J445" s="10" t="str">
        <f t="shared" si="13"/>
        <v>C00444</v>
      </c>
      <c r="K445">
        <v>10.71</v>
      </c>
    </row>
    <row r="446" spans="1:11" hidden="1" x14ac:dyDescent="0.15">
      <c r="A446" t="s">
        <v>368</v>
      </c>
      <c r="B446" s="16" t="str">
        <f t="shared" si="12"/>
        <v>00445</v>
      </c>
      <c r="C446" t="e">
        <v>#VALUE!</v>
      </c>
      <c r="I446" s="10">
        <v>445</v>
      </c>
      <c r="J446" s="10" t="str">
        <f t="shared" si="13"/>
        <v>C00445</v>
      </c>
      <c r="K446">
        <v>10.83</v>
      </c>
    </row>
    <row r="447" spans="1:11" hidden="1" x14ac:dyDescent="0.15">
      <c r="A447" t="s">
        <v>720</v>
      </c>
      <c r="B447" s="16" t="str">
        <f t="shared" si="12"/>
        <v>00446</v>
      </c>
      <c r="C447" t="e">
        <v>#VALUE!</v>
      </c>
      <c r="I447" s="10">
        <v>446</v>
      </c>
      <c r="J447" s="10" t="str">
        <f t="shared" si="13"/>
        <v>C00446</v>
      </c>
      <c r="K447">
        <v>3.9899999999999998</v>
      </c>
    </row>
    <row r="448" spans="1:11" x14ac:dyDescent="0.15">
      <c r="A448" t="s">
        <v>721</v>
      </c>
      <c r="B448" s="16" t="str">
        <f t="shared" si="12"/>
        <v>00447</v>
      </c>
      <c r="C448" t="e">
        <v>#VALUE!</v>
      </c>
      <c r="I448" s="10">
        <v>447</v>
      </c>
      <c r="J448" s="10" t="str">
        <f t="shared" si="13"/>
        <v>C00447</v>
      </c>
      <c r="K448">
        <v>11.9</v>
      </c>
    </row>
    <row r="449" spans="1:11" hidden="1" x14ac:dyDescent="0.15">
      <c r="A449" t="s">
        <v>168</v>
      </c>
      <c r="B449" s="16" t="str">
        <f t="shared" si="12"/>
        <v>00448</v>
      </c>
      <c r="C449" t="e">
        <v>#VALUE!</v>
      </c>
      <c r="I449" s="10">
        <v>448</v>
      </c>
      <c r="J449" s="10" t="str">
        <f t="shared" si="13"/>
        <v>C00448</v>
      </c>
      <c r="K449">
        <v>10.68</v>
      </c>
    </row>
    <row r="450" spans="1:11" hidden="1" x14ac:dyDescent="0.15">
      <c r="A450" t="s">
        <v>722</v>
      </c>
      <c r="B450" s="16" t="str">
        <f t="shared" si="12"/>
        <v>00449</v>
      </c>
      <c r="C450" t="e">
        <v>#VALUE!</v>
      </c>
      <c r="I450" s="10">
        <v>449</v>
      </c>
      <c r="J450" s="10" t="str">
        <f t="shared" si="13"/>
        <v>C00449</v>
      </c>
      <c r="K450">
        <v>6.18</v>
      </c>
    </row>
    <row r="451" spans="1:11" hidden="1" x14ac:dyDescent="0.15">
      <c r="A451" t="s">
        <v>723</v>
      </c>
      <c r="B451" s="16" t="str">
        <f t="shared" ref="B451:B514" si="14">RIGHT(A451,5)</f>
        <v>00450</v>
      </c>
      <c r="C451" t="e">
        <v>#VALUE!</v>
      </c>
      <c r="I451" s="10">
        <v>450</v>
      </c>
      <c r="J451" s="10" t="str">
        <f t="shared" ref="J451:J514" si="15">IF(LEN(I451)=1,"C0000"&amp;I451,IF(LEN(I451)=2,"C000"&amp;I451,IF(LEN(I451)=3,"C00"&amp;I451,IF(LEN(I451)=4,"C0"&amp;I451))))</f>
        <v>C00450</v>
      </c>
      <c r="K451">
        <v>10.71</v>
      </c>
    </row>
    <row r="452" spans="1:11" hidden="1" x14ac:dyDescent="0.15">
      <c r="A452" t="s">
        <v>169</v>
      </c>
      <c r="B452" s="16" t="str">
        <f t="shared" si="14"/>
        <v>00451</v>
      </c>
      <c r="C452" t="e">
        <v>#VALUE!</v>
      </c>
      <c r="I452" s="10">
        <v>451</v>
      </c>
      <c r="J452" s="10" t="str">
        <f t="shared" si="15"/>
        <v>C00451</v>
      </c>
      <c r="K452">
        <v>11.42</v>
      </c>
    </row>
    <row r="453" spans="1:11" hidden="1" x14ac:dyDescent="0.15">
      <c r="A453" t="s">
        <v>724</v>
      </c>
      <c r="B453" s="16" t="str">
        <f t="shared" si="14"/>
        <v>00452</v>
      </c>
      <c r="C453" t="e">
        <v>#VALUE!</v>
      </c>
      <c r="I453" s="10">
        <v>452</v>
      </c>
      <c r="J453" s="10" t="str">
        <f t="shared" si="15"/>
        <v>C00452</v>
      </c>
      <c r="K453">
        <v>4.76</v>
      </c>
    </row>
    <row r="454" spans="1:11" hidden="1" x14ac:dyDescent="0.15">
      <c r="A454" t="s">
        <v>170</v>
      </c>
      <c r="B454" s="16" t="str">
        <f t="shared" si="14"/>
        <v>00453</v>
      </c>
      <c r="C454" t="e">
        <v>#VALUE!</v>
      </c>
      <c r="I454" s="10">
        <v>453</v>
      </c>
      <c r="J454" s="10" t="str">
        <f t="shared" si="15"/>
        <v>C00453</v>
      </c>
      <c r="K454">
        <v>10.83</v>
      </c>
    </row>
    <row r="455" spans="1:11" hidden="1" x14ac:dyDescent="0.15">
      <c r="A455" t="s">
        <v>725</v>
      </c>
      <c r="B455" s="16" t="str">
        <f t="shared" si="14"/>
        <v>00454</v>
      </c>
      <c r="C455" t="e">
        <v>#VALUE!</v>
      </c>
      <c r="I455" s="10">
        <v>454</v>
      </c>
      <c r="J455" s="10" t="str">
        <f t="shared" si="15"/>
        <v>C00454</v>
      </c>
      <c r="K455">
        <v>11.66</v>
      </c>
    </row>
    <row r="456" spans="1:11" hidden="1" x14ac:dyDescent="0.15">
      <c r="A456" t="s">
        <v>388</v>
      </c>
      <c r="B456" s="16" t="str">
        <f t="shared" si="14"/>
        <v>00455</v>
      </c>
      <c r="C456" t="e">
        <v>#VALUE!</v>
      </c>
      <c r="I456" s="10">
        <v>455</v>
      </c>
      <c r="J456" s="10" t="str">
        <f t="shared" si="15"/>
        <v>C00455</v>
      </c>
      <c r="K456">
        <v>10.71</v>
      </c>
    </row>
    <row r="457" spans="1:11" hidden="1" x14ac:dyDescent="0.15">
      <c r="A457" t="s">
        <v>171</v>
      </c>
      <c r="B457" s="16" t="str">
        <f t="shared" si="14"/>
        <v>00456</v>
      </c>
      <c r="C457" t="e">
        <v>#VALUE!</v>
      </c>
      <c r="I457" s="10">
        <v>456</v>
      </c>
      <c r="J457" s="10" t="str">
        <f t="shared" si="15"/>
        <v>C00456</v>
      </c>
      <c r="K457">
        <v>11.790000000000001</v>
      </c>
    </row>
    <row r="458" spans="1:11" hidden="1" x14ac:dyDescent="0.15">
      <c r="A458" t="s">
        <v>726</v>
      </c>
      <c r="B458" s="16" t="str">
        <f t="shared" si="14"/>
        <v>00457</v>
      </c>
      <c r="C458" t="e">
        <v>#VALUE!</v>
      </c>
      <c r="I458" s="10">
        <v>457</v>
      </c>
      <c r="J458" s="10" t="str">
        <f t="shared" si="15"/>
        <v>C00457</v>
      </c>
      <c r="K458">
        <v>6.67</v>
      </c>
    </row>
    <row r="459" spans="1:11" hidden="1" x14ac:dyDescent="0.15">
      <c r="A459" t="s">
        <v>727</v>
      </c>
      <c r="B459" s="16" t="str">
        <f t="shared" si="14"/>
        <v>00458</v>
      </c>
      <c r="C459" t="e">
        <v>#VALUE!</v>
      </c>
      <c r="I459" s="10">
        <v>458</v>
      </c>
      <c r="J459" s="10" t="str">
        <f t="shared" si="15"/>
        <v>C00458</v>
      </c>
      <c r="K459">
        <v>7.14</v>
      </c>
    </row>
    <row r="460" spans="1:11" hidden="1" x14ac:dyDescent="0.15">
      <c r="A460" t="s">
        <v>728</v>
      </c>
      <c r="B460" s="16" t="str">
        <f t="shared" si="14"/>
        <v>00459</v>
      </c>
      <c r="C460" t="e">
        <v>#VALUE!</v>
      </c>
      <c r="I460" s="10">
        <v>459</v>
      </c>
      <c r="J460" s="10" t="str">
        <f t="shared" si="15"/>
        <v>C00459</v>
      </c>
      <c r="K460">
        <v>6.66</v>
      </c>
    </row>
    <row r="461" spans="1:11" hidden="1" x14ac:dyDescent="0.15">
      <c r="A461" t="s">
        <v>387</v>
      </c>
      <c r="B461" s="16" t="str">
        <f t="shared" si="14"/>
        <v>00460</v>
      </c>
      <c r="C461" t="e">
        <v>#VALUE!</v>
      </c>
      <c r="I461" s="10">
        <v>460</v>
      </c>
      <c r="J461" s="10" t="str">
        <f t="shared" si="15"/>
        <v>C00460</v>
      </c>
      <c r="K461">
        <v>5.24</v>
      </c>
    </row>
    <row r="462" spans="1:11" hidden="1" x14ac:dyDescent="0.15">
      <c r="A462" t="s">
        <v>729</v>
      </c>
      <c r="B462" s="16" t="str">
        <f t="shared" si="14"/>
        <v>00461</v>
      </c>
      <c r="C462" t="e">
        <v>#VALUE!</v>
      </c>
      <c r="I462" s="10">
        <v>461</v>
      </c>
      <c r="J462" s="10" t="str">
        <f t="shared" si="15"/>
        <v>C00461</v>
      </c>
      <c r="K462">
        <v>21.85</v>
      </c>
    </row>
    <row r="463" spans="1:11" x14ac:dyDescent="0.15">
      <c r="A463" t="s">
        <v>730</v>
      </c>
      <c r="B463" s="16" t="str">
        <f t="shared" si="14"/>
        <v>00462</v>
      </c>
      <c r="C463" t="e">
        <v>#VALUE!</v>
      </c>
      <c r="I463" s="10">
        <v>462</v>
      </c>
      <c r="J463" s="10" t="str">
        <f t="shared" si="15"/>
        <v>C00462</v>
      </c>
      <c r="K463">
        <v>11.9</v>
      </c>
    </row>
    <row r="464" spans="1:11" hidden="1" x14ac:dyDescent="0.15">
      <c r="A464" t="s">
        <v>731</v>
      </c>
      <c r="B464" s="16" t="str">
        <f t="shared" si="14"/>
        <v>00463</v>
      </c>
      <c r="C464" t="e">
        <v>#VALUE!</v>
      </c>
      <c r="I464" s="10">
        <v>463</v>
      </c>
      <c r="J464" s="10" t="str">
        <f t="shared" si="15"/>
        <v>C00463</v>
      </c>
      <c r="K464">
        <v>10.48</v>
      </c>
    </row>
    <row r="465" spans="1:11" hidden="1" x14ac:dyDescent="0.15">
      <c r="A465" t="s">
        <v>732</v>
      </c>
      <c r="B465" s="16" t="str">
        <f t="shared" si="14"/>
        <v>00464</v>
      </c>
      <c r="C465" t="e">
        <v>#VALUE!</v>
      </c>
      <c r="I465" s="10">
        <v>464</v>
      </c>
      <c r="J465" s="10" t="str">
        <f t="shared" si="15"/>
        <v>C00464</v>
      </c>
      <c r="K465">
        <v>10.83</v>
      </c>
    </row>
    <row r="466" spans="1:11" hidden="1" x14ac:dyDescent="0.15">
      <c r="A466" t="s">
        <v>172</v>
      </c>
      <c r="B466" s="16" t="str">
        <f t="shared" si="14"/>
        <v>00465</v>
      </c>
      <c r="C466" t="e">
        <v>#VALUE!</v>
      </c>
      <c r="I466" s="10">
        <v>465</v>
      </c>
      <c r="J466" s="10" t="str">
        <f t="shared" si="15"/>
        <v>C00465</v>
      </c>
      <c r="K466">
        <v>12.379999999999999</v>
      </c>
    </row>
    <row r="467" spans="1:11" hidden="1" x14ac:dyDescent="0.15">
      <c r="A467" t="s">
        <v>733</v>
      </c>
      <c r="B467" s="16" t="str">
        <f t="shared" si="14"/>
        <v>00466</v>
      </c>
      <c r="C467" t="e">
        <v>#VALUE!</v>
      </c>
      <c r="I467" s="10">
        <v>466</v>
      </c>
      <c r="J467" s="10" t="str">
        <f t="shared" si="15"/>
        <v>C00466</v>
      </c>
      <c r="K467">
        <v>10.71</v>
      </c>
    </row>
    <row r="468" spans="1:11" hidden="1" x14ac:dyDescent="0.15">
      <c r="A468" t="s">
        <v>734</v>
      </c>
      <c r="B468" s="16" t="str">
        <f t="shared" si="14"/>
        <v>00467</v>
      </c>
      <c r="C468" t="e">
        <v>#VALUE!</v>
      </c>
      <c r="I468" s="10">
        <v>467</v>
      </c>
      <c r="J468" s="10" t="str">
        <f t="shared" si="15"/>
        <v>C00467</v>
      </c>
      <c r="K468">
        <v>11.790000000000001</v>
      </c>
    </row>
    <row r="469" spans="1:11" hidden="1" x14ac:dyDescent="0.15">
      <c r="A469" t="s">
        <v>735</v>
      </c>
      <c r="B469" s="16" t="str">
        <f t="shared" si="14"/>
        <v>00468</v>
      </c>
      <c r="C469" t="e">
        <v>#VALUE!</v>
      </c>
      <c r="I469" s="10">
        <v>468</v>
      </c>
      <c r="J469" s="10" t="str">
        <f t="shared" si="15"/>
        <v>C00468</v>
      </c>
      <c r="K469">
        <v>0</v>
      </c>
    </row>
    <row r="470" spans="1:11" hidden="1" x14ac:dyDescent="0.15">
      <c r="A470" t="s">
        <v>736</v>
      </c>
      <c r="B470" s="16" t="str">
        <f t="shared" si="14"/>
        <v>00469</v>
      </c>
      <c r="C470" t="e">
        <v>#VALUE!</v>
      </c>
      <c r="I470" s="10">
        <v>469</v>
      </c>
      <c r="J470" s="10" t="str">
        <f t="shared" si="15"/>
        <v>C00469</v>
      </c>
      <c r="K470">
        <v>4.2</v>
      </c>
    </row>
    <row r="471" spans="1:11" hidden="1" x14ac:dyDescent="0.15">
      <c r="A471" t="s">
        <v>737</v>
      </c>
      <c r="B471" s="16" t="str">
        <f t="shared" si="14"/>
        <v>00470</v>
      </c>
      <c r="C471" t="e">
        <v>#VALUE!</v>
      </c>
      <c r="I471" s="10">
        <v>470</v>
      </c>
      <c r="J471" s="10" t="str">
        <f t="shared" si="15"/>
        <v>C00470</v>
      </c>
      <c r="K471">
        <v>4.7699999999999996</v>
      </c>
    </row>
    <row r="472" spans="1:11" hidden="1" x14ac:dyDescent="0.15">
      <c r="A472" t="s">
        <v>738</v>
      </c>
      <c r="B472" s="16" t="str">
        <f t="shared" si="14"/>
        <v>00471</v>
      </c>
      <c r="C472" t="e">
        <v>#VALUE!</v>
      </c>
      <c r="I472" s="10">
        <v>471</v>
      </c>
      <c r="J472" s="10" t="str">
        <f t="shared" si="15"/>
        <v>C00471</v>
      </c>
      <c r="K472">
        <v>3.33</v>
      </c>
    </row>
    <row r="473" spans="1:11" hidden="1" x14ac:dyDescent="0.15">
      <c r="A473" t="s">
        <v>739</v>
      </c>
      <c r="B473" s="16" t="str">
        <f t="shared" si="14"/>
        <v>00472</v>
      </c>
      <c r="C473" t="e">
        <v>#VALUE!</v>
      </c>
      <c r="I473" s="10">
        <v>472</v>
      </c>
      <c r="J473" s="10" t="str">
        <f t="shared" si="15"/>
        <v>C00472</v>
      </c>
      <c r="K473">
        <v>6.18</v>
      </c>
    </row>
    <row r="474" spans="1:11" hidden="1" x14ac:dyDescent="0.15">
      <c r="A474" t="s">
        <v>740</v>
      </c>
      <c r="B474" s="16" t="str">
        <f t="shared" si="14"/>
        <v>00473</v>
      </c>
      <c r="C474" t="e">
        <v>#VALUE!</v>
      </c>
      <c r="I474" s="10">
        <v>473</v>
      </c>
      <c r="J474" s="10" t="str">
        <f t="shared" si="15"/>
        <v>C00473</v>
      </c>
      <c r="K474">
        <v>10.08</v>
      </c>
    </row>
    <row r="475" spans="1:11" hidden="1" x14ac:dyDescent="0.15">
      <c r="A475" t="s">
        <v>741</v>
      </c>
      <c r="B475" s="16" t="str">
        <f t="shared" si="14"/>
        <v>00474</v>
      </c>
      <c r="C475" t="e">
        <v>#VALUE!</v>
      </c>
      <c r="I475" s="10">
        <v>474</v>
      </c>
      <c r="J475" s="10" t="str">
        <f t="shared" si="15"/>
        <v>C00474</v>
      </c>
      <c r="K475">
        <v>12.85</v>
      </c>
    </row>
    <row r="476" spans="1:11" hidden="1" x14ac:dyDescent="0.15">
      <c r="A476" t="s">
        <v>742</v>
      </c>
      <c r="B476" s="16" t="str">
        <f t="shared" si="14"/>
        <v>00475</v>
      </c>
      <c r="C476" t="e">
        <v>#VALUE!</v>
      </c>
      <c r="I476" s="10">
        <v>475</v>
      </c>
      <c r="J476" s="10" t="str">
        <f t="shared" si="15"/>
        <v>C00475</v>
      </c>
      <c r="K476">
        <v>14.28</v>
      </c>
    </row>
    <row r="477" spans="1:11" hidden="1" x14ac:dyDescent="0.15">
      <c r="A477" t="s">
        <v>743</v>
      </c>
      <c r="B477" s="16" t="str">
        <f t="shared" si="14"/>
        <v>00476</v>
      </c>
      <c r="C477" t="e">
        <v>#VALUE!</v>
      </c>
      <c r="I477" s="10">
        <v>476</v>
      </c>
      <c r="J477" s="10" t="str">
        <f t="shared" si="15"/>
        <v>C00476</v>
      </c>
      <c r="K477">
        <v>6.76</v>
      </c>
    </row>
    <row r="478" spans="1:11" hidden="1" x14ac:dyDescent="0.15">
      <c r="A478" t="s">
        <v>744</v>
      </c>
      <c r="B478" s="16" t="str">
        <f t="shared" si="14"/>
        <v>00477</v>
      </c>
      <c r="C478" t="e">
        <v>#VALUE!</v>
      </c>
      <c r="I478" s="10">
        <v>477</v>
      </c>
      <c r="J478" s="10" t="str">
        <f t="shared" si="15"/>
        <v>C00477</v>
      </c>
      <c r="K478">
        <v>11.66</v>
      </c>
    </row>
    <row r="479" spans="1:11" hidden="1" x14ac:dyDescent="0.15">
      <c r="A479" t="s">
        <v>745</v>
      </c>
      <c r="B479" s="16" t="str">
        <f t="shared" si="14"/>
        <v>00478</v>
      </c>
      <c r="C479" t="e">
        <v>#VALUE!</v>
      </c>
      <c r="I479" s="10">
        <v>478</v>
      </c>
      <c r="J479" s="10" t="str">
        <f t="shared" si="15"/>
        <v>C00478</v>
      </c>
      <c r="K479">
        <v>12.85</v>
      </c>
    </row>
    <row r="480" spans="1:11" hidden="1" x14ac:dyDescent="0.15">
      <c r="A480" t="s">
        <v>746</v>
      </c>
      <c r="B480" s="16" t="str">
        <f t="shared" si="14"/>
        <v>00479</v>
      </c>
      <c r="C480" t="e">
        <v>#VALUE!</v>
      </c>
      <c r="I480" s="10">
        <v>479</v>
      </c>
      <c r="J480" s="10" t="str">
        <f t="shared" si="15"/>
        <v>C00479</v>
      </c>
      <c r="K480">
        <v>4.88</v>
      </c>
    </row>
    <row r="481" spans="1:11" hidden="1" x14ac:dyDescent="0.15">
      <c r="A481" t="s">
        <v>173</v>
      </c>
      <c r="B481" s="16" t="str">
        <f t="shared" si="14"/>
        <v>00480</v>
      </c>
      <c r="C481" t="e">
        <v>#VALUE!</v>
      </c>
      <c r="I481" s="10">
        <v>480</v>
      </c>
      <c r="J481" s="10" t="str">
        <f t="shared" si="15"/>
        <v>C00480</v>
      </c>
      <c r="K481">
        <v>4.3900000000000006</v>
      </c>
    </row>
    <row r="482" spans="1:11" hidden="1" x14ac:dyDescent="0.15">
      <c r="A482" t="s">
        <v>406</v>
      </c>
      <c r="B482" s="16" t="str">
        <f t="shared" si="14"/>
        <v>00481</v>
      </c>
      <c r="C482" t="e">
        <v>#VALUE!</v>
      </c>
      <c r="I482" s="10">
        <v>481</v>
      </c>
      <c r="J482" s="10" t="str">
        <f t="shared" si="15"/>
        <v>C00481</v>
      </c>
      <c r="K482">
        <v>10.8</v>
      </c>
    </row>
    <row r="483" spans="1:11" hidden="1" x14ac:dyDescent="0.15">
      <c r="A483" t="s">
        <v>747</v>
      </c>
      <c r="B483" s="16" t="str">
        <f t="shared" si="14"/>
        <v>00482</v>
      </c>
      <c r="C483" t="e">
        <v>#VALUE!</v>
      </c>
      <c r="I483" s="10">
        <v>482</v>
      </c>
      <c r="J483" s="10" t="str">
        <f t="shared" si="15"/>
        <v>C00482</v>
      </c>
      <c r="K483">
        <v>4.88</v>
      </c>
    </row>
    <row r="484" spans="1:11" hidden="1" x14ac:dyDescent="0.15">
      <c r="A484" t="s">
        <v>748</v>
      </c>
      <c r="B484" s="16" t="str">
        <f t="shared" si="14"/>
        <v>00483</v>
      </c>
      <c r="C484" t="e">
        <v>#VALUE!</v>
      </c>
      <c r="I484" s="10">
        <v>483</v>
      </c>
      <c r="J484" s="10" t="str">
        <f t="shared" si="15"/>
        <v>C00483</v>
      </c>
      <c r="K484">
        <v>17.940000000000001</v>
      </c>
    </row>
    <row r="485" spans="1:11" hidden="1" x14ac:dyDescent="0.15">
      <c r="A485" t="s">
        <v>386</v>
      </c>
      <c r="B485" s="16" t="str">
        <f t="shared" si="14"/>
        <v>00484</v>
      </c>
      <c r="C485" t="e">
        <v>#VALUE!</v>
      </c>
      <c r="I485" s="10">
        <v>484</v>
      </c>
      <c r="J485" s="10" t="str">
        <f t="shared" si="15"/>
        <v>C00484</v>
      </c>
      <c r="K485">
        <v>11.71</v>
      </c>
    </row>
    <row r="486" spans="1:11" hidden="1" x14ac:dyDescent="0.15">
      <c r="A486" t="s">
        <v>749</v>
      </c>
      <c r="B486" s="16" t="str">
        <f t="shared" si="14"/>
        <v>00485</v>
      </c>
      <c r="C486" t="e">
        <v>#VALUE!</v>
      </c>
      <c r="I486" s="10">
        <v>485</v>
      </c>
      <c r="J486" s="10" t="str">
        <f t="shared" si="15"/>
        <v>C00485</v>
      </c>
      <c r="K486">
        <v>11.9</v>
      </c>
    </row>
    <row r="487" spans="1:11" x14ac:dyDescent="0.15">
      <c r="A487" t="s">
        <v>750</v>
      </c>
      <c r="B487" s="16" t="str">
        <f t="shared" si="14"/>
        <v>00486</v>
      </c>
      <c r="C487" t="e">
        <v>#VALUE!</v>
      </c>
      <c r="I487" s="10">
        <v>486</v>
      </c>
      <c r="J487" s="10" t="str">
        <f t="shared" si="15"/>
        <v>C00486</v>
      </c>
      <c r="K487">
        <v>14.28</v>
      </c>
    </row>
    <row r="488" spans="1:11" hidden="1" x14ac:dyDescent="0.15">
      <c r="A488" t="s">
        <v>751</v>
      </c>
      <c r="B488" s="16" t="str">
        <f t="shared" si="14"/>
        <v>00487</v>
      </c>
      <c r="C488" t="e">
        <v>#VALUE!</v>
      </c>
      <c r="I488" s="10">
        <v>487</v>
      </c>
      <c r="J488" s="10" t="str">
        <f t="shared" si="15"/>
        <v>C00487</v>
      </c>
      <c r="K488">
        <v>6.01</v>
      </c>
    </row>
    <row r="489" spans="1:11" hidden="1" x14ac:dyDescent="0.15">
      <c r="A489" t="s">
        <v>752</v>
      </c>
      <c r="B489" s="16" t="str">
        <f t="shared" si="14"/>
        <v>00488</v>
      </c>
      <c r="C489" t="e">
        <v>#VALUE!</v>
      </c>
      <c r="I489" s="10">
        <v>488</v>
      </c>
      <c r="J489" s="10" t="str">
        <f t="shared" si="15"/>
        <v>C00488</v>
      </c>
      <c r="K489">
        <v>10.71</v>
      </c>
    </row>
    <row r="490" spans="1:11" hidden="1" x14ac:dyDescent="0.15">
      <c r="A490" t="s">
        <v>753</v>
      </c>
      <c r="B490" s="16" t="str">
        <f t="shared" si="14"/>
        <v>00489</v>
      </c>
      <c r="C490" t="e">
        <v>#VALUE!</v>
      </c>
      <c r="I490" s="10">
        <v>489</v>
      </c>
      <c r="J490" s="10" t="str">
        <f t="shared" si="15"/>
        <v>C00489</v>
      </c>
      <c r="K490">
        <v>11.66</v>
      </c>
    </row>
    <row r="491" spans="1:11" hidden="1" x14ac:dyDescent="0.15">
      <c r="A491" t="s">
        <v>754</v>
      </c>
      <c r="B491" s="16" t="str">
        <f t="shared" si="14"/>
        <v>00490</v>
      </c>
      <c r="C491" t="e">
        <v>#VALUE!</v>
      </c>
      <c r="I491" s="10">
        <v>490</v>
      </c>
      <c r="J491" s="10" t="str">
        <f t="shared" si="15"/>
        <v>C00490</v>
      </c>
      <c r="K491">
        <v>0</v>
      </c>
    </row>
    <row r="492" spans="1:11" hidden="1" x14ac:dyDescent="0.15">
      <c r="A492" t="s">
        <v>174</v>
      </c>
      <c r="B492" s="16" t="str">
        <f t="shared" si="14"/>
        <v>00491</v>
      </c>
      <c r="C492" t="e">
        <v>#VALUE!</v>
      </c>
      <c r="I492" s="10">
        <v>491</v>
      </c>
      <c r="J492" s="10" t="str">
        <f t="shared" si="15"/>
        <v>C00491</v>
      </c>
      <c r="K492">
        <v>16.66</v>
      </c>
    </row>
    <row r="493" spans="1:11" hidden="1" x14ac:dyDescent="0.15">
      <c r="A493" t="s">
        <v>755</v>
      </c>
      <c r="B493" s="16" t="str">
        <f t="shared" si="14"/>
        <v>00492</v>
      </c>
      <c r="C493" t="e">
        <v>#VALUE!</v>
      </c>
      <c r="I493" s="10">
        <v>492</v>
      </c>
      <c r="J493" s="10" t="str">
        <f t="shared" si="15"/>
        <v>C00492</v>
      </c>
      <c r="K493">
        <v>10.71</v>
      </c>
    </row>
    <row r="494" spans="1:11" hidden="1" x14ac:dyDescent="0.15">
      <c r="A494" t="s">
        <v>756</v>
      </c>
      <c r="B494" s="16" t="str">
        <f t="shared" si="14"/>
        <v>00493</v>
      </c>
      <c r="C494" t="e">
        <v>#VALUE!</v>
      </c>
      <c r="I494" s="10">
        <v>493</v>
      </c>
      <c r="J494" s="10" t="str">
        <f t="shared" si="15"/>
        <v>C00493</v>
      </c>
      <c r="K494">
        <v>14.28</v>
      </c>
    </row>
    <row r="495" spans="1:11" x14ac:dyDescent="0.15">
      <c r="A495" t="s">
        <v>757</v>
      </c>
      <c r="B495" s="16" t="str">
        <f t="shared" si="14"/>
        <v>00494</v>
      </c>
      <c r="C495" t="e">
        <v>#VALUE!</v>
      </c>
      <c r="I495" s="10">
        <v>494</v>
      </c>
      <c r="J495" s="10" t="str">
        <f t="shared" si="15"/>
        <v>C00494</v>
      </c>
      <c r="K495">
        <v>11.42</v>
      </c>
    </row>
    <row r="496" spans="1:11" hidden="1" x14ac:dyDescent="0.15">
      <c r="A496" t="s">
        <v>758</v>
      </c>
      <c r="B496" s="16" t="str">
        <f t="shared" si="14"/>
        <v>00495</v>
      </c>
      <c r="C496" t="e">
        <v>#VALUE!</v>
      </c>
      <c r="I496" s="10">
        <v>495</v>
      </c>
      <c r="J496" s="10" t="str">
        <f t="shared" si="15"/>
        <v>C00495</v>
      </c>
      <c r="K496">
        <v>5.6</v>
      </c>
    </row>
    <row r="497" spans="1:11" hidden="1" x14ac:dyDescent="0.15">
      <c r="A497" t="s">
        <v>759</v>
      </c>
      <c r="B497" s="16" t="str">
        <f t="shared" si="14"/>
        <v>00496</v>
      </c>
      <c r="C497" t="e">
        <v>#VALUE!</v>
      </c>
      <c r="I497" s="10">
        <v>496</v>
      </c>
      <c r="J497" s="10" t="str">
        <f t="shared" si="15"/>
        <v>C00496</v>
      </c>
      <c r="K497">
        <v>12.85</v>
      </c>
    </row>
    <row r="498" spans="1:11" hidden="1" x14ac:dyDescent="0.15">
      <c r="A498" t="s">
        <v>760</v>
      </c>
      <c r="B498" s="16" t="str">
        <f t="shared" si="14"/>
        <v>00497</v>
      </c>
      <c r="C498" t="e">
        <v>#VALUE!</v>
      </c>
      <c r="I498" s="10">
        <v>497</v>
      </c>
      <c r="J498" s="10" t="str">
        <f t="shared" si="15"/>
        <v>C00497</v>
      </c>
      <c r="K498">
        <v>5.24</v>
      </c>
    </row>
    <row r="499" spans="1:11" hidden="1" x14ac:dyDescent="0.15">
      <c r="A499" t="s">
        <v>761</v>
      </c>
      <c r="B499" s="16" t="str">
        <f t="shared" si="14"/>
        <v>00498</v>
      </c>
      <c r="C499" t="e">
        <v>#VALUE!</v>
      </c>
      <c r="I499" s="10">
        <v>498</v>
      </c>
      <c r="J499" s="10" t="str">
        <f t="shared" si="15"/>
        <v>C00498</v>
      </c>
      <c r="K499">
        <v>10.199999999999999</v>
      </c>
    </row>
    <row r="500" spans="1:11" hidden="1" x14ac:dyDescent="0.15">
      <c r="A500" t="s">
        <v>175</v>
      </c>
      <c r="B500" s="16" t="str">
        <f t="shared" si="14"/>
        <v>00499</v>
      </c>
      <c r="C500" t="e">
        <v>#VALUE!</v>
      </c>
      <c r="I500" s="10">
        <v>499</v>
      </c>
      <c r="J500" s="10" t="str">
        <f t="shared" si="15"/>
        <v>C00499</v>
      </c>
      <c r="K500">
        <v>11.9</v>
      </c>
    </row>
    <row r="501" spans="1:11" hidden="1" x14ac:dyDescent="0.15">
      <c r="A501" t="s">
        <v>762</v>
      </c>
      <c r="B501" s="16" t="str">
        <f t="shared" si="14"/>
        <v>00500</v>
      </c>
      <c r="C501" t="e">
        <v>#VALUE!</v>
      </c>
      <c r="I501" s="10">
        <v>500</v>
      </c>
      <c r="J501" s="10" t="str">
        <f t="shared" si="15"/>
        <v>C00500</v>
      </c>
      <c r="K501">
        <v>10.23</v>
      </c>
    </row>
    <row r="502" spans="1:11" hidden="1" x14ac:dyDescent="0.15">
      <c r="A502" t="s">
        <v>763</v>
      </c>
      <c r="B502" s="16" t="str">
        <f t="shared" si="14"/>
        <v>00501</v>
      </c>
      <c r="C502" t="e">
        <v>#VALUE!</v>
      </c>
      <c r="I502" s="10">
        <v>501</v>
      </c>
      <c r="J502" s="10" t="str">
        <f t="shared" si="15"/>
        <v>C00501</v>
      </c>
      <c r="K502">
        <v>14.28</v>
      </c>
    </row>
    <row r="503" spans="1:11" x14ac:dyDescent="0.15">
      <c r="A503" t="s">
        <v>764</v>
      </c>
      <c r="B503" s="16" t="str">
        <f t="shared" si="14"/>
        <v>00502</v>
      </c>
      <c r="C503" t="e">
        <v>#VALUE!</v>
      </c>
      <c r="I503" s="10">
        <v>502</v>
      </c>
      <c r="J503" s="10" t="str">
        <f t="shared" si="15"/>
        <v>C00502</v>
      </c>
      <c r="K503">
        <v>10.71</v>
      </c>
    </row>
    <row r="504" spans="1:11" hidden="1" x14ac:dyDescent="0.15">
      <c r="A504" t="s">
        <v>765</v>
      </c>
      <c r="B504" s="16" t="str">
        <f t="shared" si="14"/>
        <v>00503</v>
      </c>
      <c r="C504" t="e">
        <v>#VALUE!</v>
      </c>
      <c r="I504" s="10">
        <v>503</v>
      </c>
      <c r="J504" s="10" t="str">
        <f t="shared" si="15"/>
        <v>C00503</v>
      </c>
      <c r="K504">
        <v>12.85</v>
      </c>
    </row>
    <row r="505" spans="1:11" x14ac:dyDescent="0.15">
      <c r="A505" t="s">
        <v>766</v>
      </c>
      <c r="B505" s="16" t="str">
        <f t="shared" si="14"/>
        <v>00504</v>
      </c>
      <c r="C505" t="e">
        <v>#VALUE!</v>
      </c>
      <c r="I505" s="10">
        <v>504</v>
      </c>
      <c r="J505" s="10" t="str">
        <f t="shared" si="15"/>
        <v>C00504</v>
      </c>
      <c r="K505">
        <v>11.9</v>
      </c>
    </row>
    <row r="506" spans="1:11" x14ac:dyDescent="0.15">
      <c r="A506" t="s">
        <v>767</v>
      </c>
      <c r="B506" s="16" t="str">
        <f t="shared" si="14"/>
        <v>00505</v>
      </c>
      <c r="C506" t="e">
        <v>#VALUE!</v>
      </c>
      <c r="I506" s="10">
        <v>505</v>
      </c>
      <c r="J506" s="10" t="str">
        <f t="shared" si="15"/>
        <v>C00505</v>
      </c>
      <c r="K506">
        <v>5.95</v>
      </c>
    </row>
    <row r="507" spans="1:11" hidden="1" x14ac:dyDescent="0.15">
      <c r="A507" t="s">
        <v>176</v>
      </c>
      <c r="B507" s="16" t="str">
        <f t="shared" si="14"/>
        <v>00506</v>
      </c>
      <c r="C507" t="e">
        <v>#VALUE!</v>
      </c>
      <c r="I507" s="10">
        <v>506</v>
      </c>
      <c r="J507" s="10" t="str">
        <f t="shared" si="15"/>
        <v>C00506</v>
      </c>
      <c r="K507">
        <v>11.9</v>
      </c>
    </row>
    <row r="508" spans="1:11" x14ac:dyDescent="0.15">
      <c r="A508" t="s">
        <v>768</v>
      </c>
      <c r="B508" s="16" t="str">
        <f t="shared" si="14"/>
        <v>00507</v>
      </c>
      <c r="C508" t="e">
        <v>#VALUE!</v>
      </c>
      <c r="I508" s="10">
        <v>507</v>
      </c>
      <c r="J508" s="10" t="str">
        <f t="shared" si="15"/>
        <v>C00507</v>
      </c>
      <c r="K508">
        <v>11.66</v>
      </c>
    </row>
    <row r="509" spans="1:11" hidden="1" x14ac:dyDescent="0.15">
      <c r="A509" t="s">
        <v>769</v>
      </c>
      <c r="B509" s="16" t="str">
        <f t="shared" si="14"/>
        <v>00508</v>
      </c>
      <c r="C509" t="e">
        <v>#VALUE!</v>
      </c>
      <c r="I509" s="10">
        <v>508</v>
      </c>
      <c r="J509" s="10" t="str">
        <f t="shared" si="15"/>
        <v>C00508</v>
      </c>
      <c r="K509">
        <v>14.99</v>
      </c>
    </row>
    <row r="510" spans="1:11" hidden="1" x14ac:dyDescent="0.15">
      <c r="A510" t="s">
        <v>770</v>
      </c>
      <c r="B510" s="16" t="str">
        <f t="shared" si="14"/>
        <v>00509</v>
      </c>
      <c r="C510" t="e">
        <v>#VALUE!</v>
      </c>
      <c r="I510" s="10">
        <v>509</v>
      </c>
      <c r="J510" s="10" t="str">
        <f t="shared" si="15"/>
        <v>C00509</v>
      </c>
      <c r="K510">
        <v>3.69</v>
      </c>
    </row>
    <row r="511" spans="1:11" hidden="1" x14ac:dyDescent="0.15">
      <c r="A511" t="s">
        <v>177</v>
      </c>
      <c r="B511" s="16" t="str">
        <f t="shared" si="14"/>
        <v>00510</v>
      </c>
      <c r="C511" t="e">
        <v>#VALUE!</v>
      </c>
      <c r="I511" s="10">
        <v>510</v>
      </c>
      <c r="J511" s="10" t="str">
        <f t="shared" si="15"/>
        <v>C00510</v>
      </c>
      <c r="K511">
        <v>3.33</v>
      </c>
    </row>
    <row r="512" spans="1:11" hidden="1" x14ac:dyDescent="0.15">
      <c r="A512" t="s">
        <v>771</v>
      </c>
      <c r="B512" s="16" t="str">
        <f t="shared" si="14"/>
        <v>00511</v>
      </c>
      <c r="C512" t="e">
        <v>#VALUE!</v>
      </c>
      <c r="I512" s="10">
        <v>511</v>
      </c>
      <c r="J512" s="10" t="str">
        <f t="shared" si="15"/>
        <v>C00511</v>
      </c>
      <c r="K512">
        <v>10.71</v>
      </c>
    </row>
    <row r="513" spans="1:11" hidden="1" x14ac:dyDescent="0.15">
      <c r="A513" t="s">
        <v>178</v>
      </c>
      <c r="B513" s="16" t="str">
        <f t="shared" si="14"/>
        <v>00512</v>
      </c>
      <c r="C513" t="e">
        <v>#VALUE!</v>
      </c>
      <c r="I513" s="10">
        <v>512</v>
      </c>
      <c r="J513" s="10" t="str">
        <f t="shared" si="15"/>
        <v>C00512</v>
      </c>
      <c r="K513">
        <v>2.86</v>
      </c>
    </row>
    <row r="514" spans="1:11" hidden="1" x14ac:dyDescent="0.15">
      <c r="A514" t="s">
        <v>772</v>
      </c>
      <c r="B514" s="16" t="str">
        <f t="shared" si="14"/>
        <v>00513</v>
      </c>
      <c r="C514" t="e">
        <v>#VALUE!</v>
      </c>
      <c r="I514" s="10">
        <v>513</v>
      </c>
      <c r="J514" s="10" t="str">
        <f t="shared" si="15"/>
        <v>C00513</v>
      </c>
      <c r="K514">
        <v>0</v>
      </c>
    </row>
    <row r="515" spans="1:11" x14ac:dyDescent="0.15">
      <c r="A515" t="s">
        <v>773</v>
      </c>
      <c r="B515" s="16" t="str">
        <f t="shared" ref="B515:B578" si="16">RIGHT(A515,5)</f>
        <v>00514</v>
      </c>
      <c r="C515" t="e">
        <v>#VALUE!</v>
      </c>
      <c r="I515" s="10">
        <v>514</v>
      </c>
      <c r="J515" s="10" t="str">
        <f t="shared" ref="J515:J578" si="17">IF(LEN(I515)=1,"C0000"&amp;I515,IF(LEN(I515)=2,"C000"&amp;I515,IF(LEN(I515)=3,"C00"&amp;I515,IF(LEN(I515)=4,"C0"&amp;I515))))</f>
        <v>C00514</v>
      </c>
      <c r="K515">
        <v>11.9</v>
      </c>
    </row>
    <row r="516" spans="1:11" hidden="1" x14ac:dyDescent="0.15">
      <c r="A516" t="s">
        <v>179</v>
      </c>
      <c r="B516" s="16" t="str">
        <f t="shared" si="16"/>
        <v>00515</v>
      </c>
      <c r="C516" t="e">
        <v>#VALUE!</v>
      </c>
      <c r="I516" s="10">
        <v>515</v>
      </c>
      <c r="J516" s="10" t="str">
        <f t="shared" si="17"/>
        <v>C00515</v>
      </c>
      <c r="K516">
        <v>5.95</v>
      </c>
    </row>
    <row r="517" spans="1:11" x14ac:dyDescent="0.15">
      <c r="A517" t="s">
        <v>774</v>
      </c>
      <c r="B517" s="16" t="str">
        <f t="shared" si="16"/>
        <v>00516</v>
      </c>
      <c r="C517" t="e">
        <v>#VALUE!</v>
      </c>
      <c r="I517" s="10">
        <v>516</v>
      </c>
      <c r="J517" s="10" t="str">
        <f t="shared" si="17"/>
        <v>C00516</v>
      </c>
      <c r="K517">
        <v>12.85</v>
      </c>
    </row>
    <row r="518" spans="1:11" hidden="1" x14ac:dyDescent="0.15">
      <c r="A518" t="s">
        <v>775</v>
      </c>
      <c r="B518" s="16" t="str">
        <f t="shared" si="16"/>
        <v>00517</v>
      </c>
      <c r="C518" t="e">
        <v>#VALUE!</v>
      </c>
      <c r="I518" s="10">
        <v>517</v>
      </c>
      <c r="J518" s="10" t="str">
        <f t="shared" si="17"/>
        <v>C00517</v>
      </c>
      <c r="K518">
        <v>11.9</v>
      </c>
    </row>
    <row r="519" spans="1:11" hidden="1" x14ac:dyDescent="0.15">
      <c r="A519" t="s">
        <v>776</v>
      </c>
      <c r="B519" s="16" t="str">
        <f t="shared" si="16"/>
        <v>00518</v>
      </c>
      <c r="C519" t="e">
        <v>#VALUE!</v>
      </c>
      <c r="I519" s="10">
        <v>518</v>
      </c>
      <c r="J519" s="10" t="str">
        <f t="shared" si="17"/>
        <v>C00518</v>
      </c>
      <c r="K519">
        <v>4.17</v>
      </c>
    </row>
    <row r="520" spans="1:11" x14ac:dyDescent="0.15">
      <c r="A520" t="s">
        <v>777</v>
      </c>
      <c r="B520" s="16" t="str">
        <f t="shared" si="16"/>
        <v>00519</v>
      </c>
      <c r="C520" t="e">
        <v>#VALUE!</v>
      </c>
      <c r="I520" s="10">
        <v>519</v>
      </c>
      <c r="J520" s="10" t="str">
        <f t="shared" si="17"/>
        <v>C00519</v>
      </c>
      <c r="K520">
        <v>10.71</v>
      </c>
    </row>
    <row r="521" spans="1:11" hidden="1" x14ac:dyDescent="0.15">
      <c r="A521" t="s">
        <v>180</v>
      </c>
      <c r="B521" s="16" t="str">
        <f t="shared" si="16"/>
        <v>00520</v>
      </c>
      <c r="C521" t="e">
        <v>#VALUE!</v>
      </c>
      <c r="I521" s="10">
        <v>520</v>
      </c>
      <c r="J521" s="10" t="str">
        <f t="shared" si="17"/>
        <v>C00520</v>
      </c>
      <c r="K521">
        <v>10.549999999999999</v>
      </c>
    </row>
    <row r="522" spans="1:11" hidden="1" x14ac:dyDescent="0.15">
      <c r="A522" t="s">
        <v>405</v>
      </c>
      <c r="B522" s="16" t="str">
        <f t="shared" si="16"/>
        <v>00521</v>
      </c>
      <c r="C522" t="e">
        <v>#VALUE!</v>
      </c>
      <c r="I522" s="10">
        <v>521</v>
      </c>
      <c r="J522" s="10" t="str">
        <f t="shared" si="17"/>
        <v>C00521</v>
      </c>
      <c r="K522">
        <v>7.68</v>
      </c>
    </row>
    <row r="523" spans="1:11" x14ac:dyDescent="0.15">
      <c r="A523" t="s">
        <v>778</v>
      </c>
      <c r="B523" s="16" t="str">
        <f t="shared" si="16"/>
        <v>00522</v>
      </c>
      <c r="C523" t="e">
        <v>#VALUE!</v>
      </c>
      <c r="I523" s="10">
        <v>522</v>
      </c>
      <c r="J523" s="10" t="str">
        <f t="shared" si="17"/>
        <v>C00522</v>
      </c>
      <c r="K523">
        <v>13.1</v>
      </c>
    </row>
    <row r="524" spans="1:11" hidden="1" x14ac:dyDescent="0.15">
      <c r="A524" t="s">
        <v>181</v>
      </c>
      <c r="B524" s="16" t="str">
        <f t="shared" si="16"/>
        <v>00523</v>
      </c>
      <c r="C524" t="e">
        <v>#VALUE!</v>
      </c>
      <c r="I524" s="10">
        <v>523</v>
      </c>
      <c r="J524" s="10" t="str">
        <f t="shared" si="17"/>
        <v>C00523</v>
      </c>
      <c r="K524">
        <v>11.9</v>
      </c>
    </row>
    <row r="525" spans="1:11" hidden="1" x14ac:dyDescent="0.15">
      <c r="A525" t="s">
        <v>779</v>
      </c>
      <c r="B525" s="16" t="str">
        <f t="shared" si="16"/>
        <v>00524</v>
      </c>
      <c r="C525" t="e">
        <v>#VALUE!</v>
      </c>
      <c r="I525" s="10">
        <v>524</v>
      </c>
      <c r="J525" s="10" t="str">
        <f t="shared" si="17"/>
        <v>C00524</v>
      </c>
      <c r="K525">
        <v>10.83</v>
      </c>
    </row>
    <row r="526" spans="1:11" hidden="1" x14ac:dyDescent="0.15">
      <c r="A526" t="s">
        <v>182</v>
      </c>
      <c r="B526" s="16" t="str">
        <f t="shared" si="16"/>
        <v>00525</v>
      </c>
      <c r="C526" t="e">
        <v>#VALUE!</v>
      </c>
      <c r="I526" s="10">
        <v>525</v>
      </c>
      <c r="J526" s="10" t="str">
        <f t="shared" si="17"/>
        <v>C00525</v>
      </c>
      <c r="K526">
        <v>14.58</v>
      </c>
    </row>
    <row r="527" spans="1:11" hidden="1" x14ac:dyDescent="0.15">
      <c r="A527" t="s">
        <v>780</v>
      </c>
      <c r="B527" s="16" t="str">
        <f t="shared" si="16"/>
        <v>00526</v>
      </c>
      <c r="C527" t="e">
        <v>#VALUE!</v>
      </c>
      <c r="I527" s="10">
        <v>526</v>
      </c>
      <c r="J527" s="10" t="str">
        <f t="shared" si="17"/>
        <v>C00526</v>
      </c>
      <c r="K527">
        <v>12.85</v>
      </c>
    </row>
    <row r="528" spans="1:11" hidden="1" x14ac:dyDescent="0.15">
      <c r="A528" t="s">
        <v>183</v>
      </c>
      <c r="B528" s="16" t="str">
        <f t="shared" si="16"/>
        <v>00527</v>
      </c>
      <c r="C528" t="e">
        <v>#VALUE!</v>
      </c>
      <c r="I528" s="10">
        <v>527</v>
      </c>
      <c r="J528" s="10" t="str">
        <f t="shared" si="17"/>
        <v>C00527</v>
      </c>
      <c r="K528">
        <v>12.85</v>
      </c>
    </row>
    <row r="529" spans="1:11" hidden="1" x14ac:dyDescent="0.15">
      <c r="A529" t="s">
        <v>781</v>
      </c>
      <c r="B529" s="16" t="str">
        <f t="shared" si="16"/>
        <v>00528</v>
      </c>
      <c r="C529" t="e">
        <v>#VALUE!</v>
      </c>
      <c r="I529" s="10">
        <v>528</v>
      </c>
      <c r="J529" s="10" t="str">
        <f t="shared" si="17"/>
        <v>C00528</v>
      </c>
      <c r="K529">
        <v>10.8</v>
      </c>
    </row>
    <row r="530" spans="1:11" hidden="1" x14ac:dyDescent="0.15">
      <c r="A530" t="s">
        <v>782</v>
      </c>
      <c r="B530" s="16" t="str">
        <f t="shared" si="16"/>
        <v>00529</v>
      </c>
      <c r="C530" t="e">
        <v>#VALUE!</v>
      </c>
      <c r="I530" s="10">
        <v>529</v>
      </c>
      <c r="J530" s="10" t="str">
        <f t="shared" si="17"/>
        <v>C00529</v>
      </c>
      <c r="K530">
        <v>10.08</v>
      </c>
    </row>
    <row r="531" spans="1:11" hidden="1" x14ac:dyDescent="0.15">
      <c r="A531" t="s">
        <v>783</v>
      </c>
      <c r="B531" s="16" t="str">
        <f t="shared" si="16"/>
        <v>00530</v>
      </c>
      <c r="C531" t="e">
        <v>#VALUE!</v>
      </c>
      <c r="I531" s="10">
        <v>530</v>
      </c>
      <c r="J531" s="10" t="str">
        <f t="shared" si="17"/>
        <v>C00530</v>
      </c>
      <c r="K531">
        <v>10.8</v>
      </c>
    </row>
    <row r="532" spans="1:11" x14ac:dyDescent="0.15">
      <c r="A532" t="s">
        <v>784</v>
      </c>
      <c r="B532" s="16" t="str">
        <f t="shared" si="16"/>
        <v>00531</v>
      </c>
      <c r="C532" t="e">
        <v>#VALUE!</v>
      </c>
      <c r="I532" s="10">
        <v>531</v>
      </c>
      <c r="J532" s="10" t="str">
        <f t="shared" si="17"/>
        <v>C00531</v>
      </c>
      <c r="K532">
        <v>11.9</v>
      </c>
    </row>
    <row r="533" spans="1:11" x14ac:dyDescent="0.15">
      <c r="A533" t="s">
        <v>785</v>
      </c>
      <c r="B533" s="16" t="str">
        <f t="shared" si="16"/>
        <v>00532</v>
      </c>
      <c r="C533" t="e">
        <v>#VALUE!</v>
      </c>
      <c r="I533" s="10">
        <v>532</v>
      </c>
      <c r="J533" s="10" t="str">
        <f t="shared" si="17"/>
        <v>C00532</v>
      </c>
      <c r="K533">
        <v>10.71</v>
      </c>
    </row>
    <row r="534" spans="1:11" hidden="1" x14ac:dyDescent="0.15">
      <c r="A534" t="s">
        <v>786</v>
      </c>
      <c r="B534" s="16" t="str">
        <f t="shared" si="16"/>
        <v>00533</v>
      </c>
      <c r="C534" t="e">
        <v>#VALUE!</v>
      </c>
      <c r="I534" s="10">
        <v>533</v>
      </c>
      <c r="J534" s="10" t="str">
        <f t="shared" si="17"/>
        <v>C00533</v>
      </c>
      <c r="K534">
        <v>23.8</v>
      </c>
    </row>
    <row r="535" spans="1:11" hidden="1" x14ac:dyDescent="0.15">
      <c r="A535" t="s">
        <v>325</v>
      </c>
      <c r="B535" s="16" t="str">
        <f t="shared" si="16"/>
        <v>00534</v>
      </c>
      <c r="C535" t="e">
        <v>#VALUE!</v>
      </c>
      <c r="I535" s="10">
        <v>534</v>
      </c>
      <c r="J535" s="10" t="str">
        <f t="shared" si="17"/>
        <v>C00534</v>
      </c>
      <c r="K535">
        <v>0</v>
      </c>
    </row>
    <row r="536" spans="1:11" x14ac:dyDescent="0.15">
      <c r="A536" t="s">
        <v>787</v>
      </c>
      <c r="B536" s="16" t="str">
        <f t="shared" si="16"/>
        <v>00535</v>
      </c>
      <c r="C536" t="e">
        <v>#VALUE!</v>
      </c>
      <c r="I536" s="10">
        <v>535</v>
      </c>
      <c r="J536" s="10" t="str">
        <f t="shared" si="17"/>
        <v>C00535</v>
      </c>
      <c r="K536">
        <v>10.71</v>
      </c>
    </row>
    <row r="537" spans="1:11" hidden="1" x14ac:dyDescent="0.15">
      <c r="A537" t="s">
        <v>184</v>
      </c>
      <c r="B537" s="16" t="str">
        <f t="shared" si="16"/>
        <v>00536</v>
      </c>
      <c r="C537" t="e">
        <v>#VALUE!</v>
      </c>
      <c r="I537" s="10">
        <v>536</v>
      </c>
      <c r="J537" s="10" t="str">
        <f t="shared" si="17"/>
        <v>C00536</v>
      </c>
      <c r="K537">
        <v>12.85</v>
      </c>
    </row>
    <row r="538" spans="1:11" hidden="1" x14ac:dyDescent="0.15">
      <c r="A538" t="s">
        <v>385</v>
      </c>
      <c r="B538" s="16" t="str">
        <f t="shared" si="16"/>
        <v>00537</v>
      </c>
      <c r="C538" t="e">
        <v>#VALUE!</v>
      </c>
      <c r="I538" s="10">
        <v>537</v>
      </c>
      <c r="J538" s="10" t="str">
        <f t="shared" si="17"/>
        <v>C00537</v>
      </c>
      <c r="K538">
        <v>14.28</v>
      </c>
    </row>
    <row r="539" spans="1:11" hidden="1" x14ac:dyDescent="0.15">
      <c r="A539" t="s">
        <v>308</v>
      </c>
      <c r="B539" s="16" t="str">
        <f t="shared" si="16"/>
        <v>00538</v>
      </c>
      <c r="C539" t="e">
        <v>#VALUE!</v>
      </c>
      <c r="I539" s="10">
        <v>538</v>
      </c>
      <c r="J539" s="10" t="str">
        <f t="shared" si="17"/>
        <v>C00538</v>
      </c>
      <c r="K539">
        <v>16.66</v>
      </c>
    </row>
    <row r="540" spans="1:11" hidden="1" x14ac:dyDescent="0.15">
      <c r="A540" t="s">
        <v>788</v>
      </c>
      <c r="B540" s="16" t="str">
        <f t="shared" si="16"/>
        <v>00539</v>
      </c>
      <c r="C540" t="e">
        <v>#VALUE!</v>
      </c>
      <c r="I540" s="10">
        <v>539</v>
      </c>
      <c r="J540" s="10" t="str">
        <f t="shared" si="17"/>
        <v>C00539</v>
      </c>
      <c r="K540">
        <v>0</v>
      </c>
    </row>
    <row r="541" spans="1:11" hidden="1" x14ac:dyDescent="0.15">
      <c r="A541" t="s">
        <v>789</v>
      </c>
      <c r="B541" s="16" t="str">
        <f t="shared" si="16"/>
        <v>00540</v>
      </c>
      <c r="C541" t="e">
        <v>#VALUE!</v>
      </c>
      <c r="I541" s="10">
        <v>540</v>
      </c>
      <c r="J541" s="10" t="str">
        <f t="shared" si="17"/>
        <v>C00540</v>
      </c>
      <c r="K541">
        <v>11.9</v>
      </c>
    </row>
    <row r="542" spans="1:11" hidden="1" x14ac:dyDescent="0.15">
      <c r="A542" t="s">
        <v>790</v>
      </c>
      <c r="B542" s="16" t="str">
        <f t="shared" si="16"/>
        <v>00541</v>
      </c>
      <c r="C542" t="e">
        <v>#VALUE!</v>
      </c>
      <c r="I542" s="10">
        <v>541</v>
      </c>
      <c r="J542" s="10" t="str">
        <f t="shared" si="17"/>
        <v>C00541</v>
      </c>
      <c r="K542">
        <v>10.07</v>
      </c>
    </row>
    <row r="543" spans="1:11" hidden="1" x14ac:dyDescent="0.15">
      <c r="A543" t="s">
        <v>791</v>
      </c>
      <c r="B543" s="16" t="str">
        <f t="shared" si="16"/>
        <v>00542</v>
      </c>
      <c r="C543" t="e">
        <v>#VALUE!</v>
      </c>
      <c r="I543" s="10">
        <v>542</v>
      </c>
      <c r="J543" s="10" t="str">
        <f t="shared" si="17"/>
        <v>C00542</v>
      </c>
      <c r="K543">
        <v>12.5</v>
      </c>
    </row>
    <row r="544" spans="1:11" hidden="1" x14ac:dyDescent="0.15">
      <c r="A544" t="s">
        <v>792</v>
      </c>
      <c r="B544" s="16" t="str">
        <f t="shared" si="16"/>
        <v>00543</v>
      </c>
      <c r="C544" t="e">
        <v>#VALUE!</v>
      </c>
      <c r="I544" s="10">
        <v>543</v>
      </c>
      <c r="J544" s="10" t="str">
        <f t="shared" si="17"/>
        <v>C00543</v>
      </c>
      <c r="K544">
        <v>11.9</v>
      </c>
    </row>
    <row r="545" spans="1:11" hidden="1" x14ac:dyDescent="0.15">
      <c r="A545" t="s">
        <v>793</v>
      </c>
      <c r="B545" s="16" t="str">
        <f t="shared" si="16"/>
        <v>00544</v>
      </c>
      <c r="C545" t="e">
        <v>#VALUE!</v>
      </c>
      <c r="I545" s="10">
        <v>544</v>
      </c>
      <c r="J545" s="10" t="str">
        <f t="shared" si="17"/>
        <v>C00544</v>
      </c>
      <c r="K545">
        <v>4.54</v>
      </c>
    </row>
    <row r="546" spans="1:11" hidden="1" x14ac:dyDescent="0.15">
      <c r="A546" t="s">
        <v>185</v>
      </c>
      <c r="B546" s="16" t="str">
        <f t="shared" si="16"/>
        <v>00545</v>
      </c>
      <c r="C546" t="e">
        <v>#VALUE!</v>
      </c>
      <c r="I546" s="10">
        <v>545</v>
      </c>
      <c r="J546" s="10" t="str">
        <f t="shared" si="17"/>
        <v>C00545</v>
      </c>
      <c r="K546">
        <v>10.71</v>
      </c>
    </row>
    <row r="547" spans="1:11" hidden="1" x14ac:dyDescent="0.15">
      <c r="A547" t="s">
        <v>794</v>
      </c>
      <c r="B547" s="16" t="str">
        <f t="shared" si="16"/>
        <v>00546</v>
      </c>
      <c r="C547" t="e">
        <v>#VALUE!</v>
      </c>
      <c r="I547" s="10">
        <v>546</v>
      </c>
      <c r="J547" s="10" t="str">
        <f t="shared" si="17"/>
        <v>C00546</v>
      </c>
      <c r="K547">
        <v>18.21</v>
      </c>
    </row>
    <row r="548" spans="1:11" hidden="1" x14ac:dyDescent="0.15">
      <c r="A548" t="s">
        <v>186</v>
      </c>
      <c r="B548" s="16" t="str">
        <f t="shared" si="16"/>
        <v>00547</v>
      </c>
      <c r="C548" t="e">
        <v>#VALUE!</v>
      </c>
      <c r="I548" s="10">
        <v>547</v>
      </c>
      <c r="J548" s="10" t="str">
        <f t="shared" si="17"/>
        <v>C00547</v>
      </c>
      <c r="K548">
        <v>6.04</v>
      </c>
    </row>
    <row r="549" spans="1:11" hidden="1" x14ac:dyDescent="0.15">
      <c r="A549" t="s">
        <v>795</v>
      </c>
      <c r="B549" s="16" t="str">
        <f t="shared" si="16"/>
        <v>00548</v>
      </c>
      <c r="C549" t="e">
        <v>#VALUE!</v>
      </c>
      <c r="I549" s="10">
        <v>548</v>
      </c>
      <c r="J549" s="10" t="str">
        <f t="shared" si="17"/>
        <v>C00548</v>
      </c>
      <c r="K549">
        <v>10.559999999999999</v>
      </c>
    </row>
    <row r="550" spans="1:11" hidden="1" x14ac:dyDescent="0.15">
      <c r="A550" t="s">
        <v>796</v>
      </c>
      <c r="B550" s="16" t="str">
        <f t="shared" si="16"/>
        <v>00549</v>
      </c>
      <c r="C550" t="e">
        <v>#VALUE!</v>
      </c>
      <c r="I550" s="10">
        <v>549</v>
      </c>
      <c r="J550" s="10" t="str">
        <f t="shared" si="17"/>
        <v>C00549</v>
      </c>
      <c r="K550">
        <v>12.85</v>
      </c>
    </row>
    <row r="551" spans="1:11" hidden="1" x14ac:dyDescent="0.15">
      <c r="A551" t="s">
        <v>797</v>
      </c>
      <c r="B551" s="16" t="str">
        <f t="shared" si="16"/>
        <v>00550</v>
      </c>
      <c r="C551" t="e">
        <v>#VALUE!</v>
      </c>
      <c r="I551" s="10">
        <v>550</v>
      </c>
      <c r="J551" s="10" t="str">
        <f t="shared" si="17"/>
        <v>C00550</v>
      </c>
      <c r="K551">
        <v>11.66</v>
      </c>
    </row>
    <row r="552" spans="1:11" hidden="1" x14ac:dyDescent="0.15">
      <c r="A552" t="s">
        <v>435</v>
      </c>
      <c r="B552" s="16" t="str">
        <f t="shared" si="16"/>
        <v>00551</v>
      </c>
      <c r="C552" t="e">
        <v>#VALUE!</v>
      </c>
      <c r="I552" s="10">
        <v>551</v>
      </c>
      <c r="J552" s="10" t="str">
        <f t="shared" si="17"/>
        <v>C00551</v>
      </c>
      <c r="K552">
        <v>5.95</v>
      </c>
    </row>
    <row r="553" spans="1:11" hidden="1" x14ac:dyDescent="0.15">
      <c r="A553" t="s">
        <v>798</v>
      </c>
      <c r="B553" s="16" t="str">
        <f t="shared" si="16"/>
        <v>00552</v>
      </c>
      <c r="C553" t="e">
        <v>#VALUE!</v>
      </c>
      <c r="I553" s="10">
        <v>552</v>
      </c>
      <c r="J553" s="10" t="str">
        <f t="shared" si="17"/>
        <v>C00552</v>
      </c>
      <c r="K553">
        <v>15.479999999999999</v>
      </c>
    </row>
    <row r="554" spans="1:11" x14ac:dyDescent="0.15">
      <c r="A554" t="s">
        <v>799</v>
      </c>
      <c r="B554" s="16" t="str">
        <f t="shared" si="16"/>
        <v>00553</v>
      </c>
      <c r="C554" t="e">
        <v>#VALUE!</v>
      </c>
      <c r="I554" s="10">
        <v>553</v>
      </c>
      <c r="J554" s="10" t="str">
        <f t="shared" si="17"/>
        <v>C00553</v>
      </c>
      <c r="K554">
        <v>15.479999999999999</v>
      </c>
    </row>
    <row r="555" spans="1:11" hidden="1" x14ac:dyDescent="0.15">
      <c r="A555" t="s">
        <v>800</v>
      </c>
      <c r="B555" s="16" t="str">
        <f t="shared" si="16"/>
        <v>00554</v>
      </c>
      <c r="C555" t="e">
        <v>#VALUE!</v>
      </c>
      <c r="I555" s="10">
        <v>554</v>
      </c>
      <c r="J555" s="10" t="str">
        <f t="shared" si="17"/>
        <v>C00554</v>
      </c>
      <c r="K555">
        <v>3.32</v>
      </c>
    </row>
    <row r="556" spans="1:11" x14ac:dyDescent="0.15">
      <c r="A556" t="s">
        <v>801</v>
      </c>
      <c r="B556" s="16" t="str">
        <f t="shared" si="16"/>
        <v>00555</v>
      </c>
      <c r="C556" t="e">
        <v>#VALUE!</v>
      </c>
      <c r="I556" s="10">
        <v>555</v>
      </c>
      <c r="J556" s="10" t="str">
        <f t="shared" si="17"/>
        <v>C00555</v>
      </c>
      <c r="K556">
        <v>12.85</v>
      </c>
    </row>
    <row r="557" spans="1:11" hidden="1" x14ac:dyDescent="0.15">
      <c r="A557" t="s">
        <v>802</v>
      </c>
      <c r="B557" s="16" t="str">
        <f t="shared" si="16"/>
        <v>00556</v>
      </c>
      <c r="C557" t="e">
        <v>#VALUE!</v>
      </c>
      <c r="I557" s="10">
        <v>556</v>
      </c>
      <c r="J557" s="10" t="str">
        <f t="shared" si="17"/>
        <v>C00556</v>
      </c>
      <c r="K557">
        <v>8.4</v>
      </c>
    </row>
    <row r="558" spans="1:11" hidden="1" x14ac:dyDescent="0.15">
      <c r="A558" t="s">
        <v>187</v>
      </c>
      <c r="B558" s="16" t="str">
        <f t="shared" si="16"/>
        <v>00557</v>
      </c>
      <c r="C558" t="e">
        <v>#VALUE!</v>
      </c>
      <c r="I558" s="10">
        <v>557</v>
      </c>
      <c r="J558" s="10" t="str">
        <f t="shared" si="17"/>
        <v>C00557</v>
      </c>
      <c r="K558">
        <v>6.55</v>
      </c>
    </row>
    <row r="559" spans="1:11" hidden="1" x14ac:dyDescent="0.15">
      <c r="A559" t="s">
        <v>803</v>
      </c>
      <c r="B559" s="16" t="str">
        <f t="shared" si="16"/>
        <v>00558</v>
      </c>
      <c r="C559" t="e">
        <v>#VALUE!</v>
      </c>
      <c r="I559" s="10">
        <v>558</v>
      </c>
      <c r="J559" s="10" t="str">
        <f t="shared" si="17"/>
        <v>C00558</v>
      </c>
      <c r="K559">
        <v>7.32</v>
      </c>
    </row>
    <row r="560" spans="1:11" hidden="1" x14ac:dyDescent="0.15">
      <c r="A560" t="s">
        <v>188</v>
      </c>
      <c r="B560" s="16" t="str">
        <f t="shared" si="16"/>
        <v>00559</v>
      </c>
      <c r="C560" t="e">
        <v>#VALUE!</v>
      </c>
      <c r="I560" s="10">
        <v>559</v>
      </c>
      <c r="J560" s="10" t="str">
        <f t="shared" si="17"/>
        <v>C00559</v>
      </c>
      <c r="K560">
        <v>6.12</v>
      </c>
    </row>
    <row r="561" spans="1:11" hidden="1" x14ac:dyDescent="0.15">
      <c r="A561" t="s">
        <v>189</v>
      </c>
      <c r="B561" s="16" t="str">
        <f t="shared" si="16"/>
        <v>00560</v>
      </c>
      <c r="C561" t="e">
        <v>#VALUE!</v>
      </c>
      <c r="I561" s="10">
        <v>560</v>
      </c>
      <c r="J561" s="10" t="str">
        <f t="shared" si="17"/>
        <v>C00560</v>
      </c>
      <c r="K561">
        <v>10.98</v>
      </c>
    </row>
    <row r="562" spans="1:11" hidden="1" x14ac:dyDescent="0.15">
      <c r="A562" t="s">
        <v>190</v>
      </c>
      <c r="B562" s="16" t="str">
        <f t="shared" si="16"/>
        <v>00561</v>
      </c>
      <c r="C562" t="e">
        <v>#VALUE!</v>
      </c>
      <c r="I562" s="10">
        <v>561</v>
      </c>
      <c r="J562" s="10" t="str">
        <f t="shared" si="17"/>
        <v>C00561</v>
      </c>
      <c r="K562">
        <v>0</v>
      </c>
    </row>
    <row r="563" spans="1:11" hidden="1" x14ac:dyDescent="0.15">
      <c r="A563" t="s">
        <v>804</v>
      </c>
      <c r="B563" s="16" t="str">
        <f t="shared" si="16"/>
        <v>00562</v>
      </c>
      <c r="C563" t="e">
        <v>#VALUE!</v>
      </c>
      <c r="I563" s="10">
        <v>562</v>
      </c>
      <c r="J563" s="10" t="str">
        <f t="shared" si="17"/>
        <v>C00562</v>
      </c>
      <c r="K563">
        <v>12.85</v>
      </c>
    </row>
    <row r="564" spans="1:11" hidden="1" x14ac:dyDescent="0.15">
      <c r="A564" t="s">
        <v>805</v>
      </c>
      <c r="B564" s="16" t="str">
        <f t="shared" si="16"/>
        <v>00563</v>
      </c>
      <c r="C564" t="e">
        <v>#VALUE!</v>
      </c>
      <c r="I564" s="10">
        <v>563</v>
      </c>
      <c r="J564" s="10" t="str">
        <f t="shared" si="17"/>
        <v>C00563</v>
      </c>
      <c r="K564">
        <v>4.55</v>
      </c>
    </row>
    <row r="565" spans="1:11" hidden="1" x14ac:dyDescent="0.15">
      <c r="A565" t="s">
        <v>806</v>
      </c>
      <c r="B565" s="16" t="str">
        <f t="shared" si="16"/>
        <v>00564</v>
      </c>
      <c r="C565" t="e">
        <v>#VALUE!</v>
      </c>
      <c r="I565" s="10">
        <v>564</v>
      </c>
      <c r="J565" s="10" t="str">
        <f t="shared" si="17"/>
        <v>C00564</v>
      </c>
      <c r="K565">
        <v>4.53</v>
      </c>
    </row>
    <row r="566" spans="1:11" x14ac:dyDescent="0.15">
      <c r="A566" t="s">
        <v>807</v>
      </c>
      <c r="B566" s="16" t="str">
        <f t="shared" si="16"/>
        <v>00565</v>
      </c>
      <c r="C566" t="e">
        <v>#VALUE!</v>
      </c>
      <c r="I566" s="10">
        <v>565</v>
      </c>
      <c r="J566" s="10" t="str">
        <f t="shared" si="17"/>
        <v>C00565</v>
      </c>
      <c r="K566">
        <v>4.59</v>
      </c>
    </row>
    <row r="567" spans="1:11" hidden="1" x14ac:dyDescent="0.15">
      <c r="A567" t="s">
        <v>191</v>
      </c>
      <c r="B567" s="16" t="str">
        <f t="shared" si="16"/>
        <v>00566</v>
      </c>
      <c r="C567" t="e">
        <v>#VALUE!</v>
      </c>
      <c r="I567" s="10">
        <v>566</v>
      </c>
      <c r="J567" s="10" t="str">
        <f t="shared" si="17"/>
        <v>C00566</v>
      </c>
      <c r="K567">
        <v>4.59</v>
      </c>
    </row>
    <row r="568" spans="1:11" hidden="1" x14ac:dyDescent="0.15">
      <c r="A568" t="s">
        <v>808</v>
      </c>
      <c r="B568" s="16" t="str">
        <f t="shared" si="16"/>
        <v>00567</v>
      </c>
      <c r="C568" t="e">
        <v>#VALUE!</v>
      </c>
      <c r="I568" s="10">
        <v>567</v>
      </c>
      <c r="J568" s="10" t="str">
        <f t="shared" si="17"/>
        <v>C00567</v>
      </c>
      <c r="K568">
        <v>5.27</v>
      </c>
    </row>
    <row r="569" spans="1:11" x14ac:dyDescent="0.15">
      <c r="A569" t="s">
        <v>809</v>
      </c>
      <c r="B569" s="16" t="str">
        <f t="shared" si="16"/>
        <v>00568</v>
      </c>
      <c r="C569" t="e">
        <v>#VALUE!</v>
      </c>
      <c r="I569" s="10">
        <v>568</v>
      </c>
      <c r="J569" s="10" t="str">
        <f t="shared" si="17"/>
        <v>C00568</v>
      </c>
      <c r="K569">
        <v>10.69</v>
      </c>
    </row>
    <row r="570" spans="1:11" hidden="1" x14ac:dyDescent="0.15">
      <c r="A570" t="s">
        <v>404</v>
      </c>
      <c r="B570" s="16" t="str">
        <f t="shared" si="16"/>
        <v>00569</v>
      </c>
      <c r="C570" t="e">
        <v>#VALUE!</v>
      </c>
      <c r="I570" s="10">
        <v>569</v>
      </c>
      <c r="J570" s="10" t="str">
        <f t="shared" si="17"/>
        <v>C00569</v>
      </c>
      <c r="K570">
        <v>4.3499999999999996</v>
      </c>
    </row>
    <row r="571" spans="1:11" hidden="1" x14ac:dyDescent="0.15">
      <c r="A571" t="s">
        <v>810</v>
      </c>
      <c r="B571" s="16" t="str">
        <f t="shared" si="16"/>
        <v>00570</v>
      </c>
      <c r="C571" t="e">
        <v>#VALUE!</v>
      </c>
      <c r="I571" s="10">
        <v>570</v>
      </c>
      <c r="J571" s="10" t="str">
        <f t="shared" si="17"/>
        <v>C00570</v>
      </c>
      <c r="K571">
        <v>4.07</v>
      </c>
    </row>
    <row r="572" spans="1:11" x14ac:dyDescent="0.15">
      <c r="A572" t="s">
        <v>811</v>
      </c>
      <c r="B572" s="16" t="str">
        <f t="shared" si="16"/>
        <v>00571</v>
      </c>
      <c r="C572" t="e">
        <v>#VALUE!</v>
      </c>
      <c r="I572" s="10">
        <v>571</v>
      </c>
      <c r="J572" s="10" t="str">
        <f t="shared" si="17"/>
        <v>C00571</v>
      </c>
      <c r="K572">
        <v>4.25</v>
      </c>
    </row>
    <row r="573" spans="1:11" hidden="1" x14ac:dyDescent="0.15">
      <c r="A573" t="s">
        <v>812</v>
      </c>
      <c r="B573" s="16" t="str">
        <f t="shared" si="16"/>
        <v>00572</v>
      </c>
      <c r="C573" t="e">
        <v>#VALUE!</v>
      </c>
      <c r="I573" s="10">
        <v>572</v>
      </c>
      <c r="J573" s="10" t="str">
        <f t="shared" si="17"/>
        <v>C00572</v>
      </c>
      <c r="K573">
        <v>8.31</v>
      </c>
    </row>
    <row r="574" spans="1:11" hidden="1" x14ac:dyDescent="0.15">
      <c r="A574" t="s">
        <v>192</v>
      </c>
      <c r="B574" s="16" t="str">
        <f t="shared" si="16"/>
        <v>00573</v>
      </c>
      <c r="C574" t="e">
        <v>#VALUE!</v>
      </c>
      <c r="I574" s="10">
        <v>573</v>
      </c>
      <c r="J574" s="10" t="str">
        <f t="shared" si="17"/>
        <v>C00573</v>
      </c>
      <c r="K574">
        <v>4.8</v>
      </c>
    </row>
    <row r="575" spans="1:11" hidden="1" x14ac:dyDescent="0.15">
      <c r="A575" t="s">
        <v>813</v>
      </c>
      <c r="B575" s="16" t="str">
        <f t="shared" si="16"/>
        <v>00574</v>
      </c>
      <c r="C575" t="e">
        <v>#VALUE!</v>
      </c>
      <c r="I575" s="10">
        <v>574</v>
      </c>
      <c r="J575" s="10" t="str">
        <f t="shared" si="17"/>
        <v>C00574</v>
      </c>
      <c r="K575">
        <v>3.3099999999999996</v>
      </c>
    </row>
    <row r="576" spans="1:11" hidden="1" x14ac:dyDescent="0.15">
      <c r="A576" t="s">
        <v>367</v>
      </c>
      <c r="B576" s="16" t="str">
        <f t="shared" si="16"/>
        <v>00575</v>
      </c>
      <c r="C576" t="e">
        <v>#VALUE!</v>
      </c>
      <c r="I576" s="10">
        <v>575</v>
      </c>
      <c r="J576" s="10" t="str">
        <f t="shared" si="17"/>
        <v>C00575</v>
      </c>
      <c r="K576">
        <v>6.3999999999999995</v>
      </c>
    </row>
    <row r="577" spans="1:11" hidden="1" x14ac:dyDescent="0.15">
      <c r="A577" t="s">
        <v>814</v>
      </c>
      <c r="B577" s="16" t="str">
        <f t="shared" si="16"/>
        <v>00576</v>
      </c>
      <c r="C577" t="e">
        <v>#VALUE!</v>
      </c>
      <c r="I577" s="10">
        <v>576</v>
      </c>
      <c r="J577" s="10" t="str">
        <f t="shared" si="17"/>
        <v>C00576</v>
      </c>
      <c r="K577">
        <v>5.0999999999999996</v>
      </c>
    </row>
    <row r="578" spans="1:11" hidden="1" x14ac:dyDescent="0.15">
      <c r="A578" t="s">
        <v>434</v>
      </c>
      <c r="B578" s="16" t="str">
        <f t="shared" si="16"/>
        <v>00577</v>
      </c>
      <c r="C578" t="e">
        <v>#VALUE!</v>
      </c>
      <c r="I578" s="10">
        <v>577</v>
      </c>
      <c r="J578" s="10" t="str">
        <f t="shared" si="17"/>
        <v>C00577</v>
      </c>
      <c r="K578">
        <v>5.4</v>
      </c>
    </row>
    <row r="579" spans="1:11" hidden="1" x14ac:dyDescent="0.15">
      <c r="A579" t="s">
        <v>193</v>
      </c>
      <c r="B579" s="16" t="str">
        <f t="shared" ref="B579:B642" si="18">RIGHT(A579,5)</f>
        <v>00578</v>
      </c>
      <c r="C579" t="e">
        <v>#VALUE!</v>
      </c>
      <c r="I579" s="10">
        <v>578</v>
      </c>
      <c r="J579" s="10" t="str">
        <f t="shared" ref="J579:J642" si="19">IF(LEN(I579)=1,"C0000"&amp;I579,IF(LEN(I579)=2,"C000"&amp;I579,IF(LEN(I579)=3,"C00"&amp;I579,IF(LEN(I579)=4,"C0"&amp;I579))))</f>
        <v>C00578</v>
      </c>
      <c r="K579">
        <v>4.7300000000000004</v>
      </c>
    </row>
    <row r="580" spans="1:11" hidden="1" x14ac:dyDescent="0.15">
      <c r="A580" t="s">
        <v>815</v>
      </c>
      <c r="B580" s="16" t="str">
        <f t="shared" si="18"/>
        <v>00579</v>
      </c>
      <c r="C580" t="e">
        <v>#VALUE!</v>
      </c>
      <c r="I580" s="10">
        <v>579</v>
      </c>
      <c r="J580" s="10" t="str">
        <f t="shared" si="19"/>
        <v>C00579</v>
      </c>
      <c r="K580">
        <v>13.649999999999999</v>
      </c>
    </row>
    <row r="581" spans="1:11" hidden="1" x14ac:dyDescent="0.15">
      <c r="A581" t="s">
        <v>194</v>
      </c>
      <c r="B581" s="16" t="str">
        <f t="shared" si="18"/>
        <v>00580</v>
      </c>
      <c r="C581" t="e">
        <v>#VALUE!</v>
      </c>
      <c r="I581" s="10">
        <v>580</v>
      </c>
      <c r="J581" s="10" t="str">
        <f t="shared" si="19"/>
        <v>C00580</v>
      </c>
      <c r="K581">
        <v>13.77</v>
      </c>
    </row>
    <row r="582" spans="1:11" hidden="1" x14ac:dyDescent="0.15">
      <c r="A582" t="s">
        <v>816</v>
      </c>
      <c r="B582" s="16" t="str">
        <f t="shared" si="18"/>
        <v>00581</v>
      </c>
      <c r="C582" t="e">
        <v>#VALUE!</v>
      </c>
      <c r="I582" s="10">
        <v>581</v>
      </c>
      <c r="J582" s="10" t="str">
        <f t="shared" si="19"/>
        <v>C00581</v>
      </c>
      <c r="K582">
        <v>4.25</v>
      </c>
    </row>
    <row r="583" spans="1:11" x14ac:dyDescent="0.15">
      <c r="A583" t="s">
        <v>817</v>
      </c>
      <c r="B583" s="16" t="str">
        <f t="shared" si="18"/>
        <v>00582</v>
      </c>
      <c r="C583" t="e">
        <v>#VALUE!</v>
      </c>
      <c r="I583" s="10">
        <v>582</v>
      </c>
      <c r="J583" s="10" t="str">
        <f t="shared" si="19"/>
        <v>C00582</v>
      </c>
      <c r="K583">
        <v>4.3599999999999994</v>
      </c>
    </row>
    <row r="584" spans="1:11" hidden="1" x14ac:dyDescent="0.15">
      <c r="A584" t="s">
        <v>818</v>
      </c>
      <c r="B584" s="16" t="str">
        <f t="shared" si="18"/>
        <v>00583</v>
      </c>
      <c r="C584" t="e">
        <v>#VALUE!</v>
      </c>
      <c r="I584" s="10">
        <v>583</v>
      </c>
      <c r="J584" s="10" t="str">
        <f t="shared" si="19"/>
        <v>C00583</v>
      </c>
      <c r="K584">
        <v>4.12</v>
      </c>
    </row>
    <row r="585" spans="1:11" hidden="1" x14ac:dyDescent="0.15">
      <c r="A585" t="s">
        <v>819</v>
      </c>
      <c r="B585" s="16" t="str">
        <f t="shared" si="18"/>
        <v>00584</v>
      </c>
      <c r="C585" t="e">
        <v>#VALUE!</v>
      </c>
      <c r="I585" s="10">
        <v>584</v>
      </c>
      <c r="J585" s="10" t="str">
        <f t="shared" si="19"/>
        <v>C00584</v>
      </c>
      <c r="K585">
        <v>4.51</v>
      </c>
    </row>
    <row r="586" spans="1:11" hidden="1" x14ac:dyDescent="0.15">
      <c r="A586" t="s">
        <v>820</v>
      </c>
      <c r="B586" s="16" t="str">
        <f t="shared" si="18"/>
        <v>00585</v>
      </c>
      <c r="C586" t="e">
        <v>#VALUE!</v>
      </c>
      <c r="I586" s="10">
        <v>585</v>
      </c>
      <c r="J586" s="10" t="str">
        <f t="shared" si="19"/>
        <v>C00585</v>
      </c>
      <c r="K586">
        <v>4.3599999999999994</v>
      </c>
    </row>
    <row r="587" spans="1:11" hidden="1" x14ac:dyDescent="0.15">
      <c r="A587" t="s">
        <v>821</v>
      </c>
      <c r="B587" s="16" t="str">
        <f t="shared" si="18"/>
        <v>00586</v>
      </c>
      <c r="C587" t="e">
        <v>#VALUE!</v>
      </c>
      <c r="I587" s="10">
        <v>586</v>
      </c>
      <c r="J587" s="10" t="str">
        <f t="shared" si="19"/>
        <v>C00586</v>
      </c>
      <c r="K587">
        <v>3.91</v>
      </c>
    </row>
    <row r="588" spans="1:11" hidden="1" x14ac:dyDescent="0.15">
      <c r="A588" t="s">
        <v>822</v>
      </c>
      <c r="B588" s="16" t="str">
        <f t="shared" si="18"/>
        <v>00587</v>
      </c>
      <c r="C588" t="e">
        <v>#VALUE!</v>
      </c>
      <c r="I588" s="10">
        <v>587</v>
      </c>
      <c r="J588" s="10" t="str">
        <f t="shared" si="19"/>
        <v>C00587</v>
      </c>
      <c r="K588">
        <v>4.8</v>
      </c>
    </row>
    <row r="589" spans="1:11" hidden="1" x14ac:dyDescent="0.15">
      <c r="A589" t="s">
        <v>823</v>
      </c>
      <c r="B589" s="16" t="str">
        <f t="shared" si="18"/>
        <v>00588</v>
      </c>
      <c r="C589" t="e">
        <v>#VALUE!</v>
      </c>
      <c r="I589" s="10">
        <v>588</v>
      </c>
      <c r="J589" s="10" t="str">
        <f t="shared" si="19"/>
        <v>C00588</v>
      </c>
      <c r="K589">
        <v>4.5200000000000005</v>
      </c>
    </row>
    <row r="590" spans="1:11" hidden="1" x14ac:dyDescent="0.15">
      <c r="A590" t="s">
        <v>195</v>
      </c>
      <c r="B590" s="16" t="str">
        <f t="shared" si="18"/>
        <v>00589</v>
      </c>
      <c r="C590" t="e">
        <v>#VALUE!</v>
      </c>
      <c r="I590" s="10">
        <v>589</v>
      </c>
      <c r="J590" s="10" t="str">
        <f t="shared" si="19"/>
        <v>C00589</v>
      </c>
      <c r="K590">
        <v>4.08</v>
      </c>
    </row>
    <row r="591" spans="1:11" hidden="1" x14ac:dyDescent="0.15">
      <c r="A591" t="s">
        <v>824</v>
      </c>
      <c r="B591" s="16" t="str">
        <f t="shared" si="18"/>
        <v>00590</v>
      </c>
      <c r="C591" t="e">
        <v>#VALUE!</v>
      </c>
      <c r="I591" s="10">
        <v>590</v>
      </c>
      <c r="J591" s="10" t="str">
        <f t="shared" si="19"/>
        <v>C00590</v>
      </c>
      <c r="K591">
        <v>10.24</v>
      </c>
    </row>
    <row r="592" spans="1:11" hidden="1" x14ac:dyDescent="0.15">
      <c r="A592" t="s">
        <v>1112</v>
      </c>
      <c r="B592" s="16" t="str">
        <f t="shared" si="18"/>
        <v>00591</v>
      </c>
      <c r="C592" t="e">
        <v>#VALUE!</v>
      </c>
      <c r="I592" s="10">
        <v>591</v>
      </c>
      <c r="J592" s="10" t="str">
        <f t="shared" si="19"/>
        <v>C00591</v>
      </c>
      <c r="K592">
        <v>4.59</v>
      </c>
    </row>
    <row r="593" spans="1:11" hidden="1" x14ac:dyDescent="0.15">
      <c r="A593" t="s">
        <v>825</v>
      </c>
      <c r="B593" s="16" t="str">
        <f t="shared" si="18"/>
        <v>00592</v>
      </c>
      <c r="C593" t="e">
        <v>#VALUE!</v>
      </c>
      <c r="I593" s="10">
        <v>592</v>
      </c>
      <c r="J593" s="10" t="str">
        <f t="shared" si="19"/>
        <v>C00592</v>
      </c>
      <c r="K593">
        <v>4.08</v>
      </c>
    </row>
    <row r="594" spans="1:11" hidden="1" x14ac:dyDescent="0.15">
      <c r="A594" t="s">
        <v>826</v>
      </c>
      <c r="B594" s="16" t="str">
        <f t="shared" si="18"/>
        <v>00593</v>
      </c>
      <c r="C594" t="e">
        <v>#VALUE!</v>
      </c>
      <c r="I594" s="10">
        <v>593</v>
      </c>
      <c r="J594" s="10" t="str">
        <f t="shared" si="19"/>
        <v>C00593</v>
      </c>
      <c r="K594">
        <v>10.14</v>
      </c>
    </row>
    <row r="595" spans="1:11" hidden="1" x14ac:dyDescent="0.15">
      <c r="A595" t="s">
        <v>827</v>
      </c>
      <c r="B595" s="16" t="str">
        <f t="shared" si="18"/>
        <v>00594</v>
      </c>
      <c r="C595" t="e">
        <v>#VALUE!</v>
      </c>
      <c r="I595" s="10">
        <v>594</v>
      </c>
      <c r="J595" s="10" t="str">
        <f t="shared" si="19"/>
        <v>C00594</v>
      </c>
      <c r="K595">
        <v>11.6</v>
      </c>
    </row>
    <row r="596" spans="1:11" hidden="1" x14ac:dyDescent="0.15">
      <c r="A596" t="s">
        <v>307</v>
      </c>
      <c r="B596" s="16" t="str">
        <f t="shared" si="18"/>
        <v>00595</v>
      </c>
      <c r="C596" t="e">
        <v>#VALUE!</v>
      </c>
      <c r="I596" s="10">
        <v>595</v>
      </c>
      <c r="J596" s="10" t="str">
        <f t="shared" si="19"/>
        <v>C00595</v>
      </c>
      <c r="K596">
        <v>5.61</v>
      </c>
    </row>
    <row r="597" spans="1:11" hidden="1" x14ac:dyDescent="0.15">
      <c r="A597" t="s">
        <v>828</v>
      </c>
      <c r="B597" s="16" t="str">
        <f t="shared" si="18"/>
        <v>00596</v>
      </c>
      <c r="C597" t="e">
        <v>#VALUE!</v>
      </c>
      <c r="I597" s="10">
        <v>596</v>
      </c>
      <c r="J597" s="10" t="str">
        <f t="shared" si="19"/>
        <v>C00596</v>
      </c>
      <c r="K597">
        <v>5.14</v>
      </c>
    </row>
    <row r="598" spans="1:11" hidden="1" x14ac:dyDescent="0.15">
      <c r="A598" t="s">
        <v>829</v>
      </c>
      <c r="B598" s="16" t="str">
        <f t="shared" si="18"/>
        <v>00597</v>
      </c>
      <c r="C598" t="e">
        <v>#VALUE!</v>
      </c>
      <c r="I598" s="10">
        <v>597</v>
      </c>
      <c r="J598" s="10" t="str">
        <f t="shared" si="19"/>
        <v>C00597</v>
      </c>
      <c r="K598">
        <v>4.13</v>
      </c>
    </row>
    <row r="599" spans="1:11" hidden="1" x14ac:dyDescent="0.15">
      <c r="A599" t="s">
        <v>452</v>
      </c>
      <c r="B599" s="16" t="str">
        <f t="shared" si="18"/>
        <v>00598</v>
      </c>
      <c r="C599" t="e">
        <v>#VALUE!</v>
      </c>
      <c r="I599" s="10">
        <v>598</v>
      </c>
      <c r="J599" s="10" t="str">
        <f t="shared" si="19"/>
        <v>C00598</v>
      </c>
      <c r="K599">
        <v>6.02</v>
      </c>
    </row>
    <row r="600" spans="1:11" hidden="1" x14ac:dyDescent="0.15">
      <c r="A600" t="s">
        <v>830</v>
      </c>
      <c r="B600" s="16" t="str">
        <f t="shared" si="18"/>
        <v>00599</v>
      </c>
      <c r="C600" t="e">
        <v>#VALUE!</v>
      </c>
      <c r="I600" s="10">
        <v>599</v>
      </c>
      <c r="J600" s="10" t="str">
        <f t="shared" si="19"/>
        <v>C00599</v>
      </c>
      <c r="K600">
        <v>5.16</v>
      </c>
    </row>
    <row r="601" spans="1:11" hidden="1" x14ac:dyDescent="0.15">
      <c r="A601" t="s">
        <v>831</v>
      </c>
      <c r="B601" s="16" t="str">
        <f t="shared" si="18"/>
        <v>00600</v>
      </c>
      <c r="C601" t="e">
        <v>#VALUE!</v>
      </c>
      <c r="I601" s="10">
        <v>600</v>
      </c>
      <c r="J601" s="10" t="str">
        <f t="shared" si="19"/>
        <v>C00600</v>
      </c>
      <c r="K601">
        <v>5.03</v>
      </c>
    </row>
    <row r="602" spans="1:11" hidden="1" x14ac:dyDescent="0.15">
      <c r="A602" t="s">
        <v>403</v>
      </c>
      <c r="B602" s="16" t="str">
        <f t="shared" si="18"/>
        <v>00601</v>
      </c>
      <c r="C602" t="e">
        <v>#VALUE!</v>
      </c>
      <c r="I602" s="10">
        <v>601</v>
      </c>
      <c r="J602" s="10" t="str">
        <f t="shared" si="19"/>
        <v>C00601</v>
      </c>
      <c r="K602">
        <v>4.59</v>
      </c>
    </row>
    <row r="603" spans="1:11" hidden="1" x14ac:dyDescent="0.15">
      <c r="A603" t="s">
        <v>384</v>
      </c>
      <c r="B603" s="16" t="str">
        <f t="shared" si="18"/>
        <v>00602</v>
      </c>
      <c r="C603" t="e">
        <v>#VALUE!</v>
      </c>
      <c r="I603" s="10">
        <v>602</v>
      </c>
      <c r="J603" s="10" t="str">
        <f t="shared" si="19"/>
        <v>C00602</v>
      </c>
      <c r="K603">
        <v>4.12</v>
      </c>
    </row>
    <row r="604" spans="1:11" hidden="1" x14ac:dyDescent="0.15">
      <c r="A604" t="s">
        <v>341</v>
      </c>
      <c r="B604" s="16" t="str">
        <f t="shared" si="18"/>
        <v>00603</v>
      </c>
      <c r="C604" t="e">
        <v>#VALUE!</v>
      </c>
      <c r="I604" s="10">
        <v>603</v>
      </c>
      <c r="J604" s="10" t="str">
        <f t="shared" si="19"/>
        <v>C00603</v>
      </c>
      <c r="K604">
        <v>4.08</v>
      </c>
    </row>
    <row r="605" spans="1:11" hidden="1" x14ac:dyDescent="0.15">
      <c r="A605" t="s">
        <v>832</v>
      </c>
      <c r="B605" s="16" t="str">
        <f t="shared" si="18"/>
        <v>00604</v>
      </c>
      <c r="C605" t="e">
        <v>#VALUE!</v>
      </c>
      <c r="I605" s="10">
        <v>604</v>
      </c>
      <c r="J605" s="10" t="str">
        <f t="shared" si="19"/>
        <v>C00604</v>
      </c>
      <c r="K605">
        <v>4.4000000000000004</v>
      </c>
    </row>
    <row r="606" spans="1:11" hidden="1" x14ac:dyDescent="0.15">
      <c r="A606" t="s">
        <v>1113</v>
      </c>
      <c r="B606" s="16" t="str">
        <f t="shared" si="18"/>
        <v>00605</v>
      </c>
      <c r="C606" t="e">
        <v>#VALUE!</v>
      </c>
      <c r="I606" s="10">
        <v>605</v>
      </c>
      <c r="J606" s="10" t="str">
        <f t="shared" si="19"/>
        <v>C00605</v>
      </c>
      <c r="K606">
        <v>8.16</v>
      </c>
    </row>
    <row r="607" spans="1:11" hidden="1" x14ac:dyDescent="0.15">
      <c r="A607" t="s">
        <v>833</v>
      </c>
      <c r="B607" s="16" t="str">
        <f t="shared" si="18"/>
        <v>00606</v>
      </c>
      <c r="C607" t="e">
        <v>#VALUE!</v>
      </c>
      <c r="I607" s="10">
        <v>606</v>
      </c>
      <c r="J607" s="10" t="str">
        <f t="shared" si="19"/>
        <v>C00606</v>
      </c>
      <c r="K607">
        <v>4.12</v>
      </c>
    </row>
    <row r="608" spans="1:11" hidden="1" x14ac:dyDescent="0.15">
      <c r="A608" t="s">
        <v>834</v>
      </c>
      <c r="B608" s="16" t="str">
        <f t="shared" si="18"/>
        <v>00607</v>
      </c>
      <c r="C608" t="e">
        <v>#VALUE!</v>
      </c>
      <c r="I608" s="10">
        <v>607</v>
      </c>
      <c r="J608" s="10" t="str">
        <f t="shared" si="19"/>
        <v>C00607</v>
      </c>
      <c r="K608">
        <v>4.3100000000000005</v>
      </c>
    </row>
    <row r="609" spans="1:11" hidden="1" x14ac:dyDescent="0.15">
      <c r="A609" t="s">
        <v>433</v>
      </c>
      <c r="B609" s="16" t="str">
        <f t="shared" si="18"/>
        <v>00608</v>
      </c>
      <c r="C609" t="e">
        <v>#VALUE!</v>
      </c>
      <c r="I609" s="10">
        <v>608</v>
      </c>
      <c r="J609" s="10" t="str">
        <f t="shared" si="19"/>
        <v>C00608</v>
      </c>
      <c r="K609">
        <v>7.12</v>
      </c>
    </row>
    <row r="610" spans="1:11" hidden="1" x14ac:dyDescent="0.15">
      <c r="A610" t="s">
        <v>835</v>
      </c>
      <c r="B610" s="16" t="str">
        <f t="shared" si="18"/>
        <v>00609</v>
      </c>
      <c r="C610" t="e">
        <v>#VALUE!</v>
      </c>
      <c r="I610" s="10">
        <v>609</v>
      </c>
      <c r="J610" s="10" t="str">
        <f t="shared" si="19"/>
        <v>C00609</v>
      </c>
      <c r="K610">
        <v>5.34</v>
      </c>
    </row>
    <row r="611" spans="1:11" hidden="1" x14ac:dyDescent="0.15">
      <c r="A611" t="s">
        <v>196</v>
      </c>
      <c r="B611" s="16" t="str">
        <f t="shared" si="18"/>
        <v>00610</v>
      </c>
      <c r="C611" t="e">
        <v>#VALUE!</v>
      </c>
      <c r="I611" s="10">
        <v>610</v>
      </c>
      <c r="J611" s="10" t="str">
        <f t="shared" si="19"/>
        <v>C00610</v>
      </c>
      <c r="K611">
        <v>4.8</v>
      </c>
    </row>
    <row r="612" spans="1:11" hidden="1" x14ac:dyDescent="0.15">
      <c r="A612" t="s">
        <v>836</v>
      </c>
      <c r="B612" s="16" t="str">
        <f t="shared" si="18"/>
        <v>00611</v>
      </c>
      <c r="C612" t="e">
        <v>#VALUE!</v>
      </c>
      <c r="I612" s="10">
        <v>611</v>
      </c>
      <c r="J612" s="10" t="str">
        <f t="shared" si="19"/>
        <v>C00611</v>
      </c>
      <c r="K612">
        <v>4.08</v>
      </c>
    </row>
    <row r="613" spans="1:11" hidden="1" x14ac:dyDescent="0.15">
      <c r="A613" t="s">
        <v>197</v>
      </c>
      <c r="B613" s="16" t="str">
        <f t="shared" si="18"/>
        <v>00612</v>
      </c>
      <c r="C613" t="e">
        <v>#VALUE!</v>
      </c>
      <c r="I613" s="10">
        <v>612</v>
      </c>
      <c r="J613" s="10" t="str">
        <f t="shared" si="19"/>
        <v>C00612</v>
      </c>
      <c r="K613">
        <v>5.0999999999999996</v>
      </c>
    </row>
    <row r="614" spans="1:11" hidden="1" x14ac:dyDescent="0.15">
      <c r="A614" t="s">
        <v>198</v>
      </c>
      <c r="B614" s="16" t="str">
        <f t="shared" si="18"/>
        <v>00613</v>
      </c>
      <c r="C614" t="e">
        <v>#VALUE!</v>
      </c>
      <c r="I614" s="10">
        <v>613</v>
      </c>
      <c r="J614" s="10" t="str">
        <f t="shared" si="19"/>
        <v>C00613</v>
      </c>
      <c r="K614">
        <v>4.59</v>
      </c>
    </row>
    <row r="615" spans="1:11" hidden="1" x14ac:dyDescent="0.15">
      <c r="A615" t="s">
        <v>837</v>
      </c>
      <c r="B615" s="16" t="str">
        <f t="shared" si="18"/>
        <v>00614</v>
      </c>
      <c r="C615" t="e">
        <v>#VALUE!</v>
      </c>
      <c r="I615" s="10">
        <v>614</v>
      </c>
      <c r="J615" s="10" t="str">
        <f t="shared" si="19"/>
        <v>C00614</v>
      </c>
      <c r="K615">
        <v>5.54</v>
      </c>
    </row>
    <row r="616" spans="1:11" hidden="1" x14ac:dyDescent="0.15">
      <c r="A616" t="s">
        <v>423</v>
      </c>
      <c r="B616" s="16" t="str">
        <f t="shared" si="18"/>
        <v>00615</v>
      </c>
      <c r="C616" t="e">
        <v>#VALUE!</v>
      </c>
      <c r="I616" s="10">
        <v>615</v>
      </c>
      <c r="J616" s="10" t="str">
        <f t="shared" si="19"/>
        <v>C00615</v>
      </c>
      <c r="K616">
        <v>3.5700000000000003</v>
      </c>
    </row>
    <row r="617" spans="1:11" hidden="1" x14ac:dyDescent="0.15">
      <c r="A617" t="s">
        <v>838</v>
      </c>
      <c r="B617" s="16" t="str">
        <f t="shared" si="18"/>
        <v>00616</v>
      </c>
      <c r="C617" t="e">
        <v>#VALUE!</v>
      </c>
      <c r="I617" s="10">
        <v>616</v>
      </c>
      <c r="J617" s="10" t="str">
        <f t="shared" si="19"/>
        <v>C00616</v>
      </c>
      <c r="K617">
        <v>10</v>
      </c>
    </row>
    <row r="618" spans="1:11" hidden="1" x14ac:dyDescent="0.15">
      <c r="A618" t="s">
        <v>839</v>
      </c>
      <c r="B618" s="16" t="str">
        <f t="shared" si="18"/>
        <v>00617</v>
      </c>
      <c r="C618" t="e">
        <v>#VALUE!</v>
      </c>
      <c r="I618" s="10">
        <v>617</v>
      </c>
      <c r="J618" s="10" t="str">
        <f t="shared" si="19"/>
        <v>C00617</v>
      </c>
      <c r="K618">
        <v>16.66</v>
      </c>
    </row>
    <row r="619" spans="1:11" hidden="1" x14ac:dyDescent="0.15">
      <c r="A619" t="s">
        <v>840</v>
      </c>
      <c r="B619" s="16" t="str">
        <f t="shared" si="18"/>
        <v>00618</v>
      </c>
      <c r="C619" t="e">
        <v>#VALUE!</v>
      </c>
      <c r="I619" s="10">
        <v>618</v>
      </c>
      <c r="J619" s="10" t="str">
        <f t="shared" si="19"/>
        <v>C00618</v>
      </c>
      <c r="K619">
        <v>15.479999999999999</v>
      </c>
    </row>
    <row r="620" spans="1:11" hidden="1" x14ac:dyDescent="0.15">
      <c r="A620" t="s">
        <v>841</v>
      </c>
      <c r="B620" s="16" t="str">
        <f t="shared" si="18"/>
        <v>00619</v>
      </c>
      <c r="C620" t="e">
        <v>#VALUE!</v>
      </c>
      <c r="I620" s="10">
        <v>619</v>
      </c>
      <c r="J620" s="10" t="str">
        <f t="shared" si="19"/>
        <v>C00619</v>
      </c>
      <c r="K620">
        <v>10.48</v>
      </c>
    </row>
    <row r="621" spans="1:11" hidden="1" x14ac:dyDescent="0.15">
      <c r="A621" t="s">
        <v>842</v>
      </c>
      <c r="B621" s="16" t="str">
        <f t="shared" si="18"/>
        <v>00620</v>
      </c>
      <c r="C621" t="e">
        <v>#VALUE!</v>
      </c>
      <c r="I621" s="10">
        <v>620</v>
      </c>
      <c r="J621" s="10" t="str">
        <f t="shared" si="19"/>
        <v>C00620</v>
      </c>
      <c r="K621">
        <v>10.16</v>
      </c>
    </row>
    <row r="622" spans="1:11" hidden="1" x14ac:dyDescent="0.15">
      <c r="A622" t="s">
        <v>366</v>
      </c>
      <c r="B622" s="16" t="str">
        <f t="shared" si="18"/>
        <v>00621</v>
      </c>
      <c r="C622" t="e">
        <v>#VALUE!</v>
      </c>
      <c r="I622" s="10">
        <v>621</v>
      </c>
      <c r="J622" s="10" t="str">
        <f t="shared" si="19"/>
        <v>C00621</v>
      </c>
      <c r="K622">
        <v>10.48</v>
      </c>
    </row>
    <row r="623" spans="1:11" hidden="1" x14ac:dyDescent="0.15">
      <c r="A623" t="s">
        <v>843</v>
      </c>
      <c r="B623" s="16" t="str">
        <f t="shared" si="18"/>
        <v>00622</v>
      </c>
      <c r="C623" t="e">
        <v>#VALUE!</v>
      </c>
      <c r="I623" s="10">
        <v>622</v>
      </c>
      <c r="J623" s="10" t="str">
        <f t="shared" si="19"/>
        <v>C00622</v>
      </c>
      <c r="K623">
        <v>4.09</v>
      </c>
    </row>
    <row r="624" spans="1:11" hidden="1" x14ac:dyDescent="0.15">
      <c r="A624" t="s">
        <v>844</v>
      </c>
      <c r="B624" s="16" t="str">
        <f t="shared" si="18"/>
        <v>00623</v>
      </c>
      <c r="C624" t="e">
        <v>#VALUE!</v>
      </c>
      <c r="I624" s="10">
        <v>623</v>
      </c>
      <c r="J624" s="10" t="str">
        <f t="shared" si="19"/>
        <v>C00623</v>
      </c>
      <c r="K624">
        <v>4.04</v>
      </c>
    </row>
    <row r="625" spans="1:11" hidden="1" x14ac:dyDescent="0.15">
      <c r="A625" t="s">
        <v>199</v>
      </c>
      <c r="B625" s="16" t="str">
        <f t="shared" si="18"/>
        <v>00624</v>
      </c>
      <c r="C625" t="e">
        <v>#VALUE!</v>
      </c>
      <c r="I625" s="10">
        <v>624</v>
      </c>
      <c r="J625" s="10" t="str">
        <f t="shared" si="19"/>
        <v>C00624</v>
      </c>
      <c r="K625">
        <v>10.48</v>
      </c>
    </row>
    <row r="626" spans="1:11" hidden="1" x14ac:dyDescent="0.15">
      <c r="A626" t="s">
        <v>845</v>
      </c>
      <c r="B626" s="16" t="str">
        <f t="shared" si="18"/>
        <v>00625</v>
      </c>
      <c r="C626" t="e">
        <v>#VALUE!</v>
      </c>
      <c r="I626" s="10">
        <v>625</v>
      </c>
      <c r="J626" s="10" t="str">
        <f t="shared" si="19"/>
        <v>C00625</v>
      </c>
      <c r="K626">
        <v>9.52</v>
      </c>
    </row>
    <row r="627" spans="1:11" hidden="1" x14ac:dyDescent="0.15">
      <c r="A627" t="s">
        <v>846</v>
      </c>
      <c r="B627" s="16" t="str">
        <f t="shared" si="18"/>
        <v>00626</v>
      </c>
      <c r="C627" t="e">
        <v>#VALUE!</v>
      </c>
      <c r="I627" s="10">
        <v>626</v>
      </c>
      <c r="J627" s="10" t="str">
        <f t="shared" si="19"/>
        <v>C00626</v>
      </c>
      <c r="K627">
        <v>4.2799999999999994</v>
      </c>
    </row>
    <row r="628" spans="1:11" hidden="1" x14ac:dyDescent="0.15">
      <c r="A628" t="s">
        <v>1114</v>
      </c>
      <c r="B628" s="16" t="str">
        <f t="shared" si="18"/>
        <v>00627</v>
      </c>
      <c r="C628" t="e">
        <v>#VALUE!</v>
      </c>
      <c r="I628" s="10">
        <v>627</v>
      </c>
      <c r="J628" s="10" t="str">
        <f t="shared" si="19"/>
        <v>C00627</v>
      </c>
      <c r="K628">
        <v>4.76</v>
      </c>
    </row>
    <row r="629" spans="1:11" hidden="1" x14ac:dyDescent="0.15">
      <c r="A629" t="s">
        <v>847</v>
      </c>
      <c r="B629" s="16" t="str">
        <f t="shared" si="18"/>
        <v>00628</v>
      </c>
      <c r="C629" t="e">
        <v>#VALUE!</v>
      </c>
      <c r="I629" s="10">
        <v>628</v>
      </c>
      <c r="J629" s="10" t="str">
        <f t="shared" si="19"/>
        <v>C00628</v>
      </c>
      <c r="K629">
        <v>4.2799999999999994</v>
      </c>
    </row>
    <row r="630" spans="1:11" hidden="1" x14ac:dyDescent="0.15">
      <c r="A630" t="s">
        <v>848</v>
      </c>
      <c r="B630" s="16" t="str">
        <f t="shared" si="18"/>
        <v>00629</v>
      </c>
      <c r="C630" t="e">
        <v>#VALUE!</v>
      </c>
      <c r="I630" s="10">
        <v>629</v>
      </c>
      <c r="J630" s="10" t="str">
        <f t="shared" si="19"/>
        <v>C00629</v>
      </c>
      <c r="K630">
        <v>7.12</v>
      </c>
    </row>
    <row r="631" spans="1:11" hidden="1" x14ac:dyDescent="0.15">
      <c r="A631" t="s">
        <v>849</v>
      </c>
      <c r="B631" s="16" t="str">
        <f t="shared" si="18"/>
        <v>00630</v>
      </c>
      <c r="C631" t="e">
        <v>#VALUE!</v>
      </c>
      <c r="I631" s="10">
        <v>630</v>
      </c>
      <c r="J631" s="10" t="str">
        <f t="shared" si="19"/>
        <v>C00630</v>
      </c>
      <c r="K631">
        <v>5.25</v>
      </c>
    </row>
    <row r="632" spans="1:11" hidden="1" x14ac:dyDescent="0.15">
      <c r="A632" t="s">
        <v>200</v>
      </c>
      <c r="B632" s="16" t="str">
        <f t="shared" si="18"/>
        <v>00631</v>
      </c>
      <c r="C632" t="e">
        <v>#VALUE!</v>
      </c>
      <c r="I632" s="10">
        <v>631</v>
      </c>
      <c r="J632" s="10" t="str">
        <f t="shared" si="19"/>
        <v>C00631</v>
      </c>
      <c r="K632">
        <v>10.23</v>
      </c>
    </row>
    <row r="633" spans="1:11" hidden="1" x14ac:dyDescent="0.15">
      <c r="A633" t="s">
        <v>396</v>
      </c>
      <c r="B633" s="16" t="str">
        <f t="shared" si="18"/>
        <v>00632</v>
      </c>
      <c r="C633" t="e">
        <v>#VALUE!</v>
      </c>
      <c r="I633" s="10">
        <v>632</v>
      </c>
      <c r="J633" s="10" t="str">
        <f t="shared" si="19"/>
        <v>C00632</v>
      </c>
      <c r="K633">
        <v>4.7699999999999996</v>
      </c>
    </row>
    <row r="634" spans="1:11" hidden="1" x14ac:dyDescent="0.15">
      <c r="A634" t="s">
        <v>850</v>
      </c>
      <c r="B634" s="16" t="str">
        <f t="shared" si="18"/>
        <v>00633</v>
      </c>
      <c r="C634" t="e">
        <v>#VALUE!</v>
      </c>
      <c r="I634" s="10">
        <v>633</v>
      </c>
      <c r="J634" s="10" t="str">
        <f t="shared" si="19"/>
        <v>C00633</v>
      </c>
      <c r="K634">
        <v>5.04</v>
      </c>
    </row>
    <row r="635" spans="1:11" hidden="1" x14ac:dyDescent="0.15">
      <c r="A635" t="s">
        <v>201</v>
      </c>
      <c r="B635" s="16" t="str">
        <f t="shared" si="18"/>
        <v>00634</v>
      </c>
      <c r="C635" t="e">
        <v>#VALUE!</v>
      </c>
      <c r="I635" s="10">
        <v>634</v>
      </c>
      <c r="J635" s="10" t="str">
        <f t="shared" si="19"/>
        <v>C00634</v>
      </c>
      <c r="K635">
        <v>10.1</v>
      </c>
    </row>
    <row r="636" spans="1:11" x14ac:dyDescent="0.15">
      <c r="A636" t="s">
        <v>851</v>
      </c>
      <c r="B636" s="16" t="str">
        <f t="shared" si="18"/>
        <v>00635</v>
      </c>
      <c r="C636" t="e">
        <v>#VALUE!</v>
      </c>
      <c r="I636" s="10">
        <v>635</v>
      </c>
      <c r="J636" s="10" t="str">
        <f t="shared" si="19"/>
        <v>C00635</v>
      </c>
      <c r="K636">
        <v>6.18</v>
      </c>
    </row>
    <row r="637" spans="1:11" hidden="1" x14ac:dyDescent="0.15">
      <c r="A637" t="s">
        <v>852</v>
      </c>
      <c r="B637" s="16" t="str">
        <f t="shared" si="18"/>
        <v>00636</v>
      </c>
      <c r="C637" t="e">
        <v>#VALUE!</v>
      </c>
      <c r="I637" s="10">
        <v>636</v>
      </c>
      <c r="J637" s="10" t="str">
        <f t="shared" si="19"/>
        <v>C00636</v>
      </c>
      <c r="K637">
        <v>10.68</v>
      </c>
    </row>
    <row r="638" spans="1:11" hidden="1" x14ac:dyDescent="0.15">
      <c r="A638" t="s">
        <v>853</v>
      </c>
      <c r="B638" s="16" t="str">
        <f t="shared" si="18"/>
        <v>00637</v>
      </c>
      <c r="C638" t="e">
        <v>#VALUE!</v>
      </c>
      <c r="I638" s="10">
        <v>637</v>
      </c>
      <c r="J638" s="10" t="str">
        <f t="shared" si="19"/>
        <v>C00637</v>
      </c>
      <c r="K638">
        <v>10.08</v>
      </c>
    </row>
    <row r="639" spans="1:11" hidden="1" x14ac:dyDescent="0.15">
      <c r="A639" t="s">
        <v>1115</v>
      </c>
      <c r="B639" s="16" t="str">
        <f t="shared" si="18"/>
        <v>00638</v>
      </c>
      <c r="C639" t="e">
        <v>#VALUE!</v>
      </c>
      <c r="I639" s="10">
        <v>638</v>
      </c>
      <c r="J639" s="10" t="str">
        <f t="shared" si="19"/>
        <v>C00638</v>
      </c>
      <c r="K639">
        <v>5.47</v>
      </c>
    </row>
    <row r="640" spans="1:11" hidden="1" x14ac:dyDescent="0.15">
      <c r="A640" t="s">
        <v>395</v>
      </c>
      <c r="B640" s="16" t="str">
        <f t="shared" si="18"/>
        <v>00639</v>
      </c>
      <c r="C640" t="e">
        <v>#VALUE!</v>
      </c>
      <c r="I640" s="10">
        <v>639</v>
      </c>
      <c r="J640" s="10" t="str">
        <f t="shared" si="19"/>
        <v>C00639</v>
      </c>
      <c r="K640">
        <v>5.07</v>
      </c>
    </row>
    <row r="641" spans="1:11" hidden="1" x14ac:dyDescent="0.15">
      <c r="A641" t="s">
        <v>854</v>
      </c>
      <c r="B641" s="16" t="str">
        <f t="shared" si="18"/>
        <v>00640</v>
      </c>
      <c r="C641" t="e">
        <v>#VALUE!</v>
      </c>
      <c r="I641" s="10">
        <v>640</v>
      </c>
      <c r="J641" s="10" t="str">
        <f t="shared" si="19"/>
        <v>C00640</v>
      </c>
      <c r="K641">
        <v>13.32</v>
      </c>
    </row>
    <row r="642" spans="1:11" hidden="1" x14ac:dyDescent="0.15">
      <c r="A642" t="s">
        <v>855</v>
      </c>
      <c r="B642" s="16" t="str">
        <f t="shared" si="18"/>
        <v>00641</v>
      </c>
      <c r="C642" t="e">
        <v>#VALUE!</v>
      </c>
      <c r="I642" s="10">
        <v>641</v>
      </c>
      <c r="J642" s="10" t="str">
        <f t="shared" si="19"/>
        <v>C00641</v>
      </c>
      <c r="K642">
        <v>10.48</v>
      </c>
    </row>
    <row r="643" spans="1:11" hidden="1" x14ac:dyDescent="0.15">
      <c r="A643" t="s">
        <v>394</v>
      </c>
      <c r="B643" s="16" t="str">
        <f t="shared" ref="B643:B706" si="20">RIGHT(A643,5)</f>
        <v>00642</v>
      </c>
      <c r="C643" t="e">
        <v>#VALUE!</v>
      </c>
      <c r="I643" s="10">
        <v>642</v>
      </c>
      <c r="J643" s="10" t="str">
        <f t="shared" ref="J643:J706" si="21">IF(LEN(I643)=1,"C0000"&amp;I643,IF(LEN(I643)=2,"C000"&amp;I643,IF(LEN(I643)=3,"C00"&amp;I643,IF(LEN(I643)=4,"C0"&amp;I643))))</f>
        <v>C00642</v>
      </c>
      <c r="K643">
        <v>10.96</v>
      </c>
    </row>
    <row r="644" spans="1:11" hidden="1" x14ac:dyDescent="0.15">
      <c r="A644" t="s">
        <v>422</v>
      </c>
      <c r="B644" s="16" t="str">
        <f t="shared" si="20"/>
        <v>00643</v>
      </c>
      <c r="C644" t="e">
        <v>#VALUE!</v>
      </c>
      <c r="I644" s="10">
        <v>643</v>
      </c>
      <c r="J644" s="10" t="str">
        <f t="shared" si="21"/>
        <v>C00643</v>
      </c>
      <c r="K644">
        <v>5.03</v>
      </c>
    </row>
    <row r="645" spans="1:11" hidden="1" x14ac:dyDescent="0.15">
      <c r="A645" t="s">
        <v>350</v>
      </c>
      <c r="B645" s="16" t="str">
        <f t="shared" si="20"/>
        <v>00644</v>
      </c>
      <c r="C645" t="e">
        <v>#VALUE!</v>
      </c>
      <c r="I645" s="10">
        <v>644</v>
      </c>
      <c r="J645" s="10" t="str">
        <f t="shared" si="21"/>
        <v>C00644</v>
      </c>
      <c r="K645">
        <v>5.71</v>
      </c>
    </row>
    <row r="646" spans="1:11" hidden="1" x14ac:dyDescent="0.15">
      <c r="A646" t="s">
        <v>393</v>
      </c>
      <c r="B646" s="16" t="str">
        <f t="shared" si="20"/>
        <v>00645</v>
      </c>
      <c r="C646" t="e">
        <v>#VALUE!</v>
      </c>
      <c r="I646" s="10">
        <v>645</v>
      </c>
      <c r="J646" s="10" t="str">
        <f t="shared" si="21"/>
        <v>C00645</v>
      </c>
      <c r="K646">
        <v>3.9</v>
      </c>
    </row>
    <row r="647" spans="1:11" hidden="1" x14ac:dyDescent="0.15">
      <c r="A647" t="s">
        <v>202</v>
      </c>
      <c r="B647" s="16" t="str">
        <f t="shared" si="20"/>
        <v>00646</v>
      </c>
      <c r="C647" t="e">
        <v>#VALUE!</v>
      </c>
      <c r="I647" s="10">
        <v>646</v>
      </c>
      <c r="J647" s="10" t="str">
        <f t="shared" si="21"/>
        <v>C00646</v>
      </c>
      <c r="K647">
        <v>10.01</v>
      </c>
    </row>
    <row r="648" spans="1:11" hidden="1" x14ac:dyDescent="0.15">
      <c r="A648" t="s">
        <v>856</v>
      </c>
      <c r="B648" s="16" t="str">
        <f t="shared" si="20"/>
        <v>00647</v>
      </c>
      <c r="C648" t="e">
        <v>#VALUE!</v>
      </c>
      <c r="I648" s="10">
        <v>647</v>
      </c>
      <c r="J648" s="10" t="str">
        <f t="shared" si="21"/>
        <v>C00647</v>
      </c>
      <c r="K648">
        <v>4.71</v>
      </c>
    </row>
    <row r="649" spans="1:11" hidden="1" x14ac:dyDescent="0.15">
      <c r="A649" t="s">
        <v>340</v>
      </c>
      <c r="B649" s="16" t="str">
        <f t="shared" si="20"/>
        <v>00648</v>
      </c>
      <c r="C649" t="e">
        <v>#VALUE!</v>
      </c>
      <c r="I649" s="10">
        <v>648</v>
      </c>
      <c r="J649" s="10" t="str">
        <f t="shared" si="21"/>
        <v>C00648</v>
      </c>
      <c r="K649">
        <v>3.5</v>
      </c>
    </row>
    <row r="650" spans="1:11" hidden="1" x14ac:dyDescent="0.15">
      <c r="A650" t="s">
        <v>857</v>
      </c>
      <c r="B650" s="16" t="str">
        <f t="shared" si="20"/>
        <v>00649</v>
      </c>
      <c r="C650" t="e">
        <v>#VALUE!</v>
      </c>
      <c r="I650" s="10">
        <v>649</v>
      </c>
      <c r="J650" s="10" t="str">
        <f t="shared" si="21"/>
        <v>C00649</v>
      </c>
      <c r="K650">
        <v>10.15</v>
      </c>
    </row>
    <row r="651" spans="1:11" hidden="1" x14ac:dyDescent="0.15">
      <c r="A651" t="s">
        <v>432</v>
      </c>
      <c r="B651" s="16" t="str">
        <f t="shared" si="20"/>
        <v>00650</v>
      </c>
      <c r="C651" t="e">
        <v>#VALUE!</v>
      </c>
      <c r="I651" s="10">
        <v>650</v>
      </c>
      <c r="J651" s="10" t="str">
        <f t="shared" si="21"/>
        <v>C00650</v>
      </c>
      <c r="K651">
        <v>4.75</v>
      </c>
    </row>
    <row r="652" spans="1:11" hidden="1" x14ac:dyDescent="0.15">
      <c r="A652" t="s">
        <v>858</v>
      </c>
      <c r="B652" s="16" t="str">
        <f t="shared" si="20"/>
        <v>00651</v>
      </c>
      <c r="C652" t="e">
        <v>#VALUE!</v>
      </c>
      <c r="I652" s="10">
        <v>651</v>
      </c>
      <c r="J652" s="10" t="str">
        <f t="shared" si="21"/>
        <v>C00651</v>
      </c>
      <c r="K652">
        <v>5.25</v>
      </c>
    </row>
    <row r="653" spans="1:11" hidden="1" x14ac:dyDescent="0.15">
      <c r="A653" t="s">
        <v>859</v>
      </c>
      <c r="B653" s="16" t="str">
        <f t="shared" si="20"/>
        <v>00652</v>
      </c>
      <c r="C653" t="e">
        <v>#VALUE!</v>
      </c>
      <c r="I653" s="10">
        <v>652</v>
      </c>
      <c r="J653" s="10" t="str">
        <f t="shared" si="21"/>
        <v>C00652</v>
      </c>
      <c r="K653">
        <v>5.7200000000000006</v>
      </c>
    </row>
    <row r="654" spans="1:11" hidden="1" x14ac:dyDescent="0.15">
      <c r="A654" t="s">
        <v>860</v>
      </c>
      <c r="B654" s="16" t="str">
        <f t="shared" si="20"/>
        <v>00653</v>
      </c>
      <c r="C654" t="e">
        <v>#VALUE!</v>
      </c>
      <c r="I654" s="10">
        <v>653</v>
      </c>
      <c r="J654" s="10" t="str">
        <f t="shared" si="21"/>
        <v>C00653</v>
      </c>
      <c r="K654">
        <v>0</v>
      </c>
    </row>
    <row r="655" spans="1:11" hidden="1" x14ac:dyDescent="0.15">
      <c r="A655" t="s">
        <v>861</v>
      </c>
      <c r="B655" s="16" t="str">
        <f t="shared" si="20"/>
        <v>00654</v>
      </c>
      <c r="C655" t="e">
        <v>#VALUE!</v>
      </c>
      <c r="I655" s="10">
        <v>654</v>
      </c>
      <c r="J655" s="10" t="str">
        <f t="shared" si="21"/>
        <v>C00654</v>
      </c>
      <c r="K655">
        <v>9</v>
      </c>
    </row>
    <row r="656" spans="1:11" hidden="1" x14ac:dyDescent="0.15">
      <c r="A656" t="s">
        <v>392</v>
      </c>
      <c r="B656" s="16" t="str">
        <f t="shared" si="20"/>
        <v>00655</v>
      </c>
      <c r="C656" t="e">
        <v>#VALUE!</v>
      </c>
      <c r="I656" s="10">
        <v>655</v>
      </c>
      <c r="J656" s="10" t="str">
        <f t="shared" si="21"/>
        <v>C00655</v>
      </c>
      <c r="K656">
        <v>5.6</v>
      </c>
    </row>
    <row r="657" spans="1:11" hidden="1" x14ac:dyDescent="0.15">
      <c r="A657" t="s">
        <v>203</v>
      </c>
      <c r="B657" s="16" t="str">
        <f t="shared" si="20"/>
        <v>00656</v>
      </c>
      <c r="C657" t="e">
        <v>#VALUE!</v>
      </c>
      <c r="I657" s="10">
        <v>656</v>
      </c>
      <c r="J657" s="10" t="str">
        <f t="shared" si="21"/>
        <v>C00656</v>
      </c>
      <c r="K657">
        <v>10.23</v>
      </c>
    </row>
    <row r="658" spans="1:11" hidden="1" x14ac:dyDescent="0.15">
      <c r="A658" t="s">
        <v>862</v>
      </c>
      <c r="B658" s="16" t="str">
        <f t="shared" si="20"/>
        <v>00657</v>
      </c>
      <c r="C658" t="e">
        <v>#VALUE!</v>
      </c>
      <c r="I658" s="10">
        <v>657</v>
      </c>
      <c r="J658" s="10" t="str">
        <f t="shared" si="21"/>
        <v>C00657</v>
      </c>
      <c r="K658">
        <v>10.29</v>
      </c>
    </row>
    <row r="659" spans="1:11" hidden="1" x14ac:dyDescent="0.15">
      <c r="A659" t="s">
        <v>863</v>
      </c>
      <c r="B659" s="16" t="str">
        <f t="shared" si="20"/>
        <v>00658</v>
      </c>
      <c r="C659" t="e">
        <v>#VALUE!</v>
      </c>
      <c r="I659" s="10">
        <v>658</v>
      </c>
      <c r="J659" s="10" t="str">
        <f t="shared" si="21"/>
        <v>C00658</v>
      </c>
      <c r="K659">
        <v>17.16</v>
      </c>
    </row>
    <row r="660" spans="1:11" hidden="1" x14ac:dyDescent="0.15">
      <c r="A660" t="s">
        <v>204</v>
      </c>
      <c r="B660" s="16" t="str">
        <f t="shared" si="20"/>
        <v>00659</v>
      </c>
      <c r="C660" t="e">
        <v>#VALUE!</v>
      </c>
      <c r="I660" s="10">
        <v>659</v>
      </c>
      <c r="J660" s="10" t="str">
        <f t="shared" si="21"/>
        <v>C00659</v>
      </c>
      <c r="K660">
        <v>0</v>
      </c>
    </row>
    <row r="661" spans="1:11" hidden="1" x14ac:dyDescent="0.15">
      <c r="A661" t="s">
        <v>864</v>
      </c>
      <c r="B661" s="16" t="str">
        <f t="shared" si="20"/>
        <v>00660</v>
      </c>
      <c r="C661" t="e">
        <v>#VALUE!</v>
      </c>
      <c r="I661" s="10">
        <v>660</v>
      </c>
      <c r="J661" s="10" t="str">
        <f t="shared" si="21"/>
        <v>C00660</v>
      </c>
      <c r="K661">
        <v>4.0199999999999996</v>
      </c>
    </row>
    <row r="662" spans="1:11" hidden="1" x14ac:dyDescent="0.15">
      <c r="A662" t="s">
        <v>865</v>
      </c>
      <c r="B662" s="16" t="str">
        <f t="shared" si="20"/>
        <v>00661</v>
      </c>
      <c r="C662" t="e">
        <v>#VALUE!</v>
      </c>
      <c r="I662" s="10">
        <v>661</v>
      </c>
      <c r="J662" s="10" t="str">
        <f t="shared" si="21"/>
        <v>C00661</v>
      </c>
      <c r="K662">
        <v>10.41</v>
      </c>
    </row>
    <row r="663" spans="1:11" hidden="1" x14ac:dyDescent="0.15">
      <c r="A663" t="s">
        <v>205</v>
      </c>
      <c r="B663" s="16" t="str">
        <f t="shared" si="20"/>
        <v>00662</v>
      </c>
      <c r="C663" t="e">
        <v>#VALUE!</v>
      </c>
      <c r="I663" s="10">
        <v>662</v>
      </c>
      <c r="J663" s="10" t="str">
        <f t="shared" si="21"/>
        <v>C00662</v>
      </c>
      <c r="K663">
        <v>10</v>
      </c>
    </row>
    <row r="664" spans="1:11" hidden="1" x14ac:dyDescent="0.15">
      <c r="A664" t="s">
        <v>866</v>
      </c>
      <c r="B664" s="16" t="str">
        <f t="shared" si="20"/>
        <v>00663</v>
      </c>
      <c r="C664" t="e">
        <v>#VALUE!</v>
      </c>
      <c r="I664" s="10">
        <v>663</v>
      </c>
      <c r="J664" s="10" t="str">
        <f t="shared" si="21"/>
        <v>C00663</v>
      </c>
      <c r="K664">
        <v>10.5</v>
      </c>
    </row>
    <row r="665" spans="1:11" hidden="1" x14ac:dyDescent="0.15">
      <c r="A665" t="s">
        <v>339</v>
      </c>
      <c r="B665" s="16" t="str">
        <f t="shared" si="20"/>
        <v>00664</v>
      </c>
      <c r="C665" t="e">
        <v>#VALUE!</v>
      </c>
      <c r="I665" s="10">
        <v>664</v>
      </c>
      <c r="J665" s="10" t="str">
        <f t="shared" si="21"/>
        <v>C00664</v>
      </c>
      <c r="K665">
        <v>6.9399999999999995</v>
      </c>
    </row>
    <row r="666" spans="1:11" hidden="1" x14ac:dyDescent="0.15">
      <c r="A666" t="s">
        <v>391</v>
      </c>
      <c r="B666" s="16" t="str">
        <f t="shared" si="20"/>
        <v>00665</v>
      </c>
      <c r="C666" t="e">
        <v>#VALUE!</v>
      </c>
      <c r="I666" s="10">
        <v>665</v>
      </c>
      <c r="J666" s="10" t="str">
        <f t="shared" si="21"/>
        <v>C00665</v>
      </c>
      <c r="K666">
        <v>10</v>
      </c>
    </row>
    <row r="667" spans="1:11" hidden="1" x14ac:dyDescent="0.15">
      <c r="A667" t="s">
        <v>206</v>
      </c>
      <c r="B667" s="16" t="str">
        <f t="shared" si="20"/>
        <v>00666</v>
      </c>
      <c r="C667" t="e">
        <v>#VALUE!</v>
      </c>
      <c r="I667" s="10">
        <v>666</v>
      </c>
      <c r="J667" s="10" t="str">
        <f t="shared" si="21"/>
        <v>C00666</v>
      </c>
      <c r="K667">
        <v>0</v>
      </c>
    </row>
    <row r="668" spans="1:11" hidden="1" x14ac:dyDescent="0.15">
      <c r="A668" t="s">
        <v>867</v>
      </c>
      <c r="B668" s="16" t="str">
        <f t="shared" si="20"/>
        <v>00667</v>
      </c>
      <c r="C668" t="e">
        <v>#VALUE!</v>
      </c>
      <c r="I668" s="10">
        <v>667</v>
      </c>
      <c r="J668" s="10" t="str">
        <f t="shared" si="21"/>
        <v>C00667</v>
      </c>
      <c r="K668">
        <v>10</v>
      </c>
    </row>
    <row r="669" spans="1:11" hidden="1" x14ac:dyDescent="0.15">
      <c r="A669" t="s">
        <v>207</v>
      </c>
      <c r="B669" s="16" t="str">
        <f t="shared" si="20"/>
        <v>00668</v>
      </c>
      <c r="C669" t="e">
        <v>#VALUE!</v>
      </c>
      <c r="I669" s="10">
        <v>668</v>
      </c>
      <c r="J669" s="10" t="str">
        <f t="shared" si="21"/>
        <v>C00668</v>
      </c>
      <c r="K669">
        <v>6.87</v>
      </c>
    </row>
    <row r="670" spans="1:11" hidden="1" x14ac:dyDescent="0.15">
      <c r="A670" t="s">
        <v>868</v>
      </c>
      <c r="B670" s="16" t="str">
        <f t="shared" si="20"/>
        <v>00669</v>
      </c>
      <c r="C670" t="e">
        <v>#VALUE!</v>
      </c>
      <c r="I670" s="10">
        <v>669</v>
      </c>
      <c r="J670" s="10" t="str">
        <f t="shared" si="21"/>
        <v>C00669</v>
      </c>
      <c r="K670">
        <v>7.5</v>
      </c>
    </row>
    <row r="671" spans="1:11" hidden="1" x14ac:dyDescent="0.15">
      <c r="A671" t="s">
        <v>208</v>
      </c>
      <c r="B671" s="16" t="str">
        <f t="shared" si="20"/>
        <v>00670</v>
      </c>
      <c r="C671" t="e">
        <v>#VALUE!</v>
      </c>
      <c r="I671" s="10">
        <v>670</v>
      </c>
      <c r="J671" s="10" t="str">
        <f t="shared" si="21"/>
        <v>C00670</v>
      </c>
      <c r="K671">
        <v>6.1</v>
      </c>
    </row>
    <row r="672" spans="1:11" hidden="1" x14ac:dyDescent="0.15">
      <c r="A672" t="s">
        <v>869</v>
      </c>
      <c r="B672" s="16" t="str">
        <f t="shared" si="20"/>
        <v>00671</v>
      </c>
      <c r="C672" t="e">
        <v>#VALUE!</v>
      </c>
      <c r="I672" s="10">
        <v>671</v>
      </c>
      <c r="J672" s="10" t="str">
        <f t="shared" si="21"/>
        <v>C00671</v>
      </c>
      <c r="K672">
        <v>10.5</v>
      </c>
    </row>
    <row r="673" spans="1:11" hidden="1" x14ac:dyDescent="0.15">
      <c r="A673" t="s">
        <v>421</v>
      </c>
      <c r="B673" s="16" t="str">
        <f t="shared" si="20"/>
        <v>00672</v>
      </c>
      <c r="C673" t="e">
        <v>#VALUE!</v>
      </c>
      <c r="I673" s="10">
        <v>672</v>
      </c>
      <c r="J673" s="10" t="str">
        <f t="shared" si="21"/>
        <v>C00672</v>
      </c>
      <c r="K673">
        <v>3.84</v>
      </c>
    </row>
    <row r="674" spans="1:11" hidden="1" x14ac:dyDescent="0.15">
      <c r="A674" t="s">
        <v>209</v>
      </c>
      <c r="B674" s="16" t="str">
        <f t="shared" si="20"/>
        <v>00673</v>
      </c>
      <c r="C674" t="e">
        <v>#VALUE!</v>
      </c>
      <c r="I674" s="10">
        <v>673</v>
      </c>
      <c r="J674" s="10" t="str">
        <f t="shared" si="21"/>
        <v>C00673</v>
      </c>
      <c r="K674">
        <v>3.52</v>
      </c>
    </row>
    <row r="675" spans="1:11" hidden="1" x14ac:dyDescent="0.15">
      <c r="A675" t="s">
        <v>365</v>
      </c>
      <c r="B675" s="16" t="str">
        <f t="shared" si="20"/>
        <v>00674</v>
      </c>
      <c r="C675" t="e">
        <v>#VALUE!</v>
      </c>
      <c r="I675" s="10">
        <v>674</v>
      </c>
      <c r="J675" s="10" t="str">
        <f t="shared" si="21"/>
        <v>C00674</v>
      </c>
      <c r="K675">
        <v>5.62</v>
      </c>
    </row>
    <row r="676" spans="1:11" hidden="1" x14ac:dyDescent="0.15">
      <c r="A676" t="s">
        <v>870</v>
      </c>
      <c r="B676" s="16" t="str">
        <f t="shared" si="20"/>
        <v>00675</v>
      </c>
      <c r="C676" t="e">
        <v>#VALUE!</v>
      </c>
      <c r="I676" s="10">
        <v>675</v>
      </c>
      <c r="J676" s="10" t="str">
        <f t="shared" si="21"/>
        <v>C00675</v>
      </c>
      <c r="K676">
        <v>0</v>
      </c>
    </row>
    <row r="677" spans="1:11" hidden="1" x14ac:dyDescent="0.15">
      <c r="A677" t="s">
        <v>871</v>
      </c>
      <c r="B677" s="16" t="str">
        <f t="shared" si="20"/>
        <v>00676</v>
      </c>
      <c r="C677" t="e">
        <v>#VALUE!</v>
      </c>
      <c r="I677" s="10">
        <v>676</v>
      </c>
      <c r="J677" s="10" t="str">
        <f t="shared" si="21"/>
        <v>C00676</v>
      </c>
      <c r="K677">
        <v>10</v>
      </c>
    </row>
    <row r="678" spans="1:11" hidden="1" x14ac:dyDescent="0.15">
      <c r="A678" t="s">
        <v>872</v>
      </c>
      <c r="B678" s="16" t="str">
        <f t="shared" si="20"/>
        <v>00677</v>
      </c>
      <c r="C678" t="e">
        <v>#VALUE!</v>
      </c>
      <c r="I678" s="10">
        <v>677</v>
      </c>
      <c r="J678" s="10" t="str">
        <f t="shared" si="21"/>
        <v>C00677</v>
      </c>
      <c r="K678">
        <v>0</v>
      </c>
    </row>
    <row r="679" spans="1:11" x14ac:dyDescent="0.15">
      <c r="A679" t="s">
        <v>873</v>
      </c>
      <c r="B679" s="16" t="str">
        <f t="shared" si="20"/>
        <v>00678</v>
      </c>
      <c r="C679" t="e">
        <v>#VALUE!</v>
      </c>
      <c r="I679" s="10">
        <v>678</v>
      </c>
      <c r="J679" s="10" t="str">
        <f t="shared" si="21"/>
        <v>C00678</v>
      </c>
      <c r="K679">
        <v>5</v>
      </c>
    </row>
    <row r="680" spans="1:11" hidden="1" x14ac:dyDescent="0.15">
      <c r="A680" t="s">
        <v>364</v>
      </c>
      <c r="B680" s="16" t="str">
        <f t="shared" si="20"/>
        <v>00679</v>
      </c>
      <c r="C680" t="e">
        <v>#VALUE!</v>
      </c>
      <c r="I680" s="10">
        <v>679</v>
      </c>
      <c r="J680" s="10" t="str">
        <f t="shared" si="21"/>
        <v>C00679</v>
      </c>
      <c r="K680">
        <v>10.07</v>
      </c>
    </row>
    <row r="681" spans="1:11" hidden="1" x14ac:dyDescent="0.15">
      <c r="A681" t="s">
        <v>874</v>
      </c>
      <c r="B681" s="16" t="str">
        <f t="shared" si="20"/>
        <v>00680</v>
      </c>
      <c r="C681" t="e">
        <v>#VALUE!</v>
      </c>
      <c r="I681" s="10">
        <v>680</v>
      </c>
      <c r="J681" s="10" t="str">
        <f t="shared" si="21"/>
        <v>C00680</v>
      </c>
      <c r="K681">
        <v>11</v>
      </c>
    </row>
    <row r="682" spans="1:11" hidden="1" x14ac:dyDescent="0.15">
      <c r="A682" t="s">
        <v>875</v>
      </c>
      <c r="B682" s="16" t="str">
        <f t="shared" si="20"/>
        <v>00681</v>
      </c>
      <c r="C682" t="e">
        <v>#VALUE!</v>
      </c>
      <c r="I682" s="10">
        <v>681</v>
      </c>
      <c r="J682" s="10" t="str">
        <f t="shared" si="21"/>
        <v>C00681</v>
      </c>
      <c r="K682">
        <v>5</v>
      </c>
    </row>
    <row r="683" spans="1:11" x14ac:dyDescent="0.15">
      <c r="A683" t="s">
        <v>876</v>
      </c>
      <c r="B683" s="16" t="str">
        <f t="shared" si="20"/>
        <v>00682</v>
      </c>
      <c r="C683" t="e">
        <v>#VALUE!</v>
      </c>
      <c r="I683" s="10">
        <v>682</v>
      </c>
      <c r="J683" s="10" t="str">
        <f t="shared" si="21"/>
        <v>C00682</v>
      </c>
      <c r="K683">
        <v>6</v>
      </c>
    </row>
    <row r="684" spans="1:11" hidden="1" x14ac:dyDescent="0.15">
      <c r="A684" t="s">
        <v>877</v>
      </c>
      <c r="B684" s="16" t="str">
        <f t="shared" si="20"/>
        <v>00683</v>
      </c>
      <c r="C684" t="e">
        <v>#VALUE!</v>
      </c>
      <c r="I684" s="10">
        <v>683</v>
      </c>
      <c r="J684" s="10" t="str">
        <f t="shared" si="21"/>
        <v>C00683</v>
      </c>
      <c r="K684">
        <v>4</v>
      </c>
    </row>
    <row r="685" spans="1:11" hidden="1" x14ac:dyDescent="0.15">
      <c r="A685" t="s">
        <v>878</v>
      </c>
      <c r="B685" s="16" t="str">
        <f t="shared" si="20"/>
        <v>00684</v>
      </c>
      <c r="C685" t="e">
        <v>#VALUE!</v>
      </c>
      <c r="I685" s="10">
        <v>684</v>
      </c>
      <c r="J685" s="10" t="str">
        <f t="shared" si="21"/>
        <v>C00684</v>
      </c>
      <c r="K685">
        <v>10.5</v>
      </c>
    </row>
    <row r="686" spans="1:11" hidden="1" x14ac:dyDescent="0.15">
      <c r="A686" t="s">
        <v>210</v>
      </c>
      <c r="B686" s="16" t="str">
        <f t="shared" si="20"/>
        <v>00685</v>
      </c>
      <c r="C686" t="e">
        <v>#VALUE!</v>
      </c>
      <c r="I686" s="10">
        <v>685</v>
      </c>
      <c r="J686" s="10" t="str">
        <f t="shared" si="21"/>
        <v>C00685</v>
      </c>
      <c r="K686">
        <v>5</v>
      </c>
    </row>
    <row r="687" spans="1:11" hidden="1" x14ac:dyDescent="0.15">
      <c r="A687" t="s">
        <v>879</v>
      </c>
      <c r="B687" s="16" t="str">
        <f t="shared" si="20"/>
        <v>00686</v>
      </c>
      <c r="C687" t="e">
        <v>#VALUE!</v>
      </c>
      <c r="I687" s="10">
        <v>686</v>
      </c>
      <c r="J687" s="10" t="str">
        <f t="shared" si="21"/>
        <v>C00686</v>
      </c>
      <c r="K687">
        <v>6</v>
      </c>
    </row>
    <row r="688" spans="1:11" hidden="1" x14ac:dyDescent="0.15">
      <c r="A688" t="s">
        <v>880</v>
      </c>
      <c r="B688" s="16" t="str">
        <f t="shared" si="20"/>
        <v>00687</v>
      </c>
      <c r="C688" t="e">
        <v>#VALUE!</v>
      </c>
      <c r="I688" s="10">
        <v>687</v>
      </c>
      <c r="J688" s="10" t="str">
        <f t="shared" si="21"/>
        <v>C00687</v>
      </c>
      <c r="K688">
        <v>10</v>
      </c>
    </row>
    <row r="689" spans="1:11" hidden="1" x14ac:dyDescent="0.15">
      <c r="A689" t="s">
        <v>211</v>
      </c>
      <c r="B689" s="16" t="str">
        <f t="shared" si="20"/>
        <v>00688</v>
      </c>
      <c r="C689" t="e">
        <v>#VALUE!</v>
      </c>
      <c r="I689" s="10">
        <v>688</v>
      </c>
      <c r="J689" s="10" t="str">
        <f t="shared" si="21"/>
        <v>C00688</v>
      </c>
      <c r="K689">
        <v>4</v>
      </c>
    </row>
    <row r="690" spans="1:11" hidden="1" x14ac:dyDescent="0.15">
      <c r="A690" t="s">
        <v>881</v>
      </c>
      <c r="B690" s="16" t="str">
        <f t="shared" si="20"/>
        <v>00689</v>
      </c>
      <c r="C690" t="e">
        <v>#VALUE!</v>
      </c>
      <c r="I690" s="10">
        <v>689</v>
      </c>
      <c r="J690" s="10" t="str">
        <f t="shared" si="21"/>
        <v>C00689</v>
      </c>
      <c r="K690">
        <v>0</v>
      </c>
    </row>
    <row r="691" spans="1:11" hidden="1" x14ac:dyDescent="0.15">
      <c r="A691" t="s">
        <v>882</v>
      </c>
      <c r="B691" s="16" t="str">
        <f t="shared" si="20"/>
        <v>00690</v>
      </c>
      <c r="C691" t="e">
        <v>#VALUE!</v>
      </c>
      <c r="I691" s="10">
        <v>690</v>
      </c>
      <c r="J691" s="10" t="str">
        <f t="shared" si="21"/>
        <v>C00690</v>
      </c>
      <c r="K691">
        <v>10</v>
      </c>
    </row>
    <row r="692" spans="1:11" x14ac:dyDescent="0.15">
      <c r="A692" t="s">
        <v>883</v>
      </c>
      <c r="B692" s="16" t="str">
        <f t="shared" si="20"/>
        <v>00691</v>
      </c>
      <c r="C692" t="e">
        <v>#VALUE!</v>
      </c>
      <c r="I692" s="10">
        <v>691</v>
      </c>
      <c r="J692" s="10" t="str">
        <f t="shared" si="21"/>
        <v>C00691</v>
      </c>
      <c r="K692">
        <v>0</v>
      </c>
    </row>
    <row r="693" spans="1:11" hidden="1" x14ac:dyDescent="0.15">
      <c r="A693" t="s">
        <v>212</v>
      </c>
      <c r="B693" s="16" t="str">
        <f t="shared" si="20"/>
        <v>00692</v>
      </c>
      <c r="C693" t="e">
        <v>#VALUE!</v>
      </c>
      <c r="I693" s="10">
        <v>692</v>
      </c>
      <c r="J693" s="10" t="str">
        <f t="shared" si="21"/>
        <v>C00692</v>
      </c>
      <c r="K693">
        <v>4</v>
      </c>
    </row>
    <row r="694" spans="1:11" hidden="1" x14ac:dyDescent="0.15">
      <c r="A694" t="s">
        <v>213</v>
      </c>
      <c r="B694" s="16" t="str">
        <f t="shared" si="20"/>
        <v>00693</v>
      </c>
      <c r="C694" t="e">
        <v>#VALUE!</v>
      </c>
      <c r="I694" s="10">
        <v>693</v>
      </c>
      <c r="J694" s="10" t="str">
        <f t="shared" si="21"/>
        <v>C00693</v>
      </c>
      <c r="K694">
        <v>5</v>
      </c>
    </row>
    <row r="695" spans="1:11" hidden="1" x14ac:dyDescent="0.15">
      <c r="A695" t="s">
        <v>363</v>
      </c>
      <c r="B695" s="16" t="str">
        <f t="shared" si="20"/>
        <v>00694</v>
      </c>
      <c r="C695" t="e">
        <v>#VALUE!</v>
      </c>
      <c r="I695" s="10">
        <v>694</v>
      </c>
      <c r="J695" s="10" t="str">
        <f t="shared" si="21"/>
        <v>C00694</v>
      </c>
      <c r="K695">
        <v>4.5</v>
      </c>
    </row>
    <row r="696" spans="1:11" hidden="1" x14ac:dyDescent="0.15">
      <c r="A696" t="s">
        <v>214</v>
      </c>
      <c r="B696" s="16" t="str">
        <f t="shared" si="20"/>
        <v>00695</v>
      </c>
      <c r="C696" t="e">
        <v>#VALUE!</v>
      </c>
      <c r="I696" s="10">
        <v>695</v>
      </c>
      <c r="J696" s="10" t="str">
        <f t="shared" si="21"/>
        <v>C00695</v>
      </c>
      <c r="K696">
        <v>5</v>
      </c>
    </row>
    <row r="697" spans="1:11" hidden="1" x14ac:dyDescent="0.15">
      <c r="A697" t="s">
        <v>884</v>
      </c>
      <c r="B697" s="16" t="str">
        <f t="shared" si="20"/>
        <v>00696</v>
      </c>
      <c r="C697" t="e">
        <v>#VALUE!</v>
      </c>
      <c r="I697" s="10">
        <v>696</v>
      </c>
      <c r="J697" s="10" t="str">
        <f t="shared" si="21"/>
        <v>C00696</v>
      </c>
      <c r="K697">
        <v>6</v>
      </c>
    </row>
    <row r="698" spans="1:11" hidden="1" x14ac:dyDescent="0.15">
      <c r="A698" t="s">
        <v>885</v>
      </c>
      <c r="B698" s="16" t="str">
        <f t="shared" si="20"/>
        <v>00697</v>
      </c>
      <c r="C698" t="e">
        <v>#VALUE!</v>
      </c>
      <c r="I698" s="10">
        <v>697</v>
      </c>
      <c r="J698" s="10" t="str">
        <f t="shared" si="21"/>
        <v>C00697</v>
      </c>
      <c r="K698">
        <v>5</v>
      </c>
    </row>
    <row r="699" spans="1:11" hidden="1" x14ac:dyDescent="0.15">
      <c r="A699" t="s">
        <v>215</v>
      </c>
      <c r="B699" s="16" t="str">
        <f t="shared" si="20"/>
        <v>00698</v>
      </c>
      <c r="C699" t="e">
        <v>#VALUE!</v>
      </c>
      <c r="I699" s="10">
        <v>698</v>
      </c>
      <c r="J699" s="10" t="str">
        <f t="shared" si="21"/>
        <v>C00698</v>
      </c>
      <c r="K699">
        <v>4.16</v>
      </c>
    </row>
    <row r="700" spans="1:11" hidden="1" x14ac:dyDescent="0.15">
      <c r="A700" t="s">
        <v>886</v>
      </c>
      <c r="B700" s="16" t="str">
        <f t="shared" si="20"/>
        <v>00699</v>
      </c>
      <c r="C700" t="e">
        <v>#VALUE!</v>
      </c>
      <c r="I700" s="10">
        <v>699</v>
      </c>
      <c r="J700" s="10" t="str">
        <f t="shared" si="21"/>
        <v>C00699</v>
      </c>
      <c r="K700">
        <v>10.19</v>
      </c>
    </row>
    <row r="701" spans="1:11" hidden="1" x14ac:dyDescent="0.15">
      <c r="A701" t="s">
        <v>887</v>
      </c>
      <c r="B701" s="16" t="str">
        <f t="shared" si="20"/>
        <v>00700</v>
      </c>
      <c r="C701" t="e">
        <v>#VALUE!</v>
      </c>
      <c r="I701" s="10">
        <v>700</v>
      </c>
      <c r="J701" s="10" t="str">
        <f t="shared" si="21"/>
        <v>C00700</v>
      </c>
      <c r="K701">
        <v>4.99</v>
      </c>
    </row>
    <row r="702" spans="1:11" hidden="1" x14ac:dyDescent="0.15">
      <c r="A702" t="s">
        <v>888</v>
      </c>
      <c r="B702" s="16" t="str">
        <f t="shared" si="20"/>
        <v>00701</v>
      </c>
      <c r="C702" t="e">
        <v>#VALUE!</v>
      </c>
      <c r="I702" s="10">
        <v>701</v>
      </c>
      <c r="J702" s="10" t="str">
        <f t="shared" si="21"/>
        <v>C00701</v>
      </c>
      <c r="K702">
        <v>10.81</v>
      </c>
    </row>
    <row r="703" spans="1:11" hidden="1" x14ac:dyDescent="0.15">
      <c r="A703" t="s">
        <v>889</v>
      </c>
      <c r="B703" s="16" t="str">
        <f t="shared" si="20"/>
        <v>00702</v>
      </c>
      <c r="C703" t="e">
        <v>#VALUE!</v>
      </c>
      <c r="I703" s="10">
        <v>702</v>
      </c>
      <c r="J703" s="10" t="str">
        <f t="shared" si="21"/>
        <v>C00702</v>
      </c>
      <c r="K703">
        <v>10.19</v>
      </c>
    </row>
    <row r="704" spans="1:11" hidden="1" x14ac:dyDescent="0.15">
      <c r="A704" t="s">
        <v>890</v>
      </c>
      <c r="B704" s="16" t="str">
        <f t="shared" si="20"/>
        <v>00703</v>
      </c>
      <c r="C704" t="e">
        <v>#VALUE!</v>
      </c>
      <c r="I704" s="10">
        <v>703</v>
      </c>
      <c r="J704" s="10" t="str">
        <f t="shared" si="21"/>
        <v>C00703</v>
      </c>
      <c r="K704">
        <v>4.57</v>
      </c>
    </row>
    <row r="705" spans="1:11" hidden="1" x14ac:dyDescent="0.15">
      <c r="A705" t="s">
        <v>891</v>
      </c>
      <c r="B705" s="16" t="str">
        <f t="shared" si="20"/>
        <v>00704</v>
      </c>
      <c r="C705" t="e">
        <v>#VALUE!</v>
      </c>
      <c r="I705" s="10">
        <v>704</v>
      </c>
      <c r="J705" s="10" t="str">
        <f t="shared" si="21"/>
        <v>C00704</v>
      </c>
      <c r="K705">
        <v>10.91</v>
      </c>
    </row>
    <row r="706" spans="1:11" hidden="1" x14ac:dyDescent="0.15">
      <c r="A706" t="s">
        <v>892</v>
      </c>
      <c r="B706" s="16" t="str">
        <f t="shared" si="20"/>
        <v>00705</v>
      </c>
      <c r="C706" t="e">
        <v>#VALUE!</v>
      </c>
      <c r="I706" s="10">
        <v>705</v>
      </c>
      <c r="J706" s="10" t="str">
        <f t="shared" si="21"/>
        <v>C00705</v>
      </c>
      <c r="K706">
        <v>5.51</v>
      </c>
    </row>
    <row r="707" spans="1:11" hidden="1" x14ac:dyDescent="0.15">
      <c r="A707" t="s">
        <v>216</v>
      </c>
      <c r="B707" s="16" t="str">
        <f t="shared" ref="B707:B770" si="22">RIGHT(A707,5)</f>
        <v>00706</v>
      </c>
      <c r="C707" t="e">
        <v>#VALUE!</v>
      </c>
      <c r="I707" s="10">
        <v>706</v>
      </c>
      <c r="J707" s="10" t="str">
        <f t="shared" ref="J707:J770" si="23">IF(LEN(I707)=1,"C0000"&amp;I707,IF(LEN(I707)=2,"C000"&amp;I707,IF(LEN(I707)=3,"C00"&amp;I707,IF(LEN(I707)=4,"C0"&amp;I707))))</f>
        <v>C00706</v>
      </c>
      <c r="K707">
        <v>9.24</v>
      </c>
    </row>
    <row r="708" spans="1:11" hidden="1" x14ac:dyDescent="0.15">
      <c r="A708" t="s">
        <v>893</v>
      </c>
      <c r="B708" s="16" t="str">
        <f t="shared" si="22"/>
        <v>00707</v>
      </c>
      <c r="C708" t="e">
        <v>#VALUE!</v>
      </c>
      <c r="I708" s="10">
        <v>707</v>
      </c>
      <c r="J708" s="10" t="str">
        <f t="shared" si="23"/>
        <v>C00707</v>
      </c>
      <c r="K708">
        <v>10.4</v>
      </c>
    </row>
    <row r="709" spans="1:11" x14ac:dyDescent="0.15">
      <c r="A709" t="s">
        <v>217</v>
      </c>
      <c r="B709" s="16" t="str">
        <f t="shared" si="22"/>
        <v>00708</v>
      </c>
      <c r="C709" t="e">
        <v>#VALUE!</v>
      </c>
      <c r="I709" s="10">
        <v>708</v>
      </c>
      <c r="J709" s="10" t="str">
        <f t="shared" si="23"/>
        <v>C00708</v>
      </c>
      <c r="K709">
        <v>0</v>
      </c>
    </row>
    <row r="710" spans="1:11" hidden="1" x14ac:dyDescent="0.15">
      <c r="A710" t="s">
        <v>894</v>
      </c>
      <c r="B710" s="16" t="str">
        <f t="shared" si="22"/>
        <v>00709</v>
      </c>
      <c r="C710" t="e">
        <v>#VALUE!</v>
      </c>
      <c r="I710" s="10">
        <v>709</v>
      </c>
      <c r="J710" s="10" t="str">
        <f t="shared" si="23"/>
        <v>C00709</v>
      </c>
      <c r="K710">
        <v>5</v>
      </c>
    </row>
    <row r="711" spans="1:11" x14ac:dyDescent="0.15">
      <c r="A711" t="s">
        <v>420</v>
      </c>
      <c r="B711" s="16" t="str">
        <f t="shared" si="22"/>
        <v>00710</v>
      </c>
      <c r="C711" t="e">
        <v>#VALUE!</v>
      </c>
      <c r="I711" s="10">
        <v>710</v>
      </c>
      <c r="J711" s="10" t="str">
        <f t="shared" si="23"/>
        <v>C00710</v>
      </c>
      <c r="K711">
        <v>5.85</v>
      </c>
    </row>
    <row r="712" spans="1:11" hidden="1" x14ac:dyDescent="0.15">
      <c r="A712" t="s">
        <v>895</v>
      </c>
      <c r="B712" s="16" t="str">
        <f t="shared" si="22"/>
        <v>00711</v>
      </c>
      <c r="C712" t="e">
        <v>#VALUE!</v>
      </c>
      <c r="I712" s="10">
        <v>711</v>
      </c>
      <c r="J712" s="10" t="str">
        <f t="shared" si="23"/>
        <v>C00711</v>
      </c>
      <c r="K712">
        <v>10.25</v>
      </c>
    </row>
    <row r="713" spans="1:11" hidden="1" x14ac:dyDescent="0.15">
      <c r="A713" t="s">
        <v>896</v>
      </c>
      <c r="B713" s="16" t="str">
        <f t="shared" si="22"/>
        <v>00712</v>
      </c>
      <c r="C713" t="e">
        <v>#VALUE!</v>
      </c>
      <c r="I713" s="10">
        <v>712</v>
      </c>
      <c r="J713" s="10" t="str">
        <f t="shared" si="23"/>
        <v>C00712</v>
      </c>
      <c r="K713">
        <v>7</v>
      </c>
    </row>
    <row r="714" spans="1:11" x14ac:dyDescent="0.15">
      <c r="A714" t="s">
        <v>218</v>
      </c>
      <c r="B714" s="16" t="str">
        <f t="shared" si="22"/>
        <v>00713</v>
      </c>
      <c r="C714" t="e">
        <v>#VALUE!</v>
      </c>
      <c r="I714" s="10">
        <v>713</v>
      </c>
      <c r="J714" s="10" t="str">
        <f t="shared" si="23"/>
        <v>C00713</v>
      </c>
      <c r="K714">
        <v>9.6</v>
      </c>
    </row>
    <row r="715" spans="1:11" hidden="1" x14ac:dyDescent="0.15">
      <c r="A715" t="s">
        <v>318</v>
      </c>
      <c r="B715" s="16" t="str">
        <f t="shared" si="22"/>
        <v>00714</v>
      </c>
      <c r="C715" t="e">
        <v>#VALUE!</v>
      </c>
      <c r="I715" s="10">
        <v>714</v>
      </c>
      <c r="J715" s="10" t="str">
        <f t="shared" si="23"/>
        <v>C00714</v>
      </c>
      <c r="K715">
        <v>5.4</v>
      </c>
    </row>
    <row r="716" spans="1:11" hidden="1" x14ac:dyDescent="0.15">
      <c r="A716" t="s">
        <v>897</v>
      </c>
      <c r="B716" s="16" t="str">
        <f t="shared" si="22"/>
        <v>00715</v>
      </c>
      <c r="C716" t="e">
        <v>#VALUE!</v>
      </c>
      <c r="I716" s="10">
        <v>715</v>
      </c>
      <c r="J716" s="10" t="str">
        <f t="shared" si="23"/>
        <v>C00715</v>
      </c>
      <c r="K716">
        <v>4.8</v>
      </c>
    </row>
    <row r="717" spans="1:11" hidden="1" x14ac:dyDescent="0.15">
      <c r="A717" t="s">
        <v>219</v>
      </c>
      <c r="B717" s="16" t="str">
        <f t="shared" si="22"/>
        <v>00716</v>
      </c>
      <c r="C717" t="e">
        <v>#VALUE!</v>
      </c>
      <c r="I717" s="10">
        <v>716</v>
      </c>
      <c r="J717" s="10" t="str">
        <f t="shared" si="23"/>
        <v>C00716</v>
      </c>
      <c r="K717">
        <v>6</v>
      </c>
    </row>
    <row r="718" spans="1:11" hidden="1" x14ac:dyDescent="0.15">
      <c r="A718" t="s">
        <v>419</v>
      </c>
      <c r="B718" s="16" t="str">
        <f t="shared" si="22"/>
        <v>00717</v>
      </c>
      <c r="C718" t="e">
        <v>#VALUE!</v>
      </c>
      <c r="I718" s="10">
        <v>717</v>
      </c>
      <c r="J718" s="10" t="str">
        <f t="shared" si="23"/>
        <v>C00717</v>
      </c>
      <c r="K718">
        <v>7.2</v>
      </c>
    </row>
    <row r="719" spans="1:11" hidden="1" x14ac:dyDescent="0.15">
      <c r="A719" t="s">
        <v>462</v>
      </c>
      <c r="B719" s="16" t="str">
        <f t="shared" si="22"/>
        <v>00718</v>
      </c>
      <c r="C719" t="e">
        <v>#VALUE!</v>
      </c>
      <c r="I719" s="10">
        <v>718</v>
      </c>
      <c r="J719" s="10" t="str">
        <f t="shared" si="23"/>
        <v>C00718</v>
      </c>
      <c r="K719">
        <v>9.1199999999999992</v>
      </c>
    </row>
    <row r="720" spans="1:11" hidden="1" x14ac:dyDescent="0.15">
      <c r="A720" t="s">
        <v>898</v>
      </c>
      <c r="B720" s="16" t="str">
        <f t="shared" si="22"/>
        <v>00719</v>
      </c>
      <c r="C720" t="e">
        <v>#VALUE!</v>
      </c>
      <c r="I720" s="10">
        <v>719</v>
      </c>
      <c r="J720" s="10" t="str">
        <f t="shared" si="23"/>
        <v>C00719</v>
      </c>
      <c r="K720">
        <v>6.09</v>
      </c>
    </row>
    <row r="721" spans="1:11" hidden="1" x14ac:dyDescent="0.15">
      <c r="A721" t="s">
        <v>220</v>
      </c>
      <c r="B721" s="16" t="str">
        <f t="shared" si="22"/>
        <v>00720</v>
      </c>
      <c r="C721" t="e">
        <v>#VALUE!</v>
      </c>
      <c r="I721" s="10">
        <v>720</v>
      </c>
      <c r="J721" s="10" t="str">
        <f t="shared" si="23"/>
        <v>C00720</v>
      </c>
      <c r="K721">
        <v>9.6</v>
      </c>
    </row>
    <row r="722" spans="1:11" hidden="1" x14ac:dyDescent="0.15">
      <c r="A722" t="s">
        <v>317</v>
      </c>
      <c r="B722" s="16" t="str">
        <f t="shared" si="22"/>
        <v>00721</v>
      </c>
      <c r="C722" t="e">
        <v>#VALUE!</v>
      </c>
      <c r="I722" s="10">
        <v>721</v>
      </c>
      <c r="J722" s="10" t="str">
        <f t="shared" si="23"/>
        <v>C00721</v>
      </c>
      <c r="K722">
        <v>7.7</v>
      </c>
    </row>
    <row r="723" spans="1:11" hidden="1" x14ac:dyDescent="0.15">
      <c r="A723" t="s">
        <v>899</v>
      </c>
      <c r="B723" s="16" t="str">
        <f t="shared" si="22"/>
        <v>00722</v>
      </c>
      <c r="C723" t="e">
        <v>#VALUE!</v>
      </c>
      <c r="I723" s="10">
        <v>722</v>
      </c>
      <c r="J723" s="10" t="str">
        <f t="shared" si="23"/>
        <v>C00722</v>
      </c>
      <c r="K723">
        <v>9.18</v>
      </c>
    </row>
    <row r="724" spans="1:11" hidden="1" x14ac:dyDescent="0.15">
      <c r="A724" t="s">
        <v>221</v>
      </c>
      <c r="B724" s="16" t="str">
        <f t="shared" si="22"/>
        <v>00723</v>
      </c>
      <c r="C724" t="e">
        <v>#VALUE!</v>
      </c>
      <c r="I724" s="10">
        <v>723</v>
      </c>
      <c r="J724" s="10" t="str">
        <f t="shared" si="23"/>
        <v>C00723</v>
      </c>
      <c r="K724">
        <v>10.24</v>
      </c>
    </row>
    <row r="725" spans="1:11" hidden="1" x14ac:dyDescent="0.15">
      <c r="A725" t="s">
        <v>222</v>
      </c>
      <c r="B725" s="16" t="str">
        <f t="shared" si="22"/>
        <v>00724</v>
      </c>
      <c r="C725" t="e">
        <v>#VALUE!</v>
      </c>
      <c r="I725" s="10">
        <v>724</v>
      </c>
      <c r="J725" s="10" t="str">
        <f t="shared" si="23"/>
        <v>C00724</v>
      </c>
      <c r="K725">
        <v>10.24</v>
      </c>
    </row>
    <row r="726" spans="1:11" hidden="1" x14ac:dyDescent="0.15">
      <c r="A726" t="s">
        <v>900</v>
      </c>
      <c r="B726" s="16" t="str">
        <f t="shared" si="22"/>
        <v>00725</v>
      </c>
      <c r="C726" t="e">
        <v>#VALUE!</v>
      </c>
      <c r="I726" s="10">
        <v>725</v>
      </c>
      <c r="J726" s="10" t="str">
        <f t="shared" si="23"/>
        <v>C00725</v>
      </c>
      <c r="K726">
        <v>5.36</v>
      </c>
    </row>
    <row r="727" spans="1:11" hidden="1" x14ac:dyDescent="0.15">
      <c r="A727" t="s">
        <v>901</v>
      </c>
      <c r="B727" s="16" t="str">
        <f t="shared" si="22"/>
        <v>00726</v>
      </c>
      <c r="C727" t="e">
        <v>#VALUE!</v>
      </c>
      <c r="I727" s="10">
        <v>726</v>
      </c>
      <c r="J727" s="10" t="str">
        <f t="shared" si="23"/>
        <v>C00726</v>
      </c>
      <c r="K727">
        <v>4.62</v>
      </c>
    </row>
    <row r="728" spans="1:11" hidden="1" x14ac:dyDescent="0.15">
      <c r="A728" t="s">
        <v>223</v>
      </c>
      <c r="B728" s="16" t="str">
        <f t="shared" si="22"/>
        <v>00727</v>
      </c>
      <c r="C728" t="e">
        <v>#VALUE!</v>
      </c>
      <c r="I728" s="10">
        <v>727</v>
      </c>
      <c r="J728" s="10" t="str">
        <f t="shared" si="23"/>
        <v>C00727</v>
      </c>
      <c r="K728">
        <v>8.4</v>
      </c>
    </row>
    <row r="729" spans="1:11" hidden="1" x14ac:dyDescent="0.15">
      <c r="A729" t="s">
        <v>902</v>
      </c>
      <c r="B729" s="16" t="str">
        <f t="shared" si="22"/>
        <v>00728</v>
      </c>
      <c r="C729" t="e">
        <v>#VALUE!</v>
      </c>
      <c r="I729" s="10">
        <v>728</v>
      </c>
      <c r="J729" s="10" t="str">
        <f t="shared" si="23"/>
        <v>C00728</v>
      </c>
      <c r="K729">
        <v>0</v>
      </c>
    </row>
    <row r="730" spans="1:11" hidden="1" x14ac:dyDescent="0.15">
      <c r="A730" t="s">
        <v>224</v>
      </c>
      <c r="B730" s="16" t="str">
        <f t="shared" si="22"/>
        <v>00729</v>
      </c>
      <c r="C730" t="e">
        <v>#VALUE!</v>
      </c>
      <c r="I730" s="10">
        <v>729</v>
      </c>
      <c r="J730" s="10" t="str">
        <f t="shared" si="23"/>
        <v>C00729</v>
      </c>
      <c r="K730">
        <v>4.2</v>
      </c>
    </row>
    <row r="731" spans="1:11" hidden="1" x14ac:dyDescent="0.15">
      <c r="A731" t="s">
        <v>903</v>
      </c>
      <c r="B731" s="16" t="str">
        <f t="shared" si="22"/>
        <v>00730</v>
      </c>
      <c r="C731" t="e">
        <v>#VALUE!</v>
      </c>
      <c r="I731" s="10">
        <v>730</v>
      </c>
      <c r="J731" s="10" t="str">
        <f t="shared" si="23"/>
        <v>C00730</v>
      </c>
      <c r="K731">
        <v>9.76</v>
      </c>
    </row>
    <row r="732" spans="1:11" hidden="1" x14ac:dyDescent="0.15">
      <c r="A732" t="s">
        <v>1116</v>
      </c>
      <c r="B732" s="16" t="str">
        <f t="shared" si="22"/>
        <v>00731</v>
      </c>
      <c r="C732" t="e">
        <v>#VALUE!</v>
      </c>
      <c r="I732" s="10">
        <v>731</v>
      </c>
      <c r="J732" s="10" t="str">
        <f t="shared" si="23"/>
        <v>C00731</v>
      </c>
      <c r="K732">
        <v>0</v>
      </c>
    </row>
    <row r="733" spans="1:11" hidden="1" x14ac:dyDescent="0.15">
      <c r="A733" t="s">
        <v>1123</v>
      </c>
      <c r="B733" s="16" t="str">
        <f t="shared" si="22"/>
        <v>00732</v>
      </c>
      <c r="C733" t="e">
        <v>#VALUE!</v>
      </c>
      <c r="I733" s="10">
        <v>732</v>
      </c>
      <c r="J733" s="10" t="str">
        <f t="shared" si="23"/>
        <v>C00732</v>
      </c>
      <c r="K733">
        <v>0</v>
      </c>
    </row>
    <row r="734" spans="1:11" hidden="1" x14ac:dyDescent="0.15">
      <c r="A734" t="s">
        <v>904</v>
      </c>
      <c r="B734" s="16" t="str">
        <f t="shared" si="22"/>
        <v>00733</v>
      </c>
      <c r="C734" t="e">
        <v>#VALUE!</v>
      </c>
      <c r="I734" s="10">
        <v>733</v>
      </c>
      <c r="J734" s="10" t="str">
        <f t="shared" si="23"/>
        <v>C00733</v>
      </c>
      <c r="K734">
        <v>6.72</v>
      </c>
    </row>
    <row r="735" spans="1:11" hidden="1" x14ac:dyDescent="0.15">
      <c r="A735" t="s">
        <v>905</v>
      </c>
      <c r="B735" s="16" t="str">
        <f t="shared" si="22"/>
        <v>00734</v>
      </c>
      <c r="C735" t="e">
        <v>#VALUE!</v>
      </c>
      <c r="I735" s="10">
        <v>734</v>
      </c>
      <c r="J735" s="10" t="str">
        <f t="shared" si="23"/>
        <v>C00734</v>
      </c>
      <c r="K735">
        <v>3.75</v>
      </c>
    </row>
    <row r="736" spans="1:11" hidden="1" x14ac:dyDescent="0.15">
      <c r="A736" t="s">
        <v>906</v>
      </c>
      <c r="B736" s="16" t="str">
        <f t="shared" si="22"/>
        <v>00735</v>
      </c>
      <c r="C736" t="e">
        <v>#VALUE!</v>
      </c>
      <c r="I736" s="10">
        <v>735</v>
      </c>
      <c r="J736" s="10" t="str">
        <f t="shared" si="23"/>
        <v>C00735</v>
      </c>
      <c r="K736">
        <v>4.88</v>
      </c>
    </row>
    <row r="737" spans="1:11" hidden="1" x14ac:dyDescent="0.15">
      <c r="A737" t="s">
        <v>907</v>
      </c>
      <c r="B737" s="16" t="str">
        <f t="shared" si="22"/>
        <v>00736</v>
      </c>
      <c r="C737" t="e">
        <v>#VALUE!</v>
      </c>
      <c r="I737" s="10">
        <v>736</v>
      </c>
      <c r="J737" s="10" t="str">
        <f t="shared" si="23"/>
        <v>C00736</v>
      </c>
      <c r="K737">
        <v>6.3</v>
      </c>
    </row>
    <row r="738" spans="1:11" hidden="1" x14ac:dyDescent="0.15">
      <c r="A738" t="s">
        <v>225</v>
      </c>
      <c r="B738" s="16" t="str">
        <f t="shared" si="22"/>
        <v>00737</v>
      </c>
      <c r="C738" t="e">
        <v>#VALUE!</v>
      </c>
      <c r="I738" s="10">
        <v>737</v>
      </c>
      <c r="J738" s="10" t="str">
        <f t="shared" si="23"/>
        <v>C00737</v>
      </c>
      <c r="K738">
        <v>0</v>
      </c>
    </row>
    <row r="739" spans="1:11" hidden="1" x14ac:dyDescent="0.15">
      <c r="A739" t="s">
        <v>362</v>
      </c>
      <c r="B739" s="16" t="str">
        <f t="shared" si="22"/>
        <v>00738</v>
      </c>
      <c r="C739" t="e">
        <v>#VALUE!</v>
      </c>
      <c r="I739" s="10">
        <v>738</v>
      </c>
      <c r="J739" s="10" t="str">
        <f t="shared" si="23"/>
        <v>C00738</v>
      </c>
      <c r="K739">
        <v>5</v>
      </c>
    </row>
    <row r="740" spans="1:11" hidden="1" x14ac:dyDescent="0.15">
      <c r="A740" t="s">
        <v>1122</v>
      </c>
      <c r="B740" s="16" t="str">
        <f t="shared" si="22"/>
        <v>00739</v>
      </c>
      <c r="C740" t="e">
        <v>#VALUE!</v>
      </c>
      <c r="I740" s="10">
        <v>739</v>
      </c>
      <c r="J740" s="10" t="str">
        <f t="shared" si="23"/>
        <v>C00739</v>
      </c>
      <c r="K740">
        <v>5</v>
      </c>
    </row>
    <row r="741" spans="1:11" hidden="1" x14ac:dyDescent="0.15">
      <c r="A741" t="s">
        <v>226</v>
      </c>
      <c r="B741" s="16" t="str">
        <f t="shared" si="22"/>
        <v>00740</v>
      </c>
      <c r="C741" t="e">
        <v>#VALUE!</v>
      </c>
      <c r="I741" s="10">
        <v>740</v>
      </c>
      <c r="J741" s="10" t="str">
        <f t="shared" si="23"/>
        <v>C00740</v>
      </c>
      <c r="K741">
        <v>5</v>
      </c>
    </row>
    <row r="742" spans="1:11" hidden="1" x14ac:dyDescent="0.15">
      <c r="A742" t="s">
        <v>908</v>
      </c>
      <c r="B742" s="16" t="str">
        <f t="shared" si="22"/>
        <v>00741</v>
      </c>
      <c r="C742" t="e">
        <v>#VALUE!</v>
      </c>
      <c r="I742" s="10">
        <v>741</v>
      </c>
      <c r="J742" s="10" t="str">
        <f t="shared" si="23"/>
        <v>C00741</v>
      </c>
      <c r="K742">
        <v>10.35</v>
      </c>
    </row>
    <row r="743" spans="1:11" hidden="1" x14ac:dyDescent="0.15">
      <c r="A743" t="s">
        <v>361</v>
      </c>
      <c r="B743" s="16" t="str">
        <f t="shared" si="22"/>
        <v>00742</v>
      </c>
      <c r="C743" t="e">
        <v>#VALUE!</v>
      </c>
      <c r="I743" s="10">
        <v>742</v>
      </c>
      <c r="J743" s="10" t="str">
        <f t="shared" si="23"/>
        <v>C00742</v>
      </c>
      <c r="K743">
        <v>6.29</v>
      </c>
    </row>
    <row r="744" spans="1:11" hidden="1" x14ac:dyDescent="0.15">
      <c r="A744" t="s">
        <v>418</v>
      </c>
      <c r="B744" s="16" t="str">
        <f t="shared" si="22"/>
        <v>00743</v>
      </c>
      <c r="C744" t="e">
        <v>#VALUE!</v>
      </c>
      <c r="I744" s="10">
        <v>743</v>
      </c>
      <c r="J744" s="10" t="str">
        <f t="shared" si="23"/>
        <v>C00743</v>
      </c>
      <c r="K744">
        <v>15.4</v>
      </c>
    </row>
    <row r="745" spans="1:11" hidden="1" x14ac:dyDescent="0.15">
      <c r="A745" t="s">
        <v>909</v>
      </c>
      <c r="B745" s="16" t="str">
        <f t="shared" si="22"/>
        <v>00744</v>
      </c>
      <c r="C745" t="e">
        <v>#VALUE!</v>
      </c>
      <c r="I745" s="10">
        <v>744</v>
      </c>
      <c r="J745" s="10" t="str">
        <f t="shared" si="23"/>
        <v>C00744</v>
      </c>
      <c r="K745">
        <v>8</v>
      </c>
    </row>
    <row r="746" spans="1:11" hidden="1" x14ac:dyDescent="0.15">
      <c r="A746" t="s">
        <v>910</v>
      </c>
      <c r="B746" s="16" t="str">
        <f t="shared" si="22"/>
        <v>00745</v>
      </c>
      <c r="C746" t="e">
        <v>#VALUE!</v>
      </c>
      <c r="I746" s="10">
        <v>745</v>
      </c>
      <c r="J746" s="10" t="str">
        <f t="shared" si="23"/>
        <v>C00745</v>
      </c>
      <c r="K746">
        <v>8</v>
      </c>
    </row>
    <row r="747" spans="1:11" hidden="1" x14ac:dyDescent="0.15">
      <c r="A747" t="s">
        <v>911</v>
      </c>
      <c r="B747" s="16" t="str">
        <f t="shared" si="22"/>
        <v>00746</v>
      </c>
      <c r="C747" t="e">
        <v>#VALUE!</v>
      </c>
      <c r="I747" s="10">
        <v>746</v>
      </c>
      <c r="J747" s="10" t="str">
        <f t="shared" si="23"/>
        <v>C00746</v>
      </c>
      <c r="K747">
        <v>8.8000000000000007</v>
      </c>
    </row>
    <row r="748" spans="1:11" hidden="1" x14ac:dyDescent="0.15">
      <c r="A748" t="s">
        <v>316</v>
      </c>
      <c r="B748" s="16" t="str">
        <f t="shared" si="22"/>
        <v>00747</v>
      </c>
      <c r="C748" t="e">
        <v>#VALUE!</v>
      </c>
      <c r="I748" s="10">
        <v>747</v>
      </c>
      <c r="J748" s="10" t="str">
        <f t="shared" si="23"/>
        <v>C00747</v>
      </c>
      <c r="K748">
        <v>8.8000000000000007</v>
      </c>
    </row>
    <row r="749" spans="1:11" hidden="1" x14ac:dyDescent="0.15">
      <c r="A749" t="s">
        <v>227</v>
      </c>
      <c r="B749" s="16" t="str">
        <f t="shared" si="22"/>
        <v>00748</v>
      </c>
      <c r="C749" t="e">
        <v>#VALUE!</v>
      </c>
      <c r="I749" s="10">
        <v>748</v>
      </c>
      <c r="J749" s="10" t="str">
        <f t="shared" si="23"/>
        <v>C00748</v>
      </c>
      <c r="K749">
        <v>7.8</v>
      </c>
    </row>
    <row r="750" spans="1:11" hidden="1" x14ac:dyDescent="0.15">
      <c r="A750" t="s">
        <v>912</v>
      </c>
      <c r="B750" s="16" t="str">
        <f t="shared" si="22"/>
        <v>00749</v>
      </c>
      <c r="C750" t="e">
        <v>#VALUE!</v>
      </c>
      <c r="I750" s="10">
        <v>749</v>
      </c>
      <c r="J750" s="10" t="str">
        <f t="shared" si="23"/>
        <v>C00749</v>
      </c>
      <c r="K750">
        <v>9.1999999999999993</v>
      </c>
    </row>
    <row r="751" spans="1:11" hidden="1" x14ac:dyDescent="0.15">
      <c r="A751" t="s">
        <v>228</v>
      </c>
      <c r="B751" s="16" t="str">
        <f t="shared" si="22"/>
        <v>00750</v>
      </c>
      <c r="C751" t="e">
        <v>#VALUE!</v>
      </c>
      <c r="I751" s="10">
        <v>750</v>
      </c>
      <c r="J751" s="10" t="str">
        <f t="shared" si="23"/>
        <v>C00750</v>
      </c>
      <c r="K751">
        <v>7.2</v>
      </c>
    </row>
    <row r="752" spans="1:11" hidden="1" x14ac:dyDescent="0.15">
      <c r="A752" t="s">
        <v>229</v>
      </c>
      <c r="B752" s="16" t="str">
        <f t="shared" si="22"/>
        <v>00751</v>
      </c>
      <c r="C752" t="e">
        <v>#VALUE!</v>
      </c>
      <c r="I752" s="10">
        <v>751</v>
      </c>
      <c r="J752" s="10" t="str">
        <f t="shared" si="23"/>
        <v>C00751</v>
      </c>
      <c r="K752">
        <v>4.1399999999999997</v>
      </c>
    </row>
    <row r="753" spans="1:11" hidden="1" x14ac:dyDescent="0.15">
      <c r="A753" t="s">
        <v>913</v>
      </c>
      <c r="B753" s="16" t="str">
        <f t="shared" si="22"/>
        <v>00752</v>
      </c>
      <c r="C753" t="e">
        <v>#VALUE!</v>
      </c>
      <c r="I753" s="10">
        <v>752</v>
      </c>
      <c r="J753" s="10" t="str">
        <f t="shared" si="23"/>
        <v>C00752</v>
      </c>
      <c r="K753">
        <v>15.12</v>
      </c>
    </row>
    <row r="754" spans="1:11" hidden="1" x14ac:dyDescent="0.15">
      <c r="A754" t="s">
        <v>914</v>
      </c>
      <c r="B754" s="16" t="str">
        <f t="shared" si="22"/>
        <v>00753</v>
      </c>
      <c r="C754" t="e">
        <v>#VALUE!</v>
      </c>
      <c r="I754" s="10">
        <v>753</v>
      </c>
      <c r="J754" s="10" t="str">
        <f t="shared" si="23"/>
        <v>C00753</v>
      </c>
      <c r="K754">
        <v>10.24</v>
      </c>
    </row>
    <row r="755" spans="1:11" hidden="1" x14ac:dyDescent="0.15">
      <c r="A755" t="s">
        <v>915</v>
      </c>
      <c r="B755" s="16" t="str">
        <f t="shared" si="22"/>
        <v>00754</v>
      </c>
      <c r="C755" t="e">
        <v>#VALUE!</v>
      </c>
      <c r="I755" s="10">
        <v>754</v>
      </c>
      <c r="J755" s="10" t="str">
        <f t="shared" si="23"/>
        <v>C00754</v>
      </c>
      <c r="K755">
        <v>15.37</v>
      </c>
    </row>
    <row r="756" spans="1:11" hidden="1" x14ac:dyDescent="0.15">
      <c r="A756" t="s">
        <v>916</v>
      </c>
      <c r="B756" s="16" t="str">
        <f t="shared" si="22"/>
        <v>00755</v>
      </c>
      <c r="C756" t="e">
        <v>#VALUE!</v>
      </c>
      <c r="I756" s="10">
        <v>755</v>
      </c>
      <c r="J756" s="10" t="str">
        <f t="shared" si="23"/>
        <v>C00755</v>
      </c>
      <c r="K756">
        <v>10.55</v>
      </c>
    </row>
    <row r="757" spans="1:11" hidden="1" x14ac:dyDescent="0.15">
      <c r="A757" t="s">
        <v>917</v>
      </c>
      <c r="B757" s="16" t="str">
        <f t="shared" si="22"/>
        <v>00756</v>
      </c>
      <c r="C757" t="e">
        <v>#VALUE!</v>
      </c>
      <c r="I757" s="10">
        <v>756</v>
      </c>
      <c r="J757" s="10" t="str">
        <f t="shared" si="23"/>
        <v>C00756</v>
      </c>
      <c r="K757">
        <v>0</v>
      </c>
    </row>
    <row r="758" spans="1:11" hidden="1" x14ac:dyDescent="0.15">
      <c r="A758" t="s">
        <v>230</v>
      </c>
      <c r="B758" s="16" t="str">
        <f t="shared" si="22"/>
        <v>00757</v>
      </c>
      <c r="C758" t="e">
        <v>#VALUE!</v>
      </c>
      <c r="I758" s="10">
        <v>757</v>
      </c>
      <c r="J758" s="10" t="str">
        <f t="shared" si="23"/>
        <v>C00757</v>
      </c>
      <c r="K758">
        <v>7.4</v>
      </c>
    </row>
    <row r="759" spans="1:11" hidden="1" x14ac:dyDescent="0.15">
      <c r="A759" t="s">
        <v>918</v>
      </c>
      <c r="B759" s="16" t="str">
        <f t="shared" si="22"/>
        <v>00758</v>
      </c>
      <c r="C759" t="e">
        <v>#VALUE!</v>
      </c>
      <c r="I759" s="10">
        <v>758</v>
      </c>
      <c r="J759" s="10" t="str">
        <f t="shared" si="23"/>
        <v>C00758</v>
      </c>
      <c r="K759">
        <v>4.04</v>
      </c>
    </row>
    <row r="760" spans="1:11" hidden="1" x14ac:dyDescent="0.15">
      <c r="A760" t="s">
        <v>919</v>
      </c>
      <c r="B760" s="16" t="str">
        <f t="shared" si="22"/>
        <v>00759</v>
      </c>
      <c r="C760" t="e">
        <v>#VALUE!</v>
      </c>
      <c r="I760" s="10">
        <v>759</v>
      </c>
      <c r="J760" s="10" t="str">
        <f t="shared" si="23"/>
        <v>C00759</v>
      </c>
      <c r="K760">
        <v>3.68</v>
      </c>
    </row>
    <row r="761" spans="1:11" hidden="1" x14ac:dyDescent="0.15">
      <c r="A761" t="s">
        <v>920</v>
      </c>
      <c r="B761" s="16" t="str">
        <f t="shared" si="22"/>
        <v>00760</v>
      </c>
      <c r="C761" t="e">
        <v>#VALUE!</v>
      </c>
      <c r="I761" s="10">
        <v>760</v>
      </c>
      <c r="J761" s="10" t="str">
        <f t="shared" si="23"/>
        <v>C00760</v>
      </c>
      <c r="K761">
        <v>10.549999999999999</v>
      </c>
    </row>
    <row r="762" spans="1:11" hidden="1" x14ac:dyDescent="0.15">
      <c r="A762" t="s">
        <v>231</v>
      </c>
      <c r="B762" s="16" t="str">
        <f t="shared" si="22"/>
        <v>00761</v>
      </c>
      <c r="C762" t="e">
        <v>#VALUE!</v>
      </c>
      <c r="I762" s="10">
        <v>761</v>
      </c>
      <c r="J762" s="10" t="str">
        <f t="shared" si="23"/>
        <v>C00761</v>
      </c>
      <c r="K762">
        <v>10.549999999999999</v>
      </c>
    </row>
    <row r="763" spans="1:11" hidden="1" x14ac:dyDescent="0.15">
      <c r="A763" t="s">
        <v>921</v>
      </c>
      <c r="B763" s="16" t="str">
        <f t="shared" si="22"/>
        <v>00762</v>
      </c>
      <c r="C763" t="e">
        <v>#VALUE!</v>
      </c>
      <c r="I763" s="10">
        <v>762</v>
      </c>
      <c r="J763" s="10" t="str">
        <f t="shared" si="23"/>
        <v>C00762</v>
      </c>
      <c r="K763">
        <v>4.88</v>
      </c>
    </row>
    <row r="764" spans="1:11" hidden="1" x14ac:dyDescent="0.15">
      <c r="A764" t="s">
        <v>232</v>
      </c>
      <c r="B764" s="16" t="str">
        <f t="shared" si="22"/>
        <v>00763</v>
      </c>
      <c r="C764" t="e">
        <v>#VALUE!</v>
      </c>
      <c r="I764" s="10">
        <v>763</v>
      </c>
      <c r="J764" s="10" t="str">
        <f t="shared" si="23"/>
        <v>C00763</v>
      </c>
      <c r="K764">
        <v>0</v>
      </c>
    </row>
    <row r="765" spans="1:11" hidden="1" x14ac:dyDescent="0.15">
      <c r="A765" t="s">
        <v>922</v>
      </c>
      <c r="B765" s="16" t="str">
        <f t="shared" si="22"/>
        <v>00764</v>
      </c>
      <c r="C765" t="e">
        <v>#VALUE!</v>
      </c>
      <c r="I765" s="10">
        <v>764</v>
      </c>
      <c r="J765" s="10" t="str">
        <f t="shared" si="23"/>
        <v>C00764</v>
      </c>
      <c r="K765">
        <v>5.74</v>
      </c>
    </row>
    <row r="766" spans="1:11" hidden="1" x14ac:dyDescent="0.15">
      <c r="A766" t="s">
        <v>923</v>
      </c>
      <c r="B766" s="16" t="str">
        <f t="shared" si="22"/>
        <v>00765</v>
      </c>
      <c r="C766" t="e">
        <v>#VALUE!</v>
      </c>
      <c r="I766" s="10">
        <v>765</v>
      </c>
      <c r="J766" s="10" t="str">
        <f t="shared" si="23"/>
        <v>C00765</v>
      </c>
      <c r="K766">
        <v>7.32</v>
      </c>
    </row>
    <row r="767" spans="1:11" hidden="1" x14ac:dyDescent="0.15">
      <c r="A767" t="s">
        <v>233</v>
      </c>
      <c r="B767" s="16" t="str">
        <f t="shared" si="22"/>
        <v>00766</v>
      </c>
      <c r="C767" t="e">
        <v>#VALUE!</v>
      </c>
      <c r="I767" s="10">
        <v>766</v>
      </c>
      <c r="J767" s="10" t="str">
        <f t="shared" si="23"/>
        <v>C00766</v>
      </c>
      <c r="K767">
        <v>6.8</v>
      </c>
    </row>
    <row r="768" spans="1:11" hidden="1" x14ac:dyDescent="0.15">
      <c r="A768" t="s">
        <v>924</v>
      </c>
      <c r="B768" s="16" t="str">
        <f t="shared" si="22"/>
        <v>00767</v>
      </c>
      <c r="C768" t="e">
        <v>#VALUE!</v>
      </c>
      <c r="I768" s="10">
        <v>767</v>
      </c>
      <c r="J768" s="10" t="str">
        <f t="shared" si="23"/>
        <v>C00767</v>
      </c>
      <c r="K768">
        <v>6.1</v>
      </c>
    </row>
    <row r="769" spans="1:11" hidden="1" x14ac:dyDescent="0.15">
      <c r="A769" t="s">
        <v>925</v>
      </c>
      <c r="B769" s="16" t="str">
        <f t="shared" si="22"/>
        <v>00768</v>
      </c>
      <c r="C769" t="e">
        <v>#VALUE!</v>
      </c>
      <c r="I769" s="10">
        <v>768</v>
      </c>
      <c r="J769" s="10" t="str">
        <f t="shared" si="23"/>
        <v>C00768</v>
      </c>
      <c r="K769">
        <v>4.03</v>
      </c>
    </row>
    <row r="770" spans="1:11" hidden="1" x14ac:dyDescent="0.15">
      <c r="A770" t="s">
        <v>926</v>
      </c>
      <c r="B770" s="16" t="str">
        <f t="shared" si="22"/>
        <v>00769</v>
      </c>
      <c r="C770" t="e">
        <v>#VALUE!</v>
      </c>
      <c r="I770" s="10">
        <v>769</v>
      </c>
      <c r="J770" s="10" t="str">
        <f t="shared" si="23"/>
        <v>C00769</v>
      </c>
      <c r="K770">
        <v>9.6</v>
      </c>
    </row>
    <row r="771" spans="1:11" hidden="1" x14ac:dyDescent="0.15">
      <c r="A771" t="s">
        <v>927</v>
      </c>
      <c r="B771" s="16" t="str">
        <f t="shared" ref="B771:B834" si="24">RIGHT(A771,5)</f>
        <v>00770</v>
      </c>
      <c r="C771" t="e">
        <v>#VALUE!</v>
      </c>
      <c r="I771" s="10">
        <v>770</v>
      </c>
      <c r="J771" s="10" t="str">
        <f t="shared" ref="J771:J834" si="25">IF(LEN(I771)=1,"C0000"&amp;I771,IF(LEN(I771)=2,"C000"&amp;I771,IF(LEN(I771)=3,"C00"&amp;I771,IF(LEN(I771)=4,"C0"&amp;I771))))</f>
        <v>C00770</v>
      </c>
      <c r="K771">
        <v>4</v>
      </c>
    </row>
    <row r="772" spans="1:11" hidden="1" x14ac:dyDescent="0.15">
      <c r="A772" t="s">
        <v>928</v>
      </c>
      <c r="B772" s="16" t="str">
        <f t="shared" si="24"/>
        <v>00771</v>
      </c>
      <c r="C772" t="e">
        <v>#VALUE!</v>
      </c>
      <c r="I772" s="10">
        <v>771</v>
      </c>
      <c r="J772" s="10" t="str">
        <f t="shared" si="25"/>
        <v>C00771</v>
      </c>
      <c r="K772">
        <v>5.04</v>
      </c>
    </row>
    <row r="773" spans="1:11" hidden="1" x14ac:dyDescent="0.15">
      <c r="A773" t="s">
        <v>234</v>
      </c>
      <c r="B773" s="16" t="str">
        <f t="shared" si="24"/>
        <v>00772</v>
      </c>
      <c r="C773" t="e">
        <v>#VALUE!</v>
      </c>
      <c r="I773" s="10">
        <v>772</v>
      </c>
      <c r="J773" s="10" t="str">
        <f t="shared" si="25"/>
        <v>C00772</v>
      </c>
      <c r="K773">
        <v>5.76</v>
      </c>
    </row>
    <row r="774" spans="1:11" hidden="1" x14ac:dyDescent="0.15">
      <c r="A774" t="s">
        <v>235</v>
      </c>
      <c r="B774" s="16" t="str">
        <f t="shared" si="24"/>
        <v>00773</v>
      </c>
      <c r="C774" t="e">
        <v>#VALUE!</v>
      </c>
      <c r="I774" s="10">
        <v>773</v>
      </c>
      <c r="J774" s="10" t="str">
        <f t="shared" si="25"/>
        <v>C00773</v>
      </c>
      <c r="K774">
        <v>5.04</v>
      </c>
    </row>
    <row r="775" spans="1:11" hidden="1" x14ac:dyDescent="0.15">
      <c r="A775" t="s">
        <v>929</v>
      </c>
      <c r="B775" s="16" t="str">
        <f t="shared" si="24"/>
        <v>00774</v>
      </c>
      <c r="C775" t="e">
        <v>#VALUE!</v>
      </c>
      <c r="I775" s="10">
        <v>774</v>
      </c>
      <c r="J775" s="10" t="str">
        <f t="shared" si="25"/>
        <v>C00774</v>
      </c>
      <c r="K775">
        <v>4.08</v>
      </c>
    </row>
    <row r="776" spans="1:11" hidden="1" x14ac:dyDescent="0.15">
      <c r="A776" t="s">
        <v>236</v>
      </c>
      <c r="B776" s="16" t="str">
        <f t="shared" si="24"/>
        <v>00775</v>
      </c>
      <c r="C776" t="e">
        <v>#VALUE!</v>
      </c>
      <c r="I776" s="10">
        <v>775</v>
      </c>
      <c r="J776" s="10" t="str">
        <f t="shared" si="25"/>
        <v>C00775</v>
      </c>
      <c r="K776">
        <v>8.4</v>
      </c>
    </row>
    <row r="777" spans="1:11" hidden="1" x14ac:dyDescent="0.15">
      <c r="A777" t="s">
        <v>360</v>
      </c>
      <c r="B777" s="16" t="str">
        <f t="shared" si="24"/>
        <v>00776</v>
      </c>
      <c r="C777" t="e">
        <v>#VALUE!</v>
      </c>
      <c r="I777" s="10">
        <v>776</v>
      </c>
      <c r="J777" s="10" t="str">
        <f t="shared" si="25"/>
        <v>C00776</v>
      </c>
      <c r="K777">
        <v>5.76</v>
      </c>
    </row>
    <row r="778" spans="1:11" hidden="1" x14ac:dyDescent="0.15">
      <c r="A778" t="s">
        <v>930</v>
      </c>
      <c r="B778" s="16" t="str">
        <f t="shared" si="24"/>
        <v>00777</v>
      </c>
      <c r="C778" t="e">
        <v>#VALUE!</v>
      </c>
      <c r="I778" s="10">
        <v>777</v>
      </c>
      <c r="J778" s="10" t="str">
        <f t="shared" si="25"/>
        <v>C00777</v>
      </c>
      <c r="K778">
        <v>4.32</v>
      </c>
    </row>
    <row r="779" spans="1:11" hidden="1" x14ac:dyDescent="0.15">
      <c r="A779" t="s">
        <v>931</v>
      </c>
      <c r="B779" s="16" t="str">
        <f t="shared" si="24"/>
        <v>00778</v>
      </c>
      <c r="C779" t="e">
        <v>#VALUE!</v>
      </c>
      <c r="I779" s="10">
        <v>778</v>
      </c>
      <c r="J779" s="10" t="str">
        <f t="shared" si="25"/>
        <v>C00778</v>
      </c>
      <c r="K779">
        <v>4.8</v>
      </c>
    </row>
    <row r="780" spans="1:11" hidden="1" x14ac:dyDescent="0.15">
      <c r="A780" t="s">
        <v>932</v>
      </c>
      <c r="B780" s="16" t="str">
        <f t="shared" si="24"/>
        <v>00779</v>
      </c>
      <c r="C780" t="e">
        <v>#VALUE!</v>
      </c>
      <c r="I780" s="10">
        <v>779</v>
      </c>
      <c r="J780" s="10" t="str">
        <f t="shared" si="25"/>
        <v>C00779</v>
      </c>
      <c r="K780">
        <v>0</v>
      </c>
    </row>
    <row r="781" spans="1:11" hidden="1" x14ac:dyDescent="0.15">
      <c r="A781" t="s">
        <v>933</v>
      </c>
      <c r="B781" s="16" t="str">
        <f t="shared" si="24"/>
        <v>00780</v>
      </c>
      <c r="C781" t="e">
        <v>#VALUE!</v>
      </c>
      <c r="I781" s="10">
        <v>780</v>
      </c>
      <c r="J781" s="10" t="str">
        <f t="shared" si="25"/>
        <v>C00780</v>
      </c>
      <c r="K781">
        <v>3.5</v>
      </c>
    </row>
    <row r="782" spans="1:11" hidden="1" x14ac:dyDescent="0.15">
      <c r="A782" t="s">
        <v>934</v>
      </c>
      <c r="B782" s="16" t="str">
        <f t="shared" si="24"/>
        <v>00781</v>
      </c>
      <c r="C782" t="e">
        <v>#VALUE!</v>
      </c>
      <c r="I782" s="10">
        <v>781</v>
      </c>
      <c r="J782" s="10" t="str">
        <f t="shared" si="25"/>
        <v>C00781</v>
      </c>
      <c r="K782">
        <v>6</v>
      </c>
    </row>
    <row r="783" spans="1:11" hidden="1" x14ac:dyDescent="0.15">
      <c r="A783" t="s">
        <v>237</v>
      </c>
      <c r="B783" s="16" t="str">
        <f t="shared" si="24"/>
        <v>00782</v>
      </c>
      <c r="C783" t="e">
        <v>#VALUE!</v>
      </c>
      <c r="I783" s="10">
        <v>782</v>
      </c>
      <c r="J783" s="10" t="str">
        <f t="shared" si="25"/>
        <v>C00782</v>
      </c>
      <c r="K783">
        <v>4.32</v>
      </c>
    </row>
    <row r="784" spans="1:11" hidden="1" x14ac:dyDescent="0.15">
      <c r="A784" t="s">
        <v>935</v>
      </c>
      <c r="B784" s="16" t="str">
        <f t="shared" si="24"/>
        <v>00783</v>
      </c>
      <c r="C784" t="e">
        <v>#VALUE!</v>
      </c>
      <c r="I784" s="10">
        <v>783</v>
      </c>
      <c r="J784" s="10" t="str">
        <f t="shared" si="25"/>
        <v>C00783</v>
      </c>
      <c r="K784">
        <v>6</v>
      </c>
    </row>
    <row r="785" spans="1:11" hidden="1" x14ac:dyDescent="0.15">
      <c r="A785" t="s">
        <v>936</v>
      </c>
      <c r="B785" s="16" t="str">
        <f t="shared" si="24"/>
        <v>00784</v>
      </c>
      <c r="C785" t="e">
        <v>#VALUE!</v>
      </c>
      <c r="I785" s="10">
        <v>784</v>
      </c>
      <c r="J785" s="10" t="str">
        <f t="shared" si="25"/>
        <v>C00784</v>
      </c>
      <c r="K785">
        <v>5.85</v>
      </c>
    </row>
    <row r="786" spans="1:11" hidden="1" x14ac:dyDescent="0.15">
      <c r="A786" t="s">
        <v>349</v>
      </c>
      <c r="B786" s="16" t="str">
        <f t="shared" si="24"/>
        <v>00785</v>
      </c>
      <c r="C786" t="e">
        <v>#VALUE!</v>
      </c>
      <c r="I786" s="10">
        <v>785</v>
      </c>
      <c r="J786" s="10" t="str">
        <f t="shared" si="25"/>
        <v>C00785</v>
      </c>
      <c r="K786">
        <v>13.17</v>
      </c>
    </row>
    <row r="787" spans="1:11" hidden="1" x14ac:dyDescent="0.15">
      <c r="A787" t="s">
        <v>937</v>
      </c>
      <c r="B787" s="16" t="str">
        <f t="shared" si="24"/>
        <v>00786</v>
      </c>
      <c r="C787" t="e">
        <v>#VALUE!</v>
      </c>
      <c r="I787" s="10">
        <v>786</v>
      </c>
      <c r="J787" s="10" t="str">
        <f t="shared" si="25"/>
        <v>C00786</v>
      </c>
      <c r="K787">
        <v>6.29</v>
      </c>
    </row>
    <row r="788" spans="1:11" hidden="1" x14ac:dyDescent="0.15">
      <c r="A788" t="s">
        <v>938</v>
      </c>
      <c r="B788" s="16" t="str">
        <f t="shared" si="24"/>
        <v>00787</v>
      </c>
      <c r="C788" t="e">
        <v>#VALUE!</v>
      </c>
      <c r="I788" s="10">
        <v>787</v>
      </c>
      <c r="J788" s="10" t="str">
        <f t="shared" si="25"/>
        <v>C00787</v>
      </c>
      <c r="K788">
        <v>9.75</v>
      </c>
    </row>
    <row r="789" spans="1:11" hidden="1" x14ac:dyDescent="0.15">
      <c r="A789" t="s">
        <v>238</v>
      </c>
      <c r="B789" s="16" t="str">
        <f t="shared" si="24"/>
        <v>00788</v>
      </c>
      <c r="C789" t="e">
        <v>#VALUE!</v>
      </c>
      <c r="I789" s="10">
        <v>788</v>
      </c>
      <c r="J789" s="10" t="str">
        <f t="shared" si="25"/>
        <v>C00788</v>
      </c>
      <c r="K789">
        <v>0</v>
      </c>
    </row>
    <row r="790" spans="1:11" hidden="1" x14ac:dyDescent="0.15">
      <c r="A790" t="s">
        <v>939</v>
      </c>
      <c r="B790" s="16" t="str">
        <f t="shared" si="24"/>
        <v>00789</v>
      </c>
      <c r="C790" t="e">
        <v>#VALUE!</v>
      </c>
      <c r="I790" s="10">
        <v>789</v>
      </c>
      <c r="J790" s="10" t="str">
        <f t="shared" si="25"/>
        <v>C00789</v>
      </c>
      <c r="K790">
        <v>5.76</v>
      </c>
    </row>
    <row r="791" spans="1:11" hidden="1" x14ac:dyDescent="0.15">
      <c r="A791" t="s">
        <v>940</v>
      </c>
      <c r="B791" s="16" t="str">
        <f t="shared" si="24"/>
        <v>00790</v>
      </c>
      <c r="C791" t="e">
        <v>#VALUE!</v>
      </c>
      <c r="I791" s="10">
        <v>790</v>
      </c>
      <c r="J791" s="10" t="str">
        <f t="shared" si="25"/>
        <v>C00790</v>
      </c>
      <c r="K791">
        <v>4.88</v>
      </c>
    </row>
    <row r="792" spans="1:11" hidden="1" x14ac:dyDescent="0.15">
      <c r="A792" t="s">
        <v>338</v>
      </c>
      <c r="B792" s="16" t="str">
        <f t="shared" si="24"/>
        <v>00791</v>
      </c>
      <c r="C792" t="e">
        <v>#VALUE!</v>
      </c>
      <c r="I792" s="10">
        <v>791</v>
      </c>
      <c r="J792" s="10" t="str">
        <f t="shared" si="25"/>
        <v>C00791</v>
      </c>
      <c r="K792">
        <v>6</v>
      </c>
    </row>
    <row r="793" spans="1:11" hidden="1" x14ac:dyDescent="0.15">
      <c r="A793" t="s">
        <v>324</v>
      </c>
      <c r="B793" s="16" t="str">
        <f t="shared" si="24"/>
        <v>00792</v>
      </c>
      <c r="C793" t="e">
        <v>#VALUE!</v>
      </c>
      <c r="I793" s="10">
        <v>792</v>
      </c>
      <c r="J793" s="10" t="str">
        <f t="shared" si="25"/>
        <v>C00792</v>
      </c>
      <c r="K793">
        <v>0</v>
      </c>
    </row>
    <row r="794" spans="1:11" hidden="1" x14ac:dyDescent="0.15">
      <c r="A794" t="s">
        <v>941</v>
      </c>
      <c r="B794" s="16" t="str">
        <f t="shared" si="24"/>
        <v>00793</v>
      </c>
      <c r="C794" t="e">
        <v>#VALUE!</v>
      </c>
      <c r="I794" s="10">
        <v>793</v>
      </c>
      <c r="J794" s="10" t="str">
        <f t="shared" si="25"/>
        <v>C00793</v>
      </c>
      <c r="K794">
        <v>0</v>
      </c>
    </row>
    <row r="795" spans="1:11" hidden="1" x14ac:dyDescent="0.15">
      <c r="A795" t="s">
        <v>942</v>
      </c>
      <c r="B795" s="16" t="str">
        <f t="shared" si="24"/>
        <v>00794</v>
      </c>
      <c r="C795" t="e">
        <v>#VALUE!</v>
      </c>
      <c r="I795" s="10">
        <v>794</v>
      </c>
      <c r="J795" s="10" t="str">
        <f t="shared" si="25"/>
        <v>C00794</v>
      </c>
      <c r="K795">
        <v>5.61</v>
      </c>
    </row>
    <row r="796" spans="1:11" hidden="1" x14ac:dyDescent="0.15">
      <c r="A796" t="s">
        <v>943</v>
      </c>
      <c r="B796" s="16" t="str">
        <f t="shared" si="24"/>
        <v>00795</v>
      </c>
      <c r="C796" t="e">
        <v>#VALUE!</v>
      </c>
      <c r="I796" s="10">
        <v>795</v>
      </c>
      <c r="J796" s="10" t="str">
        <f t="shared" si="25"/>
        <v>C00795</v>
      </c>
      <c r="K796">
        <v>0</v>
      </c>
    </row>
    <row r="797" spans="1:11" hidden="1" x14ac:dyDescent="0.15">
      <c r="A797" t="s">
        <v>944</v>
      </c>
      <c r="B797" s="16" t="str">
        <f t="shared" si="24"/>
        <v>00796</v>
      </c>
      <c r="C797" t="e">
        <v>#VALUE!</v>
      </c>
      <c r="I797" s="10">
        <v>796</v>
      </c>
      <c r="J797" s="10" t="str">
        <f t="shared" si="25"/>
        <v>C00796</v>
      </c>
      <c r="K797">
        <v>4.9000000000000004</v>
      </c>
    </row>
    <row r="798" spans="1:11" hidden="1" x14ac:dyDescent="0.15">
      <c r="A798" t="s">
        <v>945</v>
      </c>
      <c r="B798" s="16" t="str">
        <f t="shared" si="24"/>
        <v>00797</v>
      </c>
      <c r="C798" t="e">
        <v>#VALUE!</v>
      </c>
      <c r="I798" s="10">
        <v>797</v>
      </c>
      <c r="J798" s="10" t="str">
        <f t="shared" si="25"/>
        <v>C00797</v>
      </c>
      <c r="K798">
        <v>4.8</v>
      </c>
    </row>
    <row r="799" spans="1:11" hidden="1" x14ac:dyDescent="0.15">
      <c r="A799" t="s">
        <v>239</v>
      </c>
      <c r="B799" s="16" t="str">
        <f t="shared" si="24"/>
        <v>00798</v>
      </c>
      <c r="C799" t="e">
        <v>#VALUE!</v>
      </c>
      <c r="I799" s="10">
        <v>798</v>
      </c>
      <c r="J799" s="10" t="str">
        <f t="shared" si="25"/>
        <v>C00798</v>
      </c>
      <c r="K799">
        <v>5.5</v>
      </c>
    </row>
    <row r="800" spans="1:11" hidden="1" x14ac:dyDescent="0.15">
      <c r="A800" t="s">
        <v>946</v>
      </c>
      <c r="B800" s="16" t="str">
        <f t="shared" si="24"/>
        <v>00799</v>
      </c>
      <c r="C800" t="e">
        <v>#VALUE!</v>
      </c>
      <c r="I800" s="10">
        <v>799</v>
      </c>
      <c r="J800" s="10" t="str">
        <f t="shared" si="25"/>
        <v>C00799</v>
      </c>
      <c r="K800">
        <v>0</v>
      </c>
    </row>
    <row r="801" spans="1:11" hidden="1" x14ac:dyDescent="0.15">
      <c r="A801" t="s">
        <v>947</v>
      </c>
      <c r="B801" s="16" t="str">
        <f t="shared" si="24"/>
        <v>00800</v>
      </c>
      <c r="C801" t="e">
        <v>#VALUE!</v>
      </c>
      <c r="I801" s="10">
        <v>800</v>
      </c>
      <c r="J801" s="10" t="str">
        <f t="shared" si="25"/>
        <v>C00800</v>
      </c>
      <c r="K801">
        <v>14.64</v>
      </c>
    </row>
    <row r="802" spans="1:11" hidden="1" x14ac:dyDescent="0.15">
      <c r="A802" t="s">
        <v>431</v>
      </c>
      <c r="B802" s="16" t="str">
        <f t="shared" si="24"/>
        <v>00801</v>
      </c>
      <c r="C802" t="e">
        <v>#VALUE!</v>
      </c>
      <c r="I802" s="10">
        <v>801</v>
      </c>
      <c r="J802" s="10" t="str">
        <f t="shared" si="25"/>
        <v>C00801</v>
      </c>
      <c r="K802">
        <v>5.4</v>
      </c>
    </row>
    <row r="803" spans="1:11" hidden="1" x14ac:dyDescent="0.15">
      <c r="A803" t="s">
        <v>337</v>
      </c>
      <c r="B803" s="16" t="str">
        <f t="shared" si="24"/>
        <v>00802</v>
      </c>
      <c r="C803" t="e">
        <v>#VALUE!</v>
      </c>
      <c r="I803" s="10">
        <v>802</v>
      </c>
      <c r="J803" s="10" t="str">
        <f t="shared" si="25"/>
        <v>C00802</v>
      </c>
      <c r="K803">
        <v>10</v>
      </c>
    </row>
    <row r="804" spans="1:11" hidden="1" x14ac:dyDescent="0.15">
      <c r="A804" t="s">
        <v>948</v>
      </c>
      <c r="B804" s="16" t="str">
        <f t="shared" si="24"/>
        <v>00803</v>
      </c>
      <c r="C804" t="e">
        <v>#VALUE!</v>
      </c>
      <c r="I804" s="10">
        <v>803</v>
      </c>
      <c r="J804" s="10" t="str">
        <f t="shared" si="25"/>
        <v>C00803</v>
      </c>
      <c r="K804">
        <v>15</v>
      </c>
    </row>
    <row r="805" spans="1:11" hidden="1" x14ac:dyDescent="0.15">
      <c r="A805" t="s">
        <v>430</v>
      </c>
      <c r="B805" s="16" t="str">
        <f t="shared" si="24"/>
        <v>00804</v>
      </c>
      <c r="C805" t="e">
        <v>#VALUE!</v>
      </c>
      <c r="I805" s="10">
        <v>804</v>
      </c>
      <c r="J805" s="10" t="str">
        <f t="shared" si="25"/>
        <v>C00804</v>
      </c>
      <c r="K805">
        <v>27.54</v>
      </c>
    </row>
    <row r="806" spans="1:11" hidden="1" x14ac:dyDescent="0.15">
      <c r="A806" t="s">
        <v>240</v>
      </c>
      <c r="B806" s="16" t="str">
        <f t="shared" si="24"/>
        <v>00805</v>
      </c>
      <c r="C806" t="e">
        <v>#VALUE!</v>
      </c>
      <c r="I806" s="10">
        <v>805</v>
      </c>
      <c r="J806" s="10" t="str">
        <f t="shared" si="25"/>
        <v>C00805</v>
      </c>
      <c r="K806">
        <v>10</v>
      </c>
    </row>
    <row r="807" spans="1:11" hidden="1" x14ac:dyDescent="0.15">
      <c r="A807" t="s">
        <v>457</v>
      </c>
      <c r="B807" s="16" t="str">
        <f t="shared" si="24"/>
        <v>00806</v>
      </c>
      <c r="C807" t="e">
        <v>#VALUE!</v>
      </c>
      <c r="I807" s="10">
        <v>806</v>
      </c>
      <c r="J807" s="10" t="str">
        <f t="shared" si="25"/>
        <v>C00806</v>
      </c>
      <c r="K807">
        <v>10</v>
      </c>
    </row>
    <row r="808" spans="1:11" hidden="1" x14ac:dyDescent="0.15">
      <c r="A808" t="s">
        <v>241</v>
      </c>
      <c r="B808" s="16" t="str">
        <f t="shared" si="24"/>
        <v>00807</v>
      </c>
      <c r="C808" t="e">
        <v>#VALUE!</v>
      </c>
      <c r="I808" s="10">
        <v>807</v>
      </c>
      <c r="J808" s="10" t="str">
        <f t="shared" si="25"/>
        <v>C00807</v>
      </c>
      <c r="K808">
        <v>6</v>
      </c>
    </row>
    <row r="809" spans="1:11" hidden="1" x14ac:dyDescent="0.15">
      <c r="A809" t="s">
        <v>949</v>
      </c>
      <c r="B809" s="16" t="str">
        <f t="shared" si="24"/>
        <v>00808</v>
      </c>
      <c r="C809" t="e">
        <v>#VALUE!</v>
      </c>
      <c r="I809" s="10">
        <v>808</v>
      </c>
      <c r="J809" s="10" t="str">
        <f t="shared" si="25"/>
        <v>C00808</v>
      </c>
      <c r="K809">
        <v>7.5</v>
      </c>
    </row>
    <row r="810" spans="1:11" hidden="1" x14ac:dyDescent="0.15">
      <c r="A810" t="s">
        <v>950</v>
      </c>
      <c r="B810" s="16" t="str">
        <f t="shared" si="24"/>
        <v>00809</v>
      </c>
      <c r="C810" t="e">
        <v>#VALUE!</v>
      </c>
      <c r="I810" s="10">
        <v>809</v>
      </c>
      <c r="J810" s="10" t="str">
        <f t="shared" si="25"/>
        <v>C00809</v>
      </c>
      <c r="K810">
        <v>5.85</v>
      </c>
    </row>
    <row r="811" spans="1:11" hidden="1" x14ac:dyDescent="0.15">
      <c r="A811" t="s">
        <v>242</v>
      </c>
      <c r="B811" s="16" t="str">
        <f t="shared" si="24"/>
        <v>00810</v>
      </c>
      <c r="C811" t="e">
        <v>#VALUE!</v>
      </c>
      <c r="I811" s="10">
        <v>810</v>
      </c>
      <c r="J811" s="10" t="str">
        <f t="shared" si="25"/>
        <v>C00810</v>
      </c>
      <c r="K811">
        <v>5.85</v>
      </c>
    </row>
    <row r="812" spans="1:11" hidden="1" x14ac:dyDescent="0.15">
      <c r="A812" t="s">
        <v>429</v>
      </c>
      <c r="B812" s="16" t="str">
        <f t="shared" si="24"/>
        <v>00811</v>
      </c>
      <c r="C812" t="e">
        <v>#VALUE!</v>
      </c>
      <c r="I812" s="10">
        <v>811</v>
      </c>
      <c r="J812" s="10" t="str">
        <f t="shared" si="25"/>
        <v>C00811</v>
      </c>
      <c r="K812">
        <v>5.61</v>
      </c>
    </row>
    <row r="813" spans="1:11" hidden="1" x14ac:dyDescent="0.15">
      <c r="A813" t="s">
        <v>951</v>
      </c>
      <c r="B813" s="16" t="str">
        <f t="shared" si="24"/>
        <v>00812</v>
      </c>
      <c r="C813" t="e">
        <v>#VALUE!</v>
      </c>
      <c r="I813" s="10">
        <v>812</v>
      </c>
      <c r="J813" s="10" t="str">
        <f t="shared" si="25"/>
        <v>C00812</v>
      </c>
      <c r="K813">
        <v>5.85</v>
      </c>
    </row>
    <row r="814" spans="1:11" hidden="1" x14ac:dyDescent="0.15">
      <c r="A814" t="s">
        <v>952</v>
      </c>
      <c r="B814" s="16" t="str">
        <f t="shared" si="24"/>
        <v>00813</v>
      </c>
      <c r="C814" t="e">
        <v>#VALUE!</v>
      </c>
      <c r="I814" s="10">
        <v>813</v>
      </c>
      <c r="J814" s="10" t="str">
        <f t="shared" si="25"/>
        <v>C00813</v>
      </c>
      <c r="K814">
        <v>0</v>
      </c>
    </row>
    <row r="815" spans="1:11" hidden="1" x14ac:dyDescent="0.15">
      <c r="A815" t="s">
        <v>428</v>
      </c>
      <c r="B815" s="16" t="str">
        <f t="shared" si="24"/>
        <v>00814</v>
      </c>
      <c r="C815" t="e">
        <v>#VALUE!</v>
      </c>
      <c r="I815" s="10">
        <v>814</v>
      </c>
      <c r="J815" s="10" t="str">
        <f t="shared" si="25"/>
        <v>C00814</v>
      </c>
      <c r="K815">
        <v>6.15</v>
      </c>
    </row>
    <row r="816" spans="1:11" hidden="1" x14ac:dyDescent="0.15">
      <c r="A816" t="s">
        <v>953</v>
      </c>
      <c r="B816" s="16" t="str">
        <f t="shared" si="24"/>
        <v>00815</v>
      </c>
      <c r="C816" t="e">
        <v>#VALUE!</v>
      </c>
      <c r="I816" s="10">
        <v>815</v>
      </c>
      <c r="J816" s="10" t="str">
        <f t="shared" si="25"/>
        <v>C00815</v>
      </c>
      <c r="K816">
        <v>12</v>
      </c>
    </row>
    <row r="817" spans="1:11" hidden="1" x14ac:dyDescent="0.15">
      <c r="A817" t="s">
        <v>243</v>
      </c>
      <c r="B817" s="16" t="str">
        <f t="shared" si="24"/>
        <v>00816</v>
      </c>
      <c r="C817" t="e">
        <v>#VALUE!</v>
      </c>
      <c r="I817" s="10">
        <v>816</v>
      </c>
      <c r="J817" s="10" t="str">
        <f t="shared" si="25"/>
        <v>C00816</v>
      </c>
      <c r="K817">
        <v>9.36</v>
      </c>
    </row>
    <row r="818" spans="1:11" hidden="1" x14ac:dyDescent="0.15">
      <c r="A818" t="s">
        <v>244</v>
      </c>
      <c r="B818" s="16" t="str">
        <f t="shared" si="24"/>
        <v>00817</v>
      </c>
      <c r="C818" t="e">
        <v>#VALUE!</v>
      </c>
      <c r="I818" s="10">
        <v>817</v>
      </c>
      <c r="J818" s="10" t="str">
        <f t="shared" si="25"/>
        <v>C00817</v>
      </c>
      <c r="K818">
        <v>5.5</v>
      </c>
    </row>
    <row r="819" spans="1:11" hidden="1" x14ac:dyDescent="0.15">
      <c r="A819" t="s">
        <v>245</v>
      </c>
      <c r="B819" s="16" t="str">
        <f t="shared" si="24"/>
        <v>00818</v>
      </c>
      <c r="C819" t="e">
        <v>#VALUE!</v>
      </c>
      <c r="I819" s="10">
        <v>818</v>
      </c>
      <c r="J819" s="10" t="str">
        <f t="shared" si="25"/>
        <v>C00818</v>
      </c>
      <c r="K819">
        <v>6.12</v>
      </c>
    </row>
    <row r="820" spans="1:11" hidden="1" x14ac:dyDescent="0.15">
      <c r="A820" t="s">
        <v>246</v>
      </c>
      <c r="B820" s="16" t="str">
        <f t="shared" si="24"/>
        <v>00819</v>
      </c>
      <c r="C820" t="e">
        <v>#VALUE!</v>
      </c>
      <c r="I820" s="10">
        <v>819</v>
      </c>
      <c r="J820" s="10" t="str">
        <f t="shared" si="25"/>
        <v>C00819</v>
      </c>
      <c r="K820">
        <v>0</v>
      </c>
    </row>
    <row r="821" spans="1:11" hidden="1" x14ac:dyDescent="0.15">
      <c r="A821" t="s">
        <v>954</v>
      </c>
      <c r="B821" s="16" t="str">
        <f t="shared" si="24"/>
        <v>00820</v>
      </c>
      <c r="C821" t="e">
        <v>#VALUE!</v>
      </c>
      <c r="I821" s="10">
        <v>820</v>
      </c>
      <c r="J821" s="10" t="str">
        <f t="shared" si="25"/>
        <v>C00820</v>
      </c>
      <c r="K821">
        <v>7.2</v>
      </c>
    </row>
    <row r="822" spans="1:11" hidden="1" x14ac:dyDescent="0.15">
      <c r="A822" t="s">
        <v>247</v>
      </c>
      <c r="B822" s="16" t="str">
        <f t="shared" si="24"/>
        <v>00821</v>
      </c>
      <c r="C822" t="e">
        <v>#VALUE!</v>
      </c>
      <c r="I822" s="10">
        <v>821</v>
      </c>
      <c r="J822" s="10" t="str">
        <f t="shared" si="25"/>
        <v>C00821</v>
      </c>
      <c r="K822">
        <v>4.88</v>
      </c>
    </row>
    <row r="823" spans="1:11" hidden="1" x14ac:dyDescent="0.15">
      <c r="A823" t="s">
        <v>410</v>
      </c>
      <c r="B823" s="16" t="str">
        <f t="shared" si="24"/>
        <v>00822</v>
      </c>
      <c r="C823" t="e">
        <v>#VALUE!</v>
      </c>
      <c r="I823" s="10">
        <v>822</v>
      </c>
      <c r="J823" s="10" t="str">
        <f t="shared" si="25"/>
        <v>C00822</v>
      </c>
      <c r="K823">
        <v>5.91</v>
      </c>
    </row>
    <row r="824" spans="1:11" hidden="1" x14ac:dyDescent="0.15">
      <c r="A824" t="s">
        <v>248</v>
      </c>
      <c r="B824" s="16" t="str">
        <f t="shared" si="24"/>
        <v>00823</v>
      </c>
      <c r="C824" t="e">
        <v>#VALUE!</v>
      </c>
      <c r="I824" s="10">
        <v>823</v>
      </c>
      <c r="J824" s="10" t="str">
        <f t="shared" si="25"/>
        <v>C00823</v>
      </c>
      <c r="K824">
        <v>4.5</v>
      </c>
    </row>
    <row r="825" spans="1:11" hidden="1" x14ac:dyDescent="0.15">
      <c r="A825" t="s">
        <v>955</v>
      </c>
      <c r="B825" s="16" t="str">
        <f t="shared" si="24"/>
        <v>00824</v>
      </c>
      <c r="C825" t="e">
        <v>#VALUE!</v>
      </c>
      <c r="I825" s="10">
        <v>824</v>
      </c>
      <c r="J825" s="10" t="str">
        <f t="shared" si="25"/>
        <v>C00824</v>
      </c>
      <c r="K825">
        <v>13.44</v>
      </c>
    </row>
    <row r="826" spans="1:11" hidden="1" x14ac:dyDescent="0.15">
      <c r="A826" t="s">
        <v>956</v>
      </c>
      <c r="B826" s="16" t="str">
        <f t="shared" si="24"/>
        <v>00825</v>
      </c>
      <c r="C826" t="e">
        <v>#VALUE!</v>
      </c>
      <c r="I826" s="10">
        <v>825</v>
      </c>
      <c r="J826" s="10" t="str">
        <f t="shared" si="25"/>
        <v>C00825</v>
      </c>
      <c r="K826">
        <v>5.48</v>
      </c>
    </row>
    <row r="827" spans="1:11" hidden="1" x14ac:dyDescent="0.15">
      <c r="A827" t="s">
        <v>446</v>
      </c>
      <c r="B827" s="16" t="str">
        <f t="shared" si="24"/>
        <v>00826</v>
      </c>
      <c r="C827" t="e">
        <v>#VALUE!</v>
      </c>
      <c r="I827" s="10">
        <v>826</v>
      </c>
      <c r="J827" s="10" t="str">
        <f t="shared" si="25"/>
        <v>C00826</v>
      </c>
      <c r="K827">
        <v>7.1</v>
      </c>
    </row>
    <row r="828" spans="1:11" x14ac:dyDescent="0.15">
      <c r="A828" t="s">
        <v>957</v>
      </c>
      <c r="B828" s="16" t="str">
        <f t="shared" si="24"/>
        <v>00827</v>
      </c>
      <c r="C828" t="e">
        <v>#VALUE!</v>
      </c>
      <c r="I828" s="10">
        <v>827</v>
      </c>
      <c r="J828" s="10" t="str">
        <f t="shared" si="25"/>
        <v>C00827</v>
      </c>
      <c r="K828">
        <v>10</v>
      </c>
    </row>
    <row r="829" spans="1:11" hidden="1" x14ac:dyDescent="0.15">
      <c r="A829" t="s">
        <v>958</v>
      </c>
      <c r="B829" s="16" t="str">
        <f t="shared" si="24"/>
        <v>00828</v>
      </c>
      <c r="C829" t="e">
        <v>#VALUE!</v>
      </c>
      <c r="I829" s="10">
        <v>828</v>
      </c>
      <c r="J829" s="10" t="str">
        <f t="shared" si="25"/>
        <v>C00828</v>
      </c>
      <c r="K829">
        <v>10.08</v>
      </c>
    </row>
    <row r="830" spans="1:11" hidden="1" x14ac:dyDescent="0.15">
      <c r="A830" t="s">
        <v>959</v>
      </c>
      <c r="B830" s="16" t="str">
        <f t="shared" si="24"/>
        <v>00829</v>
      </c>
      <c r="C830" t="e">
        <v>#VALUE!</v>
      </c>
      <c r="I830" s="10">
        <v>829</v>
      </c>
      <c r="J830" s="10" t="str">
        <f t="shared" si="25"/>
        <v>C00829</v>
      </c>
      <c r="K830">
        <v>6.3</v>
      </c>
    </row>
    <row r="831" spans="1:11" hidden="1" x14ac:dyDescent="0.15">
      <c r="A831" t="s">
        <v>249</v>
      </c>
      <c r="B831" s="16" t="str">
        <f t="shared" si="24"/>
        <v>00830</v>
      </c>
      <c r="C831" t="e">
        <v>#VALUE!</v>
      </c>
      <c r="I831" s="10">
        <v>830</v>
      </c>
      <c r="J831" s="10" t="str">
        <f t="shared" si="25"/>
        <v>C00830</v>
      </c>
      <c r="K831">
        <v>6.29</v>
      </c>
    </row>
    <row r="832" spans="1:11" hidden="1" x14ac:dyDescent="0.15">
      <c r="A832" t="s">
        <v>960</v>
      </c>
      <c r="B832" s="16" t="str">
        <f t="shared" si="24"/>
        <v>00831</v>
      </c>
      <c r="C832" t="e">
        <v>#VALUE!</v>
      </c>
      <c r="I832" s="10">
        <v>831</v>
      </c>
      <c r="J832" s="10" t="str">
        <f t="shared" si="25"/>
        <v>C00831</v>
      </c>
      <c r="K832">
        <v>7.5</v>
      </c>
    </row>
    <row r="833" spans="1:11" hidden="1" x14ac:dyDescent="0.15">
      <c r="A833" t="s">
        <v>250</v>
      </c>
      <c r="B833" s="16" t="str">
        <f t="shared" si="24"/>
        <v>00832</v>
      </c>
      <c r="C833" t="e">
        <v>#VALUE!</v>
      </c>
      <c r="I833" s="10">
        <v>832</v>
      </c>
      <c r="J833" s="10" t="str">
        <f t="shared" si="25"/>
        <v>C00832</v>
      </c>
      <c r="K833">
        <v>3.58</v>
      </c>
    </row>
    <row r="834" spans="1:11" hidden="1" x14ac:dyDescent="0.15">
      <c r="A834" t="s">
        <v>961</v>
      </c>
      <c r="B834" s="16" t="str">
        <f t="shared" si="24"/>
        <v>00833</v>
      </c>
      <c r="C834" t="e">
        <v>#VALUE!</v>
      </c>
      <c r="I834" s="10">
        <v>833</v>
      </c>
      <c r="J834" s="10" t="str">
        <f t="shared" si="25"/>
        <v>C00833</v>
      </c>
      <c r="K834">
        <v>4.88</v>
      </c>
    </row>
    <row r="835" spans="1:11" hidden="1" x14ac:dyDescent="0.15">
      <c r="A835" t="s">
        <v>336</v>
      </c>
      <c r="B835" s="16" t="str">
        <f t="shared" ref="B835:B898" si="26">RIGHT(A835,5)</f>
        <v>00834</v>
      </c>
      <c r="C835" t="e">
        <v>#VALUE!</v>
      </c>
      <c r="I835" s="10">
        <v>834</v>
      </c>
      <c r="J835" s="10" t="str">
        <f t="shared" ref="J835:J898" si="27">IF(LEN(I835)=1,"C0000"&amp;I835,IF(LEN(I835)=2,"C000"&amp;I835,IF(LEN(I835)=3,"C00"&amp;I835,IF(LEN(I835)=4,"C0"&amp;I835))))</f>
        <v>C00834</v>
      </c>
      <c r="K835">
        <v>10.19</v>
      </c>
    </row>
    <row r="836" spans="1:11" hidden="1" x14ac:dyDescent="0.15">
      <c r="A836" t="s">
        <v>251</v>
      </c>
      <c r="B836" s="16" t="str">
        <f t="shared" si="26"/>
        <v>00835</v>
      </c>
      <c r="C836" t="e">
        <v>#VALUE!</v>
      </c>
      <c r="I836" s="10">
        <v>835</v>
      </c>
      <c r="J836" s="10" t="str">
        <f t="shared" si="27"/>
        <v>C00835</v>
      </c>
      <c r="K836">
        <v>0</v>
      </c>
    </row>
    <row r="837" spans="1:11" x14ac:dyDescent="0.15">
      <c r="A837" t="s">
        <v>962</v>
      </c>
      <c r="B837" s="16" t="str">
        <f t="shared" si="26"/>
        <v>00836</v>
      </c>
      <c r="C837" t="e">
        <v>#VALUE!</v>
      </c>
      <c r="I837" s="10">
        <v>836</v>
      </c>
      <c r="J837" s="10" t="str">
        <f t="shared" si="27"/>
        <v>C00836</v>
      </c>
      <c r="K837">
        <v>4.88</v>
      </c>
    </row>
    <row r="838" spans="1:11" hidden="1" x14ac:dyDescent="0.15">
      <c r="A838" t="s">
        <v>252</v>
      </c>
      <c r="B838" s="16" t="str">
        <f t="shared" si="26"/>
        <v>00837</v>
      </c>
      <c r="C838" t="e">
        <v>#VALUE!</v>
      </c>
      <c r="I838" s="10">
        <v>837</v>
      </c>
      <c r="J838" s="10" t="str">
        <f t="shared" si="27"/>
        <v>C00837</v>
      </c>
      <c r="K838">
        <v>5.38</v>
      </c>
    </row>
    <row r="839" spans="1:11" hidden="1" x14ac:dyDescent="0.15">
      <c r="A839" t="s">
        <v>445</v>
      </c>
      <c r="B839" s="16" t="str">
        <f t="shared" si="26"/>
        <v>00838</v>
      </c>
      <c r="C839" t="e">
        <v>#VALUE!</v>
      </c>
      <c r="I839" s="10">
        <v>838</v>
      </c>
      <c r="J839" s="10" t="str">
        <f t="shared" si="27"/>
        <v>C00838</v>
      </c>
      <c r="K839">
        <v>5.0999999999999996</v>
      </c>
    </row>
    <row r="840" spans="1:11" hidden="1" x14ac:dyDescent="0.15">
      <c r="A840" t="s">
        <v>253</v>
      </c>
      <c r="B840" s="16" t="str">
        <f t="shared" si="26"/>
        <v>00839</v>
      </c>
      <c r="C840" t="e">
        <v>#VALUE!</v>
      </c>
      <c r="I840" s="10">
        <v>839</v>
      </c>
      <c r="J840" s="10" t="str">
        <f t="shared" si="27"/>
        <v>C00839</v>
      </c>
      <c r="K840">
        <v>5.44</v>
      </c>
    </row>
    <row r="841" spans="1:11" hidden="1" x14ac:dyDescent="0.15">
      <c r="A841" t="s">
        <v>335</v>
      </c>
      <c r="B841" s="16" t="str">
        <f t="shared" si="26"/>
        <v>00840</v>
      </c>
      <c r="C841" t="e">
        <v>#VALUE!</v>
      </c>
      <c r="I841" s="10">
        <v>840</v>
      </c>
      <c r="J841" s="10" t="str">
        <f t="shared" si="27"/>
        <v>C00840</v>
      </c>
      <c r="K841">
        <v>5.25</v>
      </c>
    </row>
    <row r="842" spans="1:11" hidden="1" x14ac:dyDescent="0.15">
      <c r="A842" t="s">
        <v>963</v>
      </c>
      <c r="B842" s="16" t="str">
        <f t="shared" si="26"/>
        <v>00841</v>
      </c>
      <c r="C842" t="e">
        <v>#VALUE!</v>
      </c>
      <c r="I842" s="10">
        <v>841</v>
      </c>
      <c r="J842" s="10" t="str">
        <f t="shared" si="27"/>
        <v>C00841</v>
      </c>
      <c r="K842">
        <v>0</v>
      </c>
    </row>
    <row r="843" spans="1:11" hidden="1" x14ac:dyDescent="0.15">
      <c r="A843" t="s">
        <v>964</v>
      </c>
      <c r="B843" s="16" t="str">
        <f t="shared" si="26"/>
        <v>00842</v>
      </c>
      <c r="C843" t="e">
        <v>#VALUE!</v>
      </c>
      <c r="I843" s="10">
        <v>842</v>
      </c>
      <c r="J843" s="10" t="str">
        <f t="shared" si="27"/>
        <v>C00842</v>
      </c>
      <c r="K843">
        <v>9.35</v>
      </c>
    </row>
    <row r="844" spans="1:11" hidden="1" x14ac:dyDescent="0.15">
      <c r="A844" t="s">
        <v>254</v>
      </c>
      <c r="B844" s="16" t="str">
        <f t="shared" si="26"/>
        <v>00843</v>
      </c>
      <c r="C844" t="e">
        <v>#VALUE!</v>
      </c>
      <c r="I844" s="10">
        <v>843</v>
      </c>
      <c r="J844" s="10" t="str">
        <f t="shared" si="27"/>
        <v>C00843</v>
      </c>
      <c r="K844">
        <v>0</v>
      </c>
    </row>
    <row r="845" spans="1:11" hidden="1" x14ac:dyDescent="0.15">
      <c r="A845" t="s">
        <v>965</v>
      </c>
      <c r="B845" s="16" t="str">
        <f t="shared" si="26"/>
        <v>00844</v>
      </c>
      <c r="C845" t="e">
        <v>#VALUE!</v>
      </c>
      <c r="I845" s="10">
        <v>844</v>
      </c>
      <c r="J845" s="10" t="str">
        <f t="shared" si="27"/>
        <v>C00844</v>
      </c>
      <c r="K845">
        <v>6.09</v>
      </c>
    </row>
    <row r="846" spans="1:11" hidden="1" x14ac:dyDescent="0.15">
      <c r="A846" t="s">
        <v>966</v>
      </c>
      <c r="B846" s="16" t="str">
        <f t="shared" si="26"/>
        <v>00845</v>
      </c>
      <c r="C846" t="e">
        <v>#VALUE!</v>
      </c>
      <c r="I846" s="10">
        <v>845</v>
      </c>
      <c r="J846" s="10" t="str">
        <f t="shared" si="27"/>
        <v>C00845</v>
      </c>
      <c r="K846">
        <v>6.75</v>
      </c>
    </row>
    <row r="847" spans="1:11" hidden="1" x14ac:dyDescent="0.15">
      <c r="A847" t="s">
        <v>967</v>
      </c>
      <c r="B847" s="16" t="str">
        <f t="shared" si="26"/>
        <v>00846</v>
      </c>
      <c r="C847" t="e">
        <v>#VALUE!</v>
      </c>
      <c r="I847" s="10">
        <v>846</v>
      </c>
      <c r="J847" s="10" t="str">
        <f t="shared" si="27"/>
        <v>C00846</v>
      </c>
      <c r="K847">
        <v>6.9</v>
      </c>
    </row>
    <row r="848" spans="1:11" hidden="1" x14ac:dyDescent="0.15">
      <c r="A848" t="s">
        <v>255</v>
      </c>
      <c r="B848" s="16" t="str">
        <f t="shared" si="26"/>
        <v>00847</v>
      </c>
      <c r="C848" t="e">
        <v>#VALUE!</v>
      </c>
      <c r="I848" s="10">
        <v>847</v>
      </c>
      <c r="J848" s="10" t="str">
        <f t="shared" si="27"/>
        <v>C00847</v>
      </c>
      <c r="K848">
        <v>0</v>
      </c>
    </row>
    <row r="849" spans="1:11" hidden="1" x14ac:dyDescent="0.15">
      <c r="A849" t="s">
        <v>359</v>
      </c>
      <c r="B849" s="16" t="str">
        <f t="shared" si="26"/>
        <v>00848</v>
      </c>
      <c r="C849" t="e">
        <v>#VALUE!</v>
      </c>
      <c r="I849" s="10">
        <v>848</v>
      </c>
      <c r="J849" s="10" t="str">
        <f t="shared" si="27"/>
        <v>C00848</v>
      </c>
      <c r="K849">
        <v>3.7800000000000002</v>
      </c>
    </row>
    <row r="850" spans="1:11" hidden="1" x14ac:dyDescent="0.15">
      <c r="A850" t="s">
        <v>968</v>
      </c>
      <c r="B850" s="16" t="str">
        <f t="shared" si="26"/>
        <v>00849</v>
      </c>
      <c r="C850" t="e">
        <v>#VALUE!</v>
      </c>
      <c r="I850" s="10">
        <v>849</v>
      </c>
      <c r="J850" s="10" t="str">
        <f t="shared" si="27"/>
        <v>C00849</v>
      </c>
      <c r="K850">
        <v>2.85</v>
      </c>
    </row>
    <row r="851" spans="1:11" hidden="1" x14ac:dyDescent="0.15">
      <c r="A851" t="s">
        <v>969</v>
      </c>
      <c r="B851" s="16" t="str">
        <f t="shared" si="26"/>
        <v>00850</v>
      </c>
      <c r="C851" t="e">
        <v>#VALUE!</v>
      </c>
      <c r="I851" s="10">
        <v>850</v>
      </c>
      <c r="J851" s="10" t="str">
        <f t="shared" si="27"/>
        <v>C00850</v>
      </c>
      <c r="K851">
        <v>2.64</v>
      </c>
    </row>
    <row r="852" spans="1:11" hidden="1" x14ac:dyDescent="0.15">
      <c r="A852" t="s">
        <v>970</v>
      </c>
      <c r="B852" s="16" t="str">
        <f t="shared" si="26"/>
        <v>00851</v>
      </c>
      <c r="C852" t="e">
        <v>#VALUE!</v>
      </c>
      <c r="I852" s="10">
        <v>851</v>
      </c>
      <c r="J852" s="10" t="str">
        <f t="shared" si="27"/>
        <v>C00851</v>
      </c>
      <c r="K852">
        <v>2.86</v>
      </c>
    </row>
    <row r="853" spans="1:11" hidden="1" x14ac:dyDescent="0.15">
      <c r="A853" t="s">
        <v>971</v>
      </c>
      <c r="B853" s="16" t="str">
        <f t="shared" si="26"/>
        <v>00852</v>
      </c>
      <c r="C853" t="e">
        <v>#VALUE!</v>
      </c>
      <c r="I853" s="10">
        <v>852</v>
      </c>
      <c r="J853" s="10" t="str">
        <f t="shared" si="27"/>
        <v>C00852</v>
      </c>
      <c r="K853">
        <v>3.92</v>
      </c>
    </row>
    <row r="854" spans="1:11" hidden="1" x14ac:dyDescent="0.15">
      <c r="A854" t="s">
        <v>456</v>
      </c>
      <c r="B854" s="16" t="str">
        <f t="shared" si="26"/>
        <v>00853</v>
      </c>
      <c r="C854" t="e">
        <v>#VALUE!</v>
      </c>
      <c r="I854" s="10">
        <v>853</v>
      </c>
      <c r="J854" s="10" t="str">
        <f t="shared" si="27"/>
        <v>C00853</v>
      </c>
      <c r="K854">
        <v>5.6</v>
      </c>
    </row>
    <row r="855" spans="1:11" hidden="1" x14ac:dyDescent="0.15">
      <c r="A855" t="s">
        <v>256</v>
      </c>
      <c r="B855" s="16" t="str">
        <f t="shared" si="26"/>
        <v>00854</v>
      </c>
      <c r="C855" t="e">
        <v>#VALUE!</v>
      </c>
      <c r="I855" s="10">
        <v>854</v>
      </c>
      <c r="J855" s="10" t="str">
        <f t="shared" si="27"/>
        <v>C00854</v>
      </c>
      <c r="K855">
        <v>5.3</v>
      </c>
    </row>
    <row r="856" spans="1:11" hidden="1" x14ac:dyDescent="0.15">
      <c r="A856" t="s">
        <v>972</v>
      </c>
      <c r="B856" s="16" t="str">
        <f t="shared" si="26"/>
        <v>00855</v>
      </c>
      <c r="C856" t="e">
        <v>#VALUE!</v>
      </c>
      <c r="I856" s="10">
        <v>855</v>
      </c>
      <c r="J856" s="10" t="str">
        <f t="shared" si="27"/>
        <v>C00855</v>
      </c>
      <c r="K856">
        <v>12.85</v>
      </c>
    </row>
    <row r="857" spans="1:11" hidden="1" x14ac:dyDescent="0.15">
      <c r="A857" t="s">
        <v>257</v>
      </c>
      <c r="B857" s="16" t="str">
        <f t="shared" si="26"/>
        <v>00856</v>
      </c>
      <c r="C857" t="e">
        <v>#VALUE!</v>
      </c>
      <c r="I857" s="10">
        <v>856</v>
      </c>
      <c r="J857" s="10" t="str">
        <f t="shared" si="27"/>
        <v>C00856</v>
      </c>
      <c r="K857">
        <v>4.88</v>
      </c>
    </row>
    <row r="858" spans="1:11" hidden="1" x14ac:dyDescent="0.15">
      <c r="A858" t="s">
        <v>455</v>
      </c>
      <c r="B858" s="16" t="str">
        <f t="shared" si="26"/>
        <v>00857</v>
      </c>
      <c r="C858" t="e">
        <v>#VALUE!</v>
      </c>
      <c r="I858" s="10">
        <v>857</v>
      </c>
      <c r="J858" s="10" t="str">
        <f t="shared" si="27"/>
        <v>C00857</v>
      </c>
      <c r="K858">
        <v>9.76</v>
      </c>
    </row>
    <row r="859" spans="1:11" hidden="1" x14ac:dyDescent="0.15">
      <c r="A859" t="s">
        <v>258</v>
      </c>
      <c r="B859" s="16" t="str">
        <f t="shared" si="26"/>
        <v>00858</v>
      </c>
      <c r="C859" t="e">
        <v>#VALUE!</v>
      </c>
      <c r="I859" s="10">
        <v>858</v>
      </c>
      <c r="J859" s="10" t="str">
        <f t="shared" si="27"/>
        <v>C00858</v>
      </c>
      <c r="K859">
        <v>9.75</v>
      </c>
    </row>
    <row r="860" spans="1:11" hidden="1" x14ac:dyDescent="0.15">
      <c r="A860" t="s">
        <v>973</v>
      </c>
      <c r="B860" s="16" t="str">
        <f t="shared" si="26"/>
        <v>00859</v>
      </c>
      <c r="C860" t="e">
        <v>#VALUE!</v>
      </c>
      <c r="I860" s="10">
        <v>859</v>
      </c>
      <c r="J860" s="10" t="str">
        <f t="shared" si="27"/>
        <v>C00859</v>
      </c>
      <c r="K860">
        <v>0</v>
      </c>
    </row>
    <row r="861" spans="1:11" hidden="1" x14ac:dyDescent="0.15">
      <c r="A861" t="s">
        <v>331</v>
      </c>
      <c r="B861" s="16" t="str">
        <f t="shared" si="26"/>
        <v>00860</v>
      </c>
      <c r="C861" t="e">
        <v>#VALUE!</v>
      </c>
      <c r="I861" s="10">
        <v>860</v>
      </c>
      <c r="J861" s="10" t="str">
        <f t="shared" si="27"/>
        <v>C00860</v>
      </c>
      <c r="K861">
        <v>12.48</v>
      </c>
    </row>
    <row r="862" spans="1:11" hidden="1" x14ac:dyDescent="0.15">
      <c r="A862" t="s">
        <v>259</v>
      </c>
      <c r="B862" s="16" t="str">
        <f t="shared" si="26"/>
        <v>00861</v>
      </c>
      <c r="C862" t="e">
        <v>#VALUE!</v>
      </c>
      <c r="I862" s="10">
        <v>861</v>
      </c>
      <c r="J862" s="10" t="str">
        <f t="shared" si="27"/>
        <v>C00861</v>
      </c>
      <c r="K862">
        <v>5.85</v>
      </c>
    </row>
    <row r="863" spans="1:11" hidden="1" x14ac:dyDescent="0.15">
      <c r="A863" t="s">
        <v>974</v>
      </c>
      <c r="B863" s="16" t="str">
        <f t="shared" si="26"/>
        <v>00862</v>
      </c>
      <c r="C863" t="e">
        <v>#VALUE!</v>
      </c>
      <c r="I863" s="10">
        <v>862</v>
      </c>
      <c r="J863" s="10" t="str">
        <f t="shared" si="27"/>
        <v>C00862</v>
      </c>
      <c r="K863">
        <v>4.92</v>
      </c>
    </row>
    <row r="864" spans="1:11" hidden="1" x14ac:dyDescent="0.15">
      <c r="A864" t="s">
        <v>260</v>
      </c>
      <c r="B864" s="16" t="str">
        <f t="shared" si="26"/>
        <v>00863</v>
      </c>
      <c r="C864" t="e">
        <v>#VALUE!</v>
      </c>
      <c r="I864" s="10">
        <v>863</v>
      </c>
      <c r="J864" s="10" t="str">
        <f t="shared" si="27"/>
        <v>C00863</v>
      </c>
      <c r="K864">
        <v>9.1300000000000008</v>
      </c>
    </row>
    <row r="865" spans="1:11" hidden="1" x14ac:dyDescent="0.15">
      <c r="A865" t="s">
        <v>975</v>
      </c>
      <c r="B865" s="16" t="str">
        <f t="shared" si="26"/>
        <v>00864</v>
      </c>
      <c r="C865" t="e">
        <v>#VALUE!</v>
      </c>
      <c r="I865" s="10">
        <v>864</v>
      </c>
      <c r="J865" s="10" t="str">
        <f t="shared" si="27"/>
        <v>C00864</v>
      </c>
      <c r="K865">
        <v>5.0999999999999996</v>
      </c>
    </row>
    <row r="866" spans="1:11" hidden="1" x14ac:dyDescent="0.15">
      <c r="A866" t="s">
        <v>261</v>
      </c>
      <c r="B866" s="16" t="str">
        <f t="shared" si="26"/>
        <v>00865</v>
      </c>
      <c r="C866" t="e">
        <v>#VALUE!</v>
      </c>
      <c r="I866" s="10">
        <v>865</v>
      </c>
      <c r="J866" s="10" t="str">
        <f t="shared" si="27"/>
        <v>C00865</v>
      </c>
      <c r="K866">
        <v>4.3899999999999997</v>
      </c>
    </row>
    <row r="867" spans="1:11" hidden="1" x14ac:dyDescent="0.15">
      <c r="A867" t="s">
        <v>262</v>
      </c>
      <c r="B867" s="16" t="str">
        <f t="shared" si="26"/>
        <v>00866</v>
      </c>
      <c r="C867" t="e">
        <v>#VALUE!</v>
      </c>
      <c r="I867" s="10">
        <v>866</v>
      </c>
      <c r="J867" s="10" t="str">
        <f t="shared" si="27"/>
        <v>C00866</v>
      </c>
      <c r="K867">
        <v>6.8</v>
      </c>
    </row>
    <row r="868" spans="1:11" hidden="1" x14ac:dyDescent="0.15">
      <c r="A868" t="s">
        <v>976</v>
      </c>
      <c r="B868" s="16" t="str">
        <f t="shared" si="26"/>
        <v>00867</v>
      </c>
      <c r="C868" t="e">
        <v>#VALUE!</v>
      </c>
      <c r="I868" s="10">
        <v>867</v>
      </c>
      <c r="J868" s="10" t="str">
        <f t="shared" si="27"/>
        <v>C00867</v>
      </c>
      <c r="K868">
        <v>0</v>
      </c>
    </row>
    <row r="869" spans="1:11" hidden="1" x14ac:dyDescent="0.15">
      <c r="A869" t="s">
        <v>977</v>
      </c>
      <c r="B869" s="16" t="str">
        <f t="shared" si="26"/>
        <v>00868</v>
      </c>
      <c r="C869" t="e">
        <v>#VALUE!</v>
      </c>
      <c r="I869" s="10">
        <v>868</v>
      </c>
      <c r="J869" s="10" t="str">
        <f t="shared" si="27"/>
        <v>C00868</v>
      </c>
      <c r="K869">
        <v>10.24</v>
      </c>
    </row>
    <row r="870" spans="1:11" hidden="1" x14ac:dyDescent="0.15">
      <c r="A870" t="s">
        <v>978</v>
      </c>
      <c r="B870" s="16" t="str">
        <f t="shared" si="26"/>
        <v>00869</v>
      </c>
      <c r="C870" t="e">
        <v>#VALUE!</v>
      </c>
      <c r="I870" s="10">
        <v>869</v>
      </c>
      <c r="J870" s="10" t="str">
        <f t="shared" si="27"/>
        <v>C00869</v>
      </c>
      <c r="K870">
        <v>20.98</v>
      </c>
    </row>
    <row r="871" spans="1:11" hidden="1" x14ac:dyDescent="0.15">
      <c r="A871" t="s">
        <v>358</v>
      </c>
      <c r="B871" s="16" t="str">
        <f t="shared" si="26"/>
        <v>00870</v>
      </c>
      <c r="C871" t="e">
        <v>#VALUE!</v>
      </c>
      <c r="I871" s="10">
        <v>870</v>
      </c>
      <c r="J871" s="10" t="str">
        <f t="shared" si="27"/>
        <v>C00870</v>
      </c>
      <c r="K871">
        <v>10.199999999999999</v>
      </c>
    </row>
    <row r="872" spans="1:11" hidden="1" x14ac:dyDescent="0.15">
      <c r="A872" t="s">
        <v>979</v>
      </c>
      <c r="B872" s="16" t="str">
        <f t="shared" si="26"/>
        <v>00871</v>
      </c>
      <c r="C872" t="e">
        <v>#VALUE!</v>
      </c>
      <c r="I872" s="10">
        <v>871</v>
      </c>
      <c r="J872" s="10" t="str">
        <f t="shared" si="27"/>
        <v>C00871</v>
      </c>
      <c r="K872">
        <v>8.2899999999999991</v>
      </c>
    </row>
    <row r="873" spans="1:11" hidden="1" x14ac:dyDescent="0.15">
      <c r="A873" t="s">
        <v>980</v>
      </c>
      <c r="B873" s="16" t="str">
        <f t="shared" si="26"/>
        <v>00872</v>
      </c>
      <c r="C873" t="e">
        <v>#VALUE!</v>
      </c>
      <c r="I873" s="10">
        <v>872</v>
      </c>
      <c r="J873" s="10" t="str">
        <f t="shared" si="27"/>
        <v>C00872</v>
      </c>
      <c r="K873">
        <v>5.14</v>
      </c>
    </row>
    <row r="874" spans="1:11" hidden="1" x14ac:dyDescent="0.15">
      <c r="A874" t="s">
        <v>981</v>
      </c>
      <c r="B874" s="16" t="str">
        <f t="shared" si="26"/>
        <v>00873</v>
      </c>
      <c r="C874" t="e">
        <v>#VALUE!</v>
      </c>
      <c r="I874" s="10">
        <v>873</v>
      </c>
      <c r="J874" s="10" t="str">
        <f t="shared" si="27"/>
        <v>C00873</v>
      </c>
      <c r="K874">
        <v>6.33</v>
      </c>
    </row>
    <row r="875" spans="1:11" hidden="1" x14ac:dyDescent="0.15">
      <c r="A875" t="s">
        <v>982</v>
      </c>
      <c r="B875" s="16" t="str">
        <f t="shared" si="26"/>
        <v>00874</v>
      </c>
      <c r="C875" t="e">
        <v>#VALUE!</v>
      </c>
      <c r="I875" s="10">
        <v>874</v>
      </c>
      <c r="J875" s="10" t="str">
        <f t="shared" si="27"/>
        <v>C00874</v>
      </c>
      <c r="K875">
        <v>9.31</v>
      </c>
    </row>
    <row r="876" spans="1:11" hidden="1" x14ac:dyDescent="0.15">
      <c r="A876" t="s">
        <v>263</v>
      </c>
      <c r="B876" s="16" t="str">
        <f t="shared" si="26"/>
        <v>00875</v>
      </c>
      <c r="C876" t="e">
        <v>#VALUE!</v>
      </c>
      <c r="I876" s="10">
        <v>875</v>
      </c>
      <c r="J876" s="10" t="str">
        <f t="shared" si="27"/>
        <v>C00875</v>
      </c>
      <c r="K876">
        <v>8.57</v>
      </c>
    </row>
    <row r="877" spans="1:11" hidden="1" x14ac:dyDescent="0.15">
      <c r="A877" t="s">
        <v>1121</v>
      </c>
      <c r="B877" s="16" t="str">
        <f t="shared" si="26"/>
        <v>00876</v>
      </c>
      <c r="C877" t="e">
        <v>#VALUE!</v>
      </c>
      <c r="I877" s="10">
        <v>876</v>
      </c>
      <c r="J877" s="10" t="str">
        <f t="shared" si="27"/>
        <v>C00876</v>
      </c>
      <c r="K877">
        <v>6.34</v>
      </c>
    </row>
    <row r="878" spans="1:11" hidden="1" x14ac:dyDescent="0.15">
      <c r="A878" t="s">
        <v>983</v>
      </c>
      <c r="B878" s="16" t="str">
        <f t="shared" si="26"/>
        <v>00877</v>
      </c>
      <c r="C878" t="e">
        <v>#VALUE!</v>
      </c>
      <c r="I878" s="10">
        <v>877</v>
      </c>
      <c r="J878" s="10" t="str">
        <f t="shared" si="27"/>
        <v>C00877</v>
      </c>
      <c r="K878">
        <v>8.4</v>
      </c>
    </row>
    <row r="879" spans="1:11" hidden="1" x14ac:dyDescent="0.15">
      <c r="A879" t="s">
        <v>984</v>
      </c>
      <c r="B879" s="16" t="str">
        <f t="shared" si="26"/>
        <v>00878</v>
      </c>
      <c r="C879" t="e">
        <v>#VALUE!</v>
      </c>
      <c r="I879" s="10">
        <v>878</v>
      </c>
      <c r="J879" s="10" t="str">
        <f t="shared" si="27"/>
        <v>C00878</v>
      </c>
      <c r="K879">
        <v>0</v>
      </c>
    </row>
    <row r="880" spans="1:11" hidden="1" x14ac:dyDescent="0.15">
      <c r="A880" t="s">
        <v>985</v>
      </c>
      <c r="B880" s="16" t="str">
        <f t="shared" si="26"/>
        <v>00879</v>
      </c>
      <c r="C880" t="e">
        <v>#VALUE!</v>
      </c>
      <c r="I880" s="10">
        <v>879</v>
      </c>
      <c r="J880" s="10" t="str">
        <f t="shared" si="27"/>
        <v>C00879</v>
      </c>
      <c r="K880">
        <v>3.58</v>
      </c>
    </row>
    <row r="881" spans="1:11" hidden="1" x14ac:dyDescent="0.15">
      <c r="A881" t="s">
        <v>986</v>
      </c>
      <c r="B881" s="16" t="str">
        <f t="shared" si="26"/>
        <v>00880</v>
      </c>
      <c r="C881" t="e">
        <v>#VALUE!</v>
      </c>
      <c r="I881" s="10">
        <v>880</v>
      </c>
      <c r="J881" s="10" t="str">
        <f t="shared" si="27"/>
        <v>C00880</v>
      </c>
      <c r="K881">
        <v>8.4</v>
      </c>
    </row>
    <row r="882" spans="1:11" hidden="1" x14ac:dyDescent="0.15">
      <c r="A882" t="s">
        <v>987</v>
      </c>
      <c r="B882" s="16" t="str">
        <f t="shared" si="26"/>
        <v>00881</v>
      </c>
      <c r="C882" t="e">
        <v>#VALUE!</v>
      </c>
      <c r="I882" s="10">
        <v>881</v>
      </c>
      <c r="J882" s="10" t="str">
        <f t="shared" si="27"/>
        <v>C00881</v>
      </c>
      <c r="K882">
        <v>5</v>
      </c>
    </row>
    <row r="883" spans="1:11" hidden="1" x14ac:dyDescent="0.15">
      <c r="A883" t="s">
        <v>988</v>
      </c>
      <c r="B883" s="16" t="str">
        <f t="shared" si="26"/>
        <v>00882</v>
      </c>
      <c r="C883" t="e">
        <v>#VALUE!</v>
      </c>
      <c r="I883" s="10">
        <v>882</v>
      </c>
      <c r="J883" s="10" t="str">
        <f t="shared" si="27"/>
        <v>C00882</v>
      </c>
      <c r="K883">
        <v>0</v>
      </c>
    </row>
    <row r="884" spans="1:11" hidden="1" x14ac:dyDescent="0.15">
      <c r="A884" t="s">
        <v>1120</v>
      </c>
      <c r="B884" s="16" t="str">
        <f t="shared" si="26"/>
        <v>00883</v>
      </c>
      <c r="C884" t="e">
        <v>#VALUE!</v>
      </c>
      <c r="I884" s="10">
        <v>883</v>
      </c>
      <c r="J884" s="10" t="str">
        <f t="shared" si="27"/>
        <v>C00883</v>
      </c>
      <c r="K884">
        <v>10.8</v>
      </c>
    </row>
    <row r="885" spans="1:11" hidden="1" x14ac:dyDescent="0.15">
      <c r="A885" t="s">
        <v>989</v>
      </c>
      <c r="B885" s="16" t="str">
        <f t="shared" si="26"/>
        <v>00884</v>
      </c>
      <c r="C885" t="e">
        <v>#VALUE!</v>
      </c>
      <c r="I885" s="10">
        <v>884</v>
      </c>
      <c r="J885" s="10" t="str">
        <f t="shared" si="27"/>
        <v>C00884</v>
      </c>
      <c r="K885">
        <v>7.14</v>
      </c>
    </row>
    <row r="886" spans="1:11" hidden="1" x14ac:dyDescent="0.15">
      <c r="A886" t="s">
        <v>990</v>
      </c>
      <c r="B886" s="16" t="str">
        <f t="shared" si="26"/>
        <v>00885</v>
      </c>
      <c r="C886" t="e">
        <v>#VALUE!</v>
      </c>
      <c r="I886" s="10">
        <v>885</v>
      </c>
      <c r="J886" s="10" t="str">
        <f t="shared" si="27"/>
        <v>C00885</v>
      </c>
      <c r="K886">
        <v>0</v>
      </c>
    </row>
    <row r="887" spans="1:11" hidden="1" x14ac:dyDescent="0.15">
      <c r="A887" t="s">
        <v>264</v>
      </c>
      <c r="B887" s="16" t="str">
        <f t="shared" si="26"/>
        <v>00886</v>
      </c>
      <c r="C887" t="e">
        <v>#VALUE!</v>
      </c>
      <c r="I887" s="10">
        <v>886</v>
      </c>
      <c r="J887" s="10" t="str">
        <f t="shared" si="27"/>
        <v>C00886</v>
      </c>
      <c r="K887">
        <v>3.14</v>
      </c>
    </row>
    <row r="888" spans="1:11" hidden="1" x14ac:dyDescent="0.15">
      <c r="A888" t="s">
        <v>265</v>
      </c>
      <c r="B888" s="16" t="str">
        <f t="shared" si="26"/>
        <v>00887</v>
      </c>
      <c r="C888" t="e">
        <v>#VALUE!</v>
      </c>
      <c r="I888" s="10">
        <v>887</v>
      </c>
      <c r="J888" s="10" t="str">
        <f t="shared" si="27"/>
        <v>C00887</v>
      </c>
      <c r="K888">
        <v>5.85</v>
      </c>
    </row>
    <row r="889" spans="1:11" x14ac:dyDescent="0.15">
      <c r="A889" t="s">
        <v>991</v>
      </c>
      <c r="B889" s="16" t="str">
        <f t="shared" si="26"/>
        <v>00888</v>
      </c>
      <c r="C889" t="e">
        <v>#VALUE!</v>
      </c>
      <c r="I889" s="10">
        <v>888</v>
      </c>
      <c r="J889" s="10" t="str">
        <f t="shared" si="27"/>
        <v>C00888</v>
      </c>
      <c r="K889">
        <v>4.46</v>
      </c>
    </row>
    <row r="890" spans="1:11" hidden="1" x14ac:dyDescent="0.15">
      <c r="A890" t="s">
        <v>1119</v>
      </c>
      <c r="B890" s="16" t="str">
        <f t="shared" si="26"/>
        <v>00889</v>
      </c>
      <c r="C890" t="e">
        <v>#VALUE!</v>
      </c>
      <c r="I890" s="10">
        <v>889</v>
      </c>
      <c r="J890" s="10" t="str">
        <f t="shared" si="27"/>
        <v>C00889</v>
      </c>
      <c r="K890">
        <v>6.5</v>
      </c>
    </row>
    <row r="891" spans="1:11" hidden="1" x14ac:dyDescent="0.15">
      <c r="A891" t="s">
        <v>992</v>
      </c>
      <c r="B891" s="16" t="str">
        <f t="shared" si="26"/>
        <v>00890</v>
      </c>
      <c r="C891" t="e">
        <v>#VALUE!</v>
      </c>
      <c r="I891" s="10">
        <v>890</v>
      </c>
      <c r="J891" s="10" t="str">
        <f t="shared" si="27"/>
        <v>C00890</v>
      </c>
      <c r="K891">
        <v>8.92</v>
      </c>
    </row>
    <row r="892" spans="1:11" hidden="1" x14ac:dyDescent="0.15">
      <c r="A892" t="s">
        <v>315</v>
      </c>
      <c r="B892" s="16" t="str">
        <f t="shared" si="26"/>
        <v>00891</v>
      </c>
      <c r="C892" t="e">
        <v>#VALUE!</v>
      </c>
      <c r="I892" s="10">
        <v>891</v>
      </c>
      <c r="J892" s="10" t="str">
        <f t="shared" si="27"/>
        <v>C00891</v>
      </c>
      <c r="K892">
        <v>6.25</v>
      </c>
    </row>
    <row r="893" spans="1:11" hidden="1" x14ac:dyDescent="0.15">
      <c r="A893" t="s">
        <v>266</v>
      </c>
      <c r="B893" s="16" t="str">
        <f t="shared" si="26"/>
        <v>00892</v>
      </c>
      <c r="C893" t="e">
        <v>#VALUE!</v>
      </c>
      <c r="I893" s="10">
        <v>892</v>
      </c>
      <c r="J893" s="10" t="str">
        <f t="shared" si="27"/>
        <v>C00892</v>
      </c>
      <c r="K893">
        <v>0</v>
      </c>
    </row>
    <row r="894" spans="1:11" hidden="1" x14ac:dyDescent="0.15">
      <c r="A894" t="s">
        <v>993</v>
      </c>
      <c r="B894" s="16" t="str">
        <f t="shared" si="26"/>
        <v>00893</v>
      </c>
      <c r="C894" t="e">
        <v>#VALUE!</v>
      </c>
      <c r="I894" s="10">
        <v>893</v>
      </c>
      <c r="J894" s="10" t="str">
        <f t="shared" si="27"/>
        <v>C00893</v>
      </c>
      <c r="K894">
        <v>7.3</v>
      </c>
    </row>
    <row r="895" spans="1:11" hidden="1" x14ac:dyDescent="0.15">
      <c r="A895" t="s">
        <v>994</v>
      </c>
      <c r="B895" s="16" t="str">
        <f t="shared" si="26"/>
        <v>00894</v>
      </c>
      <c r="C895" t="e">
        <v>#VALUE!</v>
      </c>
      <c r="I895" s="10">
        <v>894</v>
      </c>
      <c r="J895" s="10" t="str">
        <f t="shared" si="27"/>
        <v>C00894</v>
      </c>
      <c r="K895">
        <v>11</v>
      </c>
    </row>
    <row r="896" spans="1:11" hidden="1" x14ac:dyDescent="0.15">
      <c r="A896" t="s">
        <v>995</v>
      </c>
      <c r="B896" s="16" t="str">
        <f t="shared" si="26"/>
        <v>00895</v>
      </c>
      <c r="C896" t="e">
        <v>#VALUE!</v>
      </c>
      <c r="I896" s="10">
        <v>895</v>
      </c>
      <c r="J896" s="10" t="str">
        <f t="shared" si="27"/>
        <v>C00895</v>
      </c>
      <c r="K896">
        <v>10.119999999999999</v>
      </c>
    </row>
    <row r="897" spans="1:11" hidden="1" x14ac:dyDescent="0.15">
      <c r="A897" t="s">
        <v>314</v>
      </c>
      <c r="B897" s="16" t="str">
        <f t="shared" si="26"/>
        <v>00896</v>
      </c>
      <c r="C897" t="e">
        <v>#VALUE!</v>
      </c>
      <c r="I897" s="10">
        <v>896</v>
      </c>
      <c r="J897" s="10" t="str">
        <f t="shared" si="27"/>
        <v>C00896</v>
      </c>
      <c r="K897">
        <v>6.09</v>
      </c>
    </row>
    <row r="898" spans="1:11" hidden="1" x14ac:dyDescent="0.15">
      <c r="A898" t="s">
        <v>267</v>
      </c>
      <c r="B898" s="16" t="str">
        <f t="shared" si="26"/>
        <v>00897</v>
      </c>
      <c r="C898" t="e">
        <v>#VALUE!</v>
      </c>
      <c r="I898" s="10">
        <v>897</v>
      </c>
      <c r="J898" s="10" t="str">
        <f t="shared" si="27"/>
        <v>C00897</v>
      </c>
      <c r="K898">
        <v>0</v>
      </c>
    </row>
    <row r="899" spans="1:11" hidden="1" x14ac:dyDescent="0.15">
      <c r="A899" t="s">
        <v>313</v>
      </c>
      <c r="B899" s="16" t="str">
        <f t="shared" ref="B899:B962" si="28">RIGHT(A899,5)</f>
        <v>00898</v>
      </c>
      <c r="C899" t="e">
        <v>#VALUE!</v>
      </c>
      <c r="I899" s="10">
        <v>898</v>
      </c>
      <c r="J899" s="10" t="str">
        <f t="shared" ref="J899:J939" si="29">IF(LEN(I899)=1,"C0000"&amp;I899,IF(LEN(I899)=2,"C000"&amp;I899,IF(LEN(I899)=3,"C00"&amp;I899,IF(LEN(I899)=4,"C0"&amp;I899))))</f>
        <v>C00898</v>
      </c>
      <c r="K899">
        <v>10.08</v>
      </c>
    </row>
    <row r="900" spans="1:11" hidden="1" x14ac:dyDescent="0.15">
      <c r="A900" t="s">
        <v>996</v>
      </c>
      <c r="B900" s="16" t="str">
        <f t="shared" si="28"/>
        <v>00899</v>
      </c>
      <c r="C900" t="e">
        <v>#VALUE!</v>
      </c>
      <c r="I900" s="10">
        <v>899</v>
      </c>
      <c r="J900" s="10" t="str">
        <f t="shared" si="29"/>
        <v>C00899</v>
      </c>
      <c r="K900">
        <v>10.049999999999999</v>
      </c>
    </row>
    <row r="901" spans="1:11" hidden="1" x14ac:dyDescent="0.15">
      <c r="A901" t="s">
        <v>997</v>
      </c>
      <c r="B901" s="16" t="str">
        <f t="shared" si="28"/>
        <v>00900</v>
      </c>
      <c r="C901" t="e">
        <v>#VALUE!</v>
      </c>
      <c r="I901" s="10">
        <v>900</v>
      </c>
      <c r="J901" s="10" t="str">
        <f t="shared" si="29"/>
        <v>C00900</v>
      </c>
      <c r="K901">
        <v>10.119999999999999</v>
      </c>
    </row>
    <row r="902" spans="1:11" hidden="1" x14ac:dyDescent="0.15">
      <c r="A902" t="s">
        <v>998</v>
      </c>
      <c r="B902" s="16" t="str">
        <f t="shared" si="28"/>
        <v>00901</v>
      </c>
      <c r="C902" t="e">
        <v>#VALUE!</v>
      </c>
      <c r="I902" s="10">
        <v>901</v>
      </c>
      <c r="J902" s="10" t="str">
        <f t="shared" si="29"/>
        <v>C00901</v>
      </c>
      <c r="K902">
        <v>10.56</v>
      </c>
    </row>
    <row r="903" spans="1:11" hidden="1" x14ac:dyDescent="0.15">
      <c r="A903" t="s">
        <v>999</v>
      </c>
      <c r="B903" s="16" t="str">
        <f t="shared" si="28"/>
        <v>00902</v>
      </c>
      <c r="C903" t="e">
        <v>#VALUE!</v>
      </c>
      <c r="I903" s="10">
        <v>902</v>
      </c>
      <c r="J903" s="10" t="str">
        <f t="shared" si="29"/>
        <v>C00902</v>
      </c>
      <c r="K903">
        <v>6.1</v>
      </c>
    </row>
    <row r="904" spans="1:11" hidden="1" x14ac:dyDescent="0.15">
      <c r="A904" t="s">
        <v>409</v>
      </c>
      <c r="B904" s="16" t="str">
        <f t="shared" si="28"/>
        <v>00903</v>
      </c>
      <c r="C904" t="e">
        <v>#VALUE!</v>
      </c>
      <c r="I904" s="10">
        <v>903</v>
      </c>
      <c r="J904" s="10" t="str">
        <f t="shared" si="29"/>
        <v>C00903</v>
      </c>
      <c r="K904">
        <v>6.1</v>
      </c>
    </row>
    <row r="905" spans="1:11" hidden="1" x14ac:dyDescent="0.15">
      <c r="A905" t="s">
        <v>451</v>
      </c>
      <c r="B905" s="16" t="str">
        <f t="shared" si="28"/>
        <v>00904</v>
      </c>
      <c r="C905" t="e">
        <v>#VALUE!</v>
      </c>
      <c r="I905" s="10">
        <v>904</v>
      </c>
      <c r="J905" s="10" t="str">
        <f t="shared" si="29"/>
        <v>C00904</v>
      </c>
      <c r="K905">
        <v>4.03</v>
      </c>
    </row>
    <row r="906" spans="1:11" hidden="1" x14ac:dyDescent="0.15">
      <c r="A906" t="s">
        <v>1000</v>
      </c>
      <c r="B906" s="16" t="str">
        <f t="shared" si="28"/>
        <v>00905</v>
      </c>
      <c r="C906" t="e">
        <v>#VALUE!</v>
      </c>
      <c r="I906" s="10">
        <v>905</v>
      </c>
      <c r="J906" s="10" t="str">
        <f t="shared" si="29"/>
        <v>C00905</v>
      </c>
      <c r="K906">
        <v>5.85</v>
      </c>
    </row>
    <row r="907" spans="1:11" hidden="1" x14ac:dyDescent="0.15">
      <c r="A907" t="s">
        <v>1001</v>
      </c>
      <c r="B907" s="16" t="str">
        <f t="shared" si="28"/>
        <v>00906</v>
      </c>
      <c r="C907" t="e">
        <v>#VALUE!</v>
      </c>
      <c r="I907" s="10">
        <v>906</v>
      </c>
      <c r="J907" s="10" t="str">
        <f t="shared" si="29"/>
        <v>C00906</v>
      </c>
      <c r="K907">
        <v>9.6</v>
      </c>
    </row>
    <row r="908" spans="1:11" hidden="1" x14ac:dyDescent="0.15">
      <c r="A908" t="s">
        <v>1118</v>
      </c>
      <c r="B908" s="16" t="str">
        <f t="shared" si="28"/>
        <v>00907</v>
      </c>
      <c r="C908" t="e">
        <v>#VALUE!</v>
      </c>
      <c r="I908" s="10">
        <v>907</v>
      </c>
      <c r="J908" s="10" t="str">
        <f t="shared" si="29"/>
        <v>C00907</v>
      </c>
      <c r="K908">
        <v>7.2</v>
      </c>
    </row>
    <row r="909" spans="1:11" hidden="1" x14ac:dyDescent="0.15">
      <c r="A909" t="s">
        <v>1002</v>
      </c>
      <c r="B909" s="16" t="str">
        <f t="shared" si="28"/>
        <v>00908</v>
      </c>
      <c r="C909" t="e">
        <v>#VALUE!</v>
      </c>
      <c r="I909" s="10">
        <v>908</v>
      </c>
      <c r="J909" s="10" t="str">
        <f t="shared" si="29"/>
        <v>C00908</v>
      </c>
      <c r="K909">
        <v>9.91</v>
      </c>
    </row>
    <row r="910" spans="1:11" hidden="1" x14ac:dyDescent="0.15">
      <c r="A910" t="s">
        <v>1003</v>
      </c>
      <c r="B910" s="16" t="str">
        <f t="shared" si="28"/>
        <v>00909</v>
      </c>
      <c r="C910" t="e">
        <v>#VALUE!</v>
      </c>
      <c r="I910" s="10">
        <v>909</v>
      </c>
      <c r="J910" s="10" t="str">
        <f t="shared" si="29"/>
        <v>C00909</v>
      </c>
      <c r="K910">
        <v>10.11</v>
      </c>
    </row>
    <row r="911" spans="1:11" hidden="1" x14ac:dyDescent="0.15">
      <c r="A911" t="s">
        <v>357</v>
      </c>
      <c r="B911" s="16" t="str">
        <f t="shared" si="28"/>
        <v>00910</v>
      </c>
      <c r="C911" t="e">
        <v>#VALUE!</v>
      </c>
      <c r="I911" s="10">
        <v>910</v>
      </c>
      <c r="J911" s="10" t="str">
        <f t="shared" si="29"/>
        <v>C00910</v>
      </c>
      <c r="K911">
        <v>15.75</v>
      </c>
    </row>
    <row r="912" spans="1:11" hidden="1" x14ac:dyDescent="0.15">
      <c r="A912" t="s">
        <v>1004</v>
      </c>
      <c r="B912" s="16" t="str">
        <f t="shared" si="28"/>
        <v>00911</v>
      </c>
      <c r="C912" t="e">
        <v>#VALUE!</v>
      </c>
      <c r="I912" s="10">
        <v>911</v>
      </c>
      <c r="J912" s="10" t="str">
        <f t="shared" si="29"/>
        <v>C00911</v>
      </c>
      <c r="K912">
        <v>8.64</v>
      </c>
    </row>
    <row r="913" spans="1:11" hidden="1" x14ac:dyDescent="0.15">
      <c r="A913" t="s">
        <v>1005</v>
      </c>
      <c r="B913" s="16" t="str">
        <f t="shared" si="28"/>
        <v>00912</v>
      </c>
      <c r="C913" t="e">
        <v>#VALUE!</v>
      </c>
      <c r="I913" s="10">
        <v>912</v>
      </c>
      <c r="J913" s="10" t="str">
        <f t="shared" si="29"/>
        <v>C00912</v>
      </c>
      <c r="K913">
        <v>7.8</v>
      </c>
    </row>
    <row r="914" spans="1:11" hidden="1" x14ac:dyDescent="0.15">
      <c r="A914" t="s">
        <v>1006</v>
      </c>
      <c r="B914" s="16" t="str">
        <f t="shared" si="28"/>
        <v>00913</v>
      </c>
      <c r="C914" t="e">
        <v>#VALUE!</v>
      </c>
      <c r="I914" s="10">
        <v>913</v>
      </c>
      <c r="J914" s="10" t="str">
        <f t="shared" si="29"/>
        <v>C00913</v>
      </c>
      <c r="K914">
        <v>10.5</v>
      </c>
    </row>
    <row r="915" spans="1:11" hidden="1" x14ac:dyDescent="0.15">
      <c r="A915" t="s">
        <v>268</v>
      </c>
      <c r="B915" s="16" t="str">
        <f t="shared" si="28"/>
        <v>00914</v>
      </c>
      <c r="C915" t="e">
        <v>#VALUE!</v>
      </c>
      <c r="I915" s="10">
        <v>914</v>
      </c>
      <c r="J915" s="10" t="str">
        <f t="shared" si="29"/>
        <v>C00914</v>
      </c>
      <c r="K915">
        <v>20</v>
      </c>
    </row>
    <row r="916" spans="1:11" hidden="1" x14ac:dyDescent="0.15">
      <c r="A916" t="s">
        <v>330</v>
      </c>
      <c r="B916" s="16" t="str">
        <f t="shared" si="28"/>
        <v>00915</v>
      </c>
      <c r="C916" t="e">
        <v>#VALUE!</v>
      </c>
      <c r="I916" s="10">
        <v>915</v>
      </c>
      <c r="J916" s="10" t="str">
        <f t="shared" si="29"/>
        <v>C00915</v>
      </c>
      <c r="K916">
        <v>0</v>
      </c>
    </row>
    <row r="917" spans="1:11" hidden="1" x14ac:dyDescent="0.15">
      <c r="A917" t="s">
        <v>1007</v>
      </c>
      <c r="B917" s="16" t="str">
        <f t="shared" si="28"/>
        <v>00916</v>
      </c>
      <c r="C917" t="e">
        <v>#VALUE!</v>
      </c>
      <c r="I917" s="10">
        <v>916</v>
      </c>
      <c r="J917" s="10" t="str">
        <f t="shared" si="29"/>
        <v>C00916</v>
      </c>
      <c r="K917">
        <v>0</v>
      </c>
    </row>
    <row r="918" spans="1:11" hidden="1" x14ac:dyDescent="0.15">
      <c r="A918" t="s">
        <v>1008</v>
      </c>
      <c r="B918" s="16" t="str">
        <f t="shared" si="28"/>
        <v>00917</v>
      </c>
      <c r="C918" t="e">
        <v>#VALUE!</v>
      </c>
      <c r="I918" s="10">
        <v>917</v>
      </c>
      <c r="J918" s="10" t="str">
        <f t="shared" si="29"/>
        <v>C00917</v>
      </c>
      <c r="K918">
        <v>20.65</v>
      </c>
    </row>
    <row r="919" spans="1:11" hidden="1" x14ac:dyDescent="0.15">
      <c r="A919" t="s">
        <v>1009</v>
      </c>
      <c r="B919" s="16" t="str">
        <f t="shared" si="28"/>
        <v>00918</v>
      </c>
      <c r="C919" t="e">
        <v>#VALUE!</v>
      </c>
      <c r="I919" s="10">
        <v>918</v>
      </c>
      <c r="J919" s="10" t="str">
        <f t="shared" si="29"/>
        <v>C00918</v>
      </c>
      <c r="K919">
        <v>7</v>
      </c>
    </row>
    <row r="920" spans="1:11" hidden="1" x14ac:dyDescent="0.15">
      <c r="A920" t="s">
        <v>269</v>
      </c>
      <c r="B920" s="16" t="str">
        <f t="shared" si="28"/>
        <v>00919</v>
      </c>
      <c r="C920" t="e">
        <v>#VALUE!</v>
      </c>
      <c r="I920" s="10">
        <v>919</v>
      </c>
      <c r="J920" s="10" t="str">
        <f t="shared" si="29"/>
        <v>C00919</v>
      </c>
      <c r="K920">
        <v>0</v>
      </c>
    </row>
    <row r="921" spans="1:11" hidden="1" x14ac:dyDescent="0.15">
      <c r="A921" t="s">
        <v>1010</v>
      </c>
      <c r="B921" s="16" t="str">
        <f t="shared" si="28"/>
        <v>00920</v>
      </c>
      <c r="C921" t="e">
        <v>#VALUE!</v>
      </c>
      <c r="I921" s="10">
        <v>920</v>
      </c>
      <c r="J921" s="10" t="str">
        <f t="shared" si="29"/>
        <v>C00920</v>
      </c>
      <c r="K921">
        <v>0</v>
      </c>
    </row>
    <row r="922" spans="1:11" hidden="1" x14ac:dyDescent="0.15">
      <c r="A922" t="s">
        <v>270</v>
      </c>
      <c r="B922" s="16" t="str">
        <f t="shared" si="28"/>
        <v>00921</v>
      </c>
      <c r="C922" t="e">
        <v>#VALUE!</v>
      </c>
      <c r="I922" s="10">
        <v>921</v>
      </c>
      <c r="J922" s="10" t="str">
        <f t="shared" si="29"/>
        <v>C00921</v>
      </c>
      <c r="K922">
        <v>0</v>
      </c>
    </row>
    <row r="923" spans="1:11" hidden="1" x14ac:dyDescent="0.15">
      <c r="A923" t="s">
        <v>1011</v>
      </c>
      <c r="B923" s="16" t="str">
        <f t="shared" si="28"/>
        <v>00922</v>
      </c>
      <c r="C923" t="e">
        <v>#VALUE!</v>
      </c>
      <c r="I923" s="10">
        <v>922</v>
      </c>
      <c r="J923" s="10" t="str">
        <f t="shared" si="29"/>
        <v>C00922</v>
      </c>
      <c r="K923">
        <v>4.59</v>
      </c>
    </row>
    <row r="924" spans="1:11" hidden="1" x14ac:dyDescent="0.15">
      <c r="A924" t="s">
        <v>271</v>
      </c>
      <c r="B924" s="16" t="str">
        <f t="shared" si="28"/>
        <v>00923</v>
      </c>
      <c r="C924" t="e">
        <v>#VALUE!</v>
      </c>
      <c r="I924" s="10">
        <v>923</v>
      </c>
      <c r="J924" s="10" t="str">
        <f t="shared" si="29"/>
        <v>C00923</v>
      </c>
      <c r="K924">
        <v>4.4000000000000004</v>
      </c>
    </row>
    <row r="925" spans="1:11" hidden="1" x14ac:dyDescent="0.15">
      <c r="A925" t="s">
        <v>1012</v>
      </c>
      <c r="B925" s="16" t="str">
        <f t="shared" si="28"/>
        <v>00924</v>
      </c>
      <c r="C925" t="e">
        <v>#VALUE!</v>
      </c>
      <c r="I925" s="10">
        <v>924</v>
      </c>
      <c r="J925" s="10" t="str">
        <f t="shared" si="29"/>
        <v>C00924</v>
      </c>
      <c r="K925">
        <v>3.92</v>
      </c>
    </row>
    <row r="926" spans="1:11" hidden="1" x14ac:dyDescent="0.15">
      <c r="A926" t="s">
        <v>1013</v>
      </c>
      <c r="B926" s="16" t="str">
        <f t="shared" si="28"/>
        <v>00925</v>
      </c>
      <c r="C926" t="e">
        <v>#VALUE!</v>
      </c>
      <c r="I926" s="10">
        <v>925</v>
      </c>
      <c r="J926" s="10" t="str">
        <f t="shared" si="29"/>
        <v>C00925</v>
      </c>
      <c r="K926">
        <v>7.17</v>
      </c>
    </row>
    <row r="927" spans="1:11" hidden="1" x14ac:dyDescent="0.15">
      <c r="A927" t="s">
        <v>272</v>
      </c>
      <c r="B927" s="16" t="str">
        <f t="shared" si="28"/>
        <v>00926</v>
      </c>
      <c r="C927" t="e">
        <v>#VALUE!</v>
      </c>
      <c r="I927" s="10">
        <v>926</v>
      </c>
      <c r="J927" s="10" t="str">
        <f t="shared" si="29"/>
        <v>C00926</v>
      </c>
      <c r="K927">
        <v>30.74</v>
      </c>
    </row>
    <row r="928" spans="1:11" hidden="1" x14ac:dyDescent="0.15">
      <c r="A928" t="s">
        <v>1014</v>
      </c>
      <c r="B928" s="16" t="str">
        <f t="shared" si="28"/>
        <v>00927</v>
      </c>
      <c r="C928" t="e">
        <v>#VALUE!</v>
      </c>
      <c r="I928" s="10">
        <v>927</v>
      </c>
      <c r="J928" s="10" t="str">
        <f t="shared" si="29"/>
        <v>C00927</v>
      </c>
      <c r="K928">
        <v>5.04</v>
      </c>
    </row>
    <row r="929" spans="1:11" hidden="1" x14ac:dyDescent="0.15">
      <c r="A929" t="s">
        <v>1015</v>
      </c>
      <c r="B929" s="16" t="str">
        <f t="shared" si="28"/>
        <v>00928</v>
      </c>
      <c r="C929" t="e">
        <v>#VALUE!</v>
      </c>
      <c r="I929" s="10">
        <v>928</v>
      </c>
      <c r="J929" s="10" t="str">
        <f t="shared" si="29"/>
        <v>C00928</v>
      </c>
      <c r="K929">
        <v>0</v>
      </c>
    </row>
    <row r="930" spans="1:11" hidden="1" x14ac:dyDescent="0.15">
      <c r="A930" t="s">
        <v>1016</v>
      </c>
      <c r="B930" s="16" t="str">
        <f t="shared" si="28"/>
        <v>00929</v>
      </c>
      <c r="C930" t="e">
        <v>#VALUE!</v>
      </c>
      <c r="I930" s="10">
        <v>929</v>
      </c>
      <c r="J930" s="10" t="str">
        <f t="shared" si="29"/>
        <v>C00929</v>
      </c>
      <c r="K930">
        <v>8.7799999999999994</v>
      </c>
    </row>
    <row r="931" spans="1:11" hidden="1" x14ac:dyDescent="0.15">
      <c r="A931" t="s">
        <v>1017</v>
      </c>
      <c r="B931" s="16" t="str">
        <f t="shared" si="28"/>
        <v>00930</v>
      </c>
      <c r="C931" t="e">
        <v>#VALUE!</v>
      </c>
      <c r="I931" s="10">
        <v>930</v>
      </c>
      <c r="J931" s="10" t="str">
        <f t="shared" si="29"/>
        <v>C00930</v>
      </c>
      <c r="K931">
        <v>14.7</v>
      </c>
    </row>
    <row r="932" spans="1:11" x14ac:dyDescent="0.15">
      <c r="A932" t="s">
        <v>1018</v>
      </c>
      <c r="B932" s="16" t="str">
        <f t="shared" si="28"/>
        <v>00931</v>
      </c>
      <c r="C932" t="e">
        <v>#VALUE!</v>
      </c>
      <c r="I932" s="10">
        <v>931</v>
      </c>
      <c r="J932" s="10" t="str">
        <f t="shared" si="29"/>
        <v>C00931</v>
      </c>
      <c r="K932">
        <v>7.8</v>
      </c>
    </row>
    <row r="933" spans="1:11" hidden="1" x14ac:dyDescent="0.15">
      <c r="A933" t="s">
        <v>1019</v>
      </c>
      <c r="B933" s="16" t="str">
        <f t="shared" si="28"/>
        <v>00932</v>
      </c>
      <c r="C933" t="e">
        <v>#VALUE!</v>
      </c>
      <c r="I933" s="10">
        <v>932</v>
      </c>
      <c r="J933" s="10" t="str">
        <f t="shared" si="29"/>
        <v>C00932</v>
      </c>
      <c r="K933">
        <v>10.7</v>
      </c>
    </row>
    <row r="934" spans="1:11" hidden="1" x14ac:dyDescent="0.15">
      <c r="A934" t="s">
        <v>1020</v>
      </c>
      <c r="B934" s="16" t="str">
        <f t="shared" si="28"/>
        <v>00933</v>
      </c>
      <c r="C934" t="e">
        <v>#VALUE!</v>
      </c>
      <c r="I934" s="10">
        <v>933</v>
      </c>
      <c r="J934" s="10" t="str">
        <f t="shared" si="29"/>
        <v>C00933</v>
      </c>
      <c r="K934">
        <v>7.8</v>
      </c>
    </row>
    <row r="935" spans="1:11" hidden="1" x14ac:dyDescent="0.15">
      <c r="A935" t="s">
        <v>1021</v>
      </c>
      <c r="B935" s="16" t="str">
        <f t="shared" si="28"/>
        <v>00934</v>
      </c>
      <c r="C935" t="e">
        <v>#VALUE!</v>
      </c>
      <c r="I935" s="10">
        <v>934</v>
      </c>
      <c r="J935" s="10" t="str">
        <f t="shared" si="29"/>
        <v>C00934</v>
      </c>
      <c r="K935">
        <v>0</v>
      </c>
    </row>
    <row r="936" spans="1:11" hidden="1" x14ac:dyDescent="0.15">
      <c r="A936" t="s">
        <v>1022</v>
      </c>
      <c r="B936" s="16" t="str">
        <f t="shared" si="28"/>
        <v>00935</v>
      </c>
      <c r="C936" t="e">
        <v>#VALUE!</v>
      </c>
      <c r="I936" s="10">
        <v>935</v>
      </c>
      <c r="J936" s="10" t="str">
        <f t="shared" si="29"/>
        <v>C00935</v>
      </c>
      <c r="K936">
        <v>0</v>
      </c>
    </row>
    <row r="937" spans="1:11" hidden="1" x14ac:dyDescent="0.15">
      <c r="A937" t="s">
        <v>1023</v>
      </c>
      <c r="B937" s="16" t="str">
        <f t="shared" si="28"/>
        <v>00936</v>
      </c>
      <c r="C937" t="e">
        <v>#VALUE!</v>
      </c>
      <c r="I937" s="10">
        <v>936</v>
      </c>
      <c r="J937" s="10" t="str">
        <f t="shared" si="29"/>
        <v>C00936</v>
      </c>
      <c r="K937">
        <v>0</v>
      </c>
    </row>
    <row r="938" spans="1:11" x14ac:dyDescent="0.15">
      <c r="A938" t="s">
        <v>1024</v>
      </c>
      <c r="B938" s="16" t="str">
        <f t="shared" si="28"/>
        <v>00937</v>
      </c>
      <c r="C938" t="e">
        <v>#VALUE!</v>
      </c>
      <c r="I938" s="10">
        <v>937</v>
      </c>
      <c r="J938" s="10" t="str">
        <f t="shared" si="29"/>
        <v>C00937</v>
      </c>
      <c r="K938">
        <v>0</v>
      </c>
    </row>
    <row r="939" spans="1:11" hidden="1" x14ac:dyDescent="0.15">
      <c r="A939" t="s">
        <v>1025</v>
      </c>
      <c r="B939" s="16" t="str">
        <f t="shared" si="28"/>
        <v>00938</v>
      </c>
      <c r="C939" t="e">
        <v>#VALUE!</v>
      </c>
      <c r="I939" s="10">
        <v>938</v>
      </c>
      <c r="J939" s="10" t="str">
        <f t="shared" si="29"/>
        <v>C00938</v>
      </c>
      <c r="K939">
        <v>4</v>
      </c>
    </row>
    <row r="940" spans="1:11" hidden="1" x14ac:dyDescent="0.15">
      <c r="A940" t="s">
        <v>1026</v>
      </c>
      <c r="B940" s="16" t="str">
        <f t="shared" si="28"/>
        <v>00939</v>
      </c>
      <c r="C940" t="e">
        <v>#VALUE!</v>
      </c>
    </row>
    <row r="941" spans="1:11" hidden="1" x14ac:dyDescent="0.15">
      <c r="A941" t="s">
        <v>321</v>
      </c>
      <c r="B941" s="16" t="str">
        <f t="shared" si="28"/>
        <v>00940</v>
      </c>
      <c r="C941" t="e">
        <v>#VALUE!</v>
      </c>
    </row>
    <row r="942" spans="1:11" hidden="1" x14ac:dyDescent="0.15">
      <c r="A942" t="s">
        <v>1027</v>
      </c>
      <c r="B942" s="16" t="str">
        <f t="shared" si="28"/>
        <v>00941</v>
      </c>
      <c r="C942" t="e">
        <v>#VALUE!</v>
      </c>
    </row>
    <row r="943" spans="1:11" hidden="1" x14ac:dyDescent="0.15">
      <c r="A943" t="s">
        <v>273</v>
      </c>
      <c r="B943" s="16" t="str">
        <f t="shared" si="28"/>
        <v>00942</v>
      </c>
      <c r="C943" t="e">
        <v>#VALUE!</v>
      </c>
    </row>
    <row r="944" spans="1:11" hidden="1" x14ac:dyDescent="0.15">
      <c r="A944" t="s">
        <v>1028</v>
      </c>
      <c r="B944" s="16" t="str">
        <f t="shared" si="28"/>
        <v>00943</v>
      </c>
      <c r="C944" t="e">
        <v>#VALUE!</v>
      </c>
    </row>
    <row r="945" spans="1:3" x14ac:dyDescent="0.15">
      <c r="A945" t="s">
        <v>1029</v>
      </c>
      <c r="B945" s="16" t="str">
        <f t="shared" si="28"/>
        <v>00944</v>
      </c>
      <c r="C945" t="e">
        <v>#VALUE!</v>
      </c>
    </row>
    <row r="946" spans="1:3" hidden="1" x14ac:dyDescent="0.15">
      <c r="A946" t="s">
        <v>1030</v>
      </c>
      <c r="B946" s="16" t="str">
        <f t="shared" si="28"/>
        <v>00945</v>
      </c>
      <c r="C946" t="e">
        <v>#VALUE!</v>
      </c>
    </row>
    <row r="947" spans="1:3" hidden="1" x14ac:dyDescent="0.15">
      <c r="A947" t="s">
        <v>1031</v>
      </c>
      <c r="B947" s="16" t="str">
        <f t="shared" si="28"/>
        <v>00946</v>
      </c>
      <c r="C947" t="e">
        <v>#VALUE!</v>
      </c>
    </row>
    <row r="948" spans="1:3" hidden="1" x14ac:dyDescent="0.15">
      <c r="A948" t="s">
        <v>1032</v>
      </c>
      <c r="B948" s="16" t="str">
        <f t="shared" si="28"/>
        <v>00947</v>
      </c>
      <c r="C948" t="e">
        <v>#VALUE!</v>
      </c>
    </row>
    <row r="949" spans="1:3" hidden="1" x14ac:dyDescent="0.15">
      <c r="A949" t="s">
        <v>1033</v>
      </c>
      <c r="B949" s="16" t="str">
        <f t="shared" si="28"/>
        <v>00948</v>
      </c>
      <c r="C949" t="e">
        <v>#VALUE!</v>
      </c>
    </row>
    <row r="950" spans="1:3" hidden="1" x14ac:dyDescent="0.15">
      <c r="A950" t="s">
        <v>1034</v>
      </c>
      <c r="B950" s="16" t="str">
        <f t="shared" si="28"/>
        <v>00949</v>
      </c>
      <c r="C950" t="e">
        <v>#VALUE!</v>
      </c>
    </row>
    <row r="951" spans="1:3" hidden="1" x14ac:dyDescent="0.15">
      <c r="A951" t="s">
        <v>1035</v>
      </c>
      <c r="B951" s="16" t="str">
        <f t="shared" si="28"/>
        <v>00950</v>
      </c>
      <c r="C951" t="e">
        <v>#VALUE!</v>
      </c>
    </row>
    <row r="952" spans="1:3" hidden="1" x14ac:dyDescent="0.15">
      <c r="A952" t="s">
        <v>274</v>
      </c>
      <c r="B952" s="16" t="str">
        <f t="shared" si="28"/>
        <v>00951</v>
      </c>
      <c r="C952" t="e">
        <v>#VALUE!</v>
      </c>
    </row>
    <row r="953" spans="1:3" hidden="1" x14ac:dyDescent="0.15">
      <c r="A953" t="s">
        <v>275</v>
      </c>
      <c r="B953" s="16" t="str">
        <f t="shared" si="28"/>
        <v>00952</v>
      </c>
      <c r="C953" t="e">
        <v>#VALUE!</v>
      </c>
    </row>
    <row r="954" spans="1:3" hidden="1" x14ac:dyDescent="0.15">
      <c r="A954" t="s">
        <v>1036</v>
      </c>
      <c r="B954" s="16" t="str">
        <f t="shared" si="28"/>
        <v>00953</v>
      </c>
      <c r="C954" t="e">
        <v>#VALUE!</v>
      </c>
    </row>
    <row r="955" spans="1:3" hidden="1" x14ac:dyDescent="0.15">
      <c r="A955" t="s">
        <v>427</v>
      </c>
      <c r="B955" s="16" t="str">
        <f t="shared" si="28"/>
        <v>00954</v>
      </c>
      <c r="C955" t="e">
        <v>#VALUE!</v>
      </c>
    </row>
    <row r="956" spans="1:3" hidden="1" x14ac:dyDescent="0.15">
      <c r="A956" t="s">
        <v>1037</v>
      </c>
      <c r="B956" s="16" t="str">
        <f t="shared" si="28"/>
        <v>00955</v>
      </c>
      <c r="C956" t="e">
        <v>#VALUE!</v>
      </c>
    </row>
    <row r="957" spans="1:3" hidden="1" x14ac:dyDescent="0.15">
      <c r="A957" t="s">
        <v>276</v>
      </c>
      <c r="B957" s="16" t="str">
        <f t="shared" si="28"/>
        <v>00956</v>
      </c>
      <c r="C957" t="e">
        <v>#VALUE!</v>
      </c>
    </row>
    <row r="958" spans="1:3" hidden="1" x14ac:dyDescent="0.15">
      <c r="A958" t="s">
        <v>1038</v>
      </c>
      <c r="B958" s="16" t="str">
        <f t="shared" si="28"/>
        <v>00957</v>
      </c>
      <c r="C958" t="e">
        <v>#VALUE!</v>
      </c>
    </row>
    <row r="959" spans="1:3" hidden="1" x14ac:dyDescent="0.15">
      <c r="A959" t="s">
        <v>1039</v>
      </c>
      <c r="B959" s="16" t="str">
        <f t="shared" si="28"/>
        <v>00958</v>
      </c>
      <c r="C959" t="e">
        <v>#VALUE!</v>
      </c>
    </row>
    <row r="960" spans="1:3" hidden="1" x14ac:dyDescent="0.15">
      <c r="A960" t="s">
        <v>1040</v>
      </c>
      <c r="B960" s="16" t="str">
        <f t="shared" si="28"/>
        <v>00959</v>
      </c>
      <c r="C960" t="e">
        <v>#VALUE!</v>
      </c>
    </row>
    <row r="961" spans="1:3" hidden="1" x14ac:dyDescent="0.15">
      <c r="A961" t="s">
        <v>1041</v>
      </c>
      <c r="B961" s="16" t="str">
        <f t="shared" si="28"/>
        <v>00960</v>
      </c>
      <c r="C961" t="e">
        <v>#VALUE!</v>
      </c>
    </row>
    <row r="962" spans="1:3" x14ac:dyDescent="0.15">
      <c r="A962" t="s">
        <v>1042</v>
      </c>
      <c r="B962" s="16" t="str">
        <f t="shared" si="28"/>
        <v>00961</v>
      </c>
      <c r="C962" t="e">
        <v>#VALUE!</v>
      </c>
    </row>
    <row r="963" spans="1:3" hidden="1" x14ac:dyDescent="0.15">
      <c r="A963" t="s">
        <v>1043</v>
      </c>
      <c r="B963" s="16" t="str">
        <f t="shared" ref="B963:B1026" si="30">RIGHT(A963,5)</f>
        <v>00962</v>
      </c>
      <c r="C963" t="e">
        <v>#VALUE!</v>
      </c>
    </row>
    <row r="964" spans="1:3" hidden="1" x14ac:dyDescent="0.15">
      <c r="A964" t="s">
        <v>408</v>
      </c>
      <c r="B964" s="16" t="str">
        <f t="shared" si="30"/>
        <v>00963</v>
      </c>
      <c r="C964" t="e">
        <v>#VALUE!</v>
      </c>
    </row>
    <row r="965" spans="1:3" hidden="1" x14ac:dyDescent="0.15">
      <c r="A965" t="s">
        <v>1044</v>
      </c>
      <c r="B965" s="16" t="str">
        <f t="shared" si="30"/>
        <v>00964</v>
      </c>
      <c r="C965" t="e">
        <v>#VALUE!</v>
      </c>
    </row>
    <row r="966" spans="1:3" hidden="1" x14ac:dyDescent="0.15">
      <c r="A966" t="s">
        <v>1045</v>
      </c>
      <c r="B966" s="16" t="str">
        <f t="shared" si="30"/>
        <v>00965</v>
      </c>
      <c r="C966" t="e">
        <v>#VALUE!</v>
      </c>
    </row>
    <row r="967" spans="1:3" hidden="1" x14ac:dyDescent="0.15">
      <c r="A967" t="s">
        <v>1046</v>
      </c>
      <c r="B967" s="16" t="str">
        <f t="shared" si="30"/>
        <v>00966</v>
      </c>
      <c r="C967" t="e">
        <v>#VALUE!</v>
      </c>
    </row>
    <row r="968" spans="1:3" x14ac:dyDescent="0.15">
      <c r="A968" t="s">
        <v>1047</v>
      </c>
      <c r="B968" s="16" t="str">
        <f t="shared" si="30"/>
        <v>00967</v>
      </c>
      <c r="C968" t="e">
        <v>#VALUE!</v>
      </c>
    </row>
    <row r="969" spans="1:3" hidden="1" x14ac:dyDescent="0.15">
      <c r="A969" t="s">
        <v>1048</v>
      </c>
      <c r="B969" s="16" t="str">
        <f t="shared" si="30"/>
        <v>00968</v>
      </c>
      <c r="C969" t="e">
        <v>#VALUE!</v>
      </c>
    </row>
    <row r="970" spans="1:3" hidden="1" x14ac:dyDescent="0.15">
      <c r="A970" t="s">
        <v>277</v>
      </c>
      <c r="B970" s="16" t="str">
        <f t="shared" si="30"/>
        <v>00969</v>
      </c>
      <c r="C970" t="e">
        <v>#VALUE!</v>
      </c>
    </row>
    <row r="971" spans="1:3" hidden="1" x14ac:dyDescent="0.15">
      <c r="A971" t="s">
        <v>1049</v>
      </c>
      <c r="B971" s="16" t="str">
        <f t="shared" si="30"/>
        <v>00970</v>
      </c>
      <c r="C971" t="e">
        <v>#VALUE!</v>
      </c>
    </row>
    <row r="972" spans="1:3" hidden="1" x14ac:dyDescent="0.15">
      <c r="A972" t="s">
        <v>1050</v>
      </c>
      <c r="B972" s="16" t="str">
        <f t="shared" si="30"/>
        <v>00971</v>
      </c>
      <c r="C972" t="e">
        <v>#VALUE!</v>
      </c>
    </row>
    <row r="973" spans="1:3" hidden="1" x14ac:dyDescent="0.15">
      <c r="A973" t="s">
        <v>278</v>
      </c>
      <c r="B973" s="16" t="str">
        <f t="shared" si="30"/>
        <v>00972</v>
      </c>
      <c r="C973" t="e">
        <v>#VALUE!</v>
      </c>
    </row>
    <row r="974" spans="1:3" x14ac:dyDescent="0.15">
      <c r="A974" t="s">
        <v>1051</v>
      </c>
      <c r="B974" s="16" t="str">
        <f t="shared" si="30"/>
        <v>00973</v>
      </c>
      <c r="C974" t="e">
        <v>#VALUE!</v>
      </c>
    </row>
    <row r="975" spans="1:3" x14ac:dyDescent="0.15">
      <c r="A975" t="s">
        <v>1052</v>
      </c>
      <c r="B975" s="16" t="str">
        <f t="shared" si="30"/>
        <v>00974</v>
      </c>
      <c r="C975" t="e">
        <v>#VALUE!</v>
      </c>
    </row>
    <row r="976" spans="1:3" hidden="1" x14ac:dyDescent="0.15">
      <c r="A976" t="s">
        <v>1053</v>
      </c>
      <c r="B976" s="16" t="str">
        <f t="shared" si="30"/>
        <v>00975</v>
      </c>
      <c r="C976" t="e">
        <v>#VALUE!</v>
      </c>
    </row>
    <row r="977" spans="1:3" hidden="1" x14ac:dyDescent="0.15">
      <c r="A977" t="s">
        <v>1054</v>
      </c>
      <c r="B977" s="16" t="str">
        <f t="shared" si="30"/>
        <v>00976</v>
      </c>
      <c r="C977" t="e">
        <v>#VALUE!</v>
      </c>
    </row>
    <row r="978" spans="1:3" hidden="1" x14ac:dyDescent="0.15">
      <c r="A978" t="s">
        <v>1055</v>
      </c>
      <c r="B978" s="16" t="str">
        <f t="shared" si="30"/>
        <v>00977</v>
      </c>
      <c r="C978" t="e">
        <v>#VALUE!</v>
      </c>
    </row>
    <row r="979" spans="1:3" hidden="1" x14ac:dyDescent="0.15">
      <c r="A979" t="s">
        <v>1056</v>
      </c>
      <c r="B979" s="16" t="str">
        <f t="shared" si="30"/>
        <v>00978</v>
      </c>
      <c r="C979" t="e">
        <v>#VALUE!</v>
      </c>
    </row>
    <row r="980" spans="1:3" hidden="1" x14ac:dyDescent="0.15">
      <c r="A980" t="s">
        <v>1057</v>
      </c>
      <c r="B980" s="16" t="str">
        <f t="shared" si="30"/>
        <v>00979</v>
      </c>
      <c r="C980" t="e">
        <v>#VALUE!</v>
      </c>
    </row>
    <row r="981" spans="1:3" hidden="1" x14ac:dyDescent="0.15">
      <c r="A981" t="s">
        <v>1058</v>
      </c>
      <c r="B981" s="16" t="str">
        <f t="shared" si="30"/>
        <v>00980</v>
      </c>
      <c r="C981" t="e">
        <v>#VALUE!</v>
      </c>
    </row>
    <row r="982" spans="1:3" hidden="1" x14ac:dyDescent="0.15">
      <c r="A982" t="s">
        <v>1059</v>
      </c>
      <c r="B982" s="16" t="str">
        <f t="shared" si="30"/>
        <v>00981</v>
      </c>
      <c r="C982" t="e">
        <v>#VALUE!</v>
      </c>
    </row>
    <row r="983" spans="1:3" hidden="1" x14ac:dyDescent="0.15">
      <c r="A983" t="s">
        <v>279</v>
      </c>
      <c r="B983" s="16" t="str">
        <f t="shared" si="30"/>
        <v>00982</v>
      </c>
      <c r="C983" t="e">
        <v>#VALUE!</v>
      </c>
    </row>
    <row r="984" spans="1:3" hidden="1" x14ac:dyDescent="0.15">
      <c r="A984" t="s">
        <v>280</v>
      </c>
      <c r="B984" s="16" t="str">
        <f t="shared" si="30"/>
        <v>00983</v>
      </c>
      <c r="C984" t="e">
        <v>#VALUE!</v>
      </c>
    </row>
    <row r="985" spans="1:3" hidden="1" x14ac:dyDescent="0.15">
      <c r="A985" t="s">
        <v>1060</v>
      </c>
      <c r="B985" s="16" t="str">
        <f t="shared" si="30"/>
        <v>00984</v>
      </c>
      <c r="C985" t="e">
        <v>#VALUE!</v>
      </c>
    </row>
    <row r="986" spans="1:3" hidden="1" x14ac:dyDescent="0.15">
      <c r="A986" t="s">
        <v>1061</v>
      </c>
      <c r="B986" s="16" t="str">
        <f t="shared" si="30"/>
        <v>00985</v>
      </c>
      <c r="C986" t="e">
        <v>#VALUE!</v>
      </c>
    </row>
    <row r="987" spans="1:3" hidden="1" x14ac:dyDescent="0.15">
      <c r="A987" t="s">
        <v>281</v>
      </c>
      <c r="B987" s="16" t="str">
        <f t="shared" si="30"/>
        <v>00986</v>
      </c>
      <c r="C987" t="e">
        <v>#VALUE!</v>
      </c>
    </row>
    <row r="988" spans="1:3" hidden="1" x14ac:dyDescent="0.15">
      <c r="A988" t="s">
        <v>1062</v>
      </c>
      <c r="B988" s="16" t="str">
        <f t="shared" si="30"/>
        <v>00987</v>
      </c>
      <c r="C988" t="e">
        <v>#VALUE!</v>
      </c>
    </row>
    <row r="989" spans="1:3" hidden="1" x14ac:dyDescent="0.15">
      <c r="A989" t="s">
        <v>1063</v>
      </c>
      <c r="B989" s="16" t="str">
        <f t="shared" si="30"/>
        <v>00988</v>
      </c>
      <c r="C989" t="e">
        <v>#VALUE!</v>
      </c>
    </row>
    <row r="990" spans="1:3" hidden="1" x14ac:dyDescent="0.15">
      <c r="A990" t="s">
        <v>1064</v>
      </c>
      <c r="B990" s="16" t="str">
        <f t="shared" si="30"/>
        <v>00989</v>
      </c>
      <c r="C990" t="e">
        <v>#VALUE!</v>
      </c>
    </row>
    <row r="991" spans="1:3" hidden="1" x14ac:dyDescent="0.15">
      <c r="A991" t="s">
        <v>282</v>
      </c>
      <c r="B991" s="16" t="str">
        <f t="shared" si="30"/>
        <v>00990</v>
      </c>
      <c r="C991" t="e">
        <v>#VALUE!</v>
      </c>
    </row>
    <row r="992" spans="1:3" x14ac:dyDescent="0.15">
      <c r="A992" t="s">
        <v>1065</v>
      </c>
      <c r="B992" s="16" t="str">
        <f t="shared" si="30"/>
        <v>00991</v>
      </c>
      <c r="C992" t="e">
        <v>#VALUE!</v>
      </c>
    </row>
    <row r="993" spans="1:3" hidden="1" x14ac:dyDescent="0.15">
      <c r="A993" t="s">
        <v>1066</v>
      </c>
      <c r="B993" s="16" t="str">
        <f t="shared" si="30"/>
        <v>00992</v>
      </c>
      <c r="C993" t="e">
        <v>#VALUE!</v>
      </c>
    </row>
    <row r="994" spans="1:3" hidden="1" x14ac:dyDescent="0.15">
      <c r="A994" t="s">
        <v>1067</v>
      </c>
      <c r="B994" s="16" t="str">
        <f t="shared" si="30"/>
        <v>00993</v>
      </c>
      <c r="C994" t="e">
        <v>#VALUE!</v>
      </c>
    </row>
    <row r="995" spans="1:3" hidden="1" x14ac:dyDescent="0.15">
      <c r="A995" t="s">
        <v>1068</v>
      </c>
      <c r="B995" s="16" t="str">
        <f t="shared" si="30"/>
        <v>00994</v>
      </c>
      <c r="C995" t="e">
        <v>#VALUE!</v>
      </c>
    </row>
    <row r="996" spans="1:3" hidden="1" x14ac:dyDescent="0.15">
      <c r="A996" t="s">
        <v>1069</v>
      </c>
      <c r="B996" s="16" t="str">
        <f t="shared" si="30"/>
        <v>00995</v>
      </c>
      <c r="C996" t="e">
        <v>#VALUE!</v>
      </c>
    </row>
    <row r="997" spans="1:3" hidden="1" x14ac:dyDescent="0.15">
      <c r="A997" t="s">
        <v>283</v>
      </c>
      <c r="B997" s="16" t="str">
        <f t="shared" si="30"/>
        <v>00996</v>
      </c>
      <c r="C997" t="e">
        <v>#VALUE!</v>
      </c>
    </row>
    <row r="998" spans="1:3" hidden="1" x14ac:dyDescent="0.15">
      <c r="A998" t="s">
        <v>1117</v>
      </c>
      <c r="B998" s="16" t="str">
        <f t="shared" si="30"/>
        <v>00997</v>
      </c>
      <c r="C998" t="e">
        <v>#VALUE!</v>
      </c>
    </row>
    <row r="999" spans="1:3" hidden="1" x14ac:dyDescent="0.15">
      <c r="A999" t="s">
        <v>1070</v>
      </c>
      <c r="B999" s="16" t="str">
        <f t="shared" si="30"/>
        <v>00998</v>
      </c>
      <c r="C999" t="e">
        <v>#VALUE!</v>
      </c>
    </row>
    <row r="1000" spans="1:3" hidden="1" x14ac:dyDescent="0.15">
      <c r="A1000" t="s">
        <v>1071</v>
      </c>
      <c r="B1000" s="16" t="str">
        <f t="shared" si="30"/>
        <v>00999</v>
      </c>
      <c r="C1000" t="e">
        <v>#VALUE!</v>
      </c>
    </row>
    <row r="1001" spans="1:3" hidden="1" x14ac:dyDescent="0.15">
      <c r="A1001" t="s">
        <v>284</v>
      </c>
      <c r="B1001" s="16" t="str">
        <f t="shared" si="30"/>
        <v>01000</v>
      </c>
      <c r="C1001" t="e">
        <v>#VALUE!</v>
      </c>
    </row>
    <row r="1002" spans="1:3" hidden="1" x14ac:dyDescent="0.15">
      <c r="A1002" t="s">
        <v>285</v>
      </c>
      <c r="B1002" s="16" t="str">
        <f t="shared" si="30"/>
        <v>01001</v>
      </c>
      <c r="C1002" t="e">
        <v>#VALUE!</v>
      </c>
    </row>
    <row r="1003" spans="1:3" hidden="1" x14ac:dyDescent="0.15">
      <c r="A1003" t="s">
        <v>1072</v>
      </c>
      <c r="B1003" s="16" t="str">
        <f t="shared" si="30"/>
        <v>01002</v>
      </c>
      <c r="C1003" t="e">
        <v>#VALUE!</v>
      </c>
    </row>
    <row r="1004" spans="1:3" hidden="1" x14ac:dyDescent="0.15">
      <c r="A1004" t="s">
        <v>1073</v>
      </c>
      <c r="B1004" s="16" t="str">
        <f t="shared" si="30"/>
        <v>01003</v>
      </c>
      <c r="C1004" t="e">
        <v>#VALUE!</v>
      </c>
    </row>
    <row r="1005" spans="1:3" hidden="1" x14ac:dyDescent="0.15">
      <c r="A1005" t="s">
        <v>1074</v>
      </c>
      <c r="B1005" s="16" t="str">
        <f t="shared" si="30"/>
        <v>01004</v>
      </c>
      <c r="C1005" t="e">
        <v>#VALUE!</v>
      </c>
    </row>
    <row r="1006" spans="1:3" hidden="1" x14ac:dyDescent="0.15">
      <c r="A1006" t="s">
        <v>1075</v>
      </c>
      <c r="B1006" s="16" t="str">
        <f t="shared" si="30"/>
        <v>01005</v>
      </c>
      <c r="C1006" t="e">
        <v>#VALUE!</v>
      </c>
    </row>
    <row r="1007" spans="1:3" hidden="1" x14ac:dyDescent="0.15">
      <c r="A1007" t="s">
        <v>1076</v>
      </c>
      <c r="B1007" s="16" t="str">
        <f t="shared" si="30"/>
        <v>01006</v>
      </c>
      <c r="C1007" t="e">
        <v>#VALUE!</v>
      </c>
    </row>
    <row r="1008" spans="1:3" hidden="1" x14ac:dyDescent="0.15">
      <c r="A1008" t="s">
        <v>1077</v>
      </c>
      <c r="B1008" s="16" t="str">
        <f t="shared" si="30"/>
        <v>01007</v>
      </c>
      <c r="C1008" t="e">
        <v>#VALUE!</v>
      </c>
    </row>
    <row r="1009" spans="1:3" hidden="1" x14ac:dyDescent="0.15">
      <c r="A1009" t="s">
        <v>1078</v>
      </c>
      <c r="B1009" s="16" t="str">
        <f t="shared" si="30"/>
        <v>01008</v>
      </c>
      <c r="C1009" t="e">
        <v>#VALUE!</v>
      </c>
    </row>
    <row r="1010" spans="1:3" hidden="1" x14ac:dyDescent="0.15">
      <c r="A1010" t="s">
        <v>461</v>
      </c>
      <c r="B1010" s="16" t="str">
        <f t="shared" si="30"/>
        <v>01009</v>
      </c>
      <c r="C1010" t="e">
        <v>#VALUE!</v>
      </c>
    </row>
    <row r="1011" spans="1:3" hidden="1" x14ac:dyDescent="0.15">
      <c r="A1011" t="s">
        <v>286</v>
      </c>
      <c r="B1011" s="16" t="str">
        <f t="shared" si="30"/>
        <v>01010</v>
      </c>
      <c r="C1011" t="e">
        <v>#VALUE!</v>
      </c>
    </row>
    <row r="1012" spans="1:3" x14ac:dyDescent="0.15">
      <c r="A1012" t="s">
        <v>1079</v>
      </c>
      <c r="B1012" s="16" t="str">
        <f t="shared" si="30"/>
        <v>01011</v>
      </c>
      <c r="C1012" t="e">
        <v>#VALUE!</v>
      </c>
    </row>
    <row r="1013" spans="1:3" hidden="1" x14ac:dyDescent="0.15">
      <c r="A1013" t="s">
        <v>390</v>
      </c>
      <c r="B1013" s="16" t="str">
        <f t="shared" si="30"/>
        <v>01012</v>
      </c>
      <c r="C1013" t="e">
        <v>#VALUE!</v>
      </c>
    </row>
    <row r="1014" spans="1:3" hidden="1" x14ac:dyDescent="0.15">
      <c r="A1014" t="s">
        <v>1080</v>
      </c>
      <c r="B1014" s="16" t="str">
        <f t="shared" si="30"/>
        <v>01013</v>
      </c>
      <c r="C1014" t="e">
        <v>#VALUE!</v>
      </c>
    </row>
    <row r="1015" spans="1:3" hidden="1" x14ac:dyDescent="0.15">
      <c r="A1015" t="s">
        <v>1081</v>
      </c>
      <c r="B1015" s="16" t="str">
        <f t="shared" si="30"/>
        <v>01014</v>
      </c>
      <c r="C1015" t="e">
        <v>#VALUE!</v>
      </c>
    </row>
    <row r="1016" spans="1:3" hidden="1" x14ac:dyDescent="0.15">
      <c r="A1016" t="s">
        <v>1082</v>
      </c>
      <c r="B1016" s="16" t="str">
        <f t="shared" si="30"/>
        <v>01015</v>
      </c>
      <c r="C1016" t="e">
        <v>#VALUE!</v>
      </c>
    </row>
    <row r="1017" spans="1:3" hidden="1" x14ac:dyDescent="0.15">
      <c r="A1017" t="s">
        <v>1083</v>
      </c>
      <c r="B1017" s="16" t="str">
        <f t="shared" si="30"/>
        <v>01016</v>
      </c>
      <c r="C1017" t="e">
        <v>#VALUE!</v>
      </c>
    </row>
    <row r="1018" spans="1:3" hidden="1" x14ac:dyDescent="0.15">
      <c r="A1018" t="s">
        <v>287</v>
      </c>
      <c r="B1018" s="16" t="str">
        <f t="shared" si="30"/>
        <v>01017</v>
      </c>
      <c r="C1018" t="e">
        <v>#VALUE!</v>
      </c>
    </row>
    <row r="1019" spans="1:3" hidden="1" x14ac:dyDescent="0.15">
      <c r="A1019" t="s">
        <v>1084</v>
      </c>
      <c r="B1019" s="16" t="str">
        <f t="shared" si="30"/>
        <v>01018</v>
      </c>
      <c r="C1019" t="e">
        <v>#VALUE!</v>
      </c>
    </row>
    <row r="1020" spans="1:3" hidden="1" x14ac:dyDescent="0.15">
      <c r="A1020" t="s">
        <v>1085</v>
      </c>
      <c r="B1020" s="16" t="str">
        <f t="shared" si="30"/>
        <v>01019</v>
      </c>
      <c r="C1020" t="e">
        <v>#VALUE!</v>
      </c>
    </row>
    <row r="1021" spans="1:3" hidden="1" x14ac:dyDescent="0.15">
      <c r="A1021" t="s">
        <v>1086</v>
      </c>
      <c r="B1021" s="16" t="str">
        <f t="shared" si="30"/>
        <v>01020</v>
      </c>
      <c r="C1021" t="e">
        <v>#VALUE!</v>
      </c>
    </row>
    <row r="1022" spans="1:3" hidden="1" x14ac:dyDescent="0.15">
      <c r="A1022" t="s">
        <v>1087</v>
      </c>
      <c r="B1022" s="16" t="str">
        <f t="shared" si="30"/>
        <v>01021</v>
      </c>
      <c r="C1022" t="e">
        <v>#VALUE!</v>
      </c>
    </row>
    <row r="1023" spans="1:3" hidden="1" x14ac:dyDescent="0.15">
      <c r="A1023" t="s">
        <v>1088</v>
      </c>
      <c r="B1023" s="16" t="str">
        <f t="shared" si="30"/>
        <v>01022</v>
      </c>
      <c r="C1023" t="e">
        <v>#VALUE!</v>
      </c>
    </row>
    <row r="1024" spans="1:3" hidden="1" x14ac:dyDescent="0.15">
      <c r="A1024" t="s">
        <v>288</v>
      </c>
      <c r="B1024" s="16" t="str">
        <f t="shared" si="30"/>
        <v>01023</v>
      </c>
      <c r="C1024" t="e">
        <v>#VALUE!</v>
      </c>
    </row>
    <row r="1025" spans="1:3" hidden="1" x14ac:dyDescent="0.15">
      <c r="A1025" t="s">
        <v>320</v>
      </c>
      <c r="B1025" s="16" t="str">
        <f t="shared" si="30"/>
        <v>01024</v>
      </c>
      <c r="C1025" t="e">
        <v>#VALUE!</v>
      </c>
    </row>
    <row r="1026" spans="1:3" hidden="1" x14ac:dyDescent="0.15">
      <c r="A1026" t="s">
        <v>289</v>
      </c>
      <c r="B1026" s="16" t="str">
        <f t="shared" si="30"/>
        <v>01025</v>
      </c>
      <c r="C1026" t="e">
        <v>#VALUE!</v>
      </c>
    </row>
    <row r="1027" spans="1:3" hidden="1" x14ac:dyDescent="0.15">
      <c r="A1027" t="s">
        <v>1089</v>
      </c>
      <c r="B1027" s="16" t="str">
        <f t="shared" ref="B1027:B1056" si="31">RIGHT(A1027,5)</f>
        <v>01026</v>
      </c>
      <c r="C1027" t="e">
        <v>#VALUE!</v>
      </c>
    </row>
    <row r="1028" spans="1:3" x14ac:dyDescent="0.15">
      <c r="A1028" t="s">
        <v>1090</v>
      </c>
      <c r="B1028" s="16" t="str">
        <f t="shared" si="31"/>
        <v>01027</v>
      </c>
      <c r="C1028" t="e">
        <v>#VALUE!</v>
      </c>
    </row>
    <row r="1029" spans="1:3" hidden="1" x14ac:dyDescent="0.15">
      <c r="A1029" t="s">
        <v>290</v>
      </c>
      <c r="B1029" s="16" t="str">
        <f t="shared" si="31"/>
        <v>01028</v>
      </c>
      <c r="C1029" t="e">
        <v>#VALUE!</v>
      </c>
    </row>
    <row r="1030" spans="1:3" hidden="1" x14ac:dyDescent="0.15">
      <c r="A1030" t="s">
        <v>1091</v>
      </c>
      <c r="B1030" s="16" t="str">
        <f t="shared" si="31"/>
        <v>01029</v>
      </c>
      <c r="C1030" t="e">
        <v>#VALUE!</v>
      </c>
    </row>
    <row r="1031" spans="1:3" hidden="1" x14ac:dyDescent="0.15">
      <c r="A1031" t="s">
        <v>1092</v>
      </c>
      <c r="B1031" s="16" t="str">
        <f t="shared" si="31"/>
        <v>01030</v>
      </c>
      <c r="C1031" t="e">
        <v>#VALUE!</v>
      </c>
    </row>
    <row r="1032" spans="1:3" hidden="1" x14ac:dyDescent="0.15">
      <c r="A1032" t="s">
        <v>1093</v>
      </c>
      <c r="B1032" s="16" t="str">
        <f t="shared" si="31"/>
        <v>01031</v>
      </c>
      <c r="C1032" t="e">
        <v>#VALUE!</v>
      </c>
    </row>
    <row r="1033" spans="1:3" hidden="1" x14ac:dyDescent="0.15">
      <c r="A1033" t="s">
        <v>1094</v>
      </c>
      <c r="B1033" s="16" t="str">
        <f t="shared" si="31"/>
        <v>01032</v>
      </c>
      <c r="C1033" t="e">
        <v>#VALUE!</v>
      </c>
    </row>
    <row r="1034" spans="1:3" x14ac:dyDescent="0.15">
      <c r="A1034" t="s">
        <v>1125</v>
      </c>
      <c r="B1034" s="16" t="str">
        <f t="shared" si="31"/>
        <v>01033</v>
      </c>
      <c r="C1034" t="e">
        <v>#VALUE!</v>
      </c>
    </row>
    <row r="1035" spans="1:3" hidden="1" x14ac:dyDescent="0.15">
      <c r="A1035" t="s">
        <v>319</v>
      </c>
      <c r="B1035" s="16" t="str">
        <f t="shared" si="31"/>
        <v>01034</v>
      </c>
      <c r="C1035" t="e">
        <v>#VALUE!</v>
      </c>
    </row>
    <row r="1036" spans="1:3" hidden="1" x14ac:dyDescent="0.15">
      <c r="A1036" t="s">
        <v>1095</v>
      </c>
      <c r="B1036" s="16" t="str">
        <f t="shared" si="31"/>
        <v>01035</v>
      </c>
      <c r="C1036" t="e">
        <v>#VALUE!</v>
      </c>
    </row>
    <row r="1037" spans="1:3" hidden="1" x14ac:dyDescent="0.15">
      <c r="A1037" t="s">
        <v>1096</v>
      </c>
      <c r="B1037" s="16" t="str">
        <f t="shared" si="31"/>
        <v>01036</v>
      </c>
      <c r="C1037" t="e">
        <v>#VALUE!</v>
      </c>
    </row>
    <row r="1038" spans="1:3" hidden="1" x14ac:dyDescent="0.15">
      <c r="A1038" t="s">
        <v>348</v>
      </c>
      <c r="B1038" s="16" t="str">
        <f t="shared" si="31"/>
        <v>01037</v>
      </c>
      <c r="C1038" t="e">
        <v>#VALUE!</v>
      </c>
    </row>
    <row r="1039" spans="1:3" hidden="1" x14ac:dyDescent="0.15">
      <c r="A1039" t="s">
        <v>291</v>
      </c>
      <c r="B1039" s="16" t="str">
        <f t="shared" si="31"/>
        <v>01038</v>
      </c>
      <c r="C1039" t="e">
        <v>#VALUE!</v>
      </c>
    </row>
    <row r="1040" spans="1:3" hidden="1" x14ac:dyDescent="0.15">
      <c r="A1040" t="s">
        <v>1097</v>
      </c>
      <c r="B1040" s="16" t="str">
        <f t="shared" si="31"/>
        <v>01039</v>
      </c>
      <c r="C1040" t="e">
        <v>#VALUE!</v>
      </c>
    </row>
    <row r="1041" spans="1:3" hidden="1" x14ac:dyDescent="0.15">
      <c r="A1041" t="s">
        <v>1098</v>
      </c>
      <c r="B1041" s="16" t="str">
        <f t="shared" si="31"/>
        <v>01040</v>
      </c>
      <c r="C1041" t="e">
        <v>#VALUE!</v>
      </c>
    </row>
    <row r="1042" spans="1:3" x14ac:dyDescent="0.15">
      <c r="A1042" t="s">
        <v>1099</v>
      </c>
      <c r="B1042" s="16" t="str">
        <f t="shared" si="31"/>
        <v>01041</v>
      </c>
      <c r="C1042" t="e">
        <v>#VALUE!</v>
      </c>
    </row>
    <row r="1043" spans="1:3" hidden="1" x14ac:dyDescent="0.15">
      <c r="A1043" t="s">
        <v>1100</v>
      </c>
      <c r="B1043" s="16" t="str">
        <f t="shared" si="31"/>
        <v>01042</v>
      </c>
      <c r="C1043" t="e">
        <v>#VALUE!</v>
      </c>
    </row>
    <row r="1044" spans="1:3" hidden="1" x14ac:dyDescent="0.15">
      <c r="A1044" t="s">
        <v>297</v>
      </c>
      <c r="B1044" s="16" t="str">
        <f t="shared" si="31"/>
        <v>01043</v>
      </c>
      <c r="C1044" t="e">
        <v>#VALUE!</v>
      </c>
    </row>
    <row r="1045" spans="1:3" hidden="1" x14ac:dyDescent="0.15">
      <c r="A1045" t="s">
        <v>1101</v>
      </c>
      <c r="B1045" s="16" t="str">
        <f t="shared" si="31"/>
        <v>01044</v>
      </c>
      <c r="C1045" t="e">
        <v>#VALUE!</v>
      </c>
    </row>
    <row r="1046" spans="1:3" hidden="1" x14ac:dyDescent="0.15">
      <c r="A1046" t="s">
        <v>1102</v>
      </c>
      <c r="B1046" s="16" t="str">
        <f t="shared" si="31"/>
        <v>01045</v>
      </c>
      <c r="C1046" t="e">
        <v>#VALUE!</v>
      </c>
    </row>
    <row r="1047" spans="1:3" hidden="1" x14ac:dyDescent="0.15">
      <c r="A1047" t="s">
        <v>292</v>
      </c>
      <c r="B1047" s="16" t="str">
        <f t="shared" si="31"/>
        <v>01046</v>
      </c>
      <c r="C1047" t="e">
        <v>#VALUE!</v>
      </c>
    </row>
    <row r="1048" spans="1:3" hidden="1" x14ac:dyDescent="0.15">
      <c r="A1048" t="s">
        <v>1103</v>
      </c>
      <c r="B1048" s="16" t="str">
        <f t="shared" si="31"/>
        <v>01047</v>
      </c>
      <c r="C1048" t="e">
        <v>#VALUE!</v>
      </c>
    </row>
    <row r="1049" spans="1:3" hidden="1" x14ac:dyDescent="0.15">
      <c r="A1049" t="s">
        <v>1104</v>
      </c>
      <c r="B1049" s="16" t="str">
        <f t="shared" si="31"/>
        <v>01048</v>
      </c>
      <c r="C1049" t="e">
        <v>#VALUE!</v>
      </c>
    </row>
    <row r="1050" spans="1:3" hidden="1" x14ac:dyDescent="0.15">
      <c r="A1050" t="s">
        <v>1105</v>
      </c>
      <c r="B1050" s="16" t="str">
        <f t="shared" si="31"/>
        <v>01049</v>
      </c>
      <c r="C1050" t="e">
        <v>#VALUE!</v>
      </c>
    </row>
    <row r="1051" spans="1:3" x14ac:dyDescent="0.15">
      <c r="A1051" t="s">
        <v>1106</v>
      </c>
      <c r="B1051" s="16" t="str">
        <f t="shared" si="31"/>
        <v>01050</v>
      </c>
      <c r="C1051" t="e">
        <v>#VALUE!</v>
      </c>
    </row>
    <row r="1052" spans="1:3" hidden="1" x14ac:dyDescent="0.15">
      <c r="A1052" t="s">
        <v>1107</v>
      </c>
      <c r="B1052" s="16" t="str">
        <f t="shared" si="31"/>
        <v>01051</v>
      </c>
      <c r="C1052" t="e">
        <v>#VALUE!</v>
      </c>
    </row>
    <row r="1053" spans="1:3" x14ac:dyDescent="0.15">
      <c r="A1053" t="s">
        <v>1108</v>
      </c>
      <c r="B1053" s="16" t="str">
        <f t="shared" si="31"/>
        <v>01052</v>
      </c>
      <c r="C1053" t="e">
        <v>#VALUE!</v>
      </c>
    </row>
    <row r="1054" spans="1:3" x14ac:dyDescent="0.15">
      <c r="A1054" t="s">
        <v>1109</v>
      </c>
      <c r="B1054" s="16" t="str">
        <f t="shared" si="31"/>
        <v>01053</v>
      </c>
      <c r="C1054" t="e">
        <v>#VALUE!</v>
      </c>
    </row>
    <row r="1055" spans="1:3" hidden="1" x14ac:dyDescent="0.15">
      <c r="A1055" t="s">
        <v>389</v>
      </c>
      <c r="B1055" s="16" t="str">
        <f t="shared" si="31"/>
        <v>01054</v>
      </c>
      <c r="C1055" t="e">
        <v>#VALUE!</v>
      </c>
    </row>
    <row r="1056" spans="1:3" hidden="1" x14ac:dyDescent="0.15">
      <c r="A1056" t="s">
        <v>1110</v>
      </c>
      <c r="B1056" s="16" t="str">
        <f t="shared" si="31"/>
        <v>01055</v>
      </c>
      <c r="C1056" t="e">
        <v>#VALUE!</v>
      </c>
    </row>
  </sheetData>
  <autoFilter ref="A2:K1056" xr:uid="{00000000-0009-0000-0000-000005000000}">
    <filterColumn colId="2">
      <filters>
        <filter val="0"/>
      </filters>
    </filterColumn>
  </autoFilter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 平均年間一次エネルギー消費量(その他エネルギー含む）</vt:lpstr>
      <vt:lpstr>創エネ (ｋWｈ)</vt:lpstr>
      <vt:lpstr>太陽光発電による平均年間創エネルギー量（一次エネルギー換算</vt:lpstr>
      <vt:lpstr>太陽光発電による平均年間創エネルギー量（創電力量）</vt:lpstr>
      <vt:lpstr>太陽光発電による平均年間創エネルギー量（創電力量)_日射区分別</vt:lpstr>
      <vt:lpstr>公称最大出力の合計値_作成用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2019-09-25T07:18:25Z</cp:lastPrinted>
  <dcterms:created xsi:type="dcterms:W3CDTF">2017-09-20T05:38:22Z</dcterms:created>
  <dcterms:modified xsi:type="dcterms:W3CDTF">2023-11-07T04:29:46Z</dcterms:modified>
</cp:coreProperties>
</file>