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8510" windowHeight="11925" firstSheet="1" activeTab="1"/>
  </bookViews>
  <sheets>
    <sheet name="上限額一覧" sheetId="8" state="hidden" r:id="rId1"/>
    <sheet name="様式第１　交付申請書 " sheetId="20" r:id="rId2"/>
    <sheet name="様式第１　交付申請書 (ダミーデータ入力)" sheetId="15" state="hidden" r:id="rId3"/>
    <sheet name="定型様式１-２　実施計画書 (再エネ熱等） " sheetId="18" r:id="rId4"/>
    <sheet name="チェックリスト" sheetId="22" r:id="rId5"/>
  </sheets>
  <definedNames>
    <definedName name="_xlnm._FilterDatabase" localSheetId="0" hidden="1">上限額一覧!$A$18:$E$68</definedName>
    <definedName name="Ａ．居室シーリングライト" localSheetId="3">#REF!</definedName>
    <definedName name="Ａ．居室シーリングライト" localSheetId="1">#REF!</definedName>
    <definedName name="Ａ．居室シーリングライト">#REF!</definedName>
    <definedName name="Ｂ．ダウンライト" localSheetId="3">#REF!</definedName>
    <definedName name="Ｂ．ダウンライト" localSheetId="1">#REF!</definedName>
    <definedName name="Ｂ．ダウンライト">#REF!</definedName>
    <definedName name="Ｃ．ペンダント" localSheetId="3">#REF!</definedName>
    <definedName name="Ｃ．ペンダント" localSheetId="1">#REF!</definedName>
    <definedName name="Ｃ．ペンダント">#REF!</definedName>
    <definedName name="Ｄ．室内用スポットライト" localSheetId="3">#REF!</definedName>
    <definedName name="Ｄ．室内用スポットライト" localSheetId="1">#REF!</definedName>
    <definedName name="Ｄ．室内用スポットライト">#REF!</definedName>
    <definedName name="Ｅ．ブラケット" localSheetId="3">#REF!</definedName>
    <definedName name="Ｅ．ブラケット" localSheetId="1">#REF!</definedName>
    <definedName name="Ｅ．ブラケット">#REF!</definedName>
    <definedName name="Ｆ．非居室のシーリングライト" localSheetId="3">#REF!</definedName>
    <definedName name="Ｆ．非居室のシーリングライト" localSheetId="1">#REF!</definedName>
    <definedName name="Ｆ．非居室のシーリングライト">#REF!</definedName>
    <definedName name="Ｇ．足元灯" localSheetId="3">#REF!</definedName>
    <definedName name="Ｇ．足元灯" localSheetId="1">#REF!</definedName>
    <definedName name="Ｇ．足元灯">#REF!</definedName>
    <definedName name="_xlnm.Print_Area" localSheetId="4">チェックリスト!$A$1:$I$25</definedName>
    <definedName name="_xlnm.Print_Area" localSheetId="3">'定型様式１-２　実施計画書 (再エネ熱等） '!$A$1:$AQ$104</definedName>
    <definedName name="_xlnm.Print_Area" localSheetId="1">'様式第１　交付申請書 '!$A$1:$AQ$231</definedName>
    <definedName name="_xlnm.Print_Area" localSheetId="2">'様式第１　交付申請書 (ダミーデータ入力)'!$A$1:$AQ$236</definedName>
    <definedName name="WEBプログラム" localSheetId="3">#REF!</definedName>
    <definedName name="WEBプログラム" localSheetId="1">#REF!</definedName>
    <definedName name="WEBプログラム">#REF!</definedName>
    <definedName name="スポットライト" localSheetId="3">#REF!</definedName>
    <definedName name="スポットライト" localSheetId="1">#REF!</definedName>
    <definedName name="スポットライト">#REF!</definedName>
    <definedName name="ダウンライト" localSheetId="3">#REF!</definedName>
    <definedName name="ダウンライト" localSheetId="1">#REF!</definedName>
    <definedName name="ダウンライト">#REF!</definedName>
    <definedName name="フットライト" localSheetId="3">#REF!</definedName>
    <definedName name="フットライト" localSheetId="1">#REF!</definedName>
    <definedName name="フットライト">#REF!</definedName>
    <definedName name="ブラケット" localSheetId="3">#REF!</definedName>
    <definedName name="ブラケット" localSheetId="1">#REF!</definedName>
    <definedName name="ブラケット">#REF!</definedName>
    <definedName name="ペンダント" localSheetId="3">#REF!</definedName>
    <definedName name="ペンダント" localSheetId="1">#REF!</definedName>
    <definedName name="ペンダント">#REF!</definedName>
    <definedName name="開始月" localSheetId="3">#REF!</definedName>
    <definedName name="開始月" localSheetId="1">#REF!</definedName>
    <definedName name="開始月">#REF!</definedName>
    <definedName name="開始日" localSheetId="3">#REF!</definedName>
    <definedName name="開始日" localSheetId="1">#REF!</definedName>
    <definedName name="開始日">#REF!</definedName>
    <definedName name="開始年" localSheetId="3">#REF!</definedName>
    <definedName name="開始年" localSheetId="1">#REF!</definedName>
    <definedName name="開始年">#REF!</definedName>
    <definedName name="居室シーリングライト" localSheetId="3">#REF!</definedName>
    <definedName name="居室シーリングライト" localSheetId="1">#REF!</definedName>
    <definedName name="居室シーリングライト">#REF!</definedName>
    <definedName name="照明器具" localSheetId="3">#REF!</definedName>
    <definedName name="照明器具" localSheetId="1">#REF!</definedName>
    <definedName name="照明器具">#REF!</definedName>
    <definedName name="締切月" localSheetId="3">#REF!</definedName>
    <definedName name="締切月" localSheetId="1">#REF!</definedName>
    <definedName name="締切月">#REF!</definedName>
    <definedName name="締切日" localSheetId="3">#REF!</definedName>
    <definedName name="締切日" localSheetId="1">#REF!</definedName>
    <definedName name="締切日">#REF!</definedName>
    <definedName name="締切年" localSheetId="3">#REF!</definedName>
    <definedName name="締切年" localSheetId="1">#REF!</definedName>
    <definedName name="締切年">#REF!</definedName>
  </definedNames>
  <calcPr calcId="145621"/>
</workbook>
</file>

<file path=xl/calcChain.xml><?xml version="1.0" encoding="utf-8"?>
<calcChain xmlns="http://schemas.openxmlformats.org/spreadsheetml/2006/main">
  <c r="C56" i="20" l="1"/>
  <c r="E10" i="22" l="1"/>
  <c r="E9" i="22" l="1"/>
  <c r="R7" i="18" l="1"/>
  <c r="E8" i="22" l="1"/>
  <c r="AD43" i="18" l="1"/>
  <c r="AH52" i="18" l="1"/>
  <c r="AH3" i="18"/>
  <c r="AK16" i="18"/>
  <c r="AM169" i="20" l="1"/>
  <c r="AJ169" i="20"/>
  <c r="AG169" i="20"/>
  <c r="J90" i="20"/>
  <c r="AM85" i="20"/>
  <c r="AJ85" i="20"/>
  <c r="AG85" i="20"/>
  <c r="C53" i="20"/>
  <c r="C52" i="20"/>
  <c r="Q61" i="15" l="1"/>
  <c r="A46" i="15"/>
  <c r="A44" i="15"/>
  <c r="D20" i="8" l="1"/>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19" i="8"/>
  <c r="C2" i="8"/>
  <c r="C4" i="8"/>
</calcChain>
</file>

<file path=xl/sharedStrings.xml><?xml version="1.0" encoding="utf-8"?>
<sst xmlns="http://schemas.openxmlformats.org/spreadsheetml/2006/main" count="884" uniqueCount="446">
  <si>
    <t>以上</t>
    <rPh sb="0" eb="2">
      <t>イジョウ</t>
    </rPh>
    <phoneticPr fontId="3"/>
  </si>
  <si>
    <t>着手予定日</t>
    <rPh sb="0" eb="2">
      <t>チャクシュ</t>
    </rPh>
    <rPh sb="2" eb="3">
      <t>ヨ</t>
    </rPh>
    <rPh sb="3" eb="4">
      <t>サダム</t>
    </rPh>
    <rPh sb="4" eb="5">
      <t>ニチ</t>
    </rPh>
    <phoneticPr fontId="3"/>
  </si>
  <si>
    <t>平成</t>
    <rPh sb="0" eb="2">
      <t>ヘイセイ</t>
    </rPh>
    <phoneticPr fontId="3"/>
  </si>
  <si>
    <t>年</t>
    <rPh sb="0" eb="1">
      <t>ネン</t>
    </rPh>
    <phoneticPr fontId="3"/>
  </si>
  <si>
    <t>完了予定日</t>
    <rPh sb="0" eb="1">
      <t>カン</t>
    </rPh>
    <rPh sb="1" eb="2">
      <t>リョウ</t>
    </rPh>
    <rPh sb="2" eb="3">
      <t>ヨ</t>
    </rPh>
    <rPh sb="3" eb="4">
      <t>サダム</t>
    </rPh>
    <rPh sb="4" eb="5">
      <t>ニチ</t>
    </rPh>
    <phoneticPr fontId="3"/>
  </si>
  <si>
    <t>暴力団排除に関する誓約事項について熟読し、理解の上、これに同意している。</t>
  </si>
  <si>
    <t>２.</t>
  </si>
  <si>
    <t>４.</t>
  </si>
  <si>
    <t>５.</t>
  </si>
  <si>
    <t>６.</t>
  </si>
  <si>
    <t>７.</t>
  </si>
  <si>
    <t>８.</t>
  </si>
  <si>
    <t>９.</t>
  </si>
  <si>
    <t>月</t>
    <rPh sb="0" eb="1">
      <t>ツキ</t>
    </rPh>
    <phoneticPr fontId="3"/>
  </si>
  <si>
    <t>日</t>
    <rPh sb="0" eb="1">
      <t>ニチ</t>
    </rPh>
    <phoneticPr fontId="3"/>
  </si>
  <si>
    <t>枚</t>
    <rPh sb="0" eb="1">
      <t>マイ</t>
    </rPh>
    <phoneticPr fontId="3"/>
  </si>
  <si>
    <t>郵便番号</t>
    <rPh sb="0" eb="2">
      <t>ユウビン</t>
    </rPh>
    <rPh sb="2" eb="4">
      <t>バンゴウ</t>
    </rPh>
    <phoneticPr fontId="3"/>
  </si>
  <si>
    <t>実印</t>
    <rPh sb="0" eb="2">
      <t>ジツイン</t>
    </rPh>
    <phoneticPr fontId="3"/>
  </si>
  <si>
    <t>生年月日</t>
    <rPh sb="0" eb="2">
      <t>セイネン</t>
    </rPh>
    <rPh sb="2" eb="4">
      <t>ガッピ</t>
    </rPh>
    <phoneticPr fontId="3"/>
  </si>
  <si>
    <t>日</t>
    <rPh sb="0" eb="1">
      <t>ヒ</t>
    </rPh>
    <phoneticPr fontId="3"/>
  </si>
  <si>
    <t>電話番号</t>
    <rPh sb="0" eb="2">
      <t>デンワ</t>
    </rPh>
    <rPh sb="2" eb="4">
      <t>バンゴウ</t>
    </rPh>
    <phoneticPr fontId="3"/>
  </si>
  <si>
    <t>登録印</t>
    <rPh sb="0" eb="2">
      <t>トウロク</t>
    </rPh>
    <rPh sb="2" eb="3">
      <t>イン</t>
    </rPh>
    <phoneticPr fontId="3"/>
  </si>
  <si>
    <t>交付申請書</t>
    <rPh sb="0" eb="2">
      <t>コウフ</t>
    </rPh>
    <rPh sb="2" eb="5">
      <t>シンセイショ</t>
    </rPh>
    <phoneticPr fontId="3"/>
  </si>
  <si>
    <t>記</t>
    <rPh sb="0" eb="1">
      <t>キ</t>
    </rPh>
    <phoneticPr fontId="3"/>
  </si>
  <si>
    <t>交付申請</t>
    <rPh sb="0" eb="2">
      <t>コウフ</t>
    </rPh>
    <rPh sb="2" eb="4">
      <t>シンセイ</t>
    </rPh>
    <phoneticPr fontId="3"/>
  </si>
  <si>
    <t>暴力団排除</t>
    <rPh sb="0" eb="3">
      <t>ボウリョクダン</t>
    </rPh>
    <rPh sb="3" eb="5">
      <t>ハイジョ</t>
    </rPh>
    <phoneticPr fontId="3"/>
  </si>
  <si>
    <t>交付決定前の事業着手の禁止</t>
    <rPh sb="0" eb="2">
      <t>コウフ</t>
    </rPh>
    <rPh sb="2" eb="4">
      <t>ケッテイ</t>
    </rPh>
    <rPh sb="4" eb="5">
      <t>マエ</t>
    </rPh>
    <rPh sb="6" eb="8">
      <t>ジギョウ</t>
    </rPh>
    <rPh sb="8" eb="10">
      <t>チャクシュ</t>
    </rPh>
    <rPh sb="11" eb="13">
      <t>キンシ</t>
    </rPh>
    <phoneticPr fontId="3"/>
  </si>
  <si>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3"/>
  </si>
  <si>
    <t>重複申請の禁止</t>
    <rPh sb="0" eb="2">
      <t>ジュウフク</t>
    </rPh>
    <rPh sb="2" eb="4">
      <t>シンセイ</t>
    </rPh>
    <rPh sb="5" eb="7">
      <t>キンシ</t>
    </rPh>
    <phoneticPr fontId="3"/>
  </si>
  <si>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3"/>
  </si>
  <si>
    <t>申請の無効</t>
    <rPh sb="0" eb="2">
      <t>シンセイ</t>
    </rPh>
    <rPh sb="3" eb="5">
      <t>ムコウ</t>
    </rPh>
    <phoneticPr fontId="3"/>
  </si>
  <si>
    <t>個人情報の利用</t>
    <rPh sb="5" eb="7">
      <t>リヨウ</t>
    </rPh>
    <phoneticPr fontId="3"/>
  </si>
  <si>
    <t>申請内容の変更及び取下げ</t>
    <rPh sb="0" eb="2">
      <t>シンセイ</t>
    </rPh>
    <rPh sb="2" eb="4">
      <t>ナイヨウ</t>
    </rPh>
    <rPh sb="5" eb="7">
      <t>ヘンコウ</t>
    </rPh>
    <rPh sb="7" eb="8">
      <t>オヨ</t>
    </rPh>
    <rPh sb="9" eb="11">
      <t>トリサ</t>
    </rPh>
    <phoneticPr fontId="3"/>
  </si>
  <si>
    <t>申請書の提出後に申請内容に変更が発生した場合には、SIIに速やかに報告することを了承している。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3"/>
  </si>
  <si>
    <t>万が一、違反する行為が発生した場合は、SIIの指示に従い申請書の取下げを行うことに同意している。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3"/>
  </si>
  <si>
    <t>現地調査等の協力</t>
    <rPh sb="0" eb="2">
      <t>ゲンチ</t>
    </rPh>
    <rPh sb="2" eb="4">
      <t>チョウサ</t>
    </rPh>
    <rPh sb="4" eb="5">
      <t>トウ</t>
    </rPh>
    <rPh sb="6" eb="8">
      <t>キョウリョク</t>
    </rPh>
    <phoneticPr fontId="3"/>
  </si>
  <si>
    <t>補助対象事業が事業の目的に適して公正に実施されているかを判断するための現地調査等に協力することを了承している。</t>
    <rPh sb="0" eb="2">
      <t>ホジョ</t>
    </rPh>
    <rPh sb="2" eb="4">
      <t>タイショウ</t>
    </rPh>
    <rPh sb="4" eb="6">
      <t>ジギョウ</t>
    </rPh>
    <rPh sb="7" eb="9">
      <t>ジギョウ</t>
    </rPh>
    <rPh sb="10" eb="12">
      <t>モクテキ</t>
    </rPh>
    <rPh sb="13" eb="14">
      <t>テキ</t>
    </rPh>
    <rPh sb="16" eb="18">
      <t>コウセイ</t>
    </rPh>
    <rPh sb="48" eb="50">
      <t>リョウショウ</t>
    </rPh>
    <phoneticPr fontId="3"/>
  </si>
  <si>
    <t>事業の不履行等</t>
    <rPh sb="0" eb="2">
      <t>ジギョウ</t>
    </rPh>
    <rPh sb="3" eb="6">
      <t>フリコウ</t>
    </rPh>
    <rPh sb="6" eb="7">
      <t>トウ</t>
    </rPh>
    <phoneticPr fontId="3"/>
  </si>
  <si>
    <t>申請者、手続代行者がSIIに連絡することを怠ったことにより、事業の不履行等が生じ審査が継続できないとSIIが</t>
    <rPh sb="0" eb="3">
      <t>シンセイシャ</t>
    </rPh>
    <rPh sb="4" eb="6">
      <t>テツヅ</t>
    </rPh>
    <rPh sb="6" eb="9">
      <t>ダイコウシャ</t>
    </rPh>
    <rPh sb="14" eb="16">
      <t>レンラク</t>
    </rPh>
    <rPh sb="21" eb="22">
      <t>オコタ</t>
    </rPh>
    <rPh sb="38" eb="39">
      <t>ショウ</t>
    </rPh>
    <rPh sb="40" eb="42">
      <t>シンサ</t>
    </rPh>
    <rPh sb="43" eb="45">
      <t>ケイゾク</t>
    </rPh>
    <phoneticPr fontId="3"/>
  </si>
  <si>
    <t>免責</t>
    <rPh sb="0" eb="2">
      <t>メンセキ</t>
    </rPh>
    <phoneticPr fontId="3"/>
  </si>
  <si>
    <t>事業の内容変更、終了</t>
    <rPh sb="0" eb="2">
      <t>ジギョウ</t>
    </rPh>
    <rPh sb="3" eb="5">
      <t>ナイヨウ</t>
    </rPh>
    <rPh sb="5" eb="7">
      <t>ヘンコウ</t>
    </rPh>
    <rPh sb="8" eb="10">
      <t>シュウリョウ</t>
    </rPh>
    <phoneticPr fontId="3"/>
  </si>
  <si>
    <t>申請者本人が署名し実印を捺印すること。（手続代行者の代筆は不可）</t>
    <rPh sb="0" eb="3">
      <t>シンセイシャ</t>
    </rPh>
    <rPh sb="3" eb="5">
      <t>ホンニン</t>
    </rPh>
    <rPh sb="6" eb="8">
      <t>ショメイ</t>
    </rPh>
    <rPh sb="9" eb="11">
      <t>ジツイン</t>
    </rPh>
    <rPh sb="12" eb="14">
      <t>ナツイン</t>
    </rPh>
    <rPh sb="20" eb="22">
      <t>テツヅキ</t>
    </rPh>
    <rPh sb="22" eb="25">
      <t>ダイコウシャ</t>
    </rPh>
    <rPh sb="26" eb="28">
      <t>ダイヒツ</t>
    </rPh>
    <rPh sb="29" eb="31">
      <t>フカ</t>
    </rPh>
    <phoneticPr fontId="3"/>
  </si>
  <si>
    <t>（注２）
　役員名簿については、氏名カナ（全角、姓と名の間は半角で１マス空け）、氏名漢字（全角、姓と名の間は半角で１マス空け）、
　生年月日（全角で大正はＴ、昭和はＳ、平成はＨ、数字は２桁全角）、性別（全角で男性はＭ、女性はＦ）、会社名及び役職名を
　記載する。（上記記載例参照）。
　また、外国人については、氏名漢字欄にはアルファベットを、氏名カナ欄は当該アルファベットのカナ読みを記載すること。</t>
    <rPh sb="101" eb="102">
      <t>ゼン</t>
    </rPh>
    <rPh sb="157" eb="159">
      <t>カンジ</t>
    </rPh>
    <phoneticPr fontId="3"/>
  </si>
  <si>
    <t>住　  所</t>
    <rPh sb="0" eb="1">
      <t>スミ</t>
    </rPh>
    <rPh sb="4" eb="5">
      <t>ショ</t>
    </rPh>
    <phoneticPr fontId="3"/>
  </si>
  <si>
    <t>代表者名等</t>
    <rPh sb="0" eb="3">
      <t>ダイヒョウシャ</t>
    </rPh>
    <rPh sb="3" eb="4">
      <t>メイ</t>
    </rPh>
    <rPh sb="4" eb="5">
      <t>ナド</t>
    </rPh>
    <phoneticPr fontId="3"/>
  </si>
  <si>
    <t>支 店 名</t>
    <rPh sb="0" eb="1">
      <t>シ</t>
    </rPh>
    <rPh sb="2" eb="3">
      <t>ミセ</t>
    </rPh>
    <rPh sb="4" eb="5">
      <t>メイ</t>
    </rPh>
    <phoneticPr fontId="3"/>
  </si>
  <si>
    <t>申　請　者</t>
    <rPh sb="0" eb="1">
      <t>サル</t>
    </rPh>
    <rPh sb="2" eb="3">
      <t>ショウ</t>
    </rPh>
    <rPh sb="4" eb="5">
      <t>モノ</t>
    </rPh>
    <phoneticPr fontId="3"/>
  </si>
  <si>
    <t>共 同 申 請 者</t>
    <rPh sb="0" eb="1">
      <t>トモ</t>
    </rPh>
    <rPh sb="2" eb="3">
      <t>ドウ</t>
    </rPh>
    <rPh sb="4" eb="5">
      <t>サル</t>
    </rPh>
    <rPh sb="6" eb="7">
      <t>ショウ</t>
    </rPh>
    <rPh sb="8" eb="9">
      <t>シャ</t>
    </rPh>
    <phoneticPr fontId="3"/>
  </si>
  <si>
    <t>手 続 代 行 者</t>
    <rPh sb="0" eb="1">
      <t>テ</t>
    </rPh>
    <rPh sb="2" eb="3">
      <t>ゾク</t>
    </rPh>
    <rPh sb="4" eb="5">
      <t>ダイ</t>
    </rPh>
    <rPh sb="6" eb="7">
      <t>ギョウ</t>
    </rPh>
    <rPh sb="8" eb="9">
      <t>シャ</t>
    </rPh>
    <phoneticPr fontId="3"/>
  </si>
  <si>
    <t>判断した場合は、当該申請者の申請及び登録を無効とすることができることを理解し、了承している。</t>
    <rPh sb="35" eb="37">
      <t>リカイ</t>
    </rPh>
    <rPh sb="39" eb="41">
      <t>リョウショウ</t>
    </rPh>
    <phoneticPr fontId="3"/>
  </si>
  <si>
    <t>SIIは、国との協議に基づき、本事業を終了、又はその制度内容の変更を行うことができることを承知している。</t>
    <rPh sb="31" eb="33">
      <t>ヘンコウ</t>
    </rPh>
    <rPh sb="34" eb="35">
      <t>オコナ</t>
    </rPh>
    <rPh sb="45" eb="47">
      <t>ショウチ</t>
    </rPh>
    <phoneticPr fontId="3"/>
  </si>
  <si>
    <t>SIIが取得した個人情報等については、申請に係る事務処理に利用する他、個人情報の保護に関する法律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3"/>
  </si>
  <si>
    <t>その場合、国が指定する外部機関に個人情報等が提供されることに同意している。</t>
    <rPh sb="20" eb="21">
      <t>ナド</t>
    </rPh>
    <phoneticPr fontId="3"/>
  </si>
  <si>
    <t>また、本情報が同一の設備等に対し、国から他の補助金を受けていないかを調査するために利用されることに同意している。</t>
    <rPh sb="3" eb="4">
      <t>ホン</t>
    </rPh>
    <rPh sb="4" eb="6">
      <t>ジョウホウ</t>
    </rPh>
    <rPh sb="49" eb="51">
      <t>ドウイ</t>
    </rPh>
    <phoneticPr fontId="3"/>
  </si>
  <si>
    <t>上記を誓約し、申請内容に間違いがないことを確認した上で署名・捺印します。</t>
    <rPh sb="3" eb="5">
      <t>セイヤク</t>
    </rPh>
    <phoneticPr fontId="3"/>
  </si>
  <si>
    <t>３.</t>
    <phoneticPr fontId="3"/>
  </si>
  <si>
    <t>　代　表　理　事　　　赤池　学　殿</t>
  </si>
  <si>
    <t>（リース亊業者等）</t>
    <rPh sb="4" eb="5">
      <t>ジ</t>
    </rPh>
    <phoneticPr fontId="3"/>
  </si>
  <si>
    <t>（平成１５年法律第５７号）に基づいた上で、SIIが開催するセミナー、シンポジウム、本事業の効果検証の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3"/>
  </si>
  <si>
    <t>様式第１（交付申請書）</t>
    <rPh sb="0" eb="2">
      <t>ヨウシキ</t>
    </rPh>
    <rPh sb="2" eb="3">
      <t>ダイ</t>
    </rPh>
    <rPh sb="5" eb="7">
      <t>コウフ</t>
    </rPh>
    <rPh sb="7" eb="9">
      <t>シンセイ</t>
    </rPh>
    <rPh sb="9" eb="10">
      <t>ショ</t>
    </rPh>
    <phoneticPr fontId="3"/>
  </si>
  <si>
    <t>別紙１</t>
    <rPh sb="0" eb="2">
      <t>ベッシ</t>
    </rPh>
    <phoneticPr fontId="3"/>
  </si>
  <si>
    <t>別紙２</t>
    <rPh sb="0" eb="2">
      <t>ベッシ</t>
    </rPh>
    <phoneticPr fontId="3"/>
  </si>
  <si>
    <t>別紙３</t>
    <rPh sb="0" eb="2">
      <t>ベッシ</t>
    </rPh>
    <phoneticPr fontId="3"/>
  </si>
  <si>
    <t>役員名簿</t>
    <rPh sb="0" eb="2">
      <t>ヤクイン</t>
    </rPh>
    <rPh sb="2" eb="4">
      <t>メイボ</t>
    </rPh>
    <phoneticPr fontId="3"/>
  </si>
  <si>
    <t>法人・団体名等</t>
    <rPh sb="0" eb="2">
      <t>ホウジン</t>
    </rPh>
    <rPh sb="3" eb="5">
      <t>ダンタイ</t>
    </rPh>
    <rPh sb="5" eb="6">
      <t>メイ</t>
    </rPh>
    <rPh sb="6" eb="7">
      <t>ナド</t>
    </rPh>
    <phoneticPr fontId="3"/>
  </si>
  <si>
    <t>氏名　カナ</t>
    <rPh sb="0" eb="2">
      <t>シメイ</t>
    </rPh>
    <phoneticPr fontId="3"/>
  </si>
  <si>
    <t>氏名　漢字</t>
    <rPh sb="0" eb="2">
      <t>シメイ</t>
    </rPh>
    <rPh sb="3" eb="5">
      <t>カンジ</t>
    </rPh>
    <phoneticPr fontId="3"/>
  </si>
  <si>
    <t>性別</t>
    <rPh sb="0" eb="2">
      <t>セイベツ</t>
    </rPh>
    <phoneticPr fontId="3"/>
  </si>
  <si>
    <t>役職名</t>
    <rPh sb="0" eb="3">
      <t>ヤクショクメイ</t>
    </rPh>
    <phoneticPr fontId="3"/>
  </si>
  <si>
    <t>和暦</t>
    <rPh sb="0" eb="2">
      <t>ワレキ</t>
    </rPh>
    <phoneticPr fontId="3"/>
  </si>
  <si>
    <t>　代　表　理　事　　　赤池　学　殿</t>
    <rPh sb="1" eb="2">
      <t>ダイ</t>
    </rPh>
    <rPh sb="3" eb="4">
      <t>ヒョウ</t>
    </rPh>
    <rPh sb="5" eb="6">
      <t>リ</t>
    </rPh>
    <rPh sb="7" eb="8">
      <t>コト</t>
    </rPh>
    <rPh sb="16" eb="17">
      <t>ドノ</t>
    </rPh>
    <phoneticPr fontId="3"/>
  </si>
  <si>
    <t>地域区分</t>
    <rPh sb="0" eb="2">
      <t>チイキ</t>
    </rPh>
    <rPh sb="2" eb="4">
      <t>クブン</t>
    </rPh>
    <phoneticPr fontId="37"/>
  </si>
  <si>
    <t>仕様１</t>
    <rPh sb="0" eb="2">
      <t>シヨウ</t>
    </rPh>
    <phoneticPr fontId="37"/>
  </si>
  <si>
    <t>㎡あたりのＺＥＨ補助対象費用上限金額</t>
    <rPh sb="14" eb="16">
      <t>ジョウゲン</t>
    </rPh>
    <rPh sb="16" eb="18">
      <t>キンガク</t>
    </rPh>
    <phoneticPr fontId="37"/>
  </si>
  <si>
    <t>１・２地域仕様</t>
  </si>
  <si>
    <t>エアコン仕様</t>
  </si>
  <si>
    <t>１・２地域エネファーム仕様</t>
  </si>
  <si>
    <t>温水暖房仕様①</t>
  </si>
  <si>
    <t>温水暖房エネファーム仕様</t>
  </si>
  <si>
    <t>温水暖房仕様②</t>
  </si>
  <si>
    <t>エネファーム仕様</t>
  </si>
  <si>
    <t>１</t>
    <phoneticPr fontId="36"/>
  </si>
  <si>
    <t>２</t>
    <phoneticPr fontId="36"/>
  </si>
  <si>
    <t>３</t>
    <phoneticPr fontId="36"/>
  </si>
  <si>
    <t>４</t>
    <phoneticPr fontId="36"/>
  </si>
  <si>
    <t>５</t>
    <phoneticPr fontId="36"/>
  </si>
  <si>
    <t>６</t>
    <phoneticPr fontId="36"/>
  </si>
  <si>
    <t>７</t>
    <phoneticPr fontId="36"/>
  </si>
  <si>
    <t>８</t>
    <phoneticPr fontId="36"/>
  </si>
  <si>
    <t>外皮加点仕様</t>
    <rPh sb="0" eb="2">
      <t>ガイヒ</t>
    </rPh>
    <rPh sb="2" eb="4">
      <t>カテン</t>
    </rPh>
    <rPh sb="4" eb="6">
      <t>シヨウ</t>
    </rPh>
    <phoneticPr fontId="36"/>
  </si>
  <si>
    <t>２</t>
    <phoneticPr fontId="36"/>
  </si>
  <si>
    <t>３</t>
    <phoneticPr fontId="36"/>
  </si>
  <si>
    <t>５</t>
    <phoneticPr fontId="36"/>
  </si>
  <si>
    <t>６</t>
    <phoneticPr fontId="36"/>
  </si>
  <si>
    <t>７</t>
    <phoneticPr fontId="36"/>
  </si>
  <si>
    <t>無</t>
    <rPh sb="0" eb="1">
      <t>ナシ</t>
    </rPh>
    <phoneticPr fontId="36"/>
  </si>
  <si>
    <t>外皮加点仕様</t>
    <rPh sb="0" eb="2">
      <t>ガイヒ</t>
    </rPh>
    <rPh sb="2" eb="4">
      <t>カテン</t>
    </rPh>
    <rPh sb="4" eb="6">
      <t>シヨウ</t>
    </rPh>
    <phoneticPr fontId="37"/>
  </si>
  <si>
    <t>有</t>
    <rPh sb="0" eb="1">
      <t>ア</t>
    </rPh>
    <phoneticPr fontId="37"/>
  </si>
  <si>
    <t>連結</t>
    <rPh sb="0" eb="2">
      <t>レンケツ</t>
    </rPh>
    <phoneticPr fontId="37"/>
  </si>
  <si>
    <t>連結</t>
    <rPh sb="0" eb="2">
      <t>レンケツ</t>
    </rPh>
    <phoneticPr fontId="36"/>
  </si>
  <si>
    <t>加点基準値（UA）</t>
    <rPh sb="0" eb="2">
      <t>カテン</t>
    </rPh>
    <rPh sb="2" eb="5">
      <t>キジュンチ</t>
    </rPh>
    <phoneticPr fontId="37"/>
  </si>
  <si>
    <t>１地域</t>
    <rPh sb="1" eb="3">
      <t>チイキ</t>
    </rPh>
    <phoneticPr fontId="36"/>
  </si>
  <si>
    <t>２地域</t>
    <rPh sb="1" eb="3">
      <t>チイキ</t>
    </rPh>
    <phoneticPr fontId="36"/>
  </si>
  <si>
    <t>３地域</t>
    <rPh sb="1" eb="3">
      <t>チイキ</t>
    </rPh>
    <phoneticPr fontId="36"/>
  </si>
  <si>
    <t>４地域</t>
    <rPh sb="1" eb="3">
      <t>チイキ</t>
    </rPh>
    <phoneticPr fontId="36"/>
  </si>
  <si>
    <t>５地域</t>
    <rPh sb="1" eb="3">
      <t>チイキ</t>
    </rPh>
    <phoneticPr fontId="36"/>
  </si>
  <si>
    <t>６地域</t>
    <rPh sb="1" eb="3">
      <t>チイキ</t>
    </rPh>
    <phoneticPr fontId="36"/>
  </si>
  <si>
    <t>７地域</t>
    <rPh sb="1" eb="3">
      <t>チイキ</t>
    </rPh>
    <phoneticPr fontId="36"/>
  </si>
  <si>
    <t>８地域</t>
    <rPh sb="1" eb="3">
      <t>チイキ</t>
    </rPh>
    <phoneticPr fontId="36"/>
  </si>
  <si>
    <t>(</t>
    <phoneticPr fontId="3"/>
  </si>
  <si>
    <t>１</t>
    <phoneticPr fontId="3"/>
  </si>
  <si>
    <t>／</t>
    <phoneticPr fontId="3"/>
  </si>
  <si>
    <t>）</t>
    <phoneticPr fontId="3"/>
  </si>
  <si>
    <t>一般社団法人　環境共創イニシアチブ</t>
    <phoneticPr fontId="3"/>
  </si>
  <si>
    <t>-</t>
    <phoneticPr fontId="3"/>
  </si>
  <si>
    <t>)</t>
    <phoneticPr fontId="3"/>
  </si>
  <si>
    <t>－</t>
    <phoneticPr fontId="3"/>
  </si>
  <si>
    <t>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phoneticPr fontId="3"/>
  </si>
  <si>
    <t>：</t>
    <phoneticPr fontId="3"/>
  </si>
  <si>
    <t>（注１）
　共同申請者（リース亊業者等）は、役員名簿を提出すること。申請者が個人の場合は不要とする。</t>
    <phoneticPr fontId="3"/>
  </si>
  <si>
    <t>　当社（個人である場合は私、団体である場合は当団体）は、補助金の交付の申請をするに当たって、また、
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3"/>
  </si>
  <si>
    <t>記</t>
    <phoneticPr fontId="3"/>
  </si>
  <si>
    <t>(１)　法人等（個人、法人又は団体をいう。）が、暴力団（暴力団員による不当な行為の防止に関する
　　　法律（平成３年法律第77号）第２条第２号に規定する暴力団をいう。以下同じ。）であるとき
　　　又は法人等の役員等（個人である場合はその者、法人である場合は役員、団体である場合は
　　　代表者、理事等、その他経営に実質的に関与している者をいう。以下同じ。）が、暴力団員
　　　（同法第２条第６号に規定する暴力団員をいう。以下同じ。）であるとき</t>
    <phoneticPr fontId="3"/>
  </si>
  <si>
    <t xml:space="preserve"> </t>
    <phoneticPr fontId="3"/>
  </si>
  <si>
    <t>(２)　役員等が、自己、自社若しくは第三者の不正の利益を図る目的又は第三者に損害を加える目的を
　　  もって、暴力団又は暴力団員を利用するなどしているとき</t>
    <phoneticPr fontId="3"/>
  </si>
  <si>
    <t>(３)　役員等が、暴力団又は暴力団員に対して、資金等を供給し、又は便宜を供与するなど直接的
　　　あるいは積極的に暴力団の維持、運営に協力し、若しくは関与しているとき</t>
    <phoneticPr fontId="3"/>
  </si>
  <si>
    <t>(４)　役員等が、暴力団又は暴力団員であることを知りながらこれと社会的に非難されるべき関係を
　　　有しているとき</t>
    <phoneticPr fontId="3"/>
  </si>
  <si>
    <t>　私は、補助金の交付の申請を一般社団法人環境共創イニシアチブ（以下「SII」という。）に提出するに当たって、また、
  補助対象事業の実施期間内及び完了後においては、下記の事項について誓約いたします。
　この誓約が虚偽であり、又はこの誓約に反したことにより、当方が不利益を被ることとなっても、一切異議は申し立てません。</t>
    <phoneticPr fontId="3"/>
  </si>
  <si>
    <t>１.</t>
    <phoneticPr fontId="3"/>
  </si>
  <si>
    <t>本事業の交付規程及び公募要領の内容を全て承知の上で、手続代行者の役割及び要件等について確認し、了承している。</t>
    <phoneticPr fontId="3"/>
  </si>
  <si>
    <t>申請書及び添付書類一式について責任をもち、虚偽、不正の記入が一切ないことを確認している。</t>
    <phoneticPr fontId="3"/>
  </si>
  <si>
    <t>万が一、違反する行為が発生した場合の罰則等を理解し、了承している。</t>
    <phoneticPr fontId="3"/>
  </si>
  <si>
    <t>ための調査・分析、SIIが作成するパンフレット・事例集、国が行うその他調査業務等に利用されることがあり、</t>
    <phoneticPr fontId="3"/>
  </si>
  <si>
    <t>10.</t>
    <phoneticPr fontId="3"/>
  </si>
  <si>
    <t>11.</t>
    <phoneticPr fontId="3"/>
  </si>
  <si>
    <t>２</t>
    <phoneticPr fontId="3"/>
  </si>
  <si>
    <t>５</t>
    <phoneticPr fontId="3"/>
  </si>
  <si>
    <t>暴力団排除に関する誓約事項</t>
    <phoneticPr fontId="3"/>
  </si>
  <si>
    <t>円</t>
    <rPh sb="0" eb="1">
      <t>エン</t>
    </rPh>
    <phoneticPr fontId="39"/>
  </si>
  <si>
    <t>（備考）用紙は日本工業規格Ａ４とし、縦位置とする。</t>
    <phoneticPr fontId="39"/>
  </si>
  <si>
    <t>５.事業予定期間</t>
    <rPh sb="2" eb="4">
      <t>ジギョウ</t>
    </rPh>
    <rPh sb="4" eb="6">
      <t>ヨテイ</t>
    </rPh>
    <rPh sb="6" eb="8">
      <t>キカン</t>
    </rPh>
    <phoneticPr fontId="3"/>
  </si>
  <si>
    <t>６.暴力団排除に関する誓約事項（別紙１）</t>
    <rPh sb="2" eb="5">
      <t>ボウリョクダン</t>
    </rPh>
    <rPh sb="5" eb="7">
      <t>ハイジョ</t>
    </rPh>
    <rPh sb="8" eb="9">
      <t>カン</t>
    </rPh>
    <rPh sb="11" eb="13">
      <t>セイヤク</t>
    </rPh>
    <rPh sb="13" eb="15">
      <t>ジコウ</t>
    </rPh>
    <rPh sb="16" eb="18">
      <t>ベッシ</t>
    </rPh>
    <phoneticPr fontId="3"/>
  </si>
  <si>
    <t>　４/５に記載の暴力団排除に関する誓約事項について熟読し、理解の上、これに同意します。</t>
    <phoneticPr fontId="39"/>
  </si>
  <si>
    <t>　５/５に記載の交付申請に関する誓約事項について熟読し、理解の上、これに同意します。</t>
    <phoneticPr fontId="39"/>
  </si>
  <si>
    <t>８．交付申請に関する誓約書（別紙３）</t>
    <rPh sb="2" eb="4">
      <t>コウフ</t>
    </rPh>
    <rPh sb="4" eb="6">
      <t>シンセイ</t>
    </rPh>
    <rPh sb="7" eb="8">
      <t>カン</t>
    </rPh>
    <rPh sb="10" eb="13">
      <t>セイヤクショ</t>
    </rPh>
    <rPh sb="14" eb="16">
      <t>ベッシ</t>
    </rPh>
    <phoneticPr fontId="3"/>
  </si>
  <si>
    <t>７．役員名簿（別紙２）</t>
    <rPh sb="2" eb="4">
      <t>ヤクイン</t>
    </rPh>
    <rPh sb="4" eb="6">
      <t>メイボ</t>
    </rPh>
    <rPh sb="7" eb="9">
      <t>ベッシ</t>
    </rPh>
    <phoneticPr fontId="3"/>
  </si>
  <si>
    <t>　５/５に申請者の役員名簿を作成の上提出すること。</t>
    <rPh sb="5" eb="7">
      <t>シンセイ</t>
    </rPh>
    <rPh sb="7" eb="8">
      <t>シャ</t>
    </rPh>
    <rPh sb="9" eb="11">
      <t>ヤクイン</t>
    </rPh>
    <rPh sb="11" eb="13">
      <t>メイボ</t>
    </rPh>
    <rPh sb="14" eb="16">
      <t>サクセイ</t>
    </rPh>
    <rPh sb="17" eb="18">
      <t>ウエ</t>
    </rPh>
    <rPh sb="18" eb="20">
      <t>テイシュツ</t>
    </rPh>
    <phoneticPr fontId="39"/>
  </si>
  <si>
    <t>３</t>
    <phoneticPr fontId="3"/>
  </si>
  <si>
    <t>４</t>
    <phoneticPr fontId="3"/>
  </si>
  <si>
    <t>ふりがな</t>
    <phoneticPr fontId="3"/>
  </si>
  <si>
    <t>４.補助金交付申請予定額</t>
    <rPh sb="2" eb="5">
      <t>ホジョキン</t>
    </rPh>
    <rPh sb="5" eb="7">
      <t>コウフ</t>
    </rPh>
    <rPh sb="7" eb="9">
      <t>シンセイ</t>
    </rPh>
    <rPh sb="9" eb="11">
      <t>ヨテイ</t>
    </rPh>
    <rPh sb="11" eb="12">
      <t>ガク</t>
    </rPh>
    <phoneticPr fontId="3"/>
  </si>
  <si>
    <t>※申請する補助事業にチェックをつけて下さい。（複数チェック不可）</t>
    <rPh sb="1" eb="3">
      <t>シンセイ</t>
    </rPh>
    <rPh sb="5" eb="7">
      <t>ホジョ</t>
    </rPh>
    <rPh sb="7" eb="9">
      <t>ジギョウ</t>
    </rPh>
    <rPh sb="18" eb="19">
      <t>クダ</t>
    </rPh>
    <rPh sb="23" eb="25">
      <t>フクスウ</t>
    </rPh>
    <rPh sb="29" eb="31">
      <t>フカ</t>
    </rPh>
    <phoneticPr fontId="42"/>
  </si>
  <si>
    <t>１.申請する補助事業</t>
    <rPh sb="2" eb="4">
      <t>シンセイ</t>
    </rPh>
    <rPh sb="6" eb="8">
      <t>ホジョ</t>
    </rPh>
    <rPh sb="8" eb="10">
      <t>ジギョウ</t>
    </rPh>
    <phoneticPr fontId="3"/>
  </si>
  <si>
    <t>（ネット・ゼロ・エネルギー・ハウス（ＺＥＨ）化等による住宅における低炭素化促進事業）</t>
    <phoneticPr fontId="42"/>
  </si>
  <si>
    <r>
      <t>平成３０年度　</t>
    </r>
    <r>
      <rPr>
        <b/>
        <sz val="14"/>
        <color rgb="FFFF0000"/>
        <rFont val="ＭＳ 明朝"/>
        <family val="1"/>
        <charset val="128"/>
      </rPr>
      <t>二酸化炭素排出抑制対策事業費等補助金</t>
    </r>
    <r>
      <rPr>
        <b/>
        <sz val="14"/>
        <rFont val="ＭＳ 明朝"/>
        <family val="1"/>
        <charset val="128"/>
      </rPr>
      <t xml:space="preserve">
</t>
    </r>
    <r>
      <rPr>
        <b/>
        <sz val="14"/>
        <color rgb="FFFF0000"/>
        <rFont val="ＭＳ 明朝"/>
        <family val="1"/>
        <charset val="128"/>
      </rPr>
      <t>（ネット・ゼロ・エネルギー・ハウス（ＺＥＨ）化等による住宅における低炭素化促進事業）
（ネット・ゼロ・エネルギー・ハウス（ＺＥＨ）化による住宅における低炭素化促進事業）</t>
    </r>
    <r>
      <rPr>
        <b/>
        <sz val="14"/>
        <rFont val="ＭＳ 明朝"/>
        <family val="1"/>
        <charset val="128"/>
      </rPr>
      <t xml:space="preserve">
誓約書</t>
    </r>
    <rPh sb="111" eb="114">
      <t>セイヤクショ</t>
    </rPh>
    <phoneticPr fontId="3"/>
  </si>
  <si>
    <r>
      <rPr>
        <sz val="12"/>
        <color rgb="FFFF0000"/>
        <rFont val="ＭＳ 明朝"/>
        <family val="1"/>
        <charset val="128"/>
      </rPr>
      <t>平成３０年度　二酸化炭素排出抑制対策事業費等補助金（ネット・ゼロ・エネルギー・ハウス（ＺＥＨ）化等による住宅における低炭素化促進事業）（ネット・ゼロ・エネルギー・ハウス（ＺＥＨ）化による住宅における低炭素化促進事業）</t>
    </r>
    <r>
      <rPr>
        <sz val="12"/>
        <rFont val="ＭＳ 明朝"/>
        <family val="1"/>
        <charset val="128"/>
      </rPr>
      <t>交付規程（ＳＩＩ－●●●－規程－●●●）（以下「交付規程」という。）第４条の規定に基づき、以下のとおり</t>
    </r>
    <r>
      <rPr>
        <sz val="12"/>
        <color rgb="FFFF0000"/>
        <rFont val="ＭＳ 明朝"/>
        <family val="1"/>
        <charset val="128"/>
      </rPr>
      <t>環境省からの二酸化炭素排出抑制対策事業費等補助金（ネット・ゼロ・エネルギー・ハウス（ＺＥＨ）化等による住宅における低炭素化促進事業（ネット・ゼロ・エネルギー・ハウス（ＺＥＨ）化による住宅における低炭素化促進事業））（ネット・ゼロ・エネルギー・ハウス（ＺＥＨ）化による住宅における低炭素化促進事業）</t>
    </r>
    <r>
      <rPr>
        <sz val="12"/>
        <rFont val="ＭＳ 明朝"/>
        <family val="1"/>
        <charset val="128"/>
      </rPr>
      <t>交付要綱第３条に基づく国庫補助金に係る交付の申請をします。</t>
    </r>
    <rPh sb="153" eb="155">
      <t>イカ</t>
    </rPh>
    <rPh sb="159" eb="161">
      <t>カンキョウ</t>
    </rPh>
    <rPh sb="326" eb="328">
      <t>コウフ</t>
    </rPh>
    <rPh sb="329" eb="331">
      <t>シンセイ</t>
    </rPh>
    <phoneticPr fontId="3"/>
  </si>
  <si>
    <t>平成３０年度　ＺＥＨ支援事業</t>
    <rPh sb="0" eb="2">
      <t>ヘイセイ</t>
    </rPh>
    <rPh sb="4" eb="6">
      <t>ネンド</t>
    </rPh>
    <rPh sb="10" eb="12">
      <t>シエン</t>
    </rPh>
    <rPh sb="12" eb="14">
      <t>ジギョウ</t>
    </rPh>
    <phoneticPr fontId="39"/>
  </si>
  <si>
    <t>平成３０年度　先進的再エネ熱等導入支援事業</t>
    <rPh sb="0" eb="2">
      <t>ヘイセイ</t>
    </rPh>
    <rPh sb="4" eb="6">
      <t>ネンド</t>
    </rPh>
    <rPh sb="7" eb="10">
      <t>センシンテキ</t>
    </rPh>
    <rPh sb="10" eb="11">
      <t>サイ</t>
    </rPh>
    <rPh sb="13" eb="14">
      <t>ネツ</t>
    </rPh>
    <rPh sb="14" eb="15">
      <t>ナド</t>
    </rPh>
    <rPh sb="15" eb="17">
      <t>ドウニュウ</t>
    </rPh>
    <rPh sb="17" eb="19">
      <t>シエン</t>
    </rPh>
    <rPh sb="19" eb="21">
      <t>ジギョウ</t>
    </rPh>
    <phoneticPr fontId="39"/>
  </si>
  <si>
    <t>平成３０年度　ＺＥＨ支援事業</t>
    <rPh sb="0" eb="2">
      <t>ヘイセイ</t>
    </rPh>
    <rPh sb="4" eb="6">
      <t>ネンド</t>
    </rPh>
    <rPh sb="10" eb="12">
      <t>シエン</t>
    </rPh>
    <rPh sb="12" eb="14">
      <t>ジギョウ</t>
    </rPh>
    <phoneticPr fontId="42"/>
  </si>
  <si>
    <t>平成３０年度　先進的再エネ熱等導入支援事業</t>
    <rPh sb="0" eb="2">
      <t>ヘイセイ</t>
    </rPh>
    <rPh sb="4" eb="6">
      <t>ネンド</t>
    </rPh>
    <rPh sb="7" eb="10">
      <t>センシンテキ</t>
    </rPh>
    <rPh sb="10" eb="11">
      <t>サイ</t>
    </rPh>
    <rPh sb="13" eb="15">
      <t>ネツナド</t>
    </rPh>
    <rPh sb="15" eb="17">
      <t>ドウニュウ</t>
    </rPh>
    <rPh sb="17" eb="19">
      <t>シエン</t>
    </rPh>
    <rPh sb="19" eb="21">
      <t>ジギョウ</t>
    </rPh>
    <phoneticPr fontId="42"/>
  </si>
  <si>
    <t>104</t>
    <phoneticPr fontId="42"/>
  </si>
  <si>
    <t>0061</t>
    <phoneticPr fontId="42"/>
  </si>
  <si>
    <t>東京都中央区銀座2-16-7</t>
    <phoneticPr fontId="42"/>
  </si>
  <si>
    <t>かんきょう　たろう</t>
    <phoneticPr fontId="42"/>
  </si>
  <si>
    <t>環境　太郎</t>
    <phoneticPr fontId="42"/>
  </si>
  <si>
    <t>昭和</t>
  </si>
  <si>
    <t>49</t>
    <phoneticPr fontId="42"/>
  </si>
  <si>
    <t>5</t>
    <phoneticPr fontId="42"/>
  </si>
  <si>
    <t>25</t>
    <phoneticPr fontId="42"/>
  </si>
  <si>
    <t>070</t>
    <phoneticPr fontId="42"/>
  </si>
  <si>
    <t>5845</t>
    <phoneticPr fontId="42"/>
  </si>
  <si>
    <t>5931</t>
    <phoneticPr fontId="42"/>
  </si>
  <si>
    <t>環境株式会社</t>
    <phoneticPr fontId="42"/>
  </si>
  <si>
    <t>銀座営業所</t>
    <phoneticPr fontId="42"/>
  </si>
  <si>
    <t>●●●●●●●</t>
    <phoneticPr fontId="42"/>
  </si>
  <si>
    <t>東京都中央区銀座●●-●●-●●　●●●ビル2Ｆ</t>
    <phoneticPr fontId="42"/>
  </si>
  <si>
    <t>東銀座恒産支店</t>
    <rPh sb="0" eb="3">
      <t>ヒガシギンザ</t>
    </rPh>
    <rPh sb="3" eb="5">
      <t>コウサン</t>
    </rPh>
    <rPh sb="5" eb="7">
      <t>シテン</t>
    </rPh>
    <phoneticPr fontId="42"/>
  </si>
  <si>
    <t>カンキョウ　タロウ</t>
    <phoneticPr fontId="42"/>
  </si>
  <si>
    <t>環境　太郎</t>
    <rPh sb="0" eb="2">
      <t>カンキョウ</t>
    </rPh>
    <rPh sb="3" eb="5">
      <t>タロウ</t>
    </rPh>
    <phoneticPr fontId="42"/>
  </si>
  <si>
    <t>Ｓ</t>
  </si>
  <si>
    <t>Ｍ</t>
  </si>
  <si>
    <t>●●●●●●●●●●●●●●●●●●●●●●●●●●●●●●●●●</t>
    <phoneticPr fontId="42"/>
  </si>
  <si>
    <t>●●●●●●●●●●●●●●●●●●</t>
    <phoneticPr fontId="42"/>
  </si>
  <si>
    <t>（ネット・ゼロ・エネルギー・ハウス（ＺＥＨ）化による住宅における低炭素化促進事業）</t>
    <phoneticPr fontId="42"/>
  </si>
  <si>
    <t>東京都中央区銀座2-16-7　●●●ビル　7Ｆ</t>
    <phoneticPr fontId="42"/>
  </si>
  <si>
    <t>●●●●●●●●●●●●●●●●●</t>
    <phoneticPr fontId="42"/>
  </si>
  <si>
    <t>代表者名等</t>
    <phoneticPr fontId="42"/>
  </si>
  <si>
    <t>共同申請者</t>
    <rPh sb="0" eb="2">
      <t>キョウドウ</t>
    </rPh>
    <rPh sb="2" eb="4">
      <t>シンセイ</t>
    </rPh>
    <rPh sb="4" eb="5">
      <t>シャ</t>
    </rPh>
    <phoneticPr fontId="3"/>
  </si>
  <si>
    <t>手続代行者</t>
    <rPh sb="0" eb="2">
      <t>テツヅ</t>
    </rPh>
    <rPh sb="2" eb="4">
      <t>ダイコウ</t>
    </rPh>
    <rPh sb="4" eb="5">
      <t>シャ</t>
    </rPh>
    <phoneticPr fontId="3"/>
  </si>
  <si>
    <t>申請者</t>
    <rPh sb="0" eb="3">
      <t>シンセイシャ</t>
    </rPh>
    <phoneticPr fontId="3"/>
  </si>
  <si>
    <t>氏名</t>
    <phoneticPr fontId="42"/>
  </si>
  <si>
    <t>環境リース株式会社</t>
    <phoneticPr fontId="42"/>
  </si>
  <si>
    <t>環境リース株式会社</t>
    <rPh sb="0" eb="2">
      <t>カンキョウ</t>
    </rPh>
    <rPh sb="5" eb="9">
      <t>カブシキガイシャ</t>
    </rPh>
    <phoneticPr fontId="42"/>
  </si>
  <si>
    <t>損害について、一切の関与・責任を負わないことを理解し、了承している。</t>
    <rPh sb="16" eb="17">
      <t>オ</t>
    </rPh>
    <rPh sb="23" eb="25">
      <t>リカイ</t>
    </rPh>
    <rPh sb="27" eb="29">
      <t>リョウショウ</t>
    </rPh>
    <phoneticPr fontId="3"/>
  </si>
  <si>
    <r>
      <t>SIIは、ＺＥＨビルダー</t>
    </r>
    <r>
      <rPr>
        <sz val="12"/>
        <color rgb="FFFF0000"/>
        <rFont val="ＭＳ 明朝"/>
        <family val="1"/>
        <charset val="128"/>
      </rPr>
      <t>/プランナー、</t>
    </r>
    <r>
      <rPr>
        <sz val="12"/>
        <rFont val="ＭＳ 明朝"/>
        <family val="1"/>
        <charset val="128"/>
      </rPr>
      <t>手続代行者、補助対象事業者、その他の者との間に生じるトラブルや</t>
    </r>
    <phoneticPr fontId="3"/>
  </si>
  <si>
    <t>戸</t>
    <rPh sb="0" eb="1">
      <t>コ</t>
    </rPh>
    <phoneticPr fontId="39"/>
  </si>
  <si>
    <t>●●●●●●</t>
    <phoneticPr fontId="42"/>
  </si>
  <si>
    <t>補助金交付申請予定額</t>
    <rPh sb="0" eb="3">
      <t>ホジョキン</t>
    </rPh>
    <rPh sb="3" eb="5">
      <t>コウフ</t>
    </rPh>
    <rPh sb="5" eb="7">
      <t>シンセイ</t>
    </rPh>
    <rPh sb="7" eb="9">
      <t>ヨテイ</t>
    </rPh>
    <rPh sb="9" eb="10">
      <t>ガク</t>
    </rPh>
    <phoneticPr fontId="39"/>
  </si>
  <si>
    <t>補助金交付申請予定額</t>
    <phoneticPr fontId="39"/>
  </si>
  <si>
    <t>　別添による</t>
    <phoneticPr fontId="42"/>
  </si>
  <si>
    <t>３.補助事業の実施計画（定型様式１）</t>
    <rPh sb="2" eb="4">
      <t>ホジョ</t>
    </rPh>
    <rPh sb="4" eb="6">
      <t>ジギョウ</t>
    </rPh>
    <rPh sb="7" eb="9">
      <t>ジッシ</t>
    </rPh>
    <rPh sb="9" eb="11">
      <t>ケイカク</t>
    </rPh>
    <rPh sb="12" eb="14">
      <t>テイケイ</t>
    </rPh>
    <rPh sb="14" eb="16">
      <t>ヨウシキ</t>
    </rPh>
    <phoneticPr fontId="3"/>
  </si>
  <si>
    <t>２.補助事業の名称</t>
    <rPh sb="2" eb="4">
      <t>ホジョ</t>
    </rPh>
    <rPh sb="4" eb="6">
      <t>ジギョウ</t>
    </rPh>
    <rPh sb="7" eb="9">
      <t>メイショウ</t>
    </rPh>
    <phoneticPr fontId="3"/>
  </si>
  <si>
    <t>平成３０年度　二酸化炭素排出抑制対策事業費等補助金</t>
    <phoneticPr fontId="42"/>
  </si>
  <si>
    <t>申請戸数</t>
    <rPh sb="0" eb="2">
      <t>シンセイ</t>
    </rPh>
    <rPh sb="2" eb="4">
      <t>コスウ</t>
    </rPh>
    <phoneticPr fontId="39"/>
  </si>
  <si>
    <t>法人名</t>
    <rPh sb="0" eb="2">
      <t>ホウジン</t>
    </rPh>
    <rPh sb="2" eb="3">
      <t>メイ</t>
    </rPh>
    <phoneticPr fontId="42"/>
  </si>
  <si>
    <t>法人名（氏名）</t>
    <rPh sb="0" eb="2">
      <t>ホウジン</t>
    </rPh>
    <rPh sb="2" eb="3">
      <t>メイ</t>
    </rPh>
    <phoneticPr fontId="42"/>
  </si>
  <si>
    <t>法 人 名</t>
    <rPh sb="0" eb="1">
      <t>ホウ</t>
    </rPh>
    <rPh sb="2" eb="3">
      <t>ヒト</t>
    </rPh>
    <rPh sb="4" eb="5">
      <t>メイ</t>
    </rPh>
    <phoneticPr fontId="3"/>
  </si>
  <si>
    <t>記</t>
    <rPh sb="0" eb="1">
      <t>キ</t>
    </rPh>
    <phoneticPr fontId="42"/>
  </si>
  <si>
    <t>建設予定地</t>
    <rPh sb="0" eb="2">
      <t>ケンセツ</t>
    </rPh>
    <rPh sb="2" eb="5">
      <t>ヨテイチ</t>
    </rPh>
    <phoneticPr fontId="3"/>
  </si>
  <si>
    <t>都道
府県</t>
    <rPh sb="0" eb="2">
      <t>トドウ</t>
    </rPh>
    <rPh sb="3" eb="5">
      <t>フケン</t>
    </rPh>
    <phoneticPr fontId="3"/>
  </si>
  <si>
    <t>市区
町村</t>
  </si>
  <si>
    <r>
      <rPr>
        <sz val="11"/>
        <rFont val="ＭＳ Ｐ明朝"/>
        <family val="1"/>
        <charset val="128"/>
      </rPr>
      <t>申請をしている
補助事業名</t>
    </r>
    <r>
      <rPr>
        <sz val="10"/>
        <rFont val="ＭＳ Ｐ明朝"/>
        <family val="1"/>
        <charset val="128"/>
      </rPr>
      <t xml:space="preserve">
</t>
    </r>
    <r>
      <rPr>
        <sz val="8"/>
        <rFont val="ＭＳ Ｐ明朝"/>
        <family val="1"/>
        <charset val="128"/>
      </rPr>
      <t>該当する事業名に
■をつける</t>
    </r>
    <rPh sb="0" eb="2">
      <t>シンセイ</t>
    </rPh>
    <rPh sb="8" eb="10">
      <t>ホジョ</t>
    </rPh>
    <rPh sb="10" eb="12">
      <t>ジギョウ</t>
    </rPh>
    <rPh sb="12" eb="13">
      <t>メイ</t>
    </rPh>
    <rPh sb="14" eb="16">
      <t>ガイトウ</t>
    </rPh>
    <rPh sb="18" eb="20">
      <t>ジギョウ</t>
    </rPh>
    <rPh sb="20" eb="21">
      <t>メイ</t>
    </rPh>
    <phoneticPr fontId="3"/>
  </si>
  <si>
    <t>□</t>
  </si>
  <si>
    <t>平成３０年度　ＺＥＨ支援事業</t>
    <rPh sb="0" eb="2">
      <t>ヘイセイ</t>
    </rPh>
    <rPh sb="4" eb="6">
      <t>ネンド</t>
    </rPh>
    <rPh sb="10" eb="12">
      <t>シエン</t>
    </rPh>
    <rPh sb="12" eb="14">
      <t>ジギョウ</t>
    </rPh>
    <phoneticPr fontId="3"/>
  </si>
  <si>
    <t>平成３０年度　ＺＥＨ＋実証事業</t>
    <rPh sb="0" eb="2">
      <t>ヘイセイ</t>
    </rPh>
    <rPh sb="4" eb="6">
      <t>ネンド</t>
    </rPh>
    <rPh sb="11" eb="13">
      <t>ジッショウ</t>
    </rPh>
    <rPh sb="13" eb="15">
      <t>ジギョウ</t>
    </rPh>
    <phoneticPr fontId="3"/>
  </si>
  <si>
    <t>平成３０年度　戸建分譲ＺＥＨ実証事業</t>
    <rPh sb="0" eb="2">
      <t>ヘイセイ</t>
    </rPh>
    <rPh sb="4" eb="6">
      <t>ネンド</t>
    </rPh>
    <rPh sb="7" eb="9">
      <t>コダテ</t>
    </rPh>
    <rPh sb="9" eb="11">
      <t>ブンジョウ</t>
    </rPh>
    <rPh sb="14" eb="16">
      <t>ジッショウ</t>
    </rPh>
    <rPh sb="16" eb="18">
      <t>ジギョウ</t>
    </rPh>
    <phoneticPr fontId="3"/>
  </si>
  <si>
    <r>
      <rPr>
        <sz val="11"/>
        <rFont val="ＭＳ Ｐ明朝"/>
        <family val="1"/>
        <charset val="128"/>
      </rPr>
      <t>補助対象の種類</t>
    </r>
    <r>
      <rPr>
        <sz val="10"/>
        <rFont val="ＭＳ Ｐ明朝"/>
        <family val="1"/>
        <charset val="128"/>
      </rPr>
      <t xml:space="preserve">
</t>
    </r>
    <r>
      <rPr>
        <sz val="8"/>
        <rFont val="ＭＳ Ｐ明朝"/>
        <family val="1"/>
        <charset val="128"/>
      </rPr>
      <t>該当するものに
■をつける</t>
    </r>
    <rPh sb="0" eb="1">
      <t>ホ</t>
    </rPh>
    <rPh sb="1" eb="2">
      <t>スケ</t>
    </rPh>
    <rPh sb="2" eb="4">
      <t>タイショウ</t>
    </rPh>
    <rPh sb="5" eb="7">
      <t>シュルイ</t>
    </rPh>
    <phoneticPr fontId="3"/>
  </si>
  <si>
    <t>建築区分</t>
    <rPh sb="0" eb="2">
      <t>ケンチク</t>
    </rPh>
    <rPh sb="2" eb="4">
      <t>クブン</t>
    </rPh>
    <phoneticPr fontId="3"/>
  </si>
  <si>
    <t>地域区分</t>
    <rPh sb="0" eb="2">
      <t>チイキ</t>
    </rPh>
    <rPh sb="2" eb="4">
      <t>クブン</t>
    </rPh>
    <phoneticPr fontId="3"/>
  </si>
  <si>
    <r>
      <t xml:space="preserve">木造
</t>
    </r>
    <r>
      <rPr>
        <sz val="11"/>
        <rFont val="ＭＳ Ｐ明朝"/>
        <family val="1"/>
        <charset val="128"/>
      </rPr>
      <t>（軸組構法）</t>
    </r>
    <rPh sb="6" eb="7">
      <t>カマ</t>
    </rPh>
    <rPh sb="7" eb="8">
      <t>ホウ</t>
    </rPh>
    <phoneticPr fontId="3"/>
  </si>
  <si>
    <r>
      <rPr>
        <sz val="11"/>
        <rFont val="ＭＳ Ｐ明朝"/>
        <family val="1"/>
        <charset val="128"/>
      </rPr>
      <t>木造</t>
    </r>
    <r>
      <rPr>
        <sz val="10"/>
        <rFont val="ＭＳ Ｐ明朝"/>
        <family val="1"/>
        <charset val="128"/>
      </rPr>
      <t xml:space="preserve">
</t>
    </r>
    <r>
      <rPr>
        <sz val="11"/>
        <rFont val="ＭＳ Ｐ明朝"/>
        <family val="1"/>
        <charset val="128"/>
      </rPr>
      <t>（枠組壁工法）</t>
    </r>
    <rPh sb="4" eb="5">
      <t>ワク</t>
    </rPh>
    <rPh sb="6" eb="7">
      <t>カベ</t>
    </rPh>
    <rPh sb="7" eb="8">
      <t>コウ</t>
    </rPh>
    <rPh sb="8" eb="9">
      <t>ホウ</t>
    </rPh>
    <phoneticPr fontId="3"/>
  </si>
  <si>
    <t>２.床面積</t>
    <rPh sb="2" eb="5">
      <t>ユカメンセキ</t>
    </rPh>
    <phoneticPr fontId="3"/>
  </si>
  <si>
    <t>階数</t>
    <rPh sb="0" eb="2">
      <t>カイスウ</t>
    </rPh>
    <phoneticPr fontId="3"/>
  </si>
  <si>
    <t>合計（㎡）</t>
    <rPh sb="0" eb="2">
      <t>ゴウケイ</t>
    </rPh>
    <phoneticPr fontId="3"/>
  </si>
  <si>
    <t>グループ番号</t>
    <rPh sb="4" eb="6">
      <t>バンゴウ</t>
    </rPh>
    <phoneticPr fontId="3"/>
  </si>
  <si>
    <t>４.手続代行者情報</t>
    <rPh sb="2" eb="4">
      <t>テツヅ</t>
    </rPh>
    <rPh sb="4" eb="7">
      <t>ダイコウシャ</t>
    </rPh>
    <rPh sb="7" eb="9">
      <t>ジョウホウ</t>
    </rPh>
    <phoneticPr fontId="3"/>
  </si>
  <si>
    <t>（注）併願申請をする補助事業の交付申請手続きを代行する手続代行者が必ず兼務をすること。</t>
    <rPh sb="3" eb="5">
      <t>ヘイガン</t>
    </rPh>
    <rPh sb="5" eb="7">
      <t>シンセイ</t>
    </rPh>
    <rPh sb="15" eb="17">
      <t>コウフ</t>
    </rPh>
    <rPh sb="17" eb="19">
      <t>シンセイ</t>
    </rPh>
    <rPh sb="19" eb="21">
      <t>テツヅ</t>
    </rPh>
    <rPh sb="23" eb="25">
      <t>ダイコウ</t>
    </rPh>
    <rPh sb="27" eb="29">
      <t>テツヅ</t>
    </rPh>
    <rPh sb="29" eb="32">
      <t>ダイコウシャ</t>
    </rPh>
    <rPh sb="33" eb="34">
      <t>カナラ</t>
    </rPh>
    <rPh sb="35" eb="37">
      <t>ケンム</t>
    </rPh>
    <phoneticPr fontId="3"/>
  </si>
  <si>
    <t>手続代行会社名</t>
    <rPh sb="0" eb="2">
      <t>テツヅ</t>
    </rPh>
    <rPh sb="2" eb="4">
      <t>ダイコウ</t>
    </rPh>
    <rPh sb="4" eb="6">
      <t>カイシャ</t>
    </rPh>
    <rPh sb="6" eb="7">
      <t>メイ</t>
    </rPh>
    <phoneticPr fontId="3"/>
  </si>
  <si>
    <t>支店名</t>
    <rPh sb="0" eb="3">
      <t>シテンメイ</t>
    </rPh>
    <phoneticPr fontId="3"/>
  </si>
  <si>
    <t>所　属</t>
    <rPh sb="0" eb="1">
      <t>ショ</t>
    </rPh>
    <rPh sb="2" eb="3">
      <t>ゾク</t>
    </rPh>
    <phoneticPr fontId="3"/>
  </si>
  <si>
    <t>担当者氏名</t>
    <rPh sb="0" eb="3">
      <t>タントウシャ</t>
    </rPh>
    <rPh sb="3" eb="5">
      <t>シメイ</t>
    </rPh>
    <phoneticPr fontId="3"/>
  </si>
  <si>
    <t>住　所</t>
    <rPh sb="0" eb="1">
      <t>スミ</t>
    </rPh>
    <rPh sb="2" eb="3">
      <t>ショ</t>
    </rPh>
    <phoneticPr fontId="3"/>
  </si>
  <si>
    <t>ＦＡＸ番号</t>
    <rPh sb="3" eb="5">
      <t>バンゴウ</t>
    </rPh>
    <phoneticPr fontId="3"/>
  </si>
  <si>
    <t>携帯電話番号</t>
    <rPh sb="0" eb="2">
      <t>ケイタイ</t>
    </rPh>
    <rPh sb="2" eb="4">
      <t>デンワ</t>
    </rPh>
    <rPh sb="4" eb="6">
      <t>バンゴウ</t>
    </rPh>
    <phoneticPr fontId="3"/>
  </si>
  <si>
    <t>５.導入する建材・設備情報</t>
    <rPh sb="2" eb="4">
      <t>ドウニュウ</t>
    </rPh>
    <rPh sb="6" eb="8">
      <t>ケンザイ</t>
    </rPh>
    <rPh sb="9" eb="11">
      <t>セツビ</t>
    </rPh>
    <rPh sb="11" eb="13">
      <t>ジョウホウ</t>
    </rPh>
    <phoneticPr fontId="3"/>
  </si>
  <si>
    <t>①　ＣＬＴ（直交集成板）情報</t>
    <rPh sb="12" eb="14">
      <t>ジョウホウ</t>
    </rPh>
    <phoneticPr fontId="3"/>
  </si>
  <si>
    <t>壁</t>
    <rPh sb="0" eb="1">
      <t>カベ</t>
    </rPh>
    <phoneticPr fontId="3"/>
  </si>
  <si>
    <t>床</t>
    <rPh sb="0" eb="1">
      <t>ユカ</t>
    </rPh>
    <phoneticPr fontId="3"/>
  </si>
  <si>
    <t>屋根</t>
    <rPh sb="0" eb="2">
      <t>ヤネ</t>
    </rPh>
    <phoneticPr fontId="3"/>
  </si>
  <si>
    <t>使用量</t>
    <rPh sb="0" eb="2">
      <t>シヨウ</t>
    </rPh>
    <rPh sb="2" eb="3">
      <t>リョウ</t>
    </rPh>
    <phoneticPr fontId="3"/>
  </si>
  <si>
    <t>②　地中熱ヒートポンプ</t>
    <rPh sb="2" eb="4">
      <t>チチュウ</t>
    </rPh>
    <rPh sb="4" eb="5">
      <t>ネツ</t>
    </rPh>
    <phoneticPr fontId="3"/>
  </si>
  <si>
    <t>垂直埋設型</t>
    <rPh sb="0" eb="2">
      <t>スイチョク</t>
    </rPh>
    <rPh sb="2" eb="5">
      <t>マイセツガタ</t>
    </rPh>
    <phoneticPr fontId="3"/>
  </si>
  <si>
    <t>採熱深度</t>
    <rPh sb="0" eb="1">
      <t>サイ</t>
    </rPh>
    <rPh sb="1" eb="2">
      <t>ネツ</t>
    </rPh>
    <rPh sb="2" eb="4">
      <t>シンド</t>
    </rPh>
    <phoneticPr fontId="3"/>
  </si>
  <si>
    <t>水平埋設型</t>
    <rPh sb="0" eb="2">
      <t>スイヘイ</t>
    </rPh>
    <rPh sb="2" eb="5">
      <t>マイセツガタ</t>
    </rPh>
    <phoneticPr fontId="3"/>
  </si>
  <si>
    <t>熱源機</t>
    <rPh sb="0" eb="3">
      <t>ネツゲンキ</t>
    </rPh>
    <phoneticPr fontId="3"/>
  </si>
  <si>
    <t>集熱方式</t>
    <rPh sb="0" eb="1">
      <t>シュウ</t>
    </rPh>
    <rPh sb="1" eb="2">
      <t>ネツ</t>
    </rPh>
    <rPh sb="2" eb="4">
      <t>ホウシキ</t>
    </rPh>
    <phoneticPr fontId="3"/>
  </si>
  <si>
    <t>空気集熱式</t>
    <rPh sb="0" eb="2">
      <t>クウキ</t>
    </rPh>
    <rPh sb="2" eb="3">
      <t>シュウ</t>
    </rPh>
    <rPh sb="3" eb="4">
      <t>ネツ</t>
    </rPh>
    <rPh sb="4" eb="5">
      <t>シキ</t>
    </rPh>
    <phoneticPr fontId="3"/>
  </si>
  <si>
    <t>液体集熱式</t>
    <rPh sb="0" eb="2">
      <t>エキタイ</t>
    </rPh>
    <rPh sb="2" eb="3">
      <t>シュウ</t>
    </rPh>
    <rPh sb="3" eb="4">
      <t>ネツ</t>
    </rPh>
    <rPh sb="4" eb="5">
      <t>シキ</t>
    </rPh>
    <phoneticPr fontId="3"/>
  </si>
  <si>
    <r>
      <t>補助事業概要</t>
    </r>
    <r>
      <rPr>
        <sz val="11"/>
        <rFont val="ＭＳ Ｐ明朝"/>
        <family val="1"/>
        <charset val="128"/>
      </rPr>
      <t>（イラスト、システム図等を用いて仕様全般を表現する）</t>
    </r>
    <rPh sb="0" eb="2">
      <t>ホジョ</t>
    </rPh>
    <rPh sb="2" eb="4">
      <t>ジギョウ</t>
    </rPh>
    <rPh sb="4" eb="6">
      <t>ガイヨウ</t>
    </rPh>
    <rPh sb="16" eb="17">
      <t>ズ</t>
    </rPh>
    <rPh sb="17" eb="18">
      <t>トウ</t>
    </rPh>
    <rPh sb="19" eb="20">
      <t>モチ</t>
    </rPh>
    <rPh sb="22" eb="24">
      <t>シヨウ</t>
    </rPh>
    <rPh sb="24" eb="26">
      <t>ゼンパン</t>
    </rPh>
    <rPh sb="27" eb="29">
      <t>ヒョウゲン</t>
    </rPh>
    <phoneticPr fontId="3"/>
  </si>
  <si>
    <t>システム構成部材一覧</t>
    <rPh sb="4" eb="6">
      <t>コウセイ</t>
    </rPh>
    <rPh sb="6" eb="8">
      <t>ブザイ</t>
    </rPh>
    <rPh sb="8" eb="10">
      <t>イチラン</t>
    </rPh>
    <phoneticPr fontId="3"/>
  </si>
  <si>
    <t>記号</t>
    <rPh sb="0" eb="2">
      <t>キゴウ</t>
    </rPh>
    <phoneticPr fontId="3"/>
  </si>
  <si>
    <t>部材名</t>
    <rPh sb="0" eb="2">
      <t>ブザイ</t>
    </rPh>
    <rPh sb="2" eb="3">
      <t>メイ</t>
    </rPh>
    <phoneticPr fontId="3"/>
  </si>
  <si>
    <t>数量</t>
    <rPh sb="0" eb="2">
      <t>スウリョウ</t>
    </rPh>
    <phoneticPr fontId="3"/>
  </si>
  <si>
    <t>単位</t>
    <rPh sb="0" eb="2">
      <t>タンイ</t>
    </rPh>
    <phoneticPr fontId="3"/>
  </si>
  <si>
    <t>備考</t>
    <rPh sb="0" eb="2">
      <t>ビコウ</t>
    </rPh>
    <phoneticPr fontId="3"/>
  </si>
  <si>
    <t>システム構成図（別紙でも可）</t>
    <rPh sb="4" eb="6">
      <t>コウセイ</t>
    </rPh>
    <rPh sb="6" eb="7">
      <t>ズ</t>
    </rPh>
    <rPh sb="8" eb="10">
      <t>ベッシ</t>
    </rPh>
    <rPh sb="12" eb="13">
      <t>カ</t>
    </rPh>
    <phoneticPr fontId="3"/>
  </si>
  <si>
    <t>イラストや構成図等を用いて、システム全体を表現する。上表「システム構成部材一覧」で設定した記号を図中に明記し、部材同士の関係が分かるようにすること</t>
    <rPh sb="5" eb="8">
      <t>コウセイズ</t>
    </rPh>
    <rPh sb="8" eb="9">
      <t>トウ</t>
    </rPh>
    <rPh sb="10" eb="11">
      <t>モチ</t>
    </rPh>
    <rPh sb="18" eb="20">
      <t>ゼンタイ</t>
    </rPh>
    <rPh sb="21" eb="23">
      <t>ヒョウゲン</t>
    </rPh>
    <rPh sb="26" eb="27">
      <t>ウエ</t>
    </rPh>
    <rPh sb="27" eb="28">
      <t>ヒョウ</t>
    </rPh>
    <rPh sb="33" eb="35">
      <t>コウセイ</t>
    </rPh>
    <rPh sb="35" eb="37">
      <t>ブザイ</t>
    </rPh>
    <rPh sb="37" eb="39">
      <t>イチラン</t>
    </rPh>
    <rPh sb="41" eb="43">
      <t>セッテイ</t>
    </rPh>
    <rPh sb="45" eb="47">
      <t>キゴウ</t>
    </rPh>
    <rPh sb="48" eb="50">
      <t>ズチュウ</t>
    </rPh>
    <rPh sb="51" eb="53">
      <t>メイキ</t>
    </rPh>
    <rPh sb="55" eb="57">
      <t>ブザイ</t>
    </rPh>
    <rPh sb="57" eb="59">
      <t>ドウシ</t>
    </rPh>
    <rPh sb="60" eb="62">
      <t>カンケイ</t>
    </rPh>
    <rPh sb="63" eb="64">
      <t>ワ</t>
    </rPh>
    <phoneticPr fontId="3"/>
  </si>
  <si>
    <t>１.補助対象住宅の概要</t>
    <phoneticPr fontId="3"/>
  </si>
  <si>
    <t>交付申請者氏名</t>
    <phoneticPr fontId="3"/>
  </si>
  <si>
    <t>〒</t>
    <phoneticPr fontId="3"/>
  </si>
  <si>
    <t>－</t>
    <phoneticPr fontId="3"/>
  </si>
  <si>
    <t>ＣＬＴ（直交集成板）</t>
    <phoneticPr fontId="3"/>
  </si>
  <si>
    <t>地中熱ヒートポンプ</t>
    <phoneticPr fontId="3"/>
  </si>
  <si>
    <t>ＰＶＴ（太陽光発電パネルと太陽熱集熱器が一体となったもの）</t>
    <phoneticPr fontId="3"/>
  </si>
  <si>
    <t>工法　該当工法に■をつける</t>
    <rPh sb="0" eb="2">
      <t>コウホウ</t>
    </rPh>
    <rPh sb="3" eb="5">
      <t>ガイトウ</t>
    </rPh>
    <rPh sb="5" eb="7">
      <t>コウホウ</t>
    </rPh>
    <phoneticPr fontId="3"/>
  </si>
  <si>
    <t>Ｓ造</t>
    <phoneticPr fontId="3"/>
  </si>
  <si>
    <t>ＲＣ造</t>
    <phoneticPr fontId="3"/>
  </si>
  <si>
    <t>１Ｆ</t>
    <phoneticPr fontId="3"/>
  </si>
  <si>
    <t>２Ｆ</t>
    <phoneticPr fontId="3"/>
  </si>
  <si>
    <t>３Ｆ</t>
    <phoneticPr fontId="3"/>
  </si>
  <si>
    <t>（注）吹抜等の仮想床を含んだ面積を小数点第二位まで記入すること。三位以下四捨五入</t>
    <rPh sb="1" eb="2">
      <t>チュウ</t>
    </rPh>
    <rPh sb="25" eb="27">
      <t>キニュウ</t>
    </rPh>
    <phoneticPr fontId="3"/>
  </si>
  <si>
    <t>床面積（㎡）</t>
    <rPh sb="0" eb="3">
      <t>ユカメンセキ</t>
    </rPh>
    <phoneticPr fontId="3"/>
  </si>
  <si>
    <t>手続代行担当者は問合せ等で確実に対応できる実務担当者の連絡先を記入すること。</t>
    <phoneticPr fontId="3"/>
  </si>
  <si>
    <t>手続代行者を介さない交付申請者は問合せ等に確実に応じることができるよう申請者本人の連絡先を必ず記入すること</t>
    <rPh sb="6" eb="7">
      <t>カイ</t>
    </rPh>
    <rPh sb="10" eb="12">
      <t>コウフ</t>
    </rPh>
    <rPh sb="12" eb="14">
      <t>シンセイ</t>
    </rPh>
    <rPh sb="35" eb="37">
      <t>シンセイ</t>
    </rPh>
    <rPh sb="37" eb="38">
      <t>シャ</t>
    </rPh>
    <phoneticPr fontId="3"/>
  </si>
  <si>
    <t>〒</t>
    <phoneticPr fontId="3"/>
  </si>
  <si>
    <t>－</t>
    <phoneticPr fontId="3"/>
  </si>
  <si>
    <t>(</t>
    <phoneticPr fontId="3"/>
  </si>
  <si>
    <t>)</t>
    <phoneticPr fontId="3"/>
  </si>
  <si>
    <t>Ｅ-ＭＡＩＬ</t>
    <phoneticPr fontId="3"/>
  </si>
  <si>
    <t>@</t>
    <phoneticPr fontId="3"/>
  </si>
  <si>
    <t>使用する部位</t>
    <phoneticPr fontId="3"/>
  </si>
  <si>
    <t>ｍ³</t>
    <phoneticPr fontId="3"/>
  </si>
  <si>
    <t>工法・名称</t>
    <rPh sb="0" eb="2">
      <t>コウホウ</t>
    </rPh>
    <rPh sb="3" eb="5">
      <t>メイショウ</t>
    </rPh>
    <phoneticPr fontId="3"/>
  </si>
  <si>
    <t>m</t>
    <phoneticPr fontId="3"/>
  </si>
  <si>
    <t>m</t>
    <phoneticPr fontId="3"/>
  </si>
  <si>
    <t>施設面積</t>
    <rPh sb="0" eb="2">
      <t>シセツ</t>
    </rPh>
    <rPh sb="2" eb="4">
      <t>メンセキ</t>
    </rPh>
    <phoneticPr fontId="3"/>
  </si>
  <si>
    <r>
      <t>m</t>
    </r>
    <r>
      <rPr>
        <vertAlign val="superscript"/>
        <sz val="12"/>
        <rFont val="ＭＳ Ｐ明朝"/>
        <family val="1"/>
        <charset val="128"/>
      </rPr>
      <t>2</t>
    </r>
    <phoneticPr fontId="3"/>
  </si>
  <si>
    <t>ｋW</t>
    <phoneticPr fontId="3"/>
  </si>
  <si>
    <t>W</t>
    <phoneticPr fontId="3"/>
  </si>
  <si>
    <t>③　PVTシステム（太陽光発電パネルと太陽熱集熱器が一体となったもの）</t>
    <rPh sb="10" eb="13">
      <t>タイヨウコウ</t>
    </rPh>
    <rPh sb="13" eb="15">
      <t>ハツデン</t>
    </rPh>
    <rPh sb="19" eb="22">
      <t>タイヨウネツ</t>
    </rPh>
    <rPh sb="22" eb="23">
      <t>シュウ</t>
    </rPh>
    <rPh sb="23" eb="24">
      <t>ネツ</t>
    </rPh>
    <rPh sb="24" eb="25">
      <t>キ</t>
    </rPh>
    <rPh sb="26" eb="28">
      <t>イッタイ</t>
    </rPh>
    <phoneticPr fontId="3"/>
  </si>
  <si>
    <t>集熱パネル①品番</t>
    <rPh sb="0" eb="1">
      <t>シュウ</t>
    </rPh>
    <rPh sb="1" eb="2">
      <t>ネツ</t>
    </rPh>
    <rPh sb="6" eb="8">
      <t>ヒンバン</t>
    </rPh>
    <phoneticPr fontId="3"/>
  </si>
  <si>
    <t>集熱パネル①枚数</t>
    <rPh sb="0" eb="1">
      <t>シュウ</t>
    </rPh>
    <rPh sb="1" eb="2">
      <t>ネツ</t>
    </rPh>
    <rPh sb="6" eb="8">
      <t>マイスウ</t>
    </rPh>
    <phoneticPr fontId="3"/>
  </si>
  <si>
    <t>集熱パネル
総面積</t>
    <rPh sb="0" eb="1">
      <t>シュウ</t>
    </rPh>
    <rPh sb="1" eb="2">
      <t>ネツ</t>
    </rPh>
    <rPh sb="6" eb="9">
      <t>ソウメンセキ</t>
    </rPh>
    <rPh sb="7" eb="9">
      <t>メンセキ</t>
    </rPh>
    <phoneticPr fontId="3"/>
  </si>
  <si>
    <r>
      <t>m</t>
    </r>
    <r>
      <rPr>
        <vertAlign val="superscript"/>
        <sz val="12"/>
        <rFont val="ＭＳ Ｐ明朝"/>
        <family val="1"/>
        <charset val="128"/>
      </rPr>
      <t>2</t>
    </r>
    <phoneticPr fontId="3"/>
  </si>
  <si>
    <t>集熱パネル②品番</t>
    <rPh sb="0" eb="1">
      <t>シュウ</t>
    </rPh>
    <rPh sb="1" eb="2">
      <t>ネツ</t>
    </rPh>
    <rPh sb="6" eb="8">
      <t>ヒンバン</t>
    </rPh>
    <phoneticPr fontId="3"/>
  </si>
  <si>
    <t>集熱パネル②枚数</t>
    <rPh sb="0" eb="1">
      <t>シュウ</t>
    </rPh>
    <rPh sb="1" eb="2">
      <t>ネツ</t>
    </rPh>
    <rPh sb="6" eb="8">
      <t>マイスウ</t>
    </rPh>
    <phoneticPr fontId="3"/>
  </si>
  <si>
    <t>集熱パネル③品番</t>
    <rPh sb="0" eb="1">
      <t>シュウ</t>
    </rPh>
    <rPh sb="1" eb="2">
      <t>ネツ</t>
    </rPh>
    <rPh sb="6" eb="8">
      <t>ヒンバン</t>
    </rPh>
    <phoneticPr fontId="3"/>
  </si>
  <si>
    <t>集熱パネル③枚数</t>
    <rPh sb="0" eb="1">
      <t>シュウ</t>
    </rPh>
    <rPh sb="1" eb="2">
      <t>ネツ</t>
    </rPh>
    <rPh sb="6" eb="8">
      <t>マイスウ</t>
    </rPh>
    <phoneticPr fontId="3"/>
  </si>
  <si>
    <t>蓄熱槽品番</t>
    <rPh sb="0" eb="2">
      <t>チクネツ</t>
    </rPh>
    <rPh sb="2" eb="3">
      <t>ソウ</t>
    </rPh>
    <rPh sb="3" eb="5">
      <t>ヒンバン</t>
    </rPh>
    <phoneticPr fontId="3"/>
  </si>
  <si>
    <t>６.</t>
    <phoneticPr fontId="3"/>
  </si>
  <si>
    <t>メーカー</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</si>
  <si>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</si>
  <si>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</si>
  <si>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</si>
  <si>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</si>
  <si>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</si>
  <si>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</si>
  <si>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</si>
  <si>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</si>
  <si>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</si>
  <si>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</si>
  <si>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</si>
  <si>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</si>
  <si>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</si>
  <si>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</si>
  <si>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</si>
  <si>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</si>
  <si>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</si>
  <si>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</si>
  <si>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法人名又は氏名</t>
    <rPh sb="0" eb="2">
      <t>ホウジン</t>
    </rPh>
    <rPh sb="2" eb="3">
      <t>メイ</t>
    </rPh>
    <rPh sb="3" eb="4">
      <t>マタ</t>
    </rPh>
    <phoneticPr fontId="42"/>
  </si>
  <si>
    <t>円</t>
    <rPh sb="0" eb="1">
      <t>エン</t>
    </rPh>
    <phoneticPr fontId="3"/>
  </si>
  <si>
    <t>補助金交付申請予定額</t>
    <rPh sb="0" eb="3">
      <t>ホジョキン</t>
    </rPh>
    <rPh sb="3" eb="5">
      <t>コウフ</t>
    </rPh>
    <rPh sb="5" eb="7">
      <t>シンセイ</t>
    </rPh>
    <rPh sb="7" eb="9">
      <t>ヨテイ</t>
    </rPh>
    <rPh sb="9" eb="10">
      <t>ガク</t>
    </rPh>
    <phoneticPr fontId="3"/>
  </si>
  <si>
    <t>６.役員名簿（別紙１）</t>
    <rPh sb="2" eb="4">
      <t>ヤクイン</t>
    </rPh>
    <rPh sb="4" eb="6">
      <t>メイボ</t>
    </rPh>
    <rPh sb="7" eb="9">
      <t>ベッシ</t>
    </rPh>
    <phoneticPr fontId="3"/>
  </si>
  <si>
    <t>　３/５に申請者の役員名簿を作成の上提出すること。</t>
    <rPh sb="5" eb="7">
      <t>シンセイ</t>
    </rPh>
    <rPh sb="7" eb="8">
      <t>シャ</t>
    </rPh>
    <rPh sb="9" eb="11">
      <t>ヤクイン</t>
    </rPh>
    <rPh sb="11" eb="13">
      <t>メイボ</t>
    </rPh>
    <rPh sb="14" eb="16">
      <t>サクセイ</t>
    </rPh>
    <rPh sb="17" eb="18">
      <t>ウエ</t>
    </rPh>
    <rPh sb="18" eb="20">
      <t>テイシュツ</t>
    </rPh>
    <phoneticPr fontId="3"/>
  </si>
  <si>
    <t>７.暴力団排除に関する誓約事項（別紙２）</t>
    <rPh sb="2" eb="5">
      <t>ボウリョクダン</t>
    </rPh>
    <rPh sb="5" eb="7">
      <t>ハイジョ</t>
    </rPh>
    <rPh sb="8" eb="9">
      <t>カン</t>
    </rPh>
    <rPh sb="11" eb="13">
      <t>セイヤク</t>
    </rPh>
    <rPh sb="13" eb="15">
      <t>ジコウ</t>
    </rPh>
    <rPh sb="16" eb="18">
      <t>ベッシ</t>
    </rPh>
    <phoneticPr fontId="3"/>
  </si>
  <si>
    <t>（注１）
　申請者が法人又は共同申請者（リース亊業者等）は、役員名簿を提出すること。
　申請者が個人の場合は不要とする。</t>
    <rPh sb="6" eb="8">
      <t>シンセイ</t>
    </rPh>
    <rPh sb="8" eb="9">
      <t>シャ</t>
    </rPh>
    <rPh sb="10" eb="12">
      <t>ホウジン</t>
    </rPh>
    <rPh sb="12" eb="13">
      <t>マタ</t>
    </rPh>
    <phoneticPr fontId="3"/>
  </si>
  <si>
    <t>平成３０年度　二酸化炭素排出抑制対策事業費等補助金
（ネット・ゼロ・エネルギー・ハウス（ＺＥＨ）化等による住宅における低炭素化促進事業）
（ネット・ゼロ・エネルギー・ハウス（ＺＥＨ）化による住宅における低炭素化促進事業）
誓約書</t>
    <rPh sb="111" eb="114">
      <t>セイヤクショ</t>
    </rPh>
    <phoneticPr fontId="3"/>
  </si>
  <si>
    <t>本事業の交付規程及び公募要領の内容を全て承知の上で、申請者、手続代行者の役割及び要件等について確認し、了承している。</t>
    <rPh sb="26" eb="28">
      <t>シンセイ</t>
    </rPh>
    <rPh sb="28" eb="29">
      <t>シャ</t>
    </rPh>
    <phoneticPr fontId="3"/>
  </si>
  <si>
    <t>定型様式１－２（１／２）</t>
    <rPh sb="0" eb="2">
      <t>テイケイ</t>
    </rPh>
    <rPh sb="2" eb="4">
      <t>ヨウシキ</t>
    </rPh>
    <phoneticPr fontId="3"/>
  </si>
  <si>
    <t>定型様式１－２（２／２）</t>
    <rPh sb="0" eb="2">
      <t>テイケイ</t>
    </rPh>
    <rPh sb="2" eb="4">
      <t>ヨウシキ</t>
    </rPh>
    <phoneticPr fontId="3"/>
  </si>
  <si>
    <t>(</t>
    <phoneticPr fontId="3"/>
  </si>
  <si>
    <t>１</t>
    <phoneticPr fontId="3"/>
  </si>
  <si>
    <t>／</t>
    <phoneticPr fontId="3"/>
  </si>
  <si>
    <t>５</t>
    <phoneticPr fontId="3"/>
  </si>
  <si>
    <t>）</t>
    <phoneticPr fontId="3"/>
  </si>
  <si>
    <t>一般社団法人　環境共創イニシアチブ</t>
    <phoneticPr fontId="3"/>
  </si>
  <si>
    <t>-</t>
    <phoneticPr fontId="3"/>
  </si>
  <si>
    <t>ふりがな</t>
    <phoneticPr fontId="3"/>
  </si>
  <si>
    <t>)</t>
    <phoneticPr fontId="3"/>
  </si>
  <si>
    <t>－</t>
    <phoneticPr fontId="3"/>
  </si>
  <si>
    <t>-</t>
    <phoneticPr fontId="3"/>
  </si>
  <si>
    <t>平成３０年度　二酸化炭素排出抑制対策事業費等補助金
　　（ネット・ゼロ・エネルギー・ハウス（ＺＥＨ）化等による住宅における低炭素化促進事業）
　　（ネット・ゼロ・エネルギー・ハウス（ＺＥＨ）化による住宅における低炭素化促進事業）</t>
    <phoneticPr fontId="42"/>
  </si>
  <si>
    <t>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phoneticPr fontId="3"/>
  </si>
  <si>
    <t>２</t>
    <phoneticPr fontId="3"/>
  </si>
  <si>
    <t xml:space="preserve"> 平成３０年度　ＺＥＨ支援事業</t>
    <phoneticPr fontId="3"/>
  </si>
  <si>
    <t xml:space="preserve"> 平成３０年度　先進的再生可能エネルギー熱等導入支援事業</t>
    <phoneticPr fontId="3"/>
  </si>
  <si>
    <t>　別添による</t>
    <phoneticPr fontId="42"/>
  </si>
  <si>
    <t>補助金交付申請予定額</t>
    <phoneticPr fontId="3"/>
  </si>
  <si>
    <t>　４/５に記載の暴力団排除に関する誓約事項について熟読し、理解の上、これに同意します。</t>
    <phoneticPr fontId="3"/>
  </si>
  <si>
    <t>　５/５に記載の交付申請に関する誓約事項について熟読し、理解の上、これに同意します。</t>
    <phoneticPr fontId="3"/>
  </si>
  <si>
    <t>（備考）用紙は日本工業規格Ａ４とし、縦位置とする。</t>
    <phoneticPr fontId="3"/>
  </si>
  <si>
    <t>３</t>
    <phoneticPr fontId="3"/>
  </si>
  <si>
    <t>：</t>
    <phoneticPr fontId="3"/>
  </si>
  <si>
    <t>(</t>
    <phoneticPr fontId="3"/>
  </si>
  <si>
    <t>４</t>
    <phoneticPr fontId="3"/>
  </si>
  <si>
    <t>／</t>
    <phoneticPr fontId="3"/>
  </si>
  <si>
    <t>５</t>
    <phoneticPr fontId="3"/>
  </si>
  <si>
    <t>暴力団排除に関する誓約事項</t>
    <phoneticPr fontId="3"/>
  </si>
  <si>
    <t>　当社（個人である場合は私、団体である場合は当団体）は、補助金の交付の申請をするに当たって、また、
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3"/>
  </si>
  <si>
    <t>記</t>
    <phoneticPr fontId="3"/>
  </si>
  <si>
    <t>(１)　法人等（個人、法人又は団体をいう。）が、暴力団（暴力団員による不当な行為の防止に関する
　　　法律（平成３年法律第77号）第２条第２号に規定する暴力団をいう。以下同じ。）であるとき
　　　又は法人等の役員等（個人である場合はその者、法人である場合は役員、団体である場合は
　　　代表者、理事等、その他経営に実質的に関与している者をいう。以下同じ。）が、暴力団員
　　　（同法第２条第６号に規定する暴力団員をいう。以下同じ。）であるとき</t>
    <phoneticPr fontId="3"/>
  </si>
  <si>
    <t xml:space="preserve"> </t>
    <phoneticPr fontId="3"/>
  </si>
  <si>
    <t>(２)　役員等が、自己、自社若しくは第三者の不正の利益を図る目的又は第三者に損害を加える目的を
　　  もって、暴力団又は暴力団員を利用するなどしているとき</t>
    <phoneticPr fontId="3"/>
  </si>
  <si>
    <t>(３)　役員等が、暴力団又は暴力団員に対して、資金等を供給し、又は便宜を供与するなど直接的
　　　あるいは積極的に暴力団の維持、運営に協力し、若しくは関与しているとき</t>
    <phoneticPr fontId="3"/>
  </si>
  <si>
    <t>(４)　役員等が、暴力団又は暴力団員であることを知りながらこれと社会的に非難されるべき関係を
　　　有しているとき</t>
    <phoneticPr fontId="3"/>
  </si>
  <si>
    <t>　私は、補助金の交付の申請を一般社団法人環境共創イニシアチブ（以下「SII」という。）に提出するに当たって、また、
  補助対象事業の実施期間内及び完了後においては、下記の事項について誓約いたします。
　この誓約が虚偽であり、又はこの誓約に反したことにより、当方が不利益を被ることとなっても、一切異議は申し立てません。</t>
    <phoneticPr fontId="3"/>
  </si>
  <si>
    <t>１.</t>
    <phoneticPr fontId="3"/>
  </si>
  <si>
    <t>３.</t>
    <phoneticPr fontId="3"/>
  </si>
  <si>
    <t>申請書及び添付書類一式について責任をもち、虚偽、不正の記入が一切ないことを確認している。</t>
    <phoneticPr fontId="3"/>
  </si>
  <si>
    <t>万が一、違反する行為が発生した場合の罰則等を理解し、了承している。</t>
    <phoneticPr fontId="3"/>
  </si>
  <si>
    <t>ための調査・分析、SIIが作成するパンフレット・事例集、国が行うその他調査業務等に利用されることがあり、</t>
    <phoneticPr fontId="3"/>
  </si>
  <si>
    <t>10.</t>
    <phoneticPr fontId="3"/>
  </si>
  <si>
    <t>11.</t>
    <phoneticPr fontId="3"/>
  </si>
  <si>
    <t>氏名</t>
    <phoneticPr fontId="42"/>
  </si>
  <si>
    <t>代表者名等</t>
    <phoneticPr fontId="42"/>
  </si>
  <si>
    <t>定型様式　５－２</t>
    <phoneticPr fontId="3"/>
  </si>
  <si>
    <t>提出書類内容チェックリスト（平成３０年度　先進的再生可能エネルギー熱等導入支援事業）</t>
    <rPh sb="0" eb="2">
      <t>テイシュツ</t>
    </rPh>
    <rPh sb="2" eb="4">
      <t>ショルイ</t>
    </rPh>
    <rPh sb="4" eb="6">
      <t>ナイヨウ</t>
    </rPh>
    <phoneticPr fontId="3"/>
  </si>
  <si>
    <t>（注２）各書類の項目に応じた内容を確認し、申請する住宅に該当する項目のみ確認欄にチェックすること。</t>
    <rPh sb="1" eb="2">
      <t>チュウ</t>
    </rPh>
    <phoneticPr fontId="3"/>
  </si>
  <si>
    <t>申  請  者（法人）名</t>
    <rPh sb="0" eb="1">
      <t>サル</t>
    </rPh>
    <rPh sb="3" eb="4">
      <t>ショウ</t>
    </rPh>
    <rPh sb="6" eb="7">
      <t>シャ</t>
    </rPh>
    <rPh sb="8" eb="10">
      <t>ホウジン</t>
    </rPh>
    <rPh sb="11" eb="12">
      <t>メイ</t>
    </rPh>
    <phoneticPr fontId="3"/>
  </si>
  <si>
    <t>No</t>
  </si>
  <si>
    <t>書　類　名</t>
  </si>
  <si>
    <t>項　　　　　目</t>
  </si>
  <si>
    <t>内　　　　　　容</t>
  </si>
  <si>
    <t>確認欄</t>
  </si>
  <si>
    <t>①</t>
    <phoneticPr fontId="3"/>
  </si>
  <si>
    <t>交付申請書
（様式第１）</t>
    <rPh sb="7" eb="9">
      <t>ヨウシキ</t>
    </rPh>
    <rPh sb="9" eb="10">
      <t>ダイ</t>
    </rPh>
    <phoneticPr fontId="3"/>
  </si>
  <si>
    <t>申請する様式は平成３０年度　先進的再生可能エネルギー熱等導入支援事業のものか。</t>
    <rPh sb="4" eb="6">
      <t>ヨウシキ</t>
    </rPh>
    <phoneticPr fontId="3"/>
  </si>
  <si>
    <t>□</t>
    <phoneticPr fontId="3"/>
  </si>
  <si>
    <t>申請する補助対象事業が正しく選択されているか。また、必要事項が記入されているか。</t>
    <rPh sb="0" eb="2">
      <t>シンセイ</t>
    </rPh>
    <rPh sb="4" eb="6">
      <t>ホジョ</t>
    </rPh>
    <rPh sb="6" eb="8">
      <t>タイショウ</t>
    </rPh>
    <rPh sb="8" eb="10">
      <t>ジギョウ</t>
    </rPh>
    <rPh sb="11" eb="12">
      <t>タダ</t>
    </rPh>
    <rPh sb="14" eb="16">
      <t>センタク</t>
    </rPh>
    <rPh sb="26" eb="28">
      <t>ヒツヨウ</t>
    </rPh>
    <rPh sb="28" eb="30">
      <t>ジコウ</t>
    </rPh>
    <rPh sb="31" eb="33">
      <t>キニュウ</t>
    </rPh>
    <phoneticPr fontId="3"/>
  </si>
  <si>
    <r>
      <t>別紙１ 役員名簿
　</t>
    </r>
    <r>
      <rPr>
        <sz val="12"/>
        <rFont val="ＭＳ Ｐ明朝"/>
        <family val="1"/>
        <charset val="128"/>
      </rPr>
      <t>申請者が法人、または共同申請者のある場合のみ</t>
    </r>
    <rPh sb="0" eb="2">
      <t>ベッシ</t>
    </rPh>
    <rPh sb="10" eb="13">
      <t>シンセイシャ</t>
    </rPh>
    <rPh sb="14" eb="16">
      <t>ホウジン</t>
    </rPh>
    <phoneticPr fontId="3"/>
  </si>
  <si>
    <t>法人・団体名等、名簿等必要事項が全て記入されているか。</t>
    <rPh sb="0" eb="2">
      <t>ホウジン</t>
    </rPh>
    <rPh sb="3" eb="5">
      <t>ダンタイ</t>
    </rPh>
    <rPh sb="5" eb="6">
      <t>メイ</t>
    </rPh>
    <rPh sb="6" eb="7">
      <t>トウ</t>
    </rPh>
    <rPh sb="8" eb="10">
      <t>メイボ</t>
    </rPh>
    <rPh sb="10" eb="11">
      <t>ナド</t>
    </rPh>
    <rPh sb="11" eb="13">
      <t>ヒツヨウ</t>
    </rPh>
    <rPh sb="13" eb="15">
      <t>ジコウ</t>
    </rPh>
    <rPh sb="18" eb="20">
      <t>キニュウ</t>
    </rPh>
    <phoneticPr fontId="3"/>
  </si>
  <si>
    <t>別紙３ 誓約書</t>
    <rPh sb="0" eb="2">
      <t>ベッシ</t>
    </rPh>
    <rPh sb="4" eb="7">
      <t>セイヤクショ</t>
    </rPh>
    <phoneticPr fontId="3"/>
  </si>
  <si>
    <t>申請者</t>
    <rPh sb="0" eb="2">
      <t>シンセイ</t>
    </rPh>
    <rPh sb="2" eb="3">
      <t>シャ</t>
    </rPh>
    <phoneticPr fontId="3"/>
  </si>
  <si>
    <t>申請者が個人の場合、自筆の署名であるか。
また、交付申請書に記載のものと整合性がとれているか。</t>
    <rPh sb="0" eb="3">
      <t>シンセイシャ</t>
    </rPh>
    <rPh sb="4" eb="6">
      <t>コジン</t>
    </rPh>
    <rPh sb="7" eb="9">
      <t>バアイ</t>
    </rPh>
    <rPh sb="10" eb="12">
      <t>ジヒツ</t>
    </rPh>
    <rPh sb="13" eb="15">
      <t>ショメイ</t>
    </rPh>
    <rPh sb="24" eb="26">
      <t>コウフ</t>
    </rPh>
    <rPh sb="26" eb="29">
      <t>シンセイショ</t>
    </rPh>
    <rPh sb="30" eb="32">
      <t>キサイ</t>
    </rPh>
    <rPh sb="36" eb="39">
      <t>セイゴウセイ</t>
    </rPh>
    <phoneticPr fontId="3"/>
  </si>
  <si>
    <t>手続代行者</t>
    <rPh sb="0" eb="2">
      <t>テツヅキ</t>
    </rPh>
    <rPh sb="2" eb="4">
      <t>ダイコウ</t>
    </rPh>
    <rPh sb="4" eb="5">
      <t>シャ</t>
    </rPh>
    <phoneticPr fontId="3"/>
  </si>
  <si>
    <t>交付申請書に記載のものと整合性がとれていいるか。</t>
    <phoneticPr fontId="3"/>
  </si>
  <si>
    <t>②</t>
    <phoneticPr fontId="3"/>
  </si>
  <si>
    <t>実施計画書</t>
    <rPh sb="0" eb="2">
      <t>ジッシ</t>
    </rPh>
    <rPh sb="2" eb="5">
      <t>ケイカクショ</t>
    </rPh>
    <phoneticPr fontId="3"/>
  </si>
  <si>
    <t>実施計画書全般</t>
    <rPh sb="0" eb="2">
      <t>ジッシ</t>
    </rPh>
    <rPh sb="2" eb="5">
      <t>ケイカクショ</t>
    </rPh>
    <rPh sb="5" eb="7">
      <t>ゼンパン</t>
    </rPh>
    <phoneticPr fontId="3"/>
  </si>
  <si>
    <t>導入する建材・設備の仕様、システム構成図等、必要事項は記入されているか。</t>
    <rPh sb="0" eb="2">
      <t>ドウニュウ</t>
    </rPh>
    <rPh sb="4" eb="6">
      <t>ケンザイ</t>
    </rPh>
    <rPh sb="7" eb="9">
      <t>セツビ</t>
    </rPh>
    <rPh sb="10" eb="12">
      <t>シヨウ</t>
    </rPh>
    <rPh sb="17" eb="19">
      <t>コウセイ</t>
    </rPh>
    <rPh sb="19" eb="20">
      <t>ズ</t>
    </rPh>
    <rPh sb="20" eb="21">
      <t>ナド</t>
    </rPh>
    <rPh sb="22" eb="24">
      <t>ヒツヨウ</t>
    </rPh>
    <rPh sb="24" eb="26">
      <t>ジコウ</t>
    </rPh>
    <rPh sb="27" eb="29">
      <t>キニュウ</t>
    </rPh>
    <phoneticPr fontId="3"/>
  </si>
  <si>
    <t>③</t>
    <phoneticPr fontId="3"/>
  </si>
  <si>
    <t>建築図面
（A3用紙で提出すること）</t>
    <rPh sb="0" eb="2">
      <t>ケンチク</t>
    </rPh>
    <rPh sb="2" eb="4">
      <t>ズメン</t>
    </rPh>
    <rPh sb="8" eb="10">
      <t>ヨウシ</t>
    </rPh>
    <rPh sb="11" eb="13">
      <t>テイシュツ</t>
    </rPh>
    <phoneticPr fontId="3"/>
  </si>
  <si>
    <t>平面図（兼設備設置図）</t>
    <rPh sb="0" eb="3">
      <t>ヘイメンズ</t>
    </rPh>
    <rPh sb="4" eb="5">
      <t>ケン</t>
    </rPh>
    <rPh sb="5" eb="7">
      <t>セツビ</t>
    </rPh>
    <rPh sb="7" eb="9">
      <t>セッチ</t>
    </rPh>
    <rPh sb="9" eb="10">
      <t>ズ</t>
    </rPh>
    <phoneticPr fontId="3"/>
  </si>
  <si>
    <t>補助対象となる建材・設備について配置が明記されているか。</t>
    <rPh sb="0" eb="2">
      <t>ホジョ</t>
    </rPh>
    <rPh sb="2" eb="4">
      <t>タイショウ</t>
    </rPh>
    <rPh sb="7" eb="9">
      <t>ケンザイ</t>
    </rPh>
    <rPh sb="10" eb="12">
      <t>セツビ</t>
    </rPh>
    <rPh sb="16" eb="18">
      <t>ハイチ</t>
    </rPh>
    <rPh sb="19" eb="21">
      <t>メイキ</t>
    </rPh>
    <phoneticPr fontId="3"/>
  </si>
  <si>
    <t>④</t>
    <phoneticPr fontId="3"/>
  </si>
  <si>
    <t>補助対象設備となる
建材・設備のカタログ
（Webカタログの印刷でも可）</t>
    <rPh sb="0" eb="2">
      <t>ホジョ</t>
    </rPh>
    <rPh sb="2" eb="4">
      <t>タイショウ</t>
    </rPh>
    <rPh sb="4" eb="6">
      <t>セツビ</t>
    </rPh>
    <rPh sb="10" eb="12">
      <t>ケンザイ</t>
    </rPh>
    <rPh sb="13" eb="15">
      <t>セツビ</t>
    </rPh>
    <rPh sb="30" eb="32">
      <t>インサツ</t>
    </rPh>
    <rPh sb="34" eb="35">
      <t>カ</t>
    </rPh>
    <phoneticPr fontId="3"/>
  </si>
  <si>
    <t>付箋</t>
    <rPh sb="0" eb="2">
      <t>フセン</t>
    </rPh>
    <phoneticPr fontId="3"/>
  </si>
  <si>
    <t>該当の建材・設備が記載されたページに付箋が貼ってあるか。</t>
    <rPh sb="0" eb="2">
      <t>ガイトウ</t>
    </rPh>
    <rPh sb="3" eb="5">
      <t>ケンザイ</t>
    </rPh>
    <rPh sb="6" eb="8">
      <t>セツビ</t>
    </rPh>
    <rPh sb="9" eb="11">
      <t>キサイ</t>
    </rPh>
    <rPh sb="18" eb="20">
      <t>フセン</t>
    </rPh>
    <rPh sb="21" eb="22">
      <t>ハ</t>
    </rPh>
    <phoneticPr fontId="3"/>
  </si>
  <si>
    <t>□</t>
    <phoneticPr fontId="3"/>
  </si>
  <si>
    <t>記載箇所の明記</t>
    <rPh sb="0" eb="2">
      <t>キサイ</t>
    </rPh>
    <rPh sb="2" eb="4">
      <t>カショ</t>
    </rPh>
    <rPh sb="5" eb="7">
      <t>メイキ</t>
    </rPh>
    <phoneticPr fontId="3"/>
  </si>
  <si>
    <t>該当の建材・設備が記載された箇所に蛍光ペン等でマークは入れているか。</t>
    <rPh sb="14" eb="16">
      <t>カショ</t>
    </rPh>
    <rPh sb="17" eb="19">
      <t>ケイコウ</t>
    </rPh>
    <rPh sb="21" eb="22">
      <t>ナド</t>
    </rPh>
    <rPh sb="27" eb="28">
      <t>イ</t>
    </rPh>
    <phoneticPr fontId="3"/>
  </si>
  <si>
    <t>⑤</t>
    <phoneticPr fontId="3"/>
  </si>
  <si>
    <t>印鑑登録証明書（原本）</t>
    <rPh sb="0" eb="2">
      <t>インカン</t>
    </rPh>
    <rPh sb="2" eb="4">
      <t>トウロク</t>
    </rPh>
    <rPh sb="4" eb="7">
      <t>ショウメイショ</t>
    </rPh>
    <rPh sb="8" eb="10">
      <t>ゲンポン</t>
    </rPh>
    <phoneticPr fontId="3"/>
  </si>
  <si>
    <t>発行日</t>
    <rPh sb="0" eb="3">
      <t>ハッコウビ</t>
    </rPh>
    <phoneticPr fontId="3"/>
  </si>
  <si>
    <t>交付申請書申請日の日付より３ヶ月以内の原本であるか。</t>
    <rPh sb="0" eb="2">
      <t>コウフ</t>
    </rPh>
    <rPh sb="2" eb="5">
      <t>シンセイショ</t>
    </rPh>
    <rPh sb="5" eb="7">
      <t>シンセイ</t>
    </rPh>
    <rPh sb="7" eb="8">
      <t>ビ</t>
    </rPh>
    <rPh sb="9" eb="11">
      <t>ヒヅケ</t>
    </rPh>
    <rPh sb="15" eb="16">
      <t>ゲツ</t>
    </rPh>
    <rPh sb="16" eb="18">
      <t>イナイ</t>
    </rPh>
    <rPh sb="19" eb="21">
      <t>ゲンポン</t>
    </rPh>
    <phoneticPr fontId="3"/>
  </si>
  <si>
    <t>登録者</t>
    <rPh sb="0" eb="2">
      <t>トウロク</t>
    </rPh>
    <rPh sb="2" eb="3">
      <t>シャ</t>
    </rPh>
    <phoneticPr fontId="3"/>
  </si>
  <si>
    <t>申請者本人のものであるか。（連名で申請する場合には申請する人数分あるか）</t>
    <rPh sb="0" eb="3">
      <t>シンセイシャ</t>
    </rPh>
    <rPh sb="3" eb="5">
      <t>ホンニン</t>
    </rPh>
    <rPh sb="14" eb="16">
      <t>レンメイ</t>
    </rPh>
    <rPh sb="17" eb="19">
      <t>シンセイ</t>
    </rPh>
    <rPh sb="21" eb="23">
      <t>バアイ</t>
    </rPh>
    <rPh sb="25" eb="27">
      <t>シンセイ</t>
    </rPh>
    <rPh sb="29" eb="32">
      <t>ニンズウブン</t>
    </rPh>
    <phoneticPr fontId="3"/>
  </si>
  <si>
    <t>⑥</t>
    <phoneticPr fontId="3"/>
  </si>
  <si>
    <t>提出書類内容チェックリスト</t>
    <rPh sb="0" eb="2">
      <t>テイシュツ</t>
    </rPh>
    <rPh sb="2" eb="4">
      <t>ショルイ</t>
    </rPh>
    <rPh sb="4" eb="6">
      <t>ナイヨウ</t>
    </rPh>
    <phoneticPr fontId="3"/>
  </si>
  <si>
    <t>申請書ファイルの背表紙</t>
    <rPh sb="0" eb="2">
      <t>シンセイ</t>
    </rPh>
    <rPh sb="2" eb="3">
      <t>ショ</t>
    </rPh>
    <rPh sb="8" eb="11">
      <t>セビョウシ</t>
    </rPh>
    <phoneticPr fontId="3"/>
  </si>
  <si>
    <t>申請書ファイルに背表紙を付けているか。</t>
    <phoneticPr fontId="3"/>
  </si>
  <si>
    <t>チェックの確認</t>
    <rPh sb="5" eb="7">
      <t>カクニン</t>
    </rPh>
    <phoneticPr fontId="3"/>
  </si>
  <si>
    <t>提出書類内容チェックリストにチェック漏れはないか。</t>
    <rPh sb="0" eb="2">
      <t>テイシュツ</t>
    </rPh>
    <rPh sb="2" eb="4">
      <t>ショルイ</t>
    </rPh>
    <rPh sb="4" eb="6">
      <t>ナイヨウ</t>
    </rPh>
    <rPh sb="18" eb="19">
      <t>モ</t>
    </rPh>
    <phoneticPr fontId="3"/>
  </si>
  <si>
    <t>手続代行者名</t>
    <phoneticPr fontId="3"/>
  </si>
  <si>
    <t>一次公募</t>
    <rPh sb="0" eb="2">
      <t>イチジ</t>
    </rPh>
    <rPh sb="2" eb="4">
      <t>コウボ</t>
    </rPh>
    <phoneticPr fontId="42"/>
  </si>
  <si>
    <t>募集次区分</t>
    <rPh sb="0" eb="2">
      <t>ボシュウ</t>
    </rPh>
    <rPh sb="2" eb="3">
      <t>ジ</t>
    </rPh>
    <rPh sb="3" eb="5">
      <t>クブン</t>
    </rPh>
    <phoneticPr fontId="3"/>
  </si>
  <si>
    <t>補助事業の名称</t>
    <rPh sb="0" eb="2">
      <t>ホジョ</t>
    </rPh>
    <rPh sb="2" eb="4">
      <t>ジギョウ</t>
    </rPh>
    <rPh sb="5" eb="7">
      <t>メイショウ</t>
    </rPh>
    <phoneticPr fontId="3"/>
  </si>
  <si>
    <t>メーカー名
（工場名）</t>
    <rPh sb="4" eb="5">
      <t>メイ</t>
    </rPh>
    <rPh sb="7" eb="9">
      <t>コウジョウ</t>
    </rPh>
    <rPh sb="9" eb="10">
      <t>メイ</t>
    </rPh>
    <phoneticPr fontId="3"/>
  </si>
  <si>
    <t>定格能力（暖房）</t>
    <rPh sb="0" eb="2">
      <t>テイカク</t>
    </rPh>
    <rPh sb="2" eb="4">
      <t>ノウリョク</t>
    </rPh>
    <rPh sb="5" eb="7">
      <t>ダンボウ</t>
    </rPh>
    <phoneticPr fontId="3"/>
  </si>
  <si>
    <t>消費電力（暖房）</t>
    <rPh sb="0" eb="2">
      <t>ショウヒ</t>
    </rPh>
    <rPh sb="2" eb="4">
      <t>デンリョク</t>
    </rPh>
    <rPh sb="5" eb="7">
      <t>ダンボウ</t>
    </rPh>
    <phoneticPr fontId="3"/>
  </si>
  <si>
    <t>暖房時COP</t>
    <rPh sb="0" eb="2">
      <t>ダンボウ</t>
    </rPh>
    <rPh sb="2" eb="3">
      <t>ジ</t>
    </rPh>
    <phoneticPr fontId="3"/>
  </si>
  <si>
    <t>地中熱交換器
の総長</t>
    <rPh sb="0" eb="2">
      <t>チチュウ</t>
    </rPh>
    <rPh sb="2" eb="3">
      <t>ネツ</t>
    </rPh>
    <rPh sb="3" eb="6">
      <t>コウカンキ</t>
    </rPh>
    <rPh sb="8" eb="10">
      <t>ソウチョウ</t>
    </rPh>
    <phoneticPr fontId="3"/>
  </si>
  <si>
    <t>実施計画書</t>
    <phoneticPr fontId="3"/>
  </si>
  <si>
    <t>（備考）用紙は日本工業規格Ａ４とし、縦位置とする。</t>
    <phoneticPr fontId="3"/>
  </si>
  <si>
    <t>様式第１ 交付申請書</t>
    <rPh sb="0" eb="2">
      <t>ヨウシキ</t>
    </rPh>
    <rPh sb="2" eb="3">
      <t>ダイ</t>
    </rPh>
    <rPh sb="5" eb="7">
      <t>コウフ</t>
    </rPh>
    <rPh sb="7" eb="10">
      <t>シンセイショ</t>
    </rPh>
    <phoneticPr fontId="3"/>
  </si>
  <si>
    <t>　平成３０年度　二酸化炭素排出抑制対策事業費等補助金（ネット・ゼロ・エネルギー・ハウス（ＺＥＨ）化等による住宅における低炭素化促進事業）（ネット・ゼロ・エネルギー・ハウス（ＺＥＨ）化による住宅における低炭素化促進事業）交付規程第４条の規定に基づき、以下のとおり環境省からの二酸化炭素排出抑制対策事業費等補助金（ネット・ゼロ・エネルギー・ハウス（ＺＥＨ）化等による住宅における低炭素化促進事業交付要綱第３条に基づく国庫補助金に係る交付の申請をします。</t>
    <phoneticPr fontId="3"/>
  </si>
  <si>
    <t>３.補助事業の実施計画</t>
    <phoneticPr fontId="3"/>
  </si>
  <si>
    <t>熱交換器</t>
    <rPh sb="0" eb="4">
      <t>ネツコウカンキ</t>
    </rPh>
    <phoneticPr fontId="3"/>
  </si>
  <si>
    <t>熱交換器
埋設方法</t>
    <rPh sb="0" eb="4">
      <t>ネツコウカンキ</t>
    </rPh>
    <rPh sb="5" eb="7">
      <t>マイセツ</t>
    </rPh>
    <rPh sb="7" eb="9">
      <t>ホウホウ</t>
    </rPh>
    <phoneticPr fontId="3"/>
  </si>
  <si>
    <t>（注１）提出書類の並び順は当チェックリスト順にし、透明表紙の固定式クリアファイルに綴じ込み、必ず背表紙を付けて(公募要領Ｐ84参照)提出すること。</t>
    <rPh sb="1" eb="2">
      <t>チュウ</t>
    </rPh>
    <rPh sb="25" eb="27">
      <t>トウメイ</t>
    </rPh>
    <rPh sb="27" eb="29">
      <t>ヒョウシ</t>
    </rPh>
    <rPh sb="30" eb="32">
      <t>コテイ</t>
    </rPh>
    <rPh sb="32" eb="33">
      <t>シキ</t>
    </rPh>
    <rPh sb="41" eb="42">
      <t>ト</t>
    </rPh>
    <rPh sb="43" eb="44">
      <t>コミ</t>
    </rPh>
    <rPh sb="46" eb="47">
      <t>カナラ</t>
    </rPh>
    <rPh sb="48" eb="51">
      <t>セビョウシ</t>
    </rPh>
    <rPh sb="52" eb="53">
      <t>ツ</t>
    </rPh>
    <rPh sb="56" eb="58">
      <t>コウボ</t>
    </rPh>
    <rPh sb="58" eb="60">
      <t>ヨウリョウ</t>
    </rPh>
    <rPh sb="63" eb="65">
      <t>サンショウ</t>
    </rPh>
    <rPh sb="66" eb="68">
      <t>テイシュツ</t>
    </rPh>
    <phoneticPr fontId="3"/>
  </si>
  <si>
    <t>３.ビルダー/プランナー情報</t>
    <rPh sb="12" eb="14">
      <t>ジョウホウ</t>
    </rPh>
    <phoneticPr fontId="3"/>
  </si>
  <si>
    <t>ビルダー/プランナー
登録番号</t>
    <rPh sb="11" eb="13">
      <t>トウロク</t>
    </rPh>
    <rPh sb="13" eb="15">
      <t>バンゴウ</t>
    </rPh>
    <phoneticPr fontId="3"/>
  </si>
  <si>
    <t>ビルダー/プランナー
登録名称</t>
    <rPh sb="11" eb="13">
      <t>トウロク</t>
    </rPh>
    <rPh sb="13" eb="15">
      <t>メイショウ</t>
    </rPh>
    <phoneticPr fontId="3"/>
  </si>
  <si>
    <t>平成</t>
    <rPh sb="0" eb="2">
      <t>ヘイセイ</t>
    </rPh>
    <phoneticPr fontId="42"/>
  </si>
  <si>
    <t>SIIは、ＺＥＨビルダー/プランナー、ＺＥＨデベロッパー、手続代行者、補助対象事業者、その他の者との間に</t>
    <phoneticPr fontId="3"/>
  </si>
  <si>
    <t>生じるトラブルや損害について、一切の関与・責任を負わないことを理解し、了承している。</t>
    <rPh sb="24" eb="25">
      <t>オ</t>
    </rPh>
    <rPh sb="31" eb="33">
      <t>リカイ</t>
    </rPh>
    <rPh sb="35" eb="37">
      <t>リョウショウ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</si>
</sst>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_ "/>
    <numFmt numFmtId="178" formatCode="#,##0_ "/>
  </numFmts>
  <fonts count="76">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0"/>
      <color indexed="8"/>
      <name val="ＭＳ 明朝"/>
      <family val="1"/>
      <charset val="128"/>
    </font>
    <font>
      <sz val="12"/>
      <name val="ＭＳ 明朝"/>
      <family val="1"/>
      <charset val="128"/>
    </font>
    <font>
      <sz val="10"/>
      <name val="ＭＳ 明朝"/>
      <family val="1"/>
      <charset val="128"/>
    </font>
    <font>
      <b/>
      <sz val="14"/>
      <name val="ＭＳ 明朝"/>
      <family val="1"/>
      <charset val="128"/>
    </font>
    <font>
      <sz val="9"/>
      <name val="ＭＳ 明朝"/>
      <family val="1"/>
      <charset val="128"/>
    </font>
    <font>
      <sz val="11"/>
      <name val="ＭＳ Ｐゴシック"/>
      <family val="3"/>
      <charset val="128"/>
    </font>
    <font>
      <sz val="11"/>
      <name val="ＭＳ 明朝"/>
      <family val="1"/>
      <charset val="128"/>
    </font>
    <font>
      <sz val="10"/>
      <name val="ＭＳ Ｐゴシック"/>
      <family val="3"/>
      <charset val="128"/>
    </font>
    <font>
      <sz val="10"/>
      <name val="ＭＳ Ｐ明朝"/>
      <family val="1"/>
      <charset val="128"/>
    </font>
    <font>
      <sz val="11"/>
      <name val="ＭＳ Ｐ明朝"/>
      <family val="1"/>
      <charset val="128"/>
    </font>
    <font>
      <sz val="11"/>
      <color indexed="8"/>
      <name val="ＭＳ 明朝"/>
      <family val="1"/>
      <charset val="128"/>
    </font>
    <font>
      <sz val="13"/>
      <name val="ＭＳ 明朝"/>
      <family val="1"/>
      <charset val="128"/>
    </font>
    <font>
      <sz val="15"/>
      <name val="ＭＳ 明朝"/>
      <family val="1"/>
      <charset val="128"/>
    </font>
    <font>
      <b/>
      <sz val="17"/>
      <name val="ＭＳ 明朝"/>
      <family val="1"/>
      <charset val="128"/>
    </font>
    <font>
      <sz val="17"/>
      <name val="ＭＳ 明朝"/>
      <family val="1"/>
      <charset val="128"/>
    </font>
    <font>
      <sz val="12"/>
      <name val="ＭＳ Ｐ明朝"/>
      <family val="1"/>
      <charset val="128"/>
    </font>
    <font>
      <sz val="7"/>
      <name val="ＭＳ Ｐ明朝"/>
      <family val="1"/>
      <charset val="128"/>
    </font>
    <font>
      <sz val="13.3"/>
      <name val="ＭＳ 明朝"/>
      <family val="1"/>
      <charset val="128"/>
    </font>
    <font>
      <u/>
      <sz val="12"/>
      <name val="ＭＳ 明朝"/>
      <family val="1"/>
      <charset val="128"/>
    </font>
    <font>
      <sz val="14"/>
      <name val="ＭＳ 明朝"/>
      <family val="1"/>
      <charset val="128"/>
    </font>
    <font>
      <sz val="16"/>
      <name val="ＭＳ 明朝"/>
      <family val="1"/>
      <charset val="128"/>
    </font>
    <font>
      <b/>
      <sz val="16"/>
      <name val="ＭＳ 明朝"/>
      <family val="1"/>
      <charset val="128"/>
    </font>
    <font>
      <b/>
      <sz val="15"/>
      <name val="ＭＳ 明朝"/>
      <family val="1"/>
      <charset val="128"/>
    </font>
    <font>
      <b/>
      <u/>
      <sz val="17"/>
      <name val="ＭＳ 明朝"/>
      <family val="1"/>
      <charset val="128"/>
    </font>
    <font>
      <sz val="20"/>
      <name val="ＭＳ 明朝"/>
      <family val="1"/>
      <charset val="128"/>
    </font>
    <font>
      <sz val="12"/>
      <name val="ＭＳ ゴシック"/>
      <family val="3"/>
      <charset val="128"/>
    </font>
    <font>
      <b/>
      <sz val="13"/>
      <name val="ＭＳ 明朝"/>
      <family val="1"/>
      <charset val="128"/>
    </font>
    <font>
      <b/>
      <sz val="13"/>
      <name val="ＭＳ Ｐ明朝"/>
      <family val="1"/>
      <charset val="128"/>
    </font>
    <font>
      <sz val="12.5"/>
      <name val="ＭＳ 明朝"/>
      <family val="1"/>
      <charset val="128"/>
    </font>
    <font>
      <sz val="17"/>
      <color indexed="8"/>
      <name val="ＭＳ 明朝"/>
      <family val="1"/>
      <charset val="128"/>
    </font>
    <font>
      <sz val="15"/>
      <name val="ＭＳ Ｐ明朝"/>
      <family val="1"/>
      <charset val="128"/>
    </font>
    <font>
      <b/>
      <sz val="17"/>
      <name val="ＭＳ Ｐ明朝"/>
      <family val="1"/>
      <charset val="128"/>
    </font>
    <font>
      <sz val="6"/>
      <name val="ＭＳ Ｐゴシック"/>
      <family val="3"/>
      <charset val="128"/>
    </font>
    <font>
      <sz val="6"/>
      <name val="ＭＳ Ｐゴシック"/>
      <family val="3"/>
      <charset val="128"/>
    </font>
    <font>
      <sz val="17"/>
      <name val="ＭＳ Ｐ明朝"/>
      <family val="1"/>
      <charset val="128"/>
    </font>
    <font>
      <sz val="6"/>
      <name val="ＭＳ Ｐゴシック"/>
      <family val="3"/>
      <charset val="128"/>
    </font>
    <font>
      <sz val="11"/>
      <color theme="1"/>
      <name val="ＭＳ Ｐゴシック"/>
      <family val="3"/>
      <charset val="128"/>
      <scheme val="minor"/>
    </font>
    <font>
      <sz val="17"/>
      <color theme="0"/>
      <name val="ＭＳ 明朝"/>
      <family val="1"/>
      <charset val="128"/>
    </font>
    <font>
      <sz val="6"/>
      <name val="ＭＳ Ｐゴシック"/>
      <family val="3"/>
      <charset val="128"/>
      <scheme val="minor"/>
    </font>
    <font>
      <sz val="10.5"/>
      <name val="ＭＳ 明朝"/>
      <family val="1"/>
      <charset val="128"/>
    </font>
    <font>
      <b/>
      <sz val="15"/>
      <color rgb="FFFF0000"/>
      <name val="ＭＳ 明朝"/>
      <family val="1"/>
      <charset val="128"/>
    </font>
    <font>
      <sz val="12"/>
      <color rgb="FFFF0000"/>
      <name val="ＭＳ 明朝"/>
      <family val="1"/>
      <charset val="128"/>
    </font>
    <font>
      <b/>
      <sz val="14"/>
      <color rgb="FFFF0000"/>
      <name val="ＭＳ 明朝"/>
      <family val="1"/>
      <charset val="128"/>
    </font>
    <font>
      <sz val="12"/>
      <name val="ＭＳ Ｐゴシック"/>
      <family val="3"/>
      <charset val="128"/>
    </font>
    <font>
      <sz val="10.5"/>
      <name val="ＭＳ Ｐ明朝"/>
      <family val="1"/>
      <charset val="128"/>
    </font>
    <font>
      <b/>
      <sz val="16"/>
      <name val="ＭＳ Ｐ明朝"/>
      <family val="1"/>
      <charset val="128"/>
    </font>
    <font>
      <sz val="14"/>
      <name val="ＭＳ Ｐ明朝"/>
      <family val="1"/>
      <charset val="128"/>
    </font>
    <font>
      <sz val="10"/>
      <color indexed="8"/>
      <name val="ＭＳ Ｐ明朝"/>
      <family val="1"/>
      <charset val="128"/>
    </font>
    <font>
      <sz val="15"/>
      <color indexed="8"/>
      <name val="ＭＳ Ｐ明朝"/>
      <family val="1"/>
      <charset val="128"/>
    </font>
    <font>
      <b/>
      <sz val="14"/>
      <name val="ＭＳ Ｐ明朝"/>
      <family val="1"/>
      <charset val="128"/>
    </font>
    <font>
      <sz val="13"/>
      <name val="ＭＳ Ｐ明朝"/>
      <family val="1"/>
      <charset val="128"/>
    </font>
    <font>
      <sz val="8"/>
      <name val="ＭＳ Ｐ明朝"/>
      <family val="1"/>
      <charset val="128"/>
    </font>
    <font>
      <sz val="12.5"/>
      <name val="ＭＳ Ｐ明朝"/>
      <family val="1"/>
      <charset val="128"/>
    </font>
    <font>
      <b/>
      <sz val="12"/>
      <name val="ＭＳ Ｐ明朝"/>
      <family val="1"/>
      <charset val="128"/>
    </font>
    <font>
      <sz val="16"/>
      <name val="ＭＳ Ｐ明朝"/>
      <family val="1"/>
      <charset val="128"/>
    </font>
    <font>
      <sz val="13"/>
      <color rgb="FFFF0000"/>
      <name val="ＭＳ Ｐ明朝"/>
      <family val="1"/>
      <charset val="128"/>
    </font>
    <font>
      <sz val="11"/>
      <color indexed="8"/>
      <name val="ＭＳ Ｐ明朝"/>
      <family val="1"/>
      <charset val="128"/>
    </font>
    <font>
      <sz val="14"/>
      <color indexed="8"/>
      <name val="ＭＳ Ｐ明朝"/>
      <family val="1"/>
      <charset val="128"/>
    </font>
    <font>
      <sz val="12"/>
      <color indexed="8"/>
      <name val="ＭＳ Ｐ明朝"/>
      <family val="1"/>
      <charset val="128"/>
    </font>
    <font>
      <vertAlign val="superscript"/>
      <sz val="12"/>
      <name val="ＭＳ Ｐ明朝"/>
      <family val="1"/>
      <charset val="128"/>
    </font>
    <font>
      <sz val="12"/>
      <color rgb="FFFF6600"/>
      <name val="ＭＳ Ｐ明朝"/>
      <family val="1"/>
      <charset val="128"/>
    </font>
    <font>
      <sz val="15"/>
      <name val="ＭＳ Ｐゴシック"/>
      <family val="3"/>
      <charset val="128"/>
    </font>
    <font>
      <b/>
      <sz val="14"/>
      <color indexed="9"/>
      <name val="ＭＳ 明朝"/>
      <family val="1"/>
      <charset val="128"/>
    </font>
    <font>
      <sz val="20"/>
      <name val="ＭＳ Ｐ明朝"/>
      <family val="1"/>
      <charset val="128"/>
    </font>
    <font>
      <sz val="14"/>
      <name val="ＭＳ ゴシック"/>
      <family val="3"/>
      <charset val="128"/>
    </font>
    <font>
      <sz val="15"/>
      <color indexed="10"/>
      <name val="ＭＳ Ｐ明朝"/>
      <family val="1"/>
      <charset val="128"/>
    </font>
    <font>
      <sz val="15"/>
      <color rgb="FFFF0000"/>
      <name val="ＭＳ Ｐゴシック"/>
      <family val="3"/>
      <charset val="128"/>
    </font>
    <font>
      <sz val="18"/>
      <color indexed="10"/>
      <name val="ＭＳ Ｐ明朝"/>
      <family val="1"/>
      <charset val="128"/>
    </font>
    <font>
      <sz val="11"/>
      <color rgb="FF00B0F0"/>
      <name val="ＭＳ Ｐゴシック"/>
      <family val="3"/>
      <charset val="128"/>
    </font>
    <font>
      <sz val="14"/>
      <name val="ＭＳ Ｐゴシック"/>
      <family val="3"/>
      <charset val="128"/>
    </font>
    <font>
      <sz val="11.5"/>
      <name val="ＭＳ 明朝"/>
      <family val="1"/>
      <charset val="128"/>
    </font>
    <font>
      <sz val="9"/>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s>
  <cellStyleXfs count="15">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2" fillId="0" borderId="0">
      <alignment vertical="center"/>
    </xf>
    <xf numFmtId="0" fontId="1" fillId="0" borderId="0">
      <alignment vertical="center"/>
    </xf>
    <xf numFmtId="0" fontId="9" fillId="0" borderId="0">
      <alignment vertical="center"/>
    </xf>
    <xf numFmtId="38" fontId="40" fillId="0" borderId="0" applyFont="0" applyFill="0" applyBorder="0" applyAlignment="0" applyProtection="0">
      <alignment vertical="center"/>
    </xf>
  </cellStyleXfs>
  <cellXfs count="754">
    <xf numFmtId="0" fontId="0" fillId="0" borderId="0" xfId="0">
      <alignment vertical="center"/>
    </xf>
    <xf numFmtId="0" fontId="9" fillId="0" borderId="0" xfId="0" applyFont="1" applyFill="1">
      <alignment vertical="center"/>
    </xf>
    <xf numFmtId="0" fontId="19" fillId="0" borderId="0" xfId="0" applyFont="1" applyBorder="1" applyAlignment="1" applyProtection="1">
      <alignment vertical="center" wrapText="1"/>
      <protection hidden="1"/>
    </xf>
    <xf numFmtId="0" fontId="19" fillId="2" borderId="0" xfId="0" applyFont="1" applyFill="1" applyBorder="1" applyAlignment="1" applyProtection="1">
      <alignment vertical="center" wrapText="1"/>
      <protection hidden="1"/>
    </xf>
    <xf numFmtId="0" fontId="9" fillId="0" borderId="0" xfId="0" applyFont="1">
      <alignment vertical="center"/>
    </xf>
    <xf numFmtId="0" fontId="6" fillId="0" borderId="0" xfId="12" applyFont="1" applyFill="1" applyAlignment="1" applyProtection="1">
      <alignment vertical="center"/>
      <protection hidden="1"/>
    </xf>
    <xf numFmtId="0" fontId="4" fillId="0" borderId="0" xfId="12" applyFont="1" applyFill="1" applyAlignment="1" applyProtection="1">
      <alignment vertical="center"/>
      <protection hidden="1"/>
    </xf>
    <xf numFmtId="0" fontId="4" fillId="0" borderId="0" xfId="12" applyFont="1" applyFill="1" applyBorder="1" applyAlignment="1" applyProtection="1">
      <alignment vertical="center"/>
      <protection hidden="1"/>
    </xf>
    <xf numFmtId="0" fontId="33" fillId="0" borderId="0" xfId="12" applyFont="1" applyFill="1" applyBorder="1" applyAlignment="1" applyProtection="1">
      <alignment vertical="center" shrinkToFit="1"/>
      <protection hidden="1"/>
    </xf>
    <xf numFmtId="0" fontId="14" fillId="0" borderId="0" xfId="12" applyFont="1" applyFill="1" applyAlignment="1" applyProtection="1">
      <alignment vertical="center"/>
      <protection hidden="1"/>
    </xf>
    <xf numFmtId="0" fontId="5" fillId="4" borderId="0" xfId="12" applyFont="1" applyFill="1" applyBorder="1" applyAlignment="1" applyProtection="1">
      <alignment horizontal="left" vertical="center"/>
      <protection hidden="1"/>
    </xf>
    <xf numFmtId="0" fontId="5" fillId="4" borderId="0" xfId="12" applyFont="1" applyFill="1" applyBorder="1" applyAlignment="1" applyProtection="1">
      <alignment horizontal="right" vertical="center" shrinkToFit="1"/>
      <protection hidden="1"/>
    </xf>
    <xf numFmtId="0" fontId="5" fillId="4" borderId="0" xfId="12" applyFont="1" applyFill="1" applyBorder="1" applyAlignment="1" applyProtection="1">
      <alignment vertical="center" shrinkToFit="1"/>
      <protection hidden="1"/>
    </xf>
    <xf numFmtId="0" fontId="6" fillId="0" borderId="0" xfId="12" applyFont="1" applyFill="1" applyBorder="1" applyAlignment="1" applyProtection="1">
      <alignment vertical="center"/>
      <protection hidden="1"/>
    </xf>
    <xf numFmtId="0" fontId="18" fillId="0" borderId="0" xfId="12" applyFont="1" applyFill="1" applyBorder="1" applyAlignment="1" applyProtection="1">
      <alignment vertical="center" shrinkToFit="1"/>
      <protection hidden="1"/>
    </xf>
    <xf numFmtId="0" fontId="5" fillId="0" borderId="0" xfId="12" applyFont="1" applyFill="1" applyBorder="1" applyAlignment="1" applyProtection="1">
      <alignment vertical="center"/>
      <protection hidden="1"/>
    </xf>
    <xf numFmtId="0" fontId="10" fillId="0" borderId="0" xfId="12" applyFont="1" applyFill="1" applyAlignment="1" applyProtection="1">
      <alignment vertical="center"/>
      <protection hidden="1"/>
    </xf>
    <xf numFmtId="0" fontId="0" fillId="0" borderId="1" xfId="0" applyBorder="1">
      <alignment vertical="center"/>
    </xf>
    <xf numFmtId="49" fontId="0" fillId="0" borderId="1" xfId="0" applyNumberFormat="1" applyBorder="1">
      <alignment vertical="center"/>
    </xf>
    <xf numFmtId="2" fontId="0" fillId="0" borderId="1" xfId="0" applyNumberFormat="1" applyBorder="1">
      <alignment vertical="center"/>
    </xf>
    <xf numFmtId="0" fontId="0" fillId="5" borderId="1" xfId="0" applyFill="1" applyBorder="1">
      <alignment vertical="center"/>
    </xf>
    <xf numFmtId="0" fontId="7" fillId="4" borderId="0" xfId="12" applyFont="1" applyFill="1" applyBorder="1" applyAlignment="1">
      <alignment vertical="center"/>
    </xf>
    <xf numFmtId="0" fontId="5" fillId="4" borderId="0" xfId="12" applyFont="1" applyFill="1" applyBorder="1" applyAlignment="1">
      <alignment vertical="center"/>
    </xf>
    <xf numFmtId="38" fontId="5" fillId="4" borderId="0" xfId="3" applyFont="1" applyFill="1" applyBorder="1" applyAlignment="1">
      <alignment vertical="center"/>
    </xf>
    <xf numFmtId="0" fontId="5" fillId="4" borderId="0" xfId="12" applyFont="1" applyFill="1" applyAlignment="1">
      <alignment vertical="center"/>
    </xf>
    <xf numFmtId="0" fontId="18" fillId="4" borderId="0" xfId="12" applyFont="1" applyFill="1" applyAlignment="1" applyProtection="1">
      <alignment vertical="center"/>
    </xf>
    <xf numFmtId="0" fontId="5" fillId="4" borderId="0" xfId="12" applyFont="1" applyFill="1" applyAlignment="1" applyProtection="1">
      <alignment vertical="center"/>
    </xf>
    <xf numFmtId="0" fontId="6" fillId="4" borderId="0" xfId="12" applyFont="1" applyFill="1" applyAlignment="1">
      <alignment vertical="center"/>
    </xf>
    <xf numFmtId="0" fontId="6" fillId="4" borderId="0" xfId="12" applyFont="1" applyFill="1" applyAlignment="1">
      <alignment horizontal="center" vertical="center"/>
    </xf>
    <xf numFmtId="38" fontId="6" fillId="4" borderId="0" xfId="3" applyFont="1" applyFill="1" applyAlignment="1">
      <alignment vertical="center"/>
    </xf>
    <xf numFmtId="49" fontId="5" fillId="4" borderId="0" xfId="12" applyNumberFormat="1" applyFont="1" applyFill="1" applyAlignment="1">
      <alignment vertical="center"/>
    </xf>
    <xf numFmtId="0" fontId="21" fillId="4" borderId="0" xfId="12" applyFont="1" applyFill="1" applyBorder="1" applyAlignment="1">
      <alignment vertical="center"/>
    </xf>
    <xf numFmtId="0" fontId="22" fillId="4" borderId="0" xfId="12" applyFont="1" applyFill="1" applyBorder="1" applyAlignment="1">
      <alignment vertical="center"/>
    </xf>
    <xf numFmtId="0" fontId="22" fillId="4" borderId="0" xfId="12" applyFont="1" applyFill="1" applyBorder="1" applyAlignment="1">
      <alignment horizontal="right" vertical="center"/>
    </xf>
    <xf numFmtId="0" fontId="5" fillId="4" borderId="0" xfId="12" applyNumberFormat="1" applyFont="1" applyFill="1" applyAlignment="1">
      <alignment vertical="center"/>
    </xf>
    <xf numFmtId="176" fontId="5" fillId="4" borderId="0" xfId="12" applyNumberFormat="1" applyFont="1" applyFill="1" applyAlignment="1">
      <alignment vertical="center"/>
    </xf>
    <xf numFmtId="0" fontId="21" fillId="4" borderId="0" xfId="12" applyFont="1" applyFill="1" applyBorder="1" applyAlignment="1">
      <alignment horizontal="left" vertical="center"/>
    </xf>
    <xf numFmtId="0" fontId="21" fillId="4" borderId="0" xfId="12" applyFont="1" applyFill="1" applyBorder="1" applyAlignment="1">
      <alignment horizontal="right" vertical="center"/>
    </xf>
    <xf numFmtId="0" fontId="22" fillId="4" borderId="0" xfId="12" applyFont="1" applyFill="1" applyBorder="1" applyAlignment="1">
      <alignment horizontal="center" vertical="center"/>
    </xf>
    <xf numFmtId="49" fontId="5" fillId="4" borderId="0" xfId="12" applyNumberFormat="1" applyFont="1" applyFill="1" applyBorder="1" applyAlignment="1" applyProtection="1">
      <alignment horizontal="center" vertical="center"/>
    </xf>
    <xf numFmtId="0" fontId="18" fillId="4" borderId="0" xfId="12" applyFont="1" applyFill="1" applyBorder="1" applyAlignment="1">
      <alignment vertical="center"/>
    </xf>
    <xf numFmtId="0" fontId="5" fillId="4" borderId="0" xfId="12" applyFont="1" applyFill="1" applyBorder="1" applyAlignment="1">
      <alignment horizontal="left" vertical="center"/>
    </xf>
    <xf numFmtId="0" fontId="6" fillId="4" borderId="0" xfId="12" applyFont="1" applyFill="1" applyBorder="1" applyAlignment="1">
      <alignment vertical="center"/>
    </xf>
    <xf numFmtId="0" fontId="5" fillId="4" borderId="0" xfId="12" applyFont="1" applyFill="1" applyBorder="1" applyAlignment="1">
      <alignment vertical="center" shrinkToFit="1"/>
    </xf>
    <xf numFmtId="0" fontId="5" fillId="4" borderId="0" xfId="12" applyFont="1" applyFill="1" applyBorder="1" applyAlignment="1">
      <alignment horizontal="left" vertical="center" shrinkToFit="1"/>
    </xf>
    <xf numFmtId="0" fontId="5" fillId="4" borderId="0" xfId="12" applyFont="1" applyFill="1" applyBorder="1" applyAlignment="1">
      <alignment horizontal="center" vertical="center" shrinkToFit="1"/>
    </xf>
    <xf numFmtId="0" fontId="6" fillId="4" borderId="0" xfId="12" applyFont="1" applyFill="1" applyBorder="1" applyAlignment="1">
      <alignment vertical="center" shrinkToFit="1"/>
    </xf>
    <xf numFmtId="0" fontId="6" fillId="4" borderId="0" xfId="12" applyFont="1" applyFill="1" applyAlignment="1">
      <alignment vertical="center" shrinkToFit="1"/>
    </xf>
    <xf numFmtId="0" fontId="26" fillId="0" borderId="0" xfId="12" applyFont="1" applyFill="1" applyBorder="1" applyAlignment="1">
      <alignment vertical="center"/>
    </xf>
    <xf numFmtId="0" fontId="25" fillId="4" borderId="0" xfId="12" applyFont="1" applyFill="1" applyBorder="1" applyAlignment="1">
      <alignment vertical="center"/>
    </xf>
    <xf numFmtId="0" fontId="26" fillId="4" borderId="0" xfId="12" applyFont="1" applyFill="1" applyBorder="1" applyAlignment="1">
      <alignment vertical="center"/>
    </xf>
    <xf numFmtId="0" fontId="16" fillId="4" borderId="0" xfId="12" applyFont="1" applyFill="1" applyBorder="1" applyAlignment="1">
      <alignment vertical="center"/>
    </xf>
    <xf numFmtId="0" fontId="6" fillId="4" borderId="0" xfId="12" applyFont="1" applyFill="1" applyBorder="1" applyAlignment="1">
      <alignment horizontal="center" vertical="center"/>
    </xf>
    <xf numFmtId="38" fontId="6" fillId="4" borderId="0" xfId="3" applyFont="1" applyFill="1" applyBorder="1" applyAlignment="1">
      <alignment vertical="center"/>
    </xf>
    <xf numFmtId="0" fontId="18" fillId="4" borderId="0" xfId="12" applyFont="1" applyFill="1" applyAlignment="1">
      <alignment vertical="center"/>
    </xf>
    <xf numFmtId="0" fontId="16" fillId="4" borderId="0" xfId="12" applyFont="1" applyFill="1" applyAlignment="1">
      <alignment vertical="center"/>
    </xf>
    <xf numFmtId="0" fontId="6" fillId="4" borderId="2" xfId="12" applyFont="1" applyFill="1" applyBorder="1" applyAlignment="1">
      <alignment vertical="center"/>
    </xf>
    <xf numFmtId="0" fontId="23" fillId="4" borderId="0" xfId="12" applyFont="1" applyFill="1" applyAlignment="1">
      <alignment vertical="center"/>
    </xf>
    <xf numFmtId="0" fontId="23" fillId="4" borderId="0" xfId="12" applyFont="1" applyFill="1" applyAlignment="1">
      <alignment horizontal="center" vertical="center"/>
    </xf>
    <xf numFmtId="38" fontId="23" fillId="4" borderId="0" xfId="3" applyFont="1" applyFill="1" applyAlignment="1">
      <alignment vertical="center"/>
    </xf>
    <xf numFmtId="0" fontId="21" fillId="4" borderId="0" xfId="12" applyFont="1" applyFill="1" applyBorder="1" applyAlignment="1">
      <alignment horizontal="center" vertical="center"/>
    </xf>
    <xf numFmtId="49" fontId="23" fillId="4" borderId="0" xfId="0" applyNumberFormat="1" applyFont="1" applyFill="1" applyBorder="1" applyAlignment="1">
      <alignment vertical="center" wrapText="1"/>
    </xf>
    <xf numFmtId="49" fontId="5" fillId="4" borderId="0" xfId="0" applyNumberFormat="1" applyFont="1" applyFill="1" applyBorder="1" applyAlignment="1">
      <alignment vertical="top"/>
    </xf>
    <xf numFmtId="49" fontId="29" fillId="4" borderId="0" xfId="0" applyNumberFormat="1" applyFont="1" applyFill="1" applyBorder="1" applyAlignment="1">
      <alignment vertical="top"/>
    </xf>
    <xf numFmtId="49" fontId="10" fillId="4" borderId="0" xfId="0" applyNumberFormat="1" applyFont="1" applyFill="1" applyBorder="1" applyAlignment="1">
      <alignment vertical="top"/>
    </xf>
    <xf numFmtId="49" fontId="6" fillId="4" borderId="0" xfId="0" applyNumberFormat="1" applyFont="1" applyFill="1" applyBorder="1">
      <alignment vertical="center"/>
    </xf>
    <xf numFmtId="49" fontId="8" fillId="4" borderId="0" xfId="0" applyNumberFormat="1" applyFont="1" applyFill="1" applyBorder="1" applyAlignment="1">
      <alignment vertical="center" wrapText="1"/>
    </xf>
    <xf numFmtId="49" fontId="8" fillId="4" borderId="0" xfId="0" applyNumberFormat="1" applyFont="1" applyFill="1" applyBorder="1" applyAlignment="1">
      <alignment vertical="center"/>
    </xf>
    <xf numFmtId="0" fontId="30" fillId="4" borderId="0" xfId="12" applyFont="1" applyFill="1" applyBorder="1" applyAlignment="1">
      <alignment vertical="center"/>
    </xf>
    <xf numFmtId="0" fontId="18" fillId="4" borderId="0" xfId="12" applyFont="1" applyFill="1" applyBorder="1" applyAlignment="1" applyProtection="1">
      <alignment vertical="center"/>
    </xf>
    <xf numFmtId="0" fontId="30" fillId="4" borderId="0" xfId="12" applyFont="1" applyFill="1" applyBorder="1" applyAlignment="1" applyProtection="1">
      <alignment vertical="center"/>
    </xf>
    <xf numFmtId="0" fontId="6" fillId="4" borderId="0" xfId="12" applyFont="1" applyFill="1" applyAlignment="1" applyProtection="1">
      <alignment vertical="center"/>
    </xf>
    <xf numFmtId="0" fontId="18" fillId="4" borderId="0" xfId="12" applyFont="1" applyFill="1" applyBorder="1" applyAlignment="1" applyProtection="1">
      <alignment horizontal="center" vertical="center"/>
    </xf>
    <xf numFmtId="0" fontId="11" fillId="4" borderId="0" xfId="0" applyFont="1" applyFill="1" applyAlignment="1">
      <alignment vertical="center"/>
    </xf>
    <xf numFmtId="0" fontId="12" fillId="4" borderId="0" xfId="0" applyFont="1" applyFill="1" applyBorder="1" applyAlignment="1">
      <alignment vertical="center" wrapText="1"/>
    </xf>
    <xf numFmtId="0" fontId="12" fillId="4" borderId="0" xfId="0" applyFont="1" applyFill="1" applyBorder="1" applyAlignment="1">
      <alignment horizontal="left" vertical="center" wrapText="1"/>
    </xf>
    <xf numFmtId="0" fontId="12" fillId="4" borderId="0" xfId="0" applyFont="1" applyFill="1" applyBorder="1" applyAlignment="1">
      <alignment horizontal="left" vertical="center"/>
    </xf>
    <xf numFmtId="0" fontId="11" fillId="4" borderId="0" xfId="0" applyFont="1" applyFill="1" applyBorder="1" applyAlignment="1">
      <alignment horizontal="left" vertical="center"/>
    </xf>
    <xf numFmtId="0" fontId="31" fillId="4" borderId="0"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xf>
    <xf numFmtId="0" fontId="11" fillId="0" borderId="0" xfId="0" applyFont="1" applyFill="1" applyBorder="1">
      <alignment vertical="center"/>
    </xf>
    <xf numFmtId="0" fontId="9" fillId="0" borderId="0" xfId="0" applyFont="1" applyFill="1" applyBorder="1">
      <alignment vertical="center"/>
    </xf>
    <xf numFmtId="0" fontId="13" fillId="0" borderId="0" xfId="0" applyFont="1" applyFill="1" applyBorder="1">
      <alignment vertical="center"/>
    </xf>
    <xf numFmtId="0" fontId="11" fillId="0" borderId="0" xfId="0" applyFont="1" applyFill="1">
      <alignment vertical="center"/>
    </xf>
    <xf numFmtId="0" fontId="4" fillId="0" borderId="0" xfId="12" applyFont="1" applyFill="1" applyAlignment="1">
      <alignment vertical="center"/>
    </xf>
    <xf numFmtId="49" fontId="6" fillId="0" borderId="0" xfId="0" applyNumberFormat="1" applyFont="1" applyFill="1" applyBorder="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vertical="top"/>
    </xf>
    <xf numFmtId="49" fontId="10" fillId="0" borderId="0" xfId="0" applyNumberFormat="1" applyFont="1" applyFill="1" applyBorder="1" applyAlignment="1">
      <alignment vertical="top"/>
    </xf>
    <xf numFmtId="49" fontId="8" fillId="0" borderId="0" xfId="0" applyNumberFormat="1" applyFont="1" applyFill="1" applyBorder="1" applyAlignment="1">
      <alignment vertical="top" wrapText="1"/>
    </xf>
    <xf numFmtId="0" fontId="4" fillId="0" borderId="0" xfId="12" applyFont="1" applyFill="1" applyAlignment="1">
      <alignment horizontal="center" vertical="center"/>
    </xf>
    <xf numFmtId="38" fontId="4" fillId="0" borderId="0" xfId="3" applyFont="1" applyFill="1" applyAlignment="1">
      <alignment vertical="center"/>
    </xf>
    <xf numFmtId="0" fontId="5" fillId="4" borderId="0" xfId="12" applyFont="1" applyFill="1" applyBorder="1" applyAlignment="1">
      <alignment horizontal="center" vertical="center"/>
    </xf>
    <xf numFmtId="0" fontId="16" fillId="0" borderId="0" xfId="12" applyFont="1" applyFill="1" applyBorder="1" applyAlignment="1">
      <alignment vertical="center"/>
    </xf>
    <xf numFmtId="0" fontId="6" fillId="0" borderId="0" xfId="12" applyFont="1" applyFill="1" applyBorder="1" applyAlignment="1">
      <alignment vertical="center"/>
    </xf>
    <xf numFmtId="0" fontId="6" fillId="0" borderId="0" xfId="12" applyFont="1" applyFill="1" applyBorder="1" applyAlignment="1">
      <alignment horizontal="center" vertical="center"/>
    </xf>
    <xf numFmtId="0" fontId="5" fillId="0" borderId="0" xfId="12" applyFont="1" applyFill="1" applyBorder="1" applyAlignment="1">
      <alignment horizontal="center" vertical="center" shrinkToFit="1"/>
    </xf>
    <xf numFmtId="0" fontId="5" fillId="0" borderId="0" xfId="12" applyFont="1" applyFill="1" applyBorder="1" applyAlignment="1">
      <alignment vertical="center" wrapText="1"/>
    </xf>
    <xf numFmtId="0" fontId="5" fillId="0" borderId="0" xfId="12" applyFont="1" applyFill="1" applyBorder="1" applyAlignment="1">
      <alignment vertical="center"/>
    </xf>
    <xf numFmtId="0" fontId="6" fillId="4" borderId="0" xfId="12" applyFont="1" applyFill="1" applyBorder="1" applyAlignment="1">
      <alignment horizontal="left" vertical="center" wrapText="1"/>
    </xf>
    <xf numFmtId="0" fontId="12" fillId="4" borderId="0" xfId="0" applyFont="1" applyFill="1" applyBorder="1" applyAlignment="1">
      <alignment vertical="center" textRotation="255"/>
    </xf>
    <xf numFmtId="0" fontId="5" fillId="0" borderId="4" xfId="12" applyFont="1" applyFill="1" applyBorder="1" applyAlignment="1">
      <alignment vertical="center"/>
    </xf>
    <xf numFmtId="0" fontId="16" fillId="4" borderId="0" xfId="12" applyFont="1" applyFill="1" applyBorder="1" applyAlignment="1" applyProtection="1">
      <alignment vertical="center" shrinkToFit="1"/>
      <protection locked="0"/>
    </xf>
    <xf numFmtId="49" fontId="16" fillId="4" borderId="0" xfId="12" applyNumberFormat="1" applyFont="1" applyFill="1" applyAlignment="1" applyProtection="1">
      <alignment horizontal="center" vertical="center" shrinkToFit="1"/>
      <protection locked="0"/>
    </xf>
    <xf numFmtId="0" fontId="5" fillId="4" borderId="0" xfId="12" applyFont="1" applyFill="1" applyBorder="1" applyAlignment="1">
      <alignment horizontal="left" vertical="center" wrapText="1"/>
    </xf>
    <xf numFmtId="0" fontId="16" fillId="4" borderId="0" xfId="12" applyFont="1" applyFill="1" applyBorder="1" applyAlignment="1">
      <alignment horizontal="center" vertical="center"/>
    </xf>
    <xf numFmtId="0" fontId="23" fillId="4" borderId="0" xfId="12" applyFont="1" applyFill="1" applyBorder="1" applyAlignment="1">
      <alignment horizontal="left" vertical="center" wrapText="1"/>
    </xf>
    <xf numFmtId="0" fontId="44" fillId="4" borderId="0" xfId="12" applyFont="1" applyFill="1" applyBorder="1" applyAlignment="1">
      <alignment horizontal="center" vertical="center"/>
    </xf>
    <xf numFmtId="0" fontId="6" fillId="0" borderId="0" xfId="12" applyFont="1" applyFill="1" applyAlignment="1" applyProtection="1">
      <alignment vertical="distributed"/>
      <protection hidden="1"/>
    </xf>
    <xf numFmtId="0" fontId="4" fillId="0" borderId="0" xfId="12" applyFont="1" applyFill="1" applyAlignment="1" applyProtection="1">
      <alignment vertical="distributed"/>
      <protection hidden="1"/>
    </xf>
    <xf numFmtId="0" fontId="6" fillId="0" borderId="0" xfId="12" applyFont="1" applyFill="1" applyBorder="1" applyAlignment="1" applyProtection="1">
      <alignment vertical="distributed"/>
      <protection hidden="1"/>
    </xf>
    <xf numFmtId="0" fontId="4" fillId="0" borderId="0" xfId="12" applyFont="1" applyFill="1" applyBorder="1" applyAlignment="1" applyProtection="1">
      <alignment vertical="distributed"/>
      <protection hidden="1"/>
    </xf>
    <xf numFmtId="0" fontId="24" fillId="0" borderId="0" xfId="12" applyFont="1" applyFill="1" applyBorder="1" applyAlignment="1">
      <alignment vertical="center"/>
    </xf>
    <xf numFmtId="0" fontId="23" fillId="4" borderId="0" xfId="12" applyFont="1" applyFill="1" applyBorder="1" applyAlignment="1">
      <alignment vertical="center"/>
    </xf>
    <xf numFmtId="0" fontId="16" fillId="0" borderId="4" xfId="12" applyFont="1" applyFill="1" applyBorder="1" applyAlignment="1">
      <alignment horizontal="center" vertical="center" shrinkToFit="1"/>
    </xf>
    <xf numFmtId="0" fontId="4" fillId="0" borderId="4" xfId="12" applyFont="1" applyFill="1" applyBorder="1" applyAlignment="1" applyProtection="1">
      <alignment vertical="center"/>
      <protection hidden="1"/>
    </xf>
    <xf numFmtId="0" fontId="4" fillId="0" borderId="5" xfId="12" applyFont="1" applyFill="1" applyBorder="1" applyAlignment="1" applyProtection="1">
      <alignment vertical="center"/>
      <protection hidden="1"/>
    </xf>
    <xf numFmtId="0" fontId="23" fillId="0" borderId="0" xfId="12" applyFont="1" applyFill="1" applyBorder="1" applyAlignment="1">
      <alignment vertical="center"/>
    </xf>
    <xf numFmtId="0" fontId="24" fillId="4" borderId="0" xfId="12" applyFont="1" applyFill="1" applyBorder="1" applyAlignment="1">
      <alignment vertical="center"/>
    </xf>
    <xf numFmtId="0" fontId="31" fillId="4" borderId="0" xfId="0" applyFont="1" applyFill="1" applyBorder="1" applyAlignment="1">
      <alignment horizontal="left" vertical="center"/>
    </xf>
    <xf numFmtId="0" fontId="19" fillId="4" borderId="0" xfId="0" applyFont="1" applyFill="1" applyBorder="1" applyAlignment="1" applyProtection="1">
      <alignment vertical="center" wrapText="1"/>
      <protection hidden="1"/>
    </xf>
    <xf numFmtId="49" fontId="5" fillId="4" borderId="0" xfId="12" applyNumberFormat="1" applyFont="1" applyFill="1" applyAlignment="1">
      <alignment horizontal="center" vertical="center"/>
    </xf>
    <xf numFmtId="49" fontId="5" fillId="4" borderId="0" xfId="0" applyNumberFormat="1" applyFont="1" applyFill="1" applyBorder="1" applyAlignment="1">
      <alignment horizontal="left" vertical="center"/>
    </xf>
    <xf numFmtId="0" fontId="5" fillId="4" borderId="0" xfId="12" applyFont="1" applyFill="1" applyAlignment="1">
      <alignment horizontal="center" vertical="center"/>
    </xf>
    <xf numFmtId="0" fontId="23" fillId="4" borderId="0" xfId="12" applyFont="1" applyFill="1" applyAlignment="1">
      <alignment horizontal="left" vertical="center" wrapText="1"/>
    </xf>
    <xf numFmtId="0" fontId="18" fillId="4" borderId="0" xfId="12" applyFont="1" applyFill="1" applyAlignment="1">
      <alignment horizontal="center" vertical="center"/>
    </xf>
    <xf numFmtId="0" fontId="23" fillId="0" borderId="4" xfId="12" applyFont="1" applyFill="1" applyBorder="1" applyAlignment="1">
      <alignment horizontal="center" vertical="center" shrinkToFit="1"/>
    </xf>
    <xf numFmtId="0" fontId="26" fillId="4" borderId="0" xfId="12" applyFont="1" applyFill="1" applyBorder="1" applyAlignment="1">
      <alignment horizontal="center" vertical="center"/>
    </xf>
    <xf numFmtId="0" fontId="17" fillId="4" borderId="0" xfId="12" applyFont="1" applyFill="1" applyBorder="1" applyAlignment="1">
      <alignment horizontal="center" vertical="center"/>
    </xf>
    <xf numFmtId="0" fontId="5" fillId="4" borderId="0" xfId="12" applyFont="1" applyFill="1" applyBorder="1" applyAlignment="1">
      <alignment horizontal="left" vertical="distributed" wrapText="1"/>
    </xf>
    <xf numFmtId="0" fontId="24" fillId="4" borderId="0" xfId="12" applyFont="1" applyFill="1" applyAlignment="1">
      <alignment horizontal="center" vertical="center"/>
    </xf>
    <xf numFmtId="0" fontId="5" fillId="4" borderId="0" xfId="12" applyFont="1" applyFill="1" applyBorder="1" applyAlignment="1">
      <alignment horizontal="center" vertical="center" wrapText="1"/>
    </xf>
    <xf numFmtId="0" fontId="20" fillId="4" borderId="0" xfId="0" applyFont="1" applyFill="1" applyBorder="1" applyAlignment="1">
      <alignment horizontal="center" vertical="center" textRotation="255"/>
    </xf>
    <xf numFmtId="0" fontId="5" fillId="4" borderId="0" xfId="12" applyFont="1" applyFill="1" applyBorder="1" applyAlignment="1" applyProtection="1">
      <alignment vertical="center" shrinkToFit="1"/>
      <protection locked="0"/>
    </xf>
    <xf numFmtId="0" fontId="12" fillId="4" borderId="0" xfId="0" applyFont="1" applyFill="1" applyBorder="1" applyAlignment="1">
      <alignment horizontal="center" vertical="center" textRotation="255"/>
    </xf>
    <xf numFmtId="0" fontId="32" fillId="4" borderId="0" xfId="12" applyFont="1" applyFill="1" applyBorder="1" applyAlignment="1">
      <alignment vertical="center" shrinkToFit="1"/>
    </xf>
    <xf numFmtId="0" fontId="19" fillId="4" borderId="4" xfId="12" applyFont="1" applyFill="1" applyBorder="1" applyAlignment="1" applyProtection="1">
      <alignment horizontal="center" vertical="center" shrinkToFit="1"/>
    </xf>
    <xf numFmtId="0" fontId="19" fillId="4" borderId="4" xfId="0" applyFont="1" applyFill="1" applyBorder="1" applyAlignment="1" applyProtection="1">
      <alignment horizontal="center" vertical="center"/>
      <protection locked="0"/>
    </xf>
    <xf numFmtId="0" fontId="19" fillId="4" borderId="3" xfId="12" applyFont="1" applyFill="1" applyBorder="1" applyAlignment="1" applyProtection="1">
      <alignment horizontal="left" vertical="center"/>
    </xf>
    <xf numFmtId="0" fontId="19" fillId="4" borderId="4" xfId="12" applyFont="1" applyFill="1" applyBorder="1" applyAlignment="1" applyProtection="1">
      <alignment horizontal="right" vertical="center" shrinkToFit="1"/>
    </xf>
    <xf numFmtId="0" fontId="19" fillId="4" borderId="4" xfId="12" applyFont="1" applyFill="1" applyBorder="1" applyAlignment="1" applyProtection="1">
      <alignment vertical="center"/>
    </xf>
    <xf numFmtId="0" fontId="19" fillId="4" borderId="4" xfId="12" applyFont="1" applyFill="1" applyBorder="1" applyAlignment="1" applyProtection="1">
      <alignment horizontal="left" vertical="center"/>
    </xf>
    <xf numFmtId="0" fontId="34" fillId="4" borderId="4" xfId="12" applyFont="1" applyFill="1" applyBorder="1" applyAlignment="1" applyProtection="1">
      <alignment vertical="center"/>
    </xf>
    <xf numFmtId="0" fontId="34" fillId="0" borderId="4" xfId="12" applyFont="1" applyFill="1" applyBorder="1" applyAlignment="1" applyProtection="1">
      <alignment vertical="center"/>
    </xf>
    <xf numFmtId="0" fontId="34" fillId="4" borderId="5" xfId="12" applyFont="1" applyFill="1" applyBorder="1" applyAlignment="1" applyProtection="1">
      <alignment vertical="center"/>
    </xf>
    <xf numFmtId="0" fontId="34" fillId="4" borderId="0" xfId="12" applyFont="1" applyFill="1" applyBorder="1" applyAlignment="1" applyProtection="1">
      <alignment vertical="center"/>
    </xf>
    <xf numFmtId="0" fontId="54" fillId="4" borderId="3" xfId="0" applyFont="1" applyFill="1" applyBorder="1" applyAlignment="1" applyProtection="1">
      <alignment vertical="center"/>
      <protection locked="0"/>
    </xf>
    <xf numFmtId="0" fontId="54" fillId="4" borderId="4" xfId="0" applyFont="1" applyFill="1" applyBorder="1" applyAlignment="1" applyProtection="1">
      <alignment vertical="center"/>
      <protection locked="0"/>
    </xf>
    <xf numFmtId="0" fontId="54" fillId="4" borderId="6" xfId="0" applyFont="1" applyFill="1" applyBorder="1" applyAlignment="1" applyProtection="1">
      <alignment vertical="center"/>
      <protection locked="0"/>
    </xf>
    <xf numFmtId="0" fontId="54" fillId="4" borderId="11" xfId="0" applyFont="1" applyFill="1" applyBorder="1" applyAlignment="1" applyProtection="1">
      <alignment vertical="center"/>
      <protection locked="0"/>
    </xf>
    <xf numFmtId="0" fontId="13" fillId="0" borderId="0" xfId="0" applyFont="1" applyFill="1" applyAlignment="1" applyProtection="1">
      <alignment horizontal="left" vertical="center"/>
    </xf>
    <xf numFmtId="0" fontId="13" fillId="0" borderId="0" xfId="0" applyFont="1" applyFill="1" applyProtection="1">
      <alignment vertical="center"/>
    </xf>
    <xf numFmtId="0" fontId="13" fillId="0" borderId="0" xfId="0" applyFont="1" applyFill="1" applyBorder="1" applyProtection="1">
      <alignment vertical="center"/>
    </xf>
    <xf numFmtId="0" fontId="19" fillId="4" borderId="0" xfId="0" applyFont="1" applyFill="1" applyBorder="1" applyAlignment="1" applyProtection="1">
      <alignment vertical="center"/>
    </xf>
    <xf numFmtId="0" fontId="19" fillId="4" borderId="0" xfId="0" applyFont="1" applyFill="1" applyBorder="1" applyAlignment="1" applyProtection="1">
      <alignment horizontal="right" vertical="center"/>
    </xf>
    <xf numFmtId="0" fontId="49" fillId="4" borderId="0" xfId="0" applyFont="1" applyFill="1" applyBorder="1" applyAlignment="1" applyProtection="1">
      <alignment vertical="center"/>
    </xf>
    <xf numFmtId="0" fontId="49" fillId="4" borderId="0" xfId="0" applyFont="1" applyFill="1" applyBorder="1" applyAlignment="1" applyProtection="1">
      <alignment horizontal="center" vertical="center"/>
    </xf>
    <xf numFmtId="49" fontId="50" fillId="4" borderId="0" xfId="0" applyNumberFormat="1" applyFont="1" applyFill="1" applyBorder="1" applyAlignment="1" applyProtection="1">
      <alignment vertical="center"/>
    </xf>
    <xf numFmtId="0" fontId="51" fillId="0" borderId="0" xfId="12" applyFont="1" applyFill="1" applyBorder="1" applyAlignment="1" applyProtection="1">
      <alignment vertical="center"/>
    </xf>
    <xf numFmtId="0" fontId="19" fillId="0" borderId="0" xfId="12" applyFont="1" applyFill="1" applyBorder="1" applyAlignment="1" applyProtection="1">
      <alignment horizontal="center" vertical="center" wrapText="1" shrinkToFit="1"/>
    </xf>
    <xf numFmtId="0" fontId="53" fillId="4" borderId="0" xfId="0" applyFont="1" applyFill="1" applyBorder="1" applyAlignment="1" applyProtection="1">
      <alignment vertical="center"/>
    </xf>
    <xf numFmtId="0" fontId="54" fillId="0" borderId="3" xfId="12" applyFont="1" applyFill="1" applyBorder="1" applyAlignment="1" applyProtection="1">
      <alignment vertical="center" shrinkToFit="1"/>
    </xf>
    <xf numFmtId="0" fontId="12" fillId="0" borderId="0" xfId="12" applyFont="1" applyFill="1" applyBorder="1" applyAlignment="1" applyProtection="1">
      <alignment vertical="center"/>
    </xf>
    <xf numFmtId="0" fontId="51" fillId="0" borderId="0" xfId="12" applyFont="1" applyFill="1" applyAlignment="1" applyProtection="1">
      <alignment vertical="center"/>
    </xf>
    <xf numFmtId="0" fontId="51" fillId="0" borderId="4" xfId="12" applyFont="1" applyFill="1" applyBorder="1" applyAlignment="1" applyProtection="1">
      <alignment vertical="center"/>
    </xf>
    <xf numFmtId="0" fontId="51" fillId="0" borderId="5" xfId="12" applyFont="1" applyFill="1" applyBorder="1" applyAlignment="1" applyProtection="1">
      <alignment vertical="center"/>
    </xf>
    <xf numFmtId="0" fontId="48" fillId="4" borderId="0" xfId="0" applyFont="1" applyFill="1" applyBorder="1" applyAlignment="1" applyProtection="1">
      <alignment vertical="top"/>
    </xf>
    <xf numFmtId="0" fontId="57" fillId="4" borderId="0" xfId="0" applyFont="1" applyFill="1" applyBorder="1" applyAlignment="1" applyProtection="1">
      <alignment vertical="top"/>
    </xf>
    <xf numFmtId="0" fontId="54" fillId="4" borderId="0" xfId="0" applyFont="1" applyFill="1" applyBorder="1" applyAlignment="1" applyProtection="1">
      <alignment vertical="center"/>
    </xf>
    <xf numFmtId="0" fontId="13" fillId="4" borderId="0" xfId="0" applyFont="1" applyFill="1" applyBorder="1" applyAlignment="1" applyProtection="1">
      <alignment horizontal="left" vertical="center"/>
    </xf>
    <xf numFmtId="0" fontId="13" fillId="4" borderId="0" xfId="0" applyFont="1" applyFill="1" applyProtection="1">
      <alignment vertical="center"/>
    </xf>
    <xf numFmtId="0" fontId="13" fillId="4" borderId="0" xfId="0" applyFont="1" applyFill="1" applyBorder="1" applyAlignment="1" applyProtection="1">
      <alignment vertical="center"/>
    </xf>
    <xf numFmtId="0" fontId="13" fillId="4" borderId="0" xfId="0" applyFont="1" applyFill="1" applyBorder="1" applyAlignment="1" applyProtection="1">
      <alignment horizontal="center" vertical="center"/>
    </xf>
    <xf numFmtId="0" fontId="13" fillId="4" borderId="0" xfId="13" applyFont="1" applyFill="1" applyBorder="1" applyAlignment="1" applyProtection="1">
      <alignment vertical="center" wrapText="1"/>
    </xf>
    <xf numFmtId="0" fontId="13" fillId="0" borderId="0" xfId="12" applyFont="1" applyFill="1" applyBorder="1" applyAlignment="1" applyProtection="1">
      <alignment horizontal="center" vertical="center" wrapText="1" shrinkToFit="1"/>
    </xf>
    <xf numFmtId="0" fontId="49" fillId="0" borderId="0" xfId="0" applyFont="1" applyFill="1" applyBorder="1" applyAlignment="1" applyProtection="1">
      <alignment horizontal="center" vertical="center"/>
    </xf>
    <xf numFmtId="0" fontId="59" fillId="4" borderId="0" xfId="0" applyFont="1" applyFill="1" applyBorder="1" applyAlignment="1" applyProtection="1">
      <alignment vertical="center"/>
    </xf>
    <xf numFmtId="0" fontId="60" fillId="0" borderId="0" xfId="12" applyFont="1" applyFill="1" applyBorder="1" applyAlignment="1" applyProtection="1">
      <alignment vertical="center" textRotation="255"/>
    </xf>
    <xf numFmtId="0" fontId="54" fillId="0" borderId="0" xfId="12" applyFont="1" applyFill="1" applyBorder="1" applyAlignment="1" applyProtection="1">
      <alignment vertical="center" wrapText="1"/>
    </xf>
    <xf numFmtId="0" fontId="54" fillId="0" borderId="0" xfId="12" applyFont="1" applyFill="1" applyBorder="1" applyAlignment="1" applyProtection="1">
      <alignment vertical="center"/>
    </xf>
    <xf numFmtId="0" fontId="34" fillId="0" borderId="0" xfId="12" applyFont="1" applyFill="1" applyBorder="1" applyAlignment="1" applyProtection="1">
      <alignment horizontal="center" vertical="center"/>
    </xf>
    <xf numFmtId="0" fontId="54" fillId="0" borderId="4" xfId="12" applyFont="1" applyFill="1" applyBorder="1" applyAlignment="1" applyProtection="1">
      <alignment vertical="center" wrapText="1"/>
    </xf>
    <xf numFmtId="0" fontId="54" fillId="0" borderId="4" xfId="12" applyFont="1" applyFill="1" applyBorder="1" applyAlignment="1" applyProtection="1">
      <alignment vertical="center"/>
    </xf>
    <xf numFmtId="0" fontId="19" fillId="0" borderId="2" xfId="12" applyFont="1" applyFill="1" applyBorder="1" applyAlignment="1" applyProtection="1">
      <alignment vertical="center"/>
    </xf>
    <xf numFmtId="0" fontId="54" fillId="0" borderId="0" xfId="12" applyFont="1" applyFill="1" applyBorder="1" applyAlignment="1" applyProtection="1">
      <alignment vertical="center" shrinkToFit="1"/>
    </xf>
    <xf numFmtId="0" fontId="19" fillId="0" borderId="7" xfId="12" applyFont="1" applyFill="1" applyBorder="1" applyAlignment="1" applyProtection="1">
      <alignment vertical="center" wrapText="1" shrinkToFit="1"/>
    </xf>
    <xf numFmtId="0" fontId="19" fillId="0" borderId="2" xfId="12" applyFont="1" applyFill="1" applyBorder="1" applyAlignment="1" applyProtection="1">
      <alignment vertical="center" wrapText="1" shrinkToFit="1"/>
    </xf>
    <xf numFmtId="0" fontId="19" fillId="0" borderId="0" xfId="12" applyFont="1" applyFill="1" applyBorder="1" applyAlignment="1" applyProtection="1">
      <alignment vertical="center" wrapText="1" shrinkToFit="1"/>
    </xf>
    <xf numFmtId="49" fontId="50" fillId="2" borderId="0" xfId="0" applyNumberFormat="1" applyFont="1" applyFill="1" applyBorder="1" applyAlignment="1" applyProtection="1">
      <alignment horizontal="center" vertical="center"/>
    </xf>
    <xf numFmtId="0" fontId="50" fillId="2" borderId="0" xfId="0" applyFont="1" applyFill="1" applyBorder="1" applyProtection="1">
      <alignment vertical="center"/>
    </xf>
    <xf numFmtId="0" fontId="50" fillId="2" borderId="0" xfId="0" applyFont="1" applyFill="1" applyBorder="1" applyAlignment="1" applyProtection="1">
      <alignment vertical="center"/>
    </xf>
    <xf numFmtId="0" fontId="53" fillId="4" borderId="0" xfId="0" applyFont="1" applyFill="1" applyBorder="1" applyAlignment="1" applyProtection="1">
      <alignment horizontal="center" vertical="center"/>
    </xf>
    <xf numFmtId="0" fontId="57" fillId="2" borderId="0" xfId="0" applyFont="1" applyFill="1" applyBorder="1" applyAlignment="1" applyProtection="1">
      <alignment horizontal="center" vertical="center"/>
    </xf>
    <xf numFmtId="49" fontId="13" fillId="2" borderId="0" xfId="0" applyNumberFormat="1" applyFont="1" applyFill="1" applyBorder="1" applyAlignment="1" applyProtection="1">
      <alignment horizontal="center" vertical="center"/>
    </xf>
    <xf numFmtId="0" fontId="13" fillId="2" borderId="0" xfId="0" applyFont="1" applyFill="1" applyBorder="1" applyAlignment="1" applyProtection="1">
      <alignment horizontal="left" vertical="center"/>
    </xf>
    <xf numFmtId="0" fontId="34" fillId="0" borderId="0" xfId="12" applyFont="1" applyFill="1" applyBorder="1" applyAlignment="1" applyProtection="1">
      <alignment horizontal="left" vertical="center" indent="1" shrinkToFit="1"/>
    </xf>
    <xf numFmtId="0" fontId="52" fillId="0" borderId="0" xfId="0" applyFont="1" applyFill="1" applyBorder="1" applyAlignment="1" applyProtection="1">
      <alignment horizontal="left" vertical="center" indent="1" shrinkToFit="1"/>
    </xf>
    <xf numFmtId="2" fontId="50" fillId="0" borderId="0" xfId="12" applyNumberFormat="1" applyFont="1" applyFill="1" applyBorder="1" applyAlignment="1" applyProtection="1">
      <alignment vertical="center"/>
    </xf>
    <xf numFmtId="49" fontId="34" fillId="0" borderId="0" xfId="12" applyNumberFormat="1" applyFont="1" applyFill="1" applyBorder="1" applyAlignment="1" applyProtection="1">
      <alignment vertical="center"/>
    </xf>
    <xf numFmtId="49" fontId="34" fillId="4" borderId="4" xfId="12" applyNumberFormat="1" applyFont="1" applyFill="1" applyBorder="1" applyAlignment="1" applyProtection="1">
      <alignment vertical="center" shrinkToFit="1"/>
    </xf>
    <xf numFmtId="49" fontId="34" fillId="4" borderId="5" xfId="12" applyNumberFormat="1" applyFont="1" applyFill="1" applyBorder="1" applyAlignment="1" applyProtection="1">
      <alignment vertical="center" shrinkToFit="1"/>
    </xf>
    <xf numFmtId="49" fontId="34" fillId="4" borderId="0" xfId="12" applyNumberFormat="1" applyFont="1" applyFill="1" applyBorder="1" applyAlignment="1" applyProtection="1">
      <alignment vertical="center" shrinkToFit="1"/>
    </xf>
    <xf numFmtId="0" fontId="54" fillId="0" borderId="0" xfId="0" applyFont="1" applyFill="1" applyBorder="1" applyAlignment="1" applyProtection="1">
      <alignment horizontal="center" vertical="center"/>
    </xf>
    <xf numFmtId="49" fontId="54" fillId="0" borderId="0" xfId="12" applyNumberFormat="1" applyFont="1" applyFill="1" applyBorder="1" applyAlignment="1" applyProtection="1">
      <alignment horizontal="center" vertical="center" shrinkToFit="1"/>
    </xf>
    <xf numFmtId="49" fontId="54" fillId="0" borderId="0" xfId="12" applyNumberFormat="1" applyFont="1" applyFill="1" applyBorder="1" applyAlignment="1" applyProtection="1">
      <alignment vertical="center" shrinkToFit="1"/>
    </xf>
    <xf numFmtId="49" fontId="54" fillId="0" borderId="0" xfId="12" applyNumberFormat="1" applyFont="1" applyFill="1" applyBorder="1" applyAlignment="1" applyProtection="1">
      <alignment horizontal="left" vertical="center" shrinkToFit="1"/>
    </xf>
    <xf numFmtId="49" fontId="34" fillId="0" borderId="0" xfId="12" applyNumberFormat="1" applyFont="1" applyFill="1" applyBorder="1" applyAlignment="1" applyProtection="1">
      <alignment vertical="center" shrinkToFit="1"/>
    </xf>
    <xf numFmtId="0" fontId="54" fillId="4" borderId="4" xfId="0" applyFont="1" applyFill="1" applyBorder="1" applyAlignment="1" applyProtection="1">
      <alignment vertical="center"/>
    </xf>
    <xf numFmtId="0" fontId="13" fillId="2" borderId="6" xfId="0" applyFont="1" applyFill="1" applyBorder="1" applyAlignment="1" applyProtection="1">
      <alignment vertical="center"/>
    </xf>
    <xf numFmtId="0" fontId="13" fillId="2" borderId="7" xfId="0" applyFont="1" applyFill="1" applyBorder="1" applyAlignment="1" applyProtection="1">
      <alignment vertical="center"/>
    </xf>
    <xf numFmtId="0" fontId="13" fillId="2" borderId="8" xfId="0" applyFont="1" applyFill="1" applyBorder="1" applyAlignment="1" applyProtection="1">
      <alignment vertical="center"/>
    </xf>
    <xf numFmtId="0" fontId="1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13" fillId="2" borderId="10" xfId="0" applyFont="1" applyFill="1" applyBorder="1" applyAlignment="1" applyProtection="1">
      <alignment vertical="center"/>
    </xf>
    <xf numFmtId="0" fontId="13" fillId="2" borderId="11" xfId="0" applyFont="1" applyFill="1" applyBorder="1" applyAlignment="1" applyProtection="1">
      <alignment vertical="center"/>
    </xf>
    <xf numFmtId="0" fontId="13" fillId="2" borderId="2" xfId="0" applyFont="1" applyFill="1" applyBorder="1" applyAlignment="1" applyProtection="1">
      <alignment vertical="center"/>
    </xf>
    <xf numFmtId="0" fontId="13" fillId="2" borderId="12" xfId="0" applyFont="1" applyFill="1" applyBorder="1" applyAlignment="1" applyProtection="1">
      <alignment vertical="center"/>
    </xf>
    <xf numFmtId="0" fontId="9" fillId="2" borderId="0" xfId="0" applyFont="1" applyFill="1" applyProtection="1">
      <alignment vertical="center"/>
    </xf>
    <xf numFmtId="0" fontId="65" fillId="2" borderId="0" xfId="0" applyFont="1" applyFill="1" applyProtection="1">
      <alignment vertical="center"/>
    </xf>
    <xf numFmtId="0" fontId="66" fillId="4" borderId="0" xfId="0" applyFont="1" applyFill="1" applyAlignment="1" applyProtection="1">
      <alignment vertical="center"/>
    </xf>
    <xf numFmtId="0" fontId="67" fillId="2" borderId="0" xfId="0" applyFont="1" applyFill="1" applyBorder="1" applyAlignment="1" applyProtection="1">
      <alignment vertical="center"/>
    </xf>
    <xf numFmtId="0" fontId="9" fillId="2" borderId="0" xfId="0" applyFont="1" applyFill="1" applyBorder="1" applyProtection="1">
      <alignment vertical="center"/>
    </xf>
    <xf numFmtId="0" fontId="16" fillId="2" borderId="0" xfId="0" applyFont="1" applyFill="1" applyBorder="1" applyAlignment="1" applyProtection="1">
      <alignment horizontal="center" vertical="top"/>
    </xf>
    <xf numFmtId="0" fontId="50" fillId="2" borderId="0" xfId="0" applyFont="1" applyFill="1" applyBorder="1" applyAlignment="1" applyProtection="1">
      <alignment horizontal="right" vertical="center"/>
    </xf>
    <xf numFmtId="0" fontId="68" fillId="2" borderId="0" xfId="0" applyFont="1" applyFill="1" applyBorder="1" applyAlignment="1" applyProtection="1">
      <alignment horizontal="center" vertical="center"/>
    </xf>
    <xf numFmtId="0" fontId="69" fillId="2" borderId="0" xfId="0" applyFont="1" applyFill="1" applyBorder="1" applyAlignment="1" applyProtection="1">
      <alignment vertical="center"/>
    </xf>
    <xf numFmtId="0" fontId="50" fillId="2" borderId="0" xfId="0" applyFont="1" applyFill="1" applyBorder="1" applyAlignment="1" applyProtection="1">
      <alignment horizontal="center" vertical="center"/>
    </xf>
    <xf numFmtId="0" fontId="70" fillId="2" borderId="0" xfId="0" applyFont="1" applyFill="1" applyProtection="1">
      <alignment vertical="center"/>
    </xf>
    <xf numFmtId="0" fontId="67" fillId="2" borderId="2" xfId="0" applyFont="1" applyFill="1" applyBorder="1" applyAlignment="1" applyProtection="1">
      <alignment vertical="center"/>
    </xf>
    <xf numFmtId="0" fontId="71" fillId="2" borderId="2" xfId="0" applyFont="1" applyFill="1" applyBorder="1" applyAlignment="1" applyProtection="1">
      <alignment vertical="center"/>
    </xf>
    <xf numFmtId="0" fontId="50" fillId="2" borderId="2"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50" fillId="3" borderId="1" xfId="0" applyFont="1" applyFill="1" applyBorder="1" applyAlignment="1" applyProtection="1">
      <alignment horizontal="center" vertical="center"/>
    </xf>
    <xf numFmtId="0" fontId="54" fillId="2" borderId="1" xfId="0" applyFont="1" applyFill="1" applyBorder="1" applyAlignment="1" applyProtection="1">
      <alignment horizontal="left" vertical="center" wrapText="1"/>
    </xf>
    <xf numFmtId="0" fontId="72" fillId="2" borderId="0" xfId="0" applyFont="1" applyFill="1" applyProtection="1">
      <alignment vertical="center"/>
    </xf>
    <xf numFmtId="0" fontId="50" fillId="0" borderId="1" xfId="0" applyFont="1" applyFill="1" applyBorder="1" applyAlignment="1" applyProtection="1">
      <alignment horizontal="left" vertical="center" wrapText="1" indent="1"/>
    </xf>
    <xf numFmtId="0" fontId="50" fillId="2" borderId="1" xfId="0" applyFont="1" applyFill="1" applyBorder="1" applyAlignment="1" applyProtection="1">
      <alignment horizontal="center" vertical="center"/>
    </xf>
    <xf numFmtId="0" fontId="54" fillId="0" borderId="3" xfId="0" applyFont="1" applyFill="1" applyBorder="1" applyAlignment="1" applyProtection="1">
      <alignment vertical="center" wrapText="1"/>
    </xf>
    <xf numFmtId="0" fontId="54" fillId="2" borderId="3" xfId="0" applyFont="1" applyFill="1" applyBorder="1" applyAlignment="1" applyProtection="1">
      <alignment vertical="center" wrapText="1" shrinkToFit="1"/>
    </xf>
    <xf numFmtId="0" fontId="54" fillId="2" borderId="4" xfId="0" applyFont="1" applyFill="1" applyBorder="1" applyAlignment="1" applyProtection="1">
      <alignment vertical="center" wrapText="1"/>
    </xf>
    <xf numFmtId="0" fontId="12" fillId="2" borderId="0" xfId="0" applyFont="1" applyFill="1" applyBorder="1" applyAlignment="1" applyProtection="1">
      <alignment horizontal="left" vertical="center"/>
    </xf>
    <xf numFmtId="0" fontId="67" fillId="3" borderId="1" xfId="0" applyFont="1" applyFill="1" applyBorder="1" applyAlignment="1" applyProtection="1">
      <alignment horizontal="center" vertical="center"/>
    </xf>
    <xf numFmtId="0" fontId="50" fillId="2" borderId="17" xfId="0" applyFont="1" applyFill="1" applyBorder="1" applyAlignment="1" applyProtection="1">
      <alignment horizontal="center" vertical="center"/>
    </xf>
    <xf numFmtId="0" fontId="34" fillId="2" borderId="1" xfId="0" applyFont="1" applyFill="1" applyBorder="1" applyAlignment="1" applyProtection="1">
      <alignment horizontal="center" vertical="center"/>
    </xf>
    <xf numFmtId="0" fontId="31" fillId="4" borderId="0" xfId="0" applyFont="1" applyFill="1" applyBorder="1" applyAlignment="1" applyProtection="1">
      <alignment vertical="center"/>
    </xf>
    <xf numFmtId="0" fontId="12" fillId="4" borderId="0" xfId="0" applyFont="1" applyFill="1" applyBorder="1" applyAlignment="1" applyProtection="1">
      <alignment horizontal="center" vertical="center" textRotation="255"/>
    </xf>
    <xf numFmtId="0" fontId="32" fillId="4" borderId="0" xfId="12" applyFont="1" applyFill="1" applyBorder="1" applyAlignment="1" applyProtection="1">
      <alignment vertical="center" shrinkToFit="1"/>
    </xf>
    <xf numFmtId="0" fontId="6" fillId="0" borderId="0" xfId="12" applyFont="1" applyFill="1" applyAlignment="1" applyProtection="1">
      <alignment vertical="center"/>
    </xf>
    <xf numFmtId="0" fontId="7" fillId="4" borderId="0" xfId="12" applyFont="1" applyFill="1" applyBorder="1" applyAlignment="1" applyProtection="1">
      <alignment vertical="center"/>
    </xf>
    <xf numFmtId="0" fontId="5" fillId="4" borderId="0" xfId="12" applyFont="1" applyFill="1" applyBorder="1" applyAlignment="1" applyProtection="1">
      <alignment vertical="center"/>
    </xf>
    <xf numFmtId="0" fontId="5" fillId="4" borderId="0" xfId="12" applyFont="1" applyFill="1" applyBorder="1" applyAlignment="1" applyProtection="1">
      <alignment horizontal="center" vertical="center"/>
    </xf>
    <xf numFmtId="38" fontId="5" fillId="4" borderId="0" xfId="3" applyFont="1" applyFill="1" applyBorder="1" applyAlignment="1" applyProtection="1">
      <alignment vertical="center"/>
    </xf>
    <xf numFmtId="0" fontId="4" fillId="0" borderId="0" xfId="12" applyFont="1" applyFill="1" applyAlignment="1" applyProtection="1">
      <alignment vertical="center"/>
    </xf>
    <xf numFmtId="0" fontId="6" fillId="4" borderId="0" xfId="12" applyFont="1" applyFill="1" applyAlignment="1" applyProtection="1">
      <alignment horizontal="center" vertical="center"/>
    </xf>
    <xf numFmtId="38" fontId="6" fillId="4" borderId="0" xfId="3" applyFont="1" applyFill="1" applyAlignment="1" applyProtection="1">
      <alignment vertical="center"/>
    </xf>
    <xf numFmtId="49" fontId="5" fillId="4" borderId="0" xfId="12" applyNumberFormat="1" applyFont="1" applyFill="1" applyAlignment="1" applyProtection="1">
      <alignment vertical="center"/>
    </xf>
    <xf numFmtId="0" fontId="21" fillId="4" borderId="0" xfId="12" applyFont="1" applyFill="1" applyBorder="1" applyAlignment="1" applyProtection="1">
      <alignment vertical="center"/>
    </xf>
    <xf numFmtId="0" fontId="22" fillId="4" borderId="0" xfId="12" applyFont="1" applyFill="1" applyBorder="1" applyAlignment="1" applyProtection="1">
      <alignment vertical="center"/>
    </xf>
    <xf numFmtId="0" fontId="22" fillId="4" borderId="0" xfId="12" applyFont="1" applyFill="1" applyBorder="1" applyAlignment="1" applyProtection="1">
      <alignment horizontal="right" vertical="center"/>
    </xf>
    <xf numFmtId="0" fontId="5" fillId="4" borderId="0" xfId="12" applyNumberFormat="1" applyFont="1" applyFill="1" applyAlignment="1" applyProtection="1">
      <alignment vertical="center"/>
    </xf>
    <xf numFmtId="176" fontId="5" fillId="4" borderId="0" xfId="12" applyNumberFormat="1" applyFont="1" applyFill="1" applyAlignment="1" applyProtection="1">
      <alignment vertical="center"/>
    </xf>
    <xf numFmtId="0" fontId="21" fillId="4" borderId="0" xfId="12" applyFont="1" applyFill="1" applyBorder="1" applyAlignment="1" applyProtection="1">
      <alignment horizontal="left" vertical="center"/>
    </xf>
    <xf numFmtId="0" fontId="21" fillId="4" borderId="0" xfId="12" applyFont="1" applyFill="1" applyBorder="1" applyAlignment="1" applyProtection="1">
      <alignment horizontal="right" vertical="center"/>
    </xf>
    <xf numFmtId="0" fontId="22" fillId="4" borderId="0" xfId="12" applyFont="1" applyFill="1" applyBorder="1" applyAlignment="1" applyProtection="1">
      <alignment horizontal="center" vertical="center"/>
    </xf>
    <xf numFmtId="0" fontId="5" fillId="4" borderId="0" xfId="12" applyFont="1" applyFill="1" applyBorder="1" applyAlignment="1" applyProtection="1">
      <alignment horizontal="left" vertical="center" wrapText="1"/>
    </xf>
    <xf numFmtId="0" fontId="5" fillId="4" borderId="0" xfId="12" applyFont="1" applyFill="1" applyBorder="1" applyAlignment="1" applyProtection="1">
      <alignment horizontal="left" vertical="center"/>
    </xf>
    <xf numFmtId="0" fontId="6" fillId="4" borderId="0" xfId="12" applyFont="1" applyFill="1" applyBorder="1" applyAlignment="1" applyProtection="1">
      <alignment vertical="center"/>
    </xf>
    <xf numFmtId="0" fontId="5" fillId="4" borderId="0" xfId="12" applyFont="1" applyFill="1" applyBorder="1" applyAlignment="1" applyProtection="1">
      <alignment vertical="center" shrinkToFit="1"/>
    </xf>
    <xf numFmtId="0" fontId="5" fillId="4" borderId="0" xfId="12" applyFont="1" applyFill="1" applyBorder="1" applyAlignment="1" applyProtection="1">
      <alignment horizontal="right" vertical="center" shrinkToFit="1"/>
    </xf>
    <xf numFmtId="0" fontId="5" fillId="4" borderId="0" xfId="12" applyFont="1" applyFill="1" applyBorder="1" applyAlignment="1" applyProtection="1">
      <alignment horizontal="center" vertical="center" wrapText="1"/>
    </xf>
    <xf numFmtId="49" fontId="16" fillId="4" borderId="0" xfId="12" applyNumberFormat="1" applyFont="1" applyFill="1" applyAlignment="1" applyProtection="1">
      <alignment horizontal="center" vertical="center" shrinkToFit="1"/>
    </xf>
    <xf numFmtId="0" fontId="16" fillId="4" borderId="0" xfId="12" applyFont="1" applyFill="1" applyBorder="1" applyAlignment="1" applyProtection="1">
      <alignment vertical="center" shrinkToFit="1"/>
    </xf>
    <xf numFmtId="0" fontId="12" fillId="4" borderId="0" xfId="0" applyFont="1" applyFill="1" applyBorder="1" applyAlignment="1" applyProtection="1">
      <alignment vertical="center" textRotation="255"/>
    </xf>
    <xf numFmtId="0" fontId="5" fillId="4" borderId="0" xfId="12" applyFont="1" applyFill="1" applyBorder="1" applyAlignment="1" applyProtection="1">
      <alignment horizontal="left" vertical="center" shrinkToFit="1"/>
    </xf>
    <xf numFmtId="0" fontId="5" fillId="4" borderId="0" xfId="12" applyFont="1" applyFill="1" applyBorder="1" applyAlignment="1" applyProtection="1">
      <alignment horizontal="center" vertical="center" shrinkToFit="1"/>
    </xf>
    <xf numFmtId="0" fontId="6" fillId="4" borderId="0" xfId="12" applyFont="1" applyFill="1" applyBorder="1" applyAlignment="1" applyProtection="1">
      <alignment vertical="center" shrinkToFit="1"/>
    </xf>
    <xf numFmtId="0" fontId="20" fillId="4" borderId="0" xfId="0" applyFont="1" applyFill="1" applyBorder="1" applyAlignment="1" applyProtection="1">
      <alignment horizontal="center" vertical="center" textRotation="255"/>
    </xf>
    <xf numFmtId="0" fontId="6" fillId="4" borderId="0" xfId="12" applyFont="1" applyFill="1" applyAlignment="1" applyProtection="1">
      <alignment vertical="center" shrinkToFit="1"/>
    </xf>
    <xf numFmtId="0" fontId="26" fillId="0" borderId="0" xfId="12" applyFont="1" applyFill="1" applyBorder="1" applyAlignment="1" applyProtection="1">
      <alignment vertical="center"/>
    </xf>
    <xf numFmtId="0" fontId="44" fillId="4" borderId="0" xfId="12" applyFont="1" applyFill="1" applyBorder="1" applyAlignment="1" applyProtection="1">
      <alignment horizontal="center" vertical="center"/>
    </xf>
    <xf numFmtId="0" fontId="26" fillId="4" borderId="0" xfId="12" applyFont="1" applyFill="1" applyBorder="1" applyAlignment="1" applyProtection="1">
      <alignment horizontal="center" vertical="center"/>
    </xf>
    <xf numFmtId="0" fontId="17" fillId="4" borderId="0" xfId="12" applyFont="1" applyFill="1" applyBorder="1" applyAlignment="1" applyProtection="1">
      <alignment horizontal="center" vertical="center"/>
    </xf>
    <xf numFmtId="0" fontId="6" fillId="0" borderId="0" xfId="12" applyFont="1" applyFill="1" applyAlignment="1" applyProtection="1">
      <alignment vertical="distributed"/>
    </xf>
    <xf numFmtId="0" fontId="4" fillId="0" borderId="0" xfId="12" applyFont="1" applyFill="1" applyAlignment="1" applyProtection="1">
      <alignment vertical="distributed"/>
    </xf>
    <xf numFmtId="0" fontId="5" fillId="4" borderId="0" xfId="12" applyFont="1" applyFill="1" applyBorder="1" applyAlignment="1" applyProtection="1">
      <alignment horizontal="left" vertical="distributed" wrapText="1"/>
    </xf>
    <xf numFmtId="0" fontId="6" fillId="0" borderId="0" xfId="12" applyFont="1" applyFill="1" applyBorder="1" applyAlignment="1" applyProtection="1">
      <alignment vertical="distributed"/>
    </xf>
    <xf numFmtId="0" fontId="4" fillId="0" borderId="0" xfId="12" applyFont="1" applyFill="1" applyBorder="1" applyAlignment="1" applyProtection="1">
      <alignment vertical="distributed"/>
    </xf>
    <xf numFmtId="0" fontId="6" fillId="0" borderId="0" xfId="12" applyFont="1" applyFill="1" applyBorder="1" applyAlignment="1" applyProtection="1">
      <alignment vertical="center"/>
    </xf>
    <xf numFmtId="0" fontId="4" fillId="0" borderId="0" xfId="12" applyFont="1" applyFill="1" applyBorder="1" applyAlignment="1" applyProtection="1">
      <alignment vertical="center"/>
    </xf>
    <xf numFmtId="0" fontId="24" fillId="4" borderId="0" xfId="12" applyFont="1" applyFill="1" applyAlignment="1" applyProtection="1">
      <alignment horizontal="center" vertical="center"/>
    </xf>
    <xf numFmtId="49" fontId="5" fillId="4" borderId="0" xfId="12" applyNumberFormat="1" applyFont="1" applyFill="1" applyAlignment="1" applyProtection="1">
      <alignment horizontal="center" vertical="center"/>
    </xf>
    <xf numFmtId="0" fontId="23" fillId="0" borderId="0" xfId="12" applyFont="1" applyFill="1" applyBorder="1" applyAlignment="1" applyProtection="1">
      <alignment vertical="center"/>
    </xf>
    <xf numFmtId="0" fontId="23" fillId="4" borderId="0" xfId="12" applyFont="1" applyFill="1" applyBorder="1" applyAlignment="1" applyProtection="1">
      <alignment vertical="center"/>
    </xf>
    <xf numFmtId="0" fontId="16" fillId="4" borderId="0" xfId="12" applyFont="1" applyFill="1" applyBorder="1" applyAlignment="1" applyProtection="1">
      <alignment vertical="center"/>
    </xf>
    <xf numFmtId="0" fontId="23" fillId="4" borderId="0" xfId="12" applyFont="1" applyFill="1" applyBorder="1" applyAlignment="1" applyProtection="1">
      <alignment horizontal="left" vertical="center" wrapText="1"/>
    </xf>
    <xf numFmtId="0" fontId="16" fillId="4" borderId="0" xfId="12" applyFont="1" applyFill="1" applyBorder="1" applyAlignment="1" applyProtection="1">
      <alignment horizontal="center" vertical="center"/>
    </xf>
    <xf numFmtId="0" fontId="24" fillId="0" borderId="0" xfId="12" applyFont="1" applyFill="1" applyBorder="1" applyAlignment="1" applyProtection="1">
      <alignment vertical="center"/>
    </xf>
    <xf numFmtId="0" fontId="15" fillId="0" borderId="0" xfId="12" applyFont="1" applyFill="1" applyBorder="1" applyAlignment="1" applyProtection="1">
      <alignment vertical="center"/>
    </xf>
    <xf numFmtId="0" fontId="18" fillId="0" borderId="0" xfId="12" applyFont="1" applyFill="1" applyBorder="1" applyAlignment="1" applyProtection="1">
      <alignment vertical="center" shrinkToFit="1"/>
    </xf>
    <xf numFmtId="0" fontId="33" fillId="0" borderId="0" xfId="12" applyFont="1" applyFill="1" applyBorder="1" applyAlignment="1" applyProtection="1">
      <alignment vertical="center" shrinkToFit="1"/>
    </xf>
    <xf numFmtId="0" fontId="25" fillId="4" borderId="0" xfId="12" applyFont="1" applyFill="1" applyBorder="1" applyAlignment="1" applyProtection="1">
      <alignment vertical="center"/>
    </xf>
    <xf numFmtId="0" fontId="26" fillId="4" borderId="0" xfId="12" applyFont="1" applyFill="1" applyBorder="1" applyAlignment="1" applyProtection="1">
      <alignment vertical="center"/>
    </xf>
    <xf numFmtId="0" fontId="6" fillId="4" borderId="0" xfId="12" applyFont="1" applyFill="1" applyBorder="1" applyAlignment="1" applyProtection="1">
      <alignment horizontal="left" vertical="center" wrapText="1"/>
    </xf>
    <xf numFmtId="0" fontId="24" fillId="4" borderId="0" xfId="12" applyFont="1" applyFill="1" applyBorder="1" applyAlignment="1" applyProtection="1">
      <alignment vertical="center"/>
    </xf>
    <xf numFmtId="0" fontId="5" fillId="0" borderId="0" xfId="12" applyFont="1" applyFill="1" applyBorder="1" applyAlignment="1" applyProtection="1">
      <alignment horizontal="center" vertical="center" shrinkToFit="1"/>
    </xf>
    <xf numFmtId="0" fontId="6" fillId="0" borderId="10" xfId="12" applyFont="1" applyFill="1" applyBorder="1" applyAlignment="1" applyProtection="1">
      <alignment vertical="center"/>
    </xf>
    <xf numFmtId="0" fontId="6" fillId="6" borderId="4" xfId="12" applyFont="1" applyFill="1" applyBorder="1" applyAlignment="1" applyProtection="1">
      <alignment vertical="center"/>
    </xf>
    <xf numFmtId="0" fontId="6" fillId="6" borderId="5" xfId="12" applyFont="1" applyFill="1" applyBorder="1" applyAlignment="1" applyProtection="1">
      <alignment vertical="center"/>
    </xf>
    <xf numFmtId="0" fontId="16" fillId="0" borderId="0" xfId="12" applyFont="1" applyFill="1" applyBorder="1" applyAlignment="1" applyProtection="1">
      <alignment vertical="center"/>
    </xf>
    <xf numFmtId="0" fontId="23" fillId="0" borderId="2" xfId="12" applyFont="1" applyFill="1" applyBorder="1" applyAlignment="1" applyProtection="1">
      <alignment vertical="center"/>
    </xf>
    <xf numFmtId="0" fontId="23" fillId="0" borderId="10" xfId="12" applyFont="1" applyFill="1" applyBorder="1" applyAlignment="1" applyProtection="1">
      <alignment vertical="center"/>
    </xf>
    <xf numFmtId="0" fontId="6" fillId="4" borderId="4" xfId="12" applyFont="1" applyFill="1" applyBorder="1" applyAlignment="1" applyProtection="1">
      <alignment vertical="center"/>
    </xf>
    <xf numFmtId="0" fontId="6" fillId="4" borderId="5" xfId="12" applyFont="1" applyFill="1" applyBorder="1" applyAlignment="1" applyProtection="1">
      <alignment vertical="center"/>
    </xf>
    <xf numFmtId="0" fontId="6" fillId="0" borderId="0" xfId="12" applyFont="1" applyFill="1" applyBorder="1" applyAlignment="1" applyProtection="1">
      <alignment horizontal="center" vertical="center"/>
    </xf>
    <xf numFmtId="0" fontId="23" fillId="0" borderId="10" xfId="12" applyFont="1" applyFill="1" applyBorder="1" applyAlignment="1" applyProtection="1">
      <alignment vertical="center" shrinkToFit="1"/>
    </xf>
    <xf numFmtId="0" fontId="23" fillId="0" borderId="3" xfId="12" applyFont="1" applyFill="1" applyBorder="1" applyAlignment="1" applyProtection="1">
      <alignment horizontal="center" vertical="center" shrinkToFit="1"/>
    </xf>
    <xf numFmtId="0" fontId="5" fillId="0" borderId="4" xfId="12" applyFont="1" applyFill="1" applyBorder="1" applyAlignment="1" applyProtection="1">
      <alignment vertical="center"/>
    </xf>
    <xf numFmtId="0" fontId="4" fillId="0" borderId="4" xfId="12" applyFont="1" applyFill="1" applyBorder="1" applyAlignment="1" applyProtection="1">
      <alignment vertical="center"/>
    </xf>
    <xf numFmtId="0" fontId="4" fillId="0" borderId="5" xfId="12" applyFont="1" applyFill="1" applyBorder="1" applyAlignment="1" applyProtection="1">
      <alignment vertical="center"/>
    </xf>
    <xf numFmtId="0" fontId="6" fillId="4" borderId="0" xfId="12" applyFont="1" applyFill="1" applyBorder="1" applyAlignment="1" applyProtection="1">
      <alignment horizontal="center" vertical="center"/>
    </xf>
    <xf numFmtId="38" fontId="6" fillId="4" borderId="0" xfId="3" applyFont="1" applyFill="1" applyBorder="1" applyAlignment="1" applyProtection="1">
      <alignment vertical="center"/>
    </xf>
    <xf numFmtId="0" fontId="5" fillId="0" borderId="0" xfId="12" applyFont="1" applyFill="1" applyBorder="1" applyAlignment="1" applyProtection="1">
      <alignment vertical="center"/>
    </xf>
    <xf numFmtId="0" fontId="5" fillId="0" borderId="0" xfId="12" applyFont="1" applyFill="1" applyBorder="1" applyAlignment="1" applyProtection="1">
      <alignment vertical="center" wrapText="1"/>
    </xf>
    <xf numFmtId="0" fontId="18" fillId="4" borderId="0" xfId="12" applyFont="1" applyFill="1" applyAlignment="1" applyProtection="1">
      <alignment horizontal="center" vertical="center"/>
    </xf>
    <xf numFmtId="0" fontId="16" fillId="4" borderId="0" xfId="12" applyFont="1" applyFill="1" applyAlignment="1" applyProtection="1">
      <alignment vertical="center"/>
    </xf>
    <xf numFmtId="0" fontId="5" fillId="4" borderId="0" xfId="12" applyFont="1" applyFill="1" applyAlignment="1" applyProtection="1">
      <alignment horizontal="center" vertical="center"/>
    </xf>
    <xf numFmtId="0" fontId="6" fillId="4" borderId="2" xfId="12" applyFont="1" applyFill="1" applyBorder="1" applyAlignment="1" applyProtection="1">
      <alignment vertical="center"/>
    </xf>
    <xf numFmtId="0" fontId="23" fillId="4" borderId="0" xfId="12" applyFont="1" applyFill="1" applyAlignment="1" applyProtection="1">
      <alignment vertical="center"/>
    </xf>
    <xf numFmtId="0" fontId="19" fillId="4" borderId="0" xfId="0" applyFont="1" applyFill="1" applyBorder="1" applyAlignment="1" applyProtection="1">
      <alignment vertical="center" wrapText="1"/>
    </xf>
    <xf numFmtId="0" fontId="19" fillId="0" borderId="0" xfId="0" applyFont="1" applyBorder="1" applyAlignment="1" applyProtection="1">
      <alignment vertical="center" wrapText="1"/>
    </xf>
    <xf numFmtId="0" fontId="19" fillId="2" borderId="0" xfId="0" applyFont="1" applyFill="1" applyBorder="1" applyAlignment="1" applyProtection="1">
      <alignment vertical="center" wrapText="1"/>
    </xf>
    <xf numFmtId="0" fontId="23" fillId="4" borderId="0" xfId="12" applyFont="1" applyFill="1" applyAlignment="1" applyProtection="1">
      <alignment horizontal="center" vertical="center"/>
    </xf>
    <xf numFmtId="38" fontId="23" fillId="4" borderId="0" xfId="3" applyFont="1" applyFill="1" applyAlignment="1" applyProtection="1">
      <alignment vertical="center"/>
    </xf>
    <xf numFmtId="0" fontId="23" fillId="4" borderId="0" xfId="12" applyFont="1" applyFill="1" applyAlignment="1" applyProtection="1">
      <alignment horizontal="left" vertical="center" wrapText="1"/>
    </xf>
    <xf numFmtId="0" fontId="21" fillId="4" borderId="0" xfId="12" applyFont="1" applyFill="1" applyBorder="1" applyAlignment="1" applyProtection="1">
      <alignment horizontal="center" vertical="center"/>
    </xf>
    <xf numFmtId="49" fontId="23" fillId="4" borderId="0" xfId="0" applyNumberFormat="1" applyFont="1" applyFill="1" applyBorder="1" applyAlignment="1" applyProtection="1">
      <alignment vertical="center" wrapText="1"/>
    </xf>
    <xf numFmtId="49" fontId="5" fillId="4" borderId="0" xfId="0" applyNumberFormat="1" applyFont="1" applyFill="1" applyBorder="1" applyAlignment="1" applyProtection="1">
      <alignment vertical="top"/>
    </xf>
    <xf numFmtId="49" fontId="29" fillId="4" borderId="0" xfId="0" applyNumberFormat="1" applyFont="1" applyFill="1" applyBorder="1" applyAlignment="1" applyProtection="1">
      <alignment vertical="top"/>
    </xf>
    <xf numFmtId="49" fontId="10" fillId="4" borderId="0" xfId="0" applyNumberFormat="1" applyFont="1" applyFill="1" applyBorder="1" applyAlignment="1" applyProtection="1">
      <alignment vertical="top"/>
    </xf>
    <xf numFmtId="0" fontId="10" fillId="0" borderId="0" xfId="12" applyFont="1" applyFill="1" applyAlignment="1" applyProtection="1">
      <alignment vertical="center"/>
    </xf>
    <xf numFmtId="0" fontId="14" fillId="0" borderId="0" xfId="12" applyFont="1" applyFill="1" applyAlignment="1" applyProtection="1">
      <alignment vertical="center"/>
    </xf>
    <xf numFmtId="49" fontId="5" fillId="4" borderId="0" xfId="0" applyNumberFormat="1" applyFont="1" applyFill="1" applyBorder="1" applyAlignment="1" applyProtection="1">
      <alignment horizontal="left" vertical="center"/>
    </xf>
    <xf numFmtId="49" fontId="6" fillId="4" borderId="0" xfId="0" applyNumberFormat="1" applyFont="1" applyFill="1" applyBorder="1" applyProtection="1">
      <alignment vertical="center"/>
    </xf>
    <xf numFmtId="49" fontId="8" fillId="4" borderId="0" xfId="0" applyNumberFormat="1" applyFont="1" applyFill="1" applyBorder="1" applyAlignment="1" applyProtection="1">
      <alignment vertical="center" wrapText="1"/>
    </xf>
    <xf numFmtId="49" fontId="8" fillId="4" borderId="0" xfId="0" applyNumberFormat="1" applyFont="1" applyFill="1" applyBorder="1" applyAlignment="1" applyProtection="1">
      <alignment vertical="center"/>
    </xf>
    <xf numFmtId="0" fontId="11" fillId="4" borderId="0" xfId="0" applyFont="1" applyFill="1" applyAlignment="1" applyProtection="1">
      <alignment vertical="center"/>
    </xf>
    <xf numFmtId="0" fontId="12" fillId="4" borderId="0" xfId="0" applyFont="1" applyFill="1" applyBorder="1" applyAlignment="1" applyProtection="1">
      <alignment vertical="center" wrapText="1"/>
    </xf>
    <xf numFmtId="0" fontId="12" fillId="4" borderId="0" xfId="0" applyFont="1" applyFill="1" applyBorder="1" applyAlignment="1" applyProtection="1">
      <alignment horizontal="left" vertical="center" wrapText="1"/>
    </xf>
    <xf numFmtId="0" fontId="12" fillId="4" borderId="0" xfId="0" applyFont="1" applyFill="1" applyBorder="1" applyAlignment="1" applyProtection="1">
      <alignment horizontal="left" vertical="center"/>
    </xf>
    <xf numFmtId="0" fontId="11" fillId="4" borderId="0" xfId="0" applyFont="1" applyFill="1" applyBorder="1" applyAlignment="1" applyProtection="1">
      <alignment horizontal="left" vertical="center"/>
    </xf>
    <xf numFmtId="0" fontId="31" fillId="4" borderId="0" xfId="0" applyFont="1" applyFill="1" applyBorder="1" applyAlignment="1" applyProtection="1">
      <alignment horizontal="left"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vertical="center" wrapText="1"/>
    </xf>
    <xf numFmtId="0" fontId="12" fillId="0" borderId="0" xfId="0" applyFont="1" applyFill="1" applyBorder="1" applyAlignment="1" applyProtection="1">
      <alignment horizontal="center" vertical="center"/>
    </xf>
    <xf numFmtId="0" fontId="11" fillId="0" borderId="0" xfId="0" applyFont="1" applyFill="1" applyBorder="1" applyProtection="1">
      <alignment vertical="center"/>
    </xf>
    <xf numFmtId="0" fontId="9" fillId="0" borderId="0" xfId="0" applyFont="1" applyFill="1" applyProtection="1">
      <alignment vertical="center"/>
    </xf>
    <xf numFmtId="0" fontId="9" fillId="0" borderId="0" xfId="0" applyFont="1" applyFill="1" applyBorder="1" applyProtection="1">
      <alignment vertical="center"/>
    </xf>
    <xf numFmtId="0" fontId="11" fillId="0" borderId="0" xfId="0" applyFont="1" applyFill="1" applyProtection="1">
      <alignment vertical="center"/>
    </xf>
    <xf numFmtId="49" fontId="6" fillId="0" borderId="0" xfId="0" applyNumberFormat="1" applyFont="1" applyFill="1" applyBorder="1" applyProtection="1">
      <alignment vertical="center"/>
    </xf>
    <xf numFmtId="49" fontId="8" fillId="0" borderId="0" xfId="0" applyNumberFormat="1" applyFont="1" applyFill="1" applyBorder="1" applyAlignment="1" applyProtection="1">
      <alignment vertical="center"/>
    </xf>
    <xf numFmtId="49" fontId="8" fillId="0" borderId="0" xfId="0" applyNumberFormat="1" applyFont="1" applyFill="1" applyBorder="1" applyAlignment="1" applyProtection="1">
      <alignment vertical="top"/>
    </xf>
    <xf numFmtId="49" fontId="10" fillId="0" borderId="0" xfId="0" applyNumberFormat="1" applyFont="1" applyFill="1" applyBorder="1" applyAlignment="1" applyProtection="1">
      <alignment vertical="top"/>
    </xf>
    <xf numFmtId="49" fontId="8" fillId="0" borderId="0" xfId="0" applyNumberFormat="1" applyFont="1" applyFill="1" applyBorder="1" applyAlignment="1" applyProtection="1">
      <alignment vertical="top" wrapText="1"/>
    </xf>
    <xf numFmtId="0" fontId="9" fillId="0" borderId="0" xfId="0" applyFont="1" applyProtection="1">
      <alignment vertical="center"/>
    </xf>
    <xf numFmtId="0" fontId="4" fillId="0" borderId="0" xfId="12" applyFont="1" applyFill="1" applyAlignment="1" applyProtection="1">
      <alignment horizontal="center" vertical="center"/>
    </xf>
    <xf numFmtId="38" fontId="4" fillId="0" borderId="0" xfId="3" applyFont="1" applyFill="1" applyAlignment="1" applyProtection="1">
      <alignment vertical="center"/>
    </xf>
    <xf numFmtId="0" fontId="5" fillId="4" borderId="0" xfId="12" applyFont="1" applyFill="1" applyBorder="1" applyAlignment="1">
      <alignment horizontal="left" vertical="distributed" wrapText="1"/>
    </xf>
    <xf numFmtId="0" fontId="5" fillId="4" borderId="0" xfId="12" applyFont="1" applyFill="1" applyBorder="1" applyAlignment="1">
      <alignment vertical="center" wrapText="1"/>
    </xf>
    <xf numFmtId="0" fontId="18" fillId="4" borderId="0" xfId="12" applyFont="1" applyFill="1" applyBorder="1" applyAlignment="1" applyProtection="1">
      <alignment horizontal="center" vertical="center" shrinkToFit="1"/>
    </xf>
    <xf numFmtId="0" fontId="53" fillId="4" borderId="0" xfId="0" applyFont="1" applyFill="1" applyBorder="1" applyAlignment="1" applyProtection="1">
      <alignment horizontal="center" vertical="center" shrinkToFit="1"/>
    </xf>
    <xf numFmtId="0" fontId="56" fillId="0" borderId="0" xfId="12" applyFont="1" applyFill="1" applyBorder="1" applyAlignment="1" applyProtection="1">
      <alignment vertical="center" shrinkToFit="1"/>
    </xf>
    <xf numFmtId="0" fontId="19" fillId="5" borderId="0" xfId="0" applyFont="1" applyFill="1" applyBorder="1" applyAlignment="1" applyProtection="1">
      <alignment horizontal="center" vertical="center" wrapText="1"/>
    </xf>
    <xf numFmtId="2" fontId="58" fillId="4" borderId="0" xfId="0" applyNumberFormat="1" applyFont="1" applyFill="1" applyBorder="1" applyAlignment="1" applyProtection="1">
      <alignment vertical="center" shrinkToFit="1"/>
    </xf>
    <xf numFmtId="0" fontId="7" fillId="4" borderId="0" xfId="0" applyFont="1" applyFill="1" applyBorder="1" applyAlignment="1" applyProtection="1">
      <alignment horizontal="center" vertical="center" wrapText="1"/>
    </xf>
    <xf numFmtId="49" fontId="5" fillId="4" borderId="0" xfId="0" applyNumberFormat="1" applyFont="1" applyFill="1" applyBorder="1" applyAlignment="1" applyProtection="1">
      <alignment vertical="center" wrapText="1"/>
    </xf>
    <xf numFmtId="49" fontId="5" fillId="4" borderId="0" xfId="0" applyNumberFormat="1" applyFont="1" applyFill="1" applyBorder="1" applyAlignment="1" applyProtection="1">
      <alignment horizontal="left" vertical="center"/>
    </xf>
    <xf numFmtId="49" fontId="74" fillId="4" borderId="0" xfId="0" applyNumberFormat="1" applyFont="1" applyFill="1" applyBorder="1" applyAlignment="1" applyProtection="1">
      <alignment vertical="top" shrinkToFit="1"/>
    </xf>
    <xf numFmtId="0" fontId="23" fillId="4" borderId="0" xfId="12" applyFont="1" applyFill="1" applyAlignment="1" applyProtection="1">
      <alignment horizontal="left" vertical="center" wrapText="1"/>
    </xf>
    <xf numFmtId="0" fontId="32" fillId="4" borderId="0" xfId="12" applyFont="1" applyFill="1" applyBorder="1" applyAlignment="1" applyProtection="1">
      <alignment horizontal="left" vertical="center"/>
    </xf>
    <xf numFmtId="0" fontId="27" fillId="4" borderId="0" xfId="12" applyFont="1" applyFill="1" applyAlignment="1" applyProtection="1">
      <alignment horizontal="center" vertical="center"/>
    </xf>
    <xf numFmtId="0" fontId="28" fillId="4" borderId="0" xfId="12" applyFont="1" applyFill="1" applyAlignment="1" applyProtection="1">
      <alignment horizontal="center" vertical="center"/>
    </xf>
    <xf numFmtId="0" fontId="19" fillId="4" borderId="0" xfId="0" applyFont="1" applyFill="1" applyBorder="1" applyAlignment="1" applyProtection="1">
      <alignment vertical="center" wrapText="1"/>
    </xf>
    <xf numFmtId="0" fontId="18" fillId="4" borderId="0" xfId="12" applyFont="1" applyFill="1" applyAlignment="1" applyProtection="1">
      <alignment horizontal="center" vertical="center"/>
    </xf>
    <xf numFmtId="0" fontId="5" fillId="4" borderId="0" xfId="12" applyFont="1" applyFill="1" applyBorder="1" applyAlignment="1" applyProtection="1">
      <alignment horizontal="left" vertical="distributed" wrapText="1"/>
    </xf>
    <xf numFmtId="0" fontId="5" fillId="4" borderId="0" xfId="12" applyFont="1" applyFill="1" applyBorder="1" applyAlignment="1" applyProtection="1">
      <alignment horizontal="center" vertical="center" wrapText="1"/>
    </xf>
    <xf numFmtId="0" fontId="26" fillId="4" borderId="0" xfId="12" applyFont="1" applyFill="1" applyBorder="1" applyAlignment="1" applyProtection="1">
      <alignment horizontal="center" vertical="center" wrapText="1"/>
    </xf>
    <xf numFmtId="0" fontId="17" fillId="4" borderId="0" xfId="12" applyFont="1" applyFill="1" applyBorder="1" applyAlignment="1" applyProtection="1">
      <alignment horizontal="center" vertical="center"/>
    </xf>
    <xf numFmtId="0" fontId="19" fillId="4" borderId="0" xfId="0" applyFont="1" applyFill="1" applyBorder="1" applyAlignment="1" applyProtection="1">
      <alignment horizontal="right" vertical="center"/>
    </xf>
    <xf numFmtId="0" fontId="49" fillId="4" borderId="0" xfId="0" applyFont="1" applyFill="1" applyBorder="1" applyAlignment="1" applyProtection="1">
      <alignment horizontal="center" vertical="center"/>
    </xf>
    <xf numFmtId="0" fontId="10" fillId="4" borderId="0" xfId="12" applyFont="1" applyFill="1" applyBorder="1" applyAlignment="1" applyProtection="1">
      <alignment vertical="center" shrinkToFit="1"/>
    </xf>
    <xf numFmtId="0" fontId="5" fillId="4" borderId="0" xfId="12" applyFont="1" applyFill="1" applyBorder="1" applyAlignment="1" applyProtection="1">
      <alignment vertical="center" wrapText="1"/>
    </xf>
    <xf numFmtId="0" fontId="34" fillId="4" borderId="0" xfId="12" applyFont="1" applyFill="1" applyBorder="1" applyAlignment="1" applyProtection="1">
      <alignment vertical="center" shrinkToFit="1"/>
    </xf>
    <xf numFmtId="0" fontId="34" fillId="0" borderId="0" xfId="12" applyFont="1" applyFill="1" applyBorder="1" applyAlignment="1" applyProtection="1">
      <alignment vertical="center" shrinkToFit="1"/>
    </xf>
    <xf numFmtId="49" fontId="34" fillId="4" borderId="0" xfId="12" applyNumberFormat="1" applyFont="1" applyFill="1" applyBorder="1" applyAlignment="1" applyProtection="1">
      <alignment horizontal="center" vertical="center" shrinkToFit="1"/>
    </xf>
    <xf numFmtId="0" fontId="31" fillId="4" borderId="0" xfId="0" applyFont="1" applyFill="1" applyBorder="1" applyAlignment="1" applyProtection="1">
      <alignment horizontal="left" vertical="center"/>
    </xf>
    <xf numFmtId="0" fontId="38" fillId="4" borderId="2" xfId="0" applyFont="1" applyFill="1" applyBorder="1" applyAlignment="1" applyProtection="1">
      <alignment vertical="center" shrinkToFit="1"/>
      <protection locked="0"/>
    </xf>
    <xf numFmtId="0" fontId="38" fillId="4" borderId="4" xfId="0" applyFont="1" applyFill="1" applyBorder="1" applyAlignment="1" applyProtection="1">
      <alignment vertical="center" shrinkToFit="1"/>
      <protection locked="0"/>
    </xf>
    <xf numFmtId="0" fontId="20" fillId="4" borderId="4" xfId="0" applyFont="1" applyFill="1" applyBorder="1" applyAlignment="1" applyProtection="1">
      <alignment horizontal="center" vertical="center" textRotation="255"/>
    </xf>
    <xf numFmtId="0" fontId="35" fillId="4" borderId="2" xfId="0" applyFont="1" applyFill="1" applyBorder="1" applyAlignment="1" applyProtection="1">
      <alignment vertical="center"/>
    </xf>
    <xf numFmtId="0" fontId="12" fillId="4" borderId="2" xfId="0" applyFont="1" applyFill="1" applyBorder="1" applyAlignment="1" applyProtection="1">
      <alignment horizontal="center" vertical="center" textRotation="255"/>
    </xf>
    <xf numFmtId="0" fontId="38" fillId="4" borderId="2" xfId="0" applyFont="1" applyFill="1" applyBorder="1" applyAlignment="1" applyProtection="1">
      <alignment vertical="center" shrinkToFit="1"/>
    </xf>
    <xf numFmtId="0" fontId="38" fillId="4" borderId="4" xfId="0" applyFont="1" applyFill="1" applyBorder="1" applyAlignment="1" applyProtection="1">
      <alignment vertical="center" shrinkToFit="1"/>
    </xf>
    <xf numFmtId="49" fontId="5" fillId="4" borderId="0" xfId="12" applyNumberFormat="1" applyFont="1" applyFill="1" applyAlignment="1" applyProtection="1">
      <alignment horizontal="center" vertical="center"/>
    </xf>
    <xf numFmtId="0" fontId="7" fillId="4" borderId="0" xfId="0" applyFont="1" applyFill="1" applyBorder="1" applyAlignment="1" applyProtection="1">
      <alignment horizontal="center" vertical="center" wrapText="1"/>
    </xf>
    <xf numFmtId="49" fontId="5" fillId="4" borderId="0" xfId="0" applyNumberFormat="1" applyFont="1" applyFill="1" applyBorder="1" applyAlignment="1" applyProtection="1">
      <alignment vertical="center" wrapText="1"/>
    </xf>
    <xf numFmtId="49" fontId="5" fillId="4" borderId="0" xfId="0" applyNumberFormat="1" applyFont="1" applyFill="1" applyBorder="1" applyAlignment="1" applyProtection="1">
      <alignment horizontal="left" vertical="center"/>
    </xf>
    <xf numFmtId="0" fontId="30" fillId="4" borderId="0" xfId="12" applyFont="1" applyFill="1" applyBorder="1" applyAlignment="1" applyProtection="1">
      <alignment horizontal="center" vertical="center"/>
    </xf>
    <xf numFmtId="177" fontId="5" fillId="4" borderId="0" xfId="12" applyNumberFormat="1" applyFont="1" applyFill="1" applyAlignment="1" applyProtection="1">
      <alignment horizontal="center" vertical="center" shrinkToFit="1"/>
      <protection locked="0"/>
    </xf>
    <xf numFmtId="177" fontId="5" fillId="4" borderId="0" xfId="12" applyNumberFormat="1" applyFont="1" applyFill="1" applyBorder="1" applyAlignment="1" applyProtection="1">
      <alignment horizontal="center" vertical="center" shrinkToFit="1"/>
      <protection locked="0"/>
    </xf>
    <xf numFmtId="177" fontId="5" fillId="4" borderId="0" xfId="0" applyNumberFormat="1" applyFont="1" applyFill="1" applyBorder="1" applyAlignment="1" applyProtection="1">
      <alignment horizontal="center" vertical="center" shrinkToFit="1"/>
      <protection locked="0"/>
    </xf>
    <xf numFmtId="49" fontId="74" fillId="4" borderId="0" xfId="0" applyNumberFormat="1" applyFont="1" applyFill="1" applyBorder="1" applyAlignment="1" applyProtection="1">
      <alignment vertical="top" shrinkToFit="1"/>
    </xf>
    <xf numFmtId="0" fontId="23" fillId="4" borderId="0" xfId="12" applyFont="1" applyFill="1" applyAlignment="1" applyProtection="1">
      <alignment horizontal="left" vertical="center" wrapText="1"/>
    </xf>
    <xf numFmtId="0" fontId="32" fillId="4" borderId="0" xfId="12" applyFont="1" applyFill="1" applyBorder="1" applyAlignment="1" applyProtection="1">
      <alignment vertical="center" shrinkToFit="1"/>
    </xf>
    <xf numFmtId="0" fontId="18" fillId="4" borderId="3" xfId="12" applyFont="1" applyFill="1" applyBorder="1" applyAlignment="1" applyProtection="1">
      <alignment horizontal="center" vertical="center" shrinkToFit="1"/>
    </xf>
    <xf numFmtId="0" fontId="18" fillId="4" borderId="4" xfId="12" applyFont="1" applyFill="1" applyBorder="1" applyAlignment="1" applyProtection="1">
      <alignment horizontal="center" vertical="center" shrinkToFit="1"/>
    </xf>
    <xf numFmtId="0" fontId="18" fillId="4" borderId="5" xfId="12" applyFont="1" applyFill="1" applyBorder="1" applyAlignment="1" applyProtection="1">
      <alignment horizontal="center" vertical="center" shrinkToFit="1"/>
    </xf>
    <xf numFmtId="0" fontId="32" fillId="4" borderId="0" xfId="12" applyFont="1" applyFill="1" applyBorder="1" applyAlignment="1" applyProtection="1">
      <alignment horizontal="left" vertical="center"/>
    </xf>
    <xf numFmtId="0" fontId="5" fillId="4" borderId="0" xfId="12" applyFont="1" applyFill="1" applyAlignment="1" applyProtection="1">
      <alignment horizontal="center" vertical="center"/>
    </xf>
    <xf numFmtId="177" fontId="5" fillId="4" borderId="0" xfId="12" applyNumberFormat="1" applyFont="1" applyFill="1" applyAlignment="1" applyProtection="1">
      <alignment horizontal="center" vertical="center"/>
    </xf>
    <xf numFmtId="0" fontId="27" fillId="4" borderId="0" xfId="12" applyFont="1" applyFill="1" applyAlignment="1" applyProtection="1">
      <alignment horizontal="center" vertical="center"/>
    </xf>
    <xf numFmtId="0" fontId="28" fillId="4" borderId="0" xfId="12" applyFont="1" applyFill="1" applyAlignment="1" applyProtection="1">
      <alignment horizontal="center" vertical="center"/>
    </xf>
    <xf numFmtId="0" fontId="34" fillId="4" borderId="0" xfId="0" applyFont="1" applyFill="1" applyBorder="1" applyAlignment="1" applyProtection="1">
      <alignment vertical="center" wrapText="1"/>
    </xf>
    <xf numFmtId="0" fontId="19" fillId="4" borderId="0" xfId="0" applyFont="1" applyFill="1" applyBorder="1" applyAlignment="1" applyProtection="1">
      <alignment vertical="center" wrapText="1"/>
    </xf>
    <xf numFmtId="49" fontId="5" fillId="4" borderId="1" xfId="12" applyNumberFormat="1" applyFont="1" applyFill="1" applyBorder="1" applyAlignment="1" applyProtection="1">
      <alignment horizontal="center" vertical="center" shrinkToFit="1"/>
      <protection locked="0"/>
    </xf>
    <xf numFmtId="49" fontId="5" fillId="4" borderId="3" xfId="12" applyNumberFormat="1" applyFont="1" applyFill="1" applyBorder="1" applyAlignment="1" applyProtection="1">
      <alignment horizontal="center" vertical="center" shrinkToFit="1"/>
      <protection locked="0"/>
    </xf>
    <xf numFmtId="49" fontId="5" fillId="4" borderId="4" xfId="12" applyNumberFormat="1" applyFont="1" applyFill="1" applyBorder="1" applyAlignment="1" applyProtection="1">
      <alignment horizontal="center" vertical="center" shrinkToFit="1"/>
      <protection locked="0"/>
    </xf>
    <xf numFmtId="49" fontId="5" fillId="4" borderId="5" xfId="12" applyNumberFormat="1" applyFont="1" applyFill="1" applyBorder="1" applyAlignment="1" applyProtection="1">
      <alignment horizontal="center" vertical="center" shrinkToFit="1"/>
      <protection locked="0"/>
    </xf>
    <xf numFmtId="0" fontId="18" fillId="4" borderId="0" xfId="12" applyFont="1" applyFill="1" applyAlignment="1" applyProtection="1">
      <alignment horizontal="center" vertical="center"/>
    </xf>
    <xf numFmtId="0" fontId="16" fillId="4" borderId="0" xfId="12" applyFont="1" applyFill="1" applyAlignment="1" applyProtection="1">
      <alignment horizontal="right" vertical="center"/>
    </xf>
    <xf numFmtId="0" fontId="16" fillId="4" borderId="2" xfId="12" applyFont="1" applyFill="1" applyBorder="1" applyAlignment="1" applyProtection="1">
      <alignment vertical="center" shrinkToFit="1"/>
    </xf>
    <xf numFmtId="0" fontId="5" fillId="3" borderId="1" xfId="12" applyFont="1" applyFill="1" applyBorder="1" applyAlignment="1" applyProtection="1">
      <alignment horizontal="center" vertical="center"/>
    </xf>
    <xf numFmtId="0" fontId="5" fillId="0" borderId="4" xfId="12" applyFont="1" applyFill="1" applyBorder="1" applyAlignment="1" applyProtection="1">
      <alignment horizontal="center" vertical="center" shrinkToFit="1"/>
      <protection locked="0"/>
    </xf>
    <xf numFmtId="0" fontId="5" fillId="0" borderId="4" xfId="12" applyFont="1" applyFill="1" applyBorder="1" applyAlignment="1" applyProtection="1">
      <alignment horizontal="center" vertical="center"/>
    </xf>
    <xf numFmtId="0" fontId="23" fillId="0" borderId="3" xfId="12" applyFont="1" applyFill="1" applyBorder="1" applyAlignment="1" applyProtection="1">
      <alignment horizontal="center" vertical="center" shrinkToFit="1"/>
    </xf>
    <xf numFmtId="0" fontId="23" fillId="0" borderId="4" xfId="12" applyFont="1" applyFill="1" applyBorder="1" applyAlignment="1" applyProtection="1">
      <alignment horizontal="center" vertical="center" shrinkToFit="1"/>
    </xf>
    <xf numFmtId="0" fontId="23" fillId="0" borderId="5" xfId="12" applyFont="1" applyFill="1" applyBorder="1" applyAlignment="1" applyProtection="1">
      <alignment horizontal="center" vertical="center" shrinkToFit="1"/>
    </xf>
    <xf numFmtId="0" fontId="5" fillId="0" borderId="4" xfId="12" applyFont="1" applyFill="1" applyBorder="1" applyAlignment="1" applyProtection="1">
      <alignment horizontal="center" vertical="center" shrinkToFit="1"/>
    </xf>
    <xf numFmtId="0" fontId="23" fillId="0" borderId="0" xfId="12" applyFont="1" applyFill="1" applyBorder="1" applyAlignment="1" applyProtection="1">
      <alignment horizontal="left" vertical="center"/>
    </xf>
    <xf numFmtId="0" fontId="23" fillId="0" borderId="2" xfId="12" applyFont="1" applyFill="1" applyBorder="1" applyAlignment="1" applyProtection="1">
      <alignment horizontal="left" vertical="center"/>
    </xf>
    <xf numFmtId="0" fontId="23" fillId="6" borderId="3" xfId="12" applyFont="1" applyFill="1" applyBorder="1" applyAlignment="1" applyProtection="1">
      <alignment horizontal="center" vertical="center"/>
    </xf>
    <xf numFmtId="0" fontId="23" fillId="6" borderId="4" xfId="12" applyFont="1" applyFill="1" applyBorder="1" applyAlignment="1" applyProtection="1">
      <alignment horizontal="center" vertical="center"/>
    </xf>
    <xf numFmtId="0" fontId="23" fillId="6" borderId="5" xfId="12" applyFont="1" applyFill="1" applyBorder="1" applyAlignment="1" applyProtection="1">
      <alignment horizontal="center" vertical="center"/>
    </xf>
    <xf numFmtId="38" fontId="23" fillId="6" borderId="3" xfId="12" applyNumberFormat="1" applyFont="1" applyFill="1" applyBorder="1" applyAlignment="1" applyProtection="1">
      <alignment horizontal="center" vertical="center"/>
    </xf>
    <xf numFmtId="0" fontId="16" fillId="6" borderId="4" xfId="12" applyFont="1" applyFill="1" applyBorder="1" applyAlignment="1" applyProtection="1">
      <alignment horizontal="center" vertical="center" wrapText="1"/>
    </xf>
    <xf numFmtId="0" fontId="23" fillId="4" borderId="3" xfId="12" applyFont="1" applyFill="1" applyBorder="1" applyAlignment="1" applyProtection="1">
      <alignment horizontal="center" vertical="center"/>
    </xf>
    <xf numFmtId="0" fontId="23" fillId="4" borderId="4" xfId="12" applyFont="1" applyFill="1" applyBorder="1" applyAlignment="1" applyProtection="1">
      <alignment horizontal="center" vertical="center"/>
    </xf>
    <xf numFmtId="0" fontId="23" fillId="4" borderId="5" xfId="12" applyFont="1" applyFill="1" applyBorder="1" applyAlignment="1" applyProtection="1">
      <alignment horizontal="center" vertical="center"/>
    </xf>
    <xf numFmtId="38" fontId="23" fillId="4" borderId="3" xfId="14" applyFont="1" applyFill="1" applyBorder="1" applyAlignment="1" applyProtection="1">
      <alignment horizontal="right" vertical="center"/>
    </xf>
    <xf numFmtId="38" fontId="23" fillId="4" borderId="4" xfId="14" applyFont="1" applyFill="1" applyBorder="1" applyAlignment="1" applyProtection="1">
      <alignment horizontal="right" vertical="center"/>
    </xf>
    <xf numFmtId="0" fontId="16" fillId="4" borderId="4" xfId="12" applyFont="1" applyFill="1" applyBorder="1" applyAlignment="1" applyProtection="1">
      <alignment horizontal="center" vertical="center" wrapText="1"/>
    </xf>
    <xf numFmtId="0" fontId="24" fillId="4" borderId="0" xfId="12" applyFont="1" applyFill="1" applyAlignment="1" applyProtection="1">
      <alignment horizontal="center" vertical="center"/>
    </xf>
    <xf numFmtId="0" fontId="16" fillId="6" borderId="1" xfId="12" applyFont="1" applyFill="1" applyBorder="1" applyAlignment="1" applyProtection="1">
      <alignment horizontal="center" vertical="center"/>
    </xf>
    <xf numFmtId="0" fontId="16" fillId="6" borderId="3" xfId="12" applyFont="1" applyFill="1" applyBorder="1" applyAlignment="1" applyProtection="1">
      <alignment horizontal="center" vertical="center"/>
    </xf>
    <xf numFmtId="0" fontId="23" fillId="6" borderId="4" xfId="12" applyFont="1" applyFill="1" applyBorder="1" applyAlignment="1" applyProtection="1">
      <alignment vertical="center" wrapText="1"/>
    </xf>
    <xf numFmtId="0" fontId="23" fillId="6" borderId="5" xfId="12" applyFont="1" applyFill="1" applyBorder="1" applyAlignment="1" applyProtection="1">
      <alignment vertical="center" wrapText="1"/>
    </xf>
    <xf numFmtId="0" fontId="16" fillId="4" borderId="1" xfId="12" applyFont="1" applyFill="1" applyBorder="1" applyAlignment="1" applyProtection="1">
      <alignment horizontal="center" vertical="center"/>
    </xf>
    <xf numFmtId="0" fontId="16" fillId="4" borderId="3" xfId="12" applyFont="1" applyFill="1" applyBorder="1" applyAlignment="1" applyProtection="1">
      <alignment horizontal="center" vertical="center"/>
    </xf>
    <xf numFmtId="0" fontId="23" fillId="4" borderId="4" xfId="12" applyFont="1" applyFill="1" applyBorder="1" applyAlignment="1" applyProtection="1">
      <alignment vertical="center" wrapText="1"/>
    </xf>
    <xf numFmtId="0" fontId="23" fillId="4" borderId="5" xfId="12" applyFont="1" applyFill="1" applyBorder="1" applyAlignment="1" applyProtection="1">
      <alignment vertical="center" wrapText="1"/>
    </xf>
    <xf numFmtId="0" fontId="15" fillId="0" borderId="3" xfId="12" applyFont="1" applyFill="1" applyBorder="1" applyAlignment="1" applyProtection="1">
      <alignment horizontal="left" vertical="center" shrinkToFit="1"/>
    </xf>
    <xf numFmtId="0" fontId="15" fillId="0" borderId="4" xfId="12" applyFont="1" applyFill="1" applyBorder="1" applyAlignment="1" applyProtection="1">
      <alignment horizontal="left" vertical="center" shrinkToFit="1"/>
    </xf>
    <xf numFmtId="0" fontId="15" fillId="0" borderId="5" xfId="12" applyFont="1" applyFill="1" applyBorder="1" applyAlignment="1" applyProtection="1">
      <alignment horizontal="left" vertical="center" shrinkToFit="1"/>
    </xf>
    <xf numFmtId="0" fontId="5" fillId="4" borderId="0" xfId="12" applyFont="1" applyFill="1" applyBorder="1" applyAlignment="1" applyProtection="1">
      <alignment horizontal="left" vertical="distributed" wrapText="1"/>
    </xf>
    <xf numFmtId="0" fontId="5" fillId="4" borderId="0" xfId="12" applyFont="1" applyFill="1" applyBorder="1" applyAlignment="1" applyProtection="1">
      <alignment horizontal="center" vertical="center" wrapText="1"/>
    </xf>
    <xf numFmtId="0" fontId="5" fillId="4" borderId="0" xfId="12" applyFont="1" applyFill="1" applyBorder="1" applyAlignment="1" applyProtection="1">
      <alignment vertical="center" shrinkToFit="1"/>
      <protection locked="0"/>
    </xf>
    <xf numFmtId="0" fontId="20" fillId="4" borderId="0" xfId="0" applyFont="1" applyFill="1" applyBorder="1" applyAlignment="1" applyProtection="1">
      <alignment horizontal="center" vertical="center" textRotation="255"/>
    </xf>
    <xf numFmtId="0" fontId="26" fillId="4" borderId="0" xfId="12" applyFont="1" applyFill="1" applyBorder="1" applyAlignment="1" applyProtection="1">
      <alignment horizontal="center" vertical="center" wrapText="1"/>
    </xf>
    <xf numFmtId="0" fontId="17" fillId="4" borderId="0" xfId="12" applyFont="1" applyFill="1" applyBorder="1" applyAlignment="1" applyProtection="1">
      <alignment horizontal="center" vertical="center"/>
    </xf>
    <xf numFmtId="0" fontId="5" fillId="4" borderId="0" xfId="12" applyFont="1" applyFill="1" applyBorder="1" applyAlignment="1">
      <alignment horizontal="left" vertical="distributed" wrapText="1"/>
    </xf>
    <xf numFmtId="0" fontId="5" fillId="4" borderId="0" xfId="12" applyFont="1" applyFill="1" applyBorder="1" applyAlignment="1" applyProtection="1">
      <alignment horizontal="left" vertical="center" shrinkToFit="1"/>
      <protection locked="0"/>
    </xf>
    <xf numFmtId="0" fontId="12" fillId="4" borderId="0" xfId="0" applyFont="1" applyFill="1" applyBorder="1" applyAlignment="1" applyProtection="1">
      <alignment horizontal="center" vertical="center" textRotation="255"/>
    </xf>
    <xf numFmtId="0" fontId="5" fillId="4" borderId="0" xfId="12" applyFont="1" applyFill="1" applyBorder="1" applyAlignment="1" applyProtection="1">
      <alignment vertical="center" shrinkToFit="1"/>
    </xf>
    <xf numFmtId="0" fontId="23" fillId="4" borderId="0" xfId="12" applyFont="1" applyFill="1" applyBorder="1" applyAlignment="1" applyProtection="1">
      <alignment horizontal="left" vertical="center" shrinkToFit="1"/>
    </xf>
    <xf numFmtId="49" fontId="5" fillId="4" borderId="0" xfId="12" applyNumberFormat="1" applyFont="1" applyFill="1" applyBorder="1" applyAlignment="1" applyProtection="1">
      <alignment horizontal="center" vertical="center" shrinkToFit="1"/>
      <protection locked="0"/>
    </xf>
    <xf numFmtId="0" fontId="5" fillId="4" borderId="0" xfId="0" applyFont="1" applyFill="1" applyAlignment="1" applyProtection="1">
      <alignment horizontal="center" vertical="center" shrinkToFit="1"/>
      <protection locked="0"/>
    </xf>
    <xf numFmtId="0" fontId="47" fillId="4" borderId="0" xfId="0" applyFont="1" applyFill="1" applyAlignment="1" applyProtection="1">
      <alignment vertical="center" shrinkToFit="1"/>
      <protection locked="0"/>
    </xf>
    <xf numFmtId="0" fontId="5" fillId="4" borderId="0" xfId="12" applyFont="1" applyFill="1" applyAlignment="1" applyProtection="1">
      <alignment horizontal="center" vertical="top"/>
    </xf>
    <xf numFmtId="0" fontId="5" fillId="4" borderId="0" xfId="12" applyFont="1" applyFill="1" applyBorder="1" applyAlignment="1" applyProtection="1">
      <alignment horizontal="left" vertical="center" shrinkToFit="1"/>
    </xf>
    <xf numFmtId="49" fontId="5" fillId="4" borderId="0" xfId="12" applyNumberFormat="1" applyFont="1" applyFill="1" applyAlignment="1" applyProtection="1">
      <alignment horizontal="center" vertical="center" shrinkToFit="1"/>
      <protection locked="0"/>
    </xf>
    <xf numFmtId="49" fontId="5" fillId="4" borderId="0" xfId="12" applyNumberFormat="1" applyFont="1" applyFill="1" applyBorder="1" applyAlignment="1" applyProtection="1">
      <alignment horizontal="center" vertical="center" shrinkToFit="1"/>
    </xf>
    <xf numFmtId="0" fontId="5" fillId="4" borderId="0" xfId="0" applyFont="1" applyFill="1" applyAlignment="1" applyProtection="1">
      <alignment horizontal="center" vertical="center" shrinkToFit="1"/>
    </xf>
    <xf numFmtId="0" fontId="47" fillId="4" borderId="0" xfId="0" applyFont="1" applyFill="1" applyAlignment="1" applyProtection="1">
      <alignment vertical="center" shrinkToFit="1"/>
    </xf>
    <xf numFmtId="0" fontId="15" fillId="4" borderId="0" xfId="12" applyFont="1" applyFill="1" applyBorder="1" applyAlignment="1" applyProtection="1">
      <alignment horizontal="center" vertical="center" shrinkToFit="1"/>
      <protection locked="0"/>
    </xf>
    <xf numFmtId="49" fontId="15" fillId="4" borderId="0" xfId="12" applyNumberFormat="1" applyFont="1" applyFill="1" applyAlignment="1" applyProtection="1">
      <alignment horizontal="center" vertical="center" shrinkToFit="1"/>
      <protection locked="0"/>
    </xf>
    <xf numFmtId="0" fontId="43" fillId="4" borderId="0" xfId="12" applyFont="1" applyFill="1" applyBorder="1" applyAlignment="1" applyProtection="1">
      <alignment horizontal="center" vertical="center" wrapText="1"/>
    </xf>
    <xf numFmtId="0" fontId="10" fillId="4" borderId="0" xfId="12" applyFont="1" applyFill="1" applyBorder="1" applyAlignment="1" applyProtection="1">
      <alignment vertical="center" shrinkToFit="1"/>
      <protection locked="0"/>
    </xf>
    <xf numFmtId="0" fontId="31" fillId="4" borderId="0" xfId="0" applyFont="1" applyFill="1" applyBorder="1" applyAlignment="1">
      <alignment horizontal="left" vertical="center"/>
    </xf>
    <xf numFmtId="0" fontId="20" fillId="4" borderId="4" xfId="0" applyFont="1" applyFill="1" applyBorder="1" applyAlignment="1">
      <alignment horizontal="center" vertical="center" textRotation="255"/>
    </xf>
    <xf numFmtId="0" fontId="12" fillId="4" borderId="2" xfId="0" applyFont="1" applyFill="1" applyBorder="1" applyAlignment="1">
      <alignment horizontal="center" vertical="center" textRotation="255"/>
    </xf>
    <xf numFmtId="0" fontId="7" fillId="4" borderId="0" xfId="0" applyFont="1" applyFill="1" applyBorder="1" applyAlignment="1">
      <alignment horizontal="center" vertical="center" wrapText="1"/>
    </xf>
    <xf numFmtId="49" fontId="5" fillId="4" borderId="0" xfId="0" applyNumberFormat="1" applyFont="1" applyFill="1" applyBorder="1" applyAlignment="1">
      <alignment vertical="center" wrapText="1"/>
    </xf>
    <xf numFmtId="49" fontId="5" fillId="4" borderId="0" xfId="0" applyNumberFormat="1" applyFont="1" applyFill="1" applyBorder="1" applyAlignment="1">
      <alignment horizontal="left" vertical="center"/>
    </xf>
    <xf numFmtId="177" fontId="5" fillId="4" borderId="0" xfId="12" applyNumberFormat="1" applyFont="1" applyFill="1" applyAlignment="1" applyProtection="1">
      <alignment horizontal="center" vertical="center"/>
      <protection locked="0"/>
    </xf>
    <xf numFmtId="177" fontId="5" fillId="4" borderId="0" xfId="12" applyNumberFormat="1" applyFont="1" applyFill="1" applyBorder="1" applyAlignment="1" applyProtection="1">
      <alignment horizontal="center" vertical="center"/>
      <protection locked="0"/>
    </xf>
    <xf numFmtId="177" fontId="5" fillId="4" borderId="0" xfId="0" applyNumberFormat="1" applyFont="1" applyFill="1" applyBorder="1" applyAlignment="1" applyProtection="1">
      <alignment horizontal="center" vertical="center"/>
      <protection locked="0"/>
    </xf>
    <xf numFmtId="0" fontId="32" fillId="4" borderId="0" xfId="12" applyFont="1" applyFill="1" applyBorder="1" applyAlignment="1">
      <alignment horizontal="left" vertical="center"/>
    </xf>
    <xf numFmtId="0" fontId="5" fillId="4" borderId="0" xfId="12" applyFont="1" applyFill="1" applyAlignment="1">
      <alignment horizontal="center" vertical="center"/>
    </xf>
    <xf numFmtId="0" fontId="5" fillId="4" borderId="0" xfId="12" applyFont="1" applyFill="1" applyAlignment="1" applyProtection="1">
      <alignment horizontal="center" vertical="center"/>
      <protection hidden="1"/>
    </xf>
    <xf numFmtId="49" fontId="5" fillId="4" borderId="0" xfId="12" applyNumberFormat="1" applyFont="1" applyFill="1" applyAlignment="1">
      <alignment horizontal="center" vertical="center"/>
    </xf>
    <xf numFmtId="0" fontId="23" fillId="4" borderId="0" xfId="12" applyFont="1" applyFill="1" applyAlignment="1">
      <alignment horizontal="left" vertical="center" wrapText="1"/>
    </xf>
    <xf numFmtId="0" fontId="28" fillId="4" borderId="0" xfId="12" applyFont="1" applyFill="1" applyAlignment="1">
      <alignment horizontal="center" vertical="center"/>
    </xf>
    <xf numFmtId="0" fontId="34" fillId="4" borderId="0" xfId="0" applyFont="1" applyFill="1" applyBorder="1" applyAlignment="1" applyProtection="1">
      <alignment vertical="center" wrapText="1"/>
      <protection hidden="1"/>
    </xf>
    <xf numFmtId="0" fontId="19" fillId="4" borderId="0" xfId="0" applyFont="1" applyFill="1" applyBorder="1" applyAlignment="1" applyProtection="1">
      <alignment vertical="center" wrapText="1"/>
      <protection hidden="1"/>
    </xf>
    <xf numFmtId="0" fontId="27" fillId="4" borderId="0" xfId="12" applyFont="1" applyFill="1" applyAlignment="1">
      <alignment horizontal="center" vertical="center"/>
    </xf>
    <xf numFmtId="49" fontId="5" fillId="4" borderId="1" xfId="12" applyNumberFormat="1" applyFont="1" applyFill="1" applyBorder="1" applyAlignment="1" applyProtection="1">
      <alignment horizontal="center" vertical="center"/>
      <protection locked="0"/>
    </xf>
    <xf numFmtId="49" fontId="5" fillId="4" borderId="3" xfId="12" applyNumberFormat="1" applyFont="1" applyFill="1" applyBorder="1" applyAlignment="1" applyProtection="1">
      <alignment horizontal="center" vertical="center"/>
      <protection locked="0"/>
    </xf>
    <xf numFmtId="49" fontId="5" fillId="4" borderId="5" xfId="12" applyNumberFormat="1" applyFont="1" applyFill="1" applyBorder="1" applyAlignment="1" applyProtection="1">
      <alignment horizontal="center" vertical="center"/>
      <protection locked="0"/>
    </xf>
    <xf numFmtId="0" fontId="18" fillId="4" borderId="0" xfId="12" applyFont="1" applyFill="1" applyAlignment="1">
      <alignment horizontal="center" vertical="center"/>
    </xf>
    <xf numFmtId="0" fontId="16" fillId="4" borderId="0" xfId="12" applyFont="1" applyFill="1" applyAlignment="1">
      <alignment horizontal="right" vertical="center"/>
    </xf>
    <xf numFmtId="0" fontId="16" fillId="4" borderId="2" xfId="12" applyFont="1" applyFill="1" applyBorder="1" applyAlignment="1" applyProtection="1">
      <alignment vertical="center"/>
      <protection hidden="1"/>
    </xf>
    <xf numFmtId="0" fontId="5" fillId="3" borderId="1" xfId="12" applyFont="1" applyFill="1" applyBorder="1" applyAlignment="1">
      <alignment horizontal="center" vertical="center"/>
    </xf>
    <xf numFmtId="0" fontId="23" fillId="0" borderId="0" xfId="12" applyFont="1" applyFill="1" applyBorder="1" applyAlignment="1">
      <alignment horizontal="left" vertical="center"/>
    </xf>
    <xf numFmtId="0" fontId="23" fillId="0" borderId="3" xfId="12" applyFont="1" applyFill="1" applyBorder="1" applyAlignment="1">
      <alignment horizontal="center" vertical="center" shrinkToFit="1"/>
    </xf>
    <xf numFmtId="0" fontId="23" fillId="0" borderId="4" xfId="12" applyFont="1" applyFill="1" applyBorder="1" applyAlignment="1">
      <alignment horizontal="center" vertical="center" shrinkToFit="1"/>
    </xf>
    <xf numFmtId="0" fontId="23" fillId="0" borderId="5" xfId="12" applyFont="1" applyFill="1" applyBorder="1" applyAlignment="1">
      <alignment horizontal="center" vertical="center" shrinkToFit="1"/>
    </xf>
    <xf numFmtId="0" fontId="5" fillId="0" borderId="4" xfId="12" applyFont="1" applyFill="1" applyBorder="1" applyAlignment="1">
      <alignment horizontal="center" vertical="center"/>
    </xf>
    <xf numFmtId="0" fontId="16" fillId="0" borderId="4" xfId="12" applyFont="1" applyFill="1" applyBorder="1" applyAlignment="1">
      <alignment horizontal="center" vertical="center"/>
    </xf>
    <xf numFmtId="0" fontId="16" fillId="0" borderId="4" xfId="12" applyFont="1" applyFill="1" applyBorder="1" applyAlignment="1" applyProtection="1">
      <alignment horizontal="center" vertical="center"/>
      <protection hidden="1"/>
    </xf>
    <xf numFmtId="0" fontId="23" fillId="0" borderId="3" xfId="12" applyFont="1" applyFill="1" applyBorder="1" applyAlignment="1">
      <alignment horizontal="center" vertical="center"/>
    </xf>
    <xf numFmtId="0" fontId="23" fillId="0" borderId="4" xfId="12" applyFont="1" applyFill="1" applyBorder="1" applyAlignment="1">
      <alignment horizontal="center" vertical="center"/>
    </xf>
    <xf numFmtId="0" fontId="23" fillId="0" borderId="5" xfId="12" applyFont="1" applyFill="1" applyBorder="1" applyAlignment="1">
      <alignment horizontal="center" vertical="center"/>
    </xf>
    <xf numFmtId="178" fontId="16" fillId="0" borderId="3" xfId="12" applyNumberFormat="1" applyFont="1" applyFill="1" applyBorder="1" applyAlignment="1">
      <alignment horizontal="right" vertical="center"/>
    </xf>
    <xf numFmtId="178" fontId="16" fillId="0" borderId="4" xfId="12" applyNumberFormat="1" applyFont="1" applyFill="1" applyBorder="1" applyAlignment="1">
      <alignment horizontal="right" vertical="center"/>
    </xf>
    <xf numFmtId="0" fontId="16" fillId="0" borderId="4" xfId="12" applyFont="1" applyFill="1" applyBorder="1" applyAlignment="1">
      <alignment horizontal="center" vertical="center" wrapText="1"/>
    </xf>
    <xf numFmtId="0" fontId="16" fillId="0" borderId="5" xfId="12" applyFont="1" applyFill="1" applyBorder="1" applyAlignment="1">
      <alignment horizontal="center" vertical="center" wrapText="1"/>
    </xf>
    <xf numFmtId="178" fontId="16" fillId="0" borderId="3" xfId="12" applyNumberFormat="1" applyFont="1" applyFill="1" applyBorder="1" applyAlignment="1">
      <alignment horizontal="right" vertical="center" wrapText="1"/>
    </xf>
    <xf numFmtId="178" fontId="16" fillId="0" borderId="4" xfId="12" applyNumberFormat="1" applyFont="1" applyFill="1" applyBorder="1" applyAlignment="1">
      <alignment horizontal="right" vertical="center" wrapText="1"/>
    </xf>
    <xf numFmtId="0" fontId="23" fillId="0" borderId="2" xfId="12" applyFont="1" applyFill="1" applyBorder="1" applyAlignment="1">
      <alignment horizontal="left" vertical="center"/>
    </xf>
    <xf numFmtId="0" fontId="16" fillId="4" borderId="1" xfId="12" applyFont="1" applyFill="1" applyBorder="1" applyAlignment="1">
      <alignment horizontal="center" vertical="center"/>
    </xf>
    <xf numFmtId="0" fontId="16" fillId="4" borderId="3" xfId="12" applyFont="1" applyFill="1" applyBorder="1" applyAlignment="1">
      <alignment horizontal="center" vertical="center"/>
    </xf>
    <xf numFmtId="0" fontId="23" fillId="4" borderId="5" xfId="12" applyFont="1" applyFill="1" applyBorder="1" applyAlignment="1">
      <alignment horizontal="left" vertical="center" wrapText="1"/>
    </xf>
    <xf numFmtId="0" fontId="23" fillId="4" borderId="1" xfId="12" applyFont="1" applyFill="1" applyBorder="1" applyAlignment="1">
      <alignment horizontal="left" vertical="center" wrapText="1"/>
    </xf>
    <xf numFmtId="0" fontId="15" fillId="0" borderId="3" xfId="12" applyFont="1" applyFill="1" applyBorder="1" applyAlignment="1">
      <alignment horizontal="center" vertical="center"/>
    </xf>
    <xf numFmtId="0" fontId="15" fillId="0" borderId="4" xfId="12" applyFont="1" applyFill="1" applyBorder="1" applyAlignment="1">
      <alignment horizontal="center" vertical="center"/>
    </xf>
    <xf numFmtId="0" fontId="15" fillId="0" borderId="5" xfId="12" applyFont="1" applyFill="1" applyBorder="1" applyAlignment="1">
      <alignment horizontal="center" vertical="center"/>
    </xf>
    <xf numFmtId="0" fontId="17" fillId="4" borderId="0" xfId="12" applyFont="1" applyFill="1" applyBorder="1" applyAlignment="1">
      <alignment horizontal="center" vertical="center"/>
    </xf>
    <xf numFmtId="0" fontId="24" fillId="4" borderId="0" xfId="12" applyFont="1" applyFill="1" applyAlignment="1">
      <alignment horizontal="center" vertical="center"/>
    </xf>
    <xf numFmtId="0" fontId="5" fillId="4" borderId="0" xfId="12" applyFont="1" applyFill="1" applyBorder="1" applyAlignment="1">
      <alignment horizontal="center" vertical="center" wrapText="1"/>
    </xf>
    <xf numFmtId="0" fontId="20" fillId="4" borderId="0" xfId="0" applyFont="1" applyFill="1" applyBorder="1" applyAlignment="1">
      <alignment horizontal="center" vertical="center" textRotation="255"/>
    </xf>
    <xf numFmtId="0" fontId="26" fillId="4" borderId="0" xfId="12" applyFont="1" applyFill="1" applyBorder="1" applyAlignment="1">
      <alignment horizontal="center" vertical="center"/>
    </xf>
    <xf numFmtId="0" fontId="12" fillId="4" borderId="0" xfId="0" applyFont="1" applyFill="1" applyBorder="1" applyAlignment="1">
      <alignment horizontal="center" vertical="center" textRotation="255"/>
    </xf>
    <xf numFmtId="0" fontId="23" fillId="4" borderId="0" xfId="12" applyFont="1" applyFill="1" applyBorder="1" applyAlignment="1">
      <alignment horizontal="left" vertical="center" shrinkToFit="1"/>
    </xf>
    <xf numFmtId="49" fontId="5" fillId="4" borderId="0" xfId="12" applyNumberFormat="1" applyFont="1" applyFill="1" applyBorder="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47" fillId="4" borderId="0" xfId="0" applyFont="1" applyFill="1" applyAlignment="1" applyProtection="1">
      <alignment vertical="center"/>
      <protection locked="0"/>
    </xf>
    <xf numFmtId="0" fontId="5" fillId="4" borderId="0" xfId="12" applyFont="1" applyFill="1" applyAlignment="1">
      <alignment horizontal="center" vertical="top"/>
    </xf>
    <xf numFmtId="0" fontId="32" fillId="4" borderId="0" xfId="12" applyFont="1" applyFill="1" applyBorder="1" applyAlignment="1">
      <alignment vertical="center" shrinkToFit="1"/>
    </xf>
    <xf numFmtId="0" fontId="41" fillId="6" borderId="0" xfId="12" applyFont="1" applyFill="1" applyBorder="1" applyAlignment="1">
      <alignment horizontal="center" vertical="center" shrinkToFit="1"/>
    </xf>
    <xf numFmtId="0" fontId="43" fillId="4" borderId="0" xfId="12" applyFont="1" applyFill="1" applyBorder="1" applyAlignment="1">
      <alignment horizontal="center" vertical="center" wrapText="1"/>
    </xf>
    <xf numFmtId="0" fontId="50" fillId="2" borderId="14" xfId="0" applyFont="1" applyFill="1" applyBorder="1" applyAlignment="1" applyProtection="1">
      <alignment horizontal="center" vertical="center"/>
    </xf>
    <xf numFmtId="0" fontId="50" fillId="0" borderId="14" xfId="0" applyFont="1" applyFill="1" applyBorder="1" applyAlignment="1" applyProtection="1">
      <alignment horizontal="center" vertical="center" shrinkToFit="1"/>
      <protection locked="0"/>
    </xf>
    <xf numFmtId="0" fontId="50" fillId="2" borderId="14" xfId="0" applyNumberFormat="1" applyFont="1" applyFill="1" applyBorder="1" applyAlignment="1" applyProtection="1">
      <alignment vertical="center" shrinkToFit="1"/>
      <protection locked="0"/>
    </xf>
    <xf numFmtId="0" fontId="50" fillId="2" borderId="14" xfId="0" applyNumberFormat="1" applyFont="1" applyFill="1" applyBorder="1" applyAlignment="1" applyProtection="1">
      <alignment horizontal="center" vertical="center" shrinkToFit="1"/>
      <protection locked="0"/>
    </xf>
    <xf numFmtId="0" fontId="50" fillId="2" borderId="14" xfId="0" applyFont="1" applyFill="1" applyBorder="1" applyAlignment="1" applyProtection="1">
      <alignment vertical="center" shrinkToFit="1"/>
      <protection locked="0"/>
    </xf>
    <xf numFmtId="0" fontId="50" fillId="2" borderId="15" xfId="0" applyFont="1" applyFill="1" applyBorder="1" applyAlignment="1" applyProtection="1">
      <alignment horizontal="center" vertical="center"/>
    </xf>
    <xf numFmtId="0" fontId="50" fillId="0" borderId="15" xfId="0" applyFont="1" applyFill="1" applyBorder="1" applyAlignment="1" applyProtection="1">
      <alignment horizontal="center" vertical="center" shrinkToFit="1"/>
      <protection locked="0"/>
    </xf>
    <xf numFmtId="0" fontId="50" fillId="2" borderId="15" xfId="0" applyNumberFormat="1" applyFont="1" applyFill="1" applyBorder="1" applyAlignment="1" applyProtection="1">
      <alignment vertical="center" shrinkToFit="1"/>
      <protection locked="0"/>
    </xf>
    <xf numFmtId="0" fontId="50" fillId="2" borderId="15" xfId="0" applyNumberFormat="1" applyFont="1" applyFill="1" applyBorder="1" applyAlignment="1" applyProtection="1">
      <alignment horizontal="center" vertical="center" shrinkToFit="1"/>
      <protection locked="0"/>
    </xf>
    <xf numFmtId="0" fontId="50" fillId="2" borderId="15" xfId="0" applyFont="1" applyFill="1" applyBorder="1" applyAlignment="1" applyProtection="1">
      <alignment vertical="center" shrinkToFit="1"/>
      <protection locked="0"/>
    </xf>
    <xf numFmtId="0" fontId="19" fillId="4" borderId="0" xfId="0" applyFont="1" applyFill="1" applyBorder="1" applyAlignment="1" applyProtection="1">
      <alignment horizontal="right" vertical="center"/>
    </xf>
    <xf numFmtId="0" fontId="50" fillId="2" borderId="20" xfId="0" applyFont="1" applyFill="1" applyBorder="1" applyAlignment="1" applyProtection="1">
      <alignment horizontal="center" vertical="center"/>
    </xf>
    <xf numFmtId="0" fontId="50" fillId="0" borderId="20" xfId="0" applyFont="1" applyFill="1" applyBorder="1" applyAlignment="1" applyProtection="1">
      <alignment horizontal="center" vertical="center" shrinkToFit="1"/>
      <protection locked="0"/>
    </xf>
    <xf numFmtId="0" fontId="50" fillId="2" borderId="20" xfId="0" applyNumberFormat="1" applyFont="1" applyFill="1" applyBorder="1" applyAlignment="1" applyProtection="1">
      <alignment vertical="center" shrinkToFit="1"/>
      <protection locked="0"/>
    </xf>
    <xf numFmtId="0" fontId="50" fillId="2" borderId="20" xfId="0" applyNumberFormat="1" applyFont="1" applyFill="1" applyBorder="1" applyAlignment="1" applyProtection="1">
      <alignment horizontal="center" vertical="center" shrinkToFit="1"/>
      <protection locked="0"/>
    </xf>
    <xf numFmtId="0" fontId="50" fillId="2" borderId="20" xfId="0" applyFont="1" applyFill="1" applyBorder="1" applyAlignment="1" applyProtection="1">
      <alignment vertical="center" shrinkToFit="1"/>
      <protection locked="0"/>
    </xf>
    <xf numFmtId="0" fontId="50" fillId="2" borderId="16" xfId="0" applyFont="1" applyFill="1" applyBorder="1" applyAlignment="1" applyProtection="1">
      <alignment horizontal="center" vertical="center"/>
    </xf>
    <xf numFmtId="0" fontId="50" fillId="2" borderId="13" xfId="0" applyFont="1" applyFill="1" applyBorder="1" applyAlignment="1" applyProtection="1">
      <alignment horizontal="center" vertical="center"/>
    </xf>
    <xf numFmtId="0" fontId="50" fillId="0" borderId="13" xfId="0" applyFont="1" applyFill="1" applyBorder="1" applyAlignment="1" applyProtection="1">
      <alignment horizontal="center" vertical="center" shrinkToFit="1"/>
      <protection locked="0"/>
    </xf>
    <xf numFmtId="0" fontId="50" fillId="2" borderId="13" xfId="0" applyNumberFormat="1" applyFont="1" applyFill="1" applyBorder="1" applyAlignment="1" applyProtection="1">
      <alignment vertical="center" shrinkToFit="1"/>
      <protection locked="0"/>
    </xf>
    <xf numFmtId="0" fontId="50" fillId="2" borderId="13" xfId="0" applyNumberFormat="1" applyFont="1" applyFill="1" applyBorder="1" applyAlignment="1" applyProtection="1">
      <alignment horizontal="center" vertical="center" shrinkToFit="1"/>
      <protection locked="0"/>
    </xf>
    <xf numFmtId="0" fontId="34" fillId="0" borderId="3" xfId="12" applyFont="1" applyFill="1" applyBorder="1" applyAlignment="1" applyProtection="1">
      <alignment horizontal="center" vertical="center" shrinkToFit="1"/>
      <protection locked="0"/>
    </xf>
    <xf numFmtId="0" fontId="34" fillId="0" borderId="4" xfId="12" applyFont="1" applyFill="1" applyBorder="1" applyAlignment="1" applyProtection="1">
      <alignment horizontal="center" vertical="center" shrinkToFit="1"/>
      <protection locked="0"/>
    </xf>
    <xf numFmtId="0" fontId="34" fillId="0" borderId="5" xfId="12" applyFont="1" applyFill="1" applyBorder="1" applyAlignment="1" applyProtection="1">
      <alignment horizontal="center" vertical="center" shrinkToFit="1"/>
      <protection locked="0"/>
    </xf>
    <xf numFmtId="0" fontId="51" fillId="5" borderId="1" xfId="12" applyFont="1" applyFill="1" applyBorder="1" applyAlignment="1" applyProtection="1">
      <alignment horizontal="center" vertical="center" wrapText="1"/>
    </xf>
    <xf numFmtId="1" fontId="52" fillId="0" borderId="4" xfId="12" applyNumberFormat="1" applyFont="1" applyFill="1" applyBorder="1" applyAlignment="1" applyProtection="1">
      <alignment horizontal="center" vertical="center" shrinkToFit="1"/>
      <protection locked="0"/>
    </xf>
    <xf numFmtId="0" fontId="51" fillId="0" borderId="4" xfId="12" applyFont="1" applyFill="1" applyBorder="1" applyAlignment="1" applyProtection="1">
      <alignment horizontal="center" vertical="center"/>
    </xf>
    <xf numFmtId="0" fontId="51" fillId="0" borderId="5" xfId="12" applyFont="1" applyFill="1" applyBorder="1" applyAlignment="1" applyProtection="1">
      <alignment horizontal="center" vertical="center"/>
    </xf>
    <xf numFmtId="0" fontId="50" fillId="5" borderId="1" xfId="0" applyFont="1" applyFill="1" applyBorder="1" applyAlignment="1" applyProtection="1">
      <alignment horizontal="center" vertical="center"/>
    </xf>
    <xf numFmtId="0" fontId="54" fillId="4" borderId="9" xfId="0" applyFont="1" applyFill="1" applyBorder="1" applyAlignment="1" applyProtection="1">
      <alignment horizontal="center" vertical="center"/>
      <protection locked="0"/>
    </xf>
    <xf numFmtId="0" fontId="54" fillId="4" borderId="11" xfId="0" applyFont="1" applyFill="1" applyBorder="1" applyAlignment="1" applyProtection="1">
      <alignment horizontal="center" vertical="center"/>
      <protection locked="0"/>
    </xf>
    <xf numFmtId="0" fontId="19" fillId="0" borderId="0" xfId="12" applyFont="1" applyFill="1" applyBorder="1" applyAlignment="1" applyProtection="1">
      <alignment horizontal="center" vertical="center" wrapText="1" shrinkToFit="1"/>
    </xf>
    <xf numFmtId="0" fontId="19" fillId="0" borderId="10" xfId="12" applyFont="1" applyFill="1" applyBorder="1" applyAlignment="1" applyProtection="1">
      <alignment horizontal="center" vertical="center" wrapText="1" shrinkToFit="1"/>
    </xf>
    <xf numFmtId="0" fontId="19" fillId="0" borderId="2" xfId="12" applyFont="1" applyFill="1" applyBorder="1" applyAlignment="1" applyProtection="1">
      <alignment horizontal="center" vertical="center" wrapText="1" shrinkToFit="1"/>
    </xf>
    <xf numFmtId="0" fontId="19" fillId="0" borderId="12" xfId="12" applyFont="1" applyFill="1" applyBorder="1" applyAlignment="1" applyProtection="1">
      <alignment horizontal="center" vertical="center" wrapText="1" shrinkToFit="1"/>
    </xf>
    <xf numFmtId="0" fontId="12" fillId="5" borderId="1" xfId="12" applyFont="1" applyFill="1" applyBorder="1" applyAlignment="1" applyProtection="1">
      <alignment horizontal="center" vertical="center" wrapText="1" shrinkToFit="1"/>
    </xf>
    <xf numFmtId="0" fontId="50" fillId="2" borderId="13" xfId="0" applyFont="1" applyFill="1" applyBorder="1" applyAlignment="1" applyProtection="1">
      <alignment vertical="center" shrinkToFit="1"/>
      <protection locked="0"/>
    </xf>
    <xf numFmtId="0" fontId="52" fillId="0" borderId="1" xfId="12" applyFont="1" applyFill="1" applyBorder="1" applyAlignment="1" applyProtection="1">
      <alignment horizontal="center" vertical="center" shrinkToFit="1"/>
      <protection locked="0"/>
    </xf>
    <xf numFmtId="0" fontId="64" fillId="4" borderId="0" xfId="0" applyFont="1" applyFill="1" applyBorder="1" applyAlignment="1" applyProtection="1">
      <alignment horizontal="left" vertical="center"/>
    </xf>
    <xf numFmtId="0" fontId="19" fillId="5" borderId="3" xfId="12" applyFont="1" applyFill="1" applyBorder="1" applyAlignment="1" applyProtection="1">
      <alignment horizontal="center" vertical="center" wrapText="1" shrinkToFit="1"/>
    </xf>
    <xf numFmtId="0" fontId="19" fillId="5" borderId="4" xfId="12" applyFont="1" applyFill="1" applyBorder="1" applyAlignment="1" applyProtection="1">
      <alignment horizontal="center" vertical="center" wrapText="1" shrinkToFit="1"/>
    </xf>
    <xf numFmtId="0" fontId="19" fillId="5" borderId="5" xfId="12" applyFont="1" applyFill="1" applyBorder="1" applyAlignment="1" applyProtection="1">
      <alignment horizontal="center" vertical="center" wrapText="1" shrinkToFit="1"/>
    </xf>
    <xf numFmtId="0" fontId="34" fillId="0" borderId="3" xfId="12" applyNumberFormat="1" applyFont="1" applyFill="1" applyBorder="1" applyAlignment="1" applyProtection="1">
      <alignment vertical="center" shrinkToFit="1"/>
      <protection locked="0"/>
    </xf>
    <xf numFmtId="0" fontId="34" fillId="0" borderId="4" xfId="12" applyNumberFormat="1" applyFont="1" applyFill="1" applyBorder="1" applyAlignment="1" applyProtection="1">
      <alignment vertical="center" shrinkToFit="1"/>
      <protection locked="0"/>
    </xf>
    <xf numFmtId="0" fontId="19" fillId="0" borderId="4" xfId="12" applyFont="1" applyFill="1" applyBorder="1" applyAlignment="1" applyProtection="1">
      <alignment horizontal="center" vertical="center" wrapText="1" shrinkToFit="1"/>
    </xf>
    <xf numFmtId="0" fontId="19" fillId="0" borderId="5" xfId="12" applyFont="1" applyFill="1" applyBorder="1" applyAlignment="1" applyProtection="1">
      <alignment horizontal="center" vertical="center" wrapText="1" shrinkToFit="1"/>
    </xf>
    <xf numFmtId="0" fontId="19" fillId="5" borderId="3" xfId="12" applyFont="1" applyFill="1" applyBorder="1" applyAlignment="1" applyProtection="1">
      <alignment horizontal="center" vertical="center" shrinkToFit="1"/>
    </xf>
    <xf numFmtId="0" fontId="19" fillId="5" borderId="4" xfId="12" applyFont="1" applyFill="1" applyBorder="1" applyAlignment="1" applyProtection="1">
      <alignment horizontal="center" vertical="center" shrinkToFit="1"/>
    </xf>
    <xf numFmtId="0" fontId="19" fillId="5" borderId="5" xfId="12" applyFont="1" applyFill="1" applyBorder="1" applyAlignment="1" applyProtection="1">
      <alignment horizontal="center" vertical="center" shrinkToFit="1"/>
    </xf>
    <xf numFmtId="0" fontId="34" fillId="0" borderId="3" xfId="12" applyNumberFormat="1" applyFont="1" applyFill="1" applyBorder="1" applyAlignment="1" applyProtection="1">
      <alignment vertical="center" shrinkToFit="1"/>
    </xf>
    <xf numFmtId="0" fontId="34" fillId="0" borderId="4" xfId="12" applyNumberFormat="1" applyFont="1" applyFill="1" applyBorder="1" applyAlignment="1" applyProtection="1">
      <alignment vertical="center" shrinkToFit="1"/>
    </xf>
    <xf numFmtId="0" fontId="34" fillId="0" borderId="5" xfId="12" applyNumberFormat="1" applyFont="1" applyFill="1" applyBorder="1" applyAlignment="1" applyProtection="1">
      <alignment vertical="center" shrinkToFit="1"/>
    </xf>
    <xf numFmtId="0" fontId="54" fillId="0" borderId="0" xfId="12" applyFont="1" applyFill="1" applyBorder="1" applyAlignment="1" applyProtection="1">
      <alignment horizontal="left" vertical="center" wrapText="1" shrinkToFit="1"/>
    </xf>
    <xf numFmtId="0" fontId="19" fillId="5" borderId="1" xfId="12" applyFont="1" applyFill="1" applyBorder="1" applyAlignment="1" applyProtection="1">
      <alignment horizontal="center" vertical="center" wrapText="1" shrinkToFit="1"/>
    </xf>
    <xf numFmtId="0" fontId="54" fillId="4" borderId="6" xfId="0" applyFont="1" applyFill="1" applyBorder="1" applyAlignment="1" applyProtection="1">
      <alignment horizontal="center" vertical="center"/>
      <protection locked="0"/>
    </xf>
    <xf numFmtId="0" fontId="19" fillId="0" borderId="7" xfId="12" applyFont="1" applyFill="1" applyBorder="1" applyAlignment="1" applyProtection="1">
      <alignment horizontal="center" vertical="center" wrapText="1" shrinkToFit="1"/>
    </xf>
    <xf numFmtId="0" fontId="19" fillId="0" borderId="8" xfId="12" applyFont="1" applyFill="1" applyBorder="1" applyAlignment="1" applyProtection="1">
      <alignment horizontal="center" vertical="center" wrapText="1" shrinkToFit="1"/>
    </xf>
    <xf numFmtId="0" fontId="34" fillId="0" borderId="1" xfId="12" applyFont="1" applyFill="1" applyBorder="1" applyAlignment="1" applyProtection="1">
      <alignment horizontal="center" vertical="center" shrinkToFit="1"/>
      <protection locked="0"/>
    </xf>
    <xf numFmtId="0" fontId="51" fillId="5" borderId="6" xfId="12" applyFont="1" applyFill="1" applyBorder="1" applyAlignment="1" applyProtection="1">
      <alignment horizontal="center" vertical="center" wrapText="1"/>
    </xf>
    <xf numFmtId="0" fontId="51" fillId="5" borderId="7" xfId="12" applyFont="1" applyFill="1" applyBorder="1" applyAlignment="1" applyProtection="1">
      <alignment horizontal="center" vertical="center" wrapText="1"/>
    </xf>
    <xf numFmtId="0" fontId="51" fillId="5" borderId="8" xfId="12" applyFont="1" applyFill="1" applyBorder="1" applyAlignment="1" applyProtection="1">
      <alignment horizontal="center" vertical="center" wrapText="1"/>
    </xf>
    <xf numFmtId="0" fontId="51" fillId="5" borderId="9" xfId="12" applyFont="1" applyFill="1" applyBorder="1" applyAlignment="1" applyProtection="1">
      <alignment horizontal="center" vertical="center" wrapText="1"/>
    </xf>
    <xf numFmtId="0" fontId="51" fillId="5" borderId="0" xfId="12" applyFont="1" applyFill="1" applyBorder="1" applyAlignment="1" applyProtection="1">
      <alignment horizontal="center" vertical="center" wrapText="1"/>
    </xf>
    <xf numFmtId="0" fontId="51" fillId="5" borderId="10" xfId="12" applyFont="1" applyFill="1" applyBorder="1" applyAlignment="1" applyProtection="1">
      <alignment horizontal="center" vertical="center" wrapText="1"/>
    </xf>
    <xf numFmtId="0" fontId="51" fillId="5" borderId="11" xfId="12" applyFont="1" applyFill="1" applyBorder="1" applyAlignment="1" applyProtection="1">
      <alignment horizontal="center" vertical="center" wrapText="1"/>
    </xf>
    <xf numFmtId="0" fontId="51" fillId="5" borderId="2" xfId="12" applyFont="1" applyFill="1" applyBorder="1" applyAlignment="1" applyProtection="1">
      <alignment horizontal="center" vertical="center" wrapText="1"/>
    </xf>
    <xf numFmtId="0" fontId="51" fillId="5" borderId="12" xfId="12" applyFont="1" applyFill="1" applyBorder="1" applyAlignment="1" applyProtection="1">
      <alignment horizontal="center" vertical="center" wrapText="1"/>
    </xf>
    <xf numFmtId="2" fontId="34" fillId="0" borderId="6" xfId="12" applyNumberFormat="1" applyFont="1" applyFill="1" applyBorder="1" applyAlignment="1" applyProtection="1">
      <alignment horizontal="center" vertical="center" shrinkToFit="1"/>
      <protection locked="0"/>
    </xf>
    <xf numFmtId="2" fontId="34" fillId="0" borderId="7" xfId="12" applyNumberFormat="1" applyFont="1" applyFill="1" applyBorder="1" applyAlignment="1" applyProtection="1">
      <alignment horizontal="center" vertical="center" shrinkToFit="1"/>
      <protection locked="0"/>
    </xf>
    <xf numFmtId="2" fontId="34" fillId="0" borderId="9" xfId="12" applyNumberFormat="1" applyFont="1" applyFill="1" applyBorder="1" applyAlignment="1" applyProtection="1">
      <alignment horizontal="center" vertical="center" shrinkToFit="1"/>
      <protection locked="0"/>
    </xf>
    <xf numFmtId="2" fontId="34" fillId="0" borderId="0" xfId="12" applyNumberFormat="1" applyFont="1" applyFill="1" applyBorder="1" applyAlignment="1" applyProtection="1">
      <alignment horizontal="center" vertical="center" shrinkToFit="1"/>
      <protection locked="0"/>
    </xf>
    <xf numFmtId="2" fontId="34" fillId="0" borderId="11" xfId="12" applyNumberFormat="1" applyFont="1" applyFill="1" applyBorder="1" applyAlignment="1" applyProtection="1">
      <alignment horizontal="center" vertical="center" shrinkToFit="1"/>
      <protection locked="0"/>
    </xf>
    <xf numFmtId="2" fontId="34" fillId="0" borderId="2" xfId="12" applyNumberFormat="1" applyFont="1" applyFill="1" applyBorder="1" applyAlignment="1" applyProtection="1">
      <alignment horizontal="center" vertical="center" shrinkToFit="1"/>
      <protection locked="0"/>
    </xf>
    <xf numFmtId="0" fontId="19" fillId="5" borderId="3" xfId="0" applyFont="1" applyFill="1" applyBorder="1" applyAlignment="1" applyProtection="1">
      <alignment horizontal="center" vertical="center" wrapText="1"/>
    </xf>
    <xf numFmtId="0" fontId="19" fillId="5" borderId="4" xfId="0" applyFont="1" applyFill="1" applyBorder="1" applyAlignment="1" applyProtection="1">
      <alignment horizontal="center" vertical="center"/>
    </xf>
    <xf numFmtId="0" fontId="19" fillId="5" borderId="5" xfId="0" applyFont="1" applyFill="1" applyBorder="1" applyAlignment="1" applyProtection="1">
      <alignment horizontal="center" vertical="center"/>
    </xf>
    <xf numFmtId="0" fontId="50" fillId="0" borderId="3" xfId="12" applyFont="1" applyFill="1" applyBorder="1" applyAlignment="1" applyProtection="1">
      <alignment vertical="center" shrinkToFit="1"/>
      <protection locked="0"/>
    </xf>
    <xf numFmtId="0" fontId="50" fillId="0" borderId="4" xfId="12" applyFont="1" applyFill="1" applyBorder="1" applyAlignment="1" applyProtection="1">
      <alignment vertical="center" shrinkToFit="1"/>
      <protection locked="0"/>
    </xf>
    <xf numFmtId="0" fontId="50" fillId="0" borderId="5" xfId="12" applyFont="1" applyFill="1" applyBorder="1" applyAlignment="1" applyProtection="1">
      <alignment vertical="center" shrinkToFit="1"/>
      <protection locked="0"/>
    </xf>
    <xf numFmtId="49" fontId="19" fillId="5" borderId="3" xfId="12" applyNumberFormat="1" applyFont="1" applyFill="1" applyBorder="1" applyAlignment="1" applyProtection="1">
      <alignment horizontal="center" vertical="center" shrinkToFit="1"/>
    </xf>
    <xf numFmtId="49" fontId="19" fillId="5" borderId="4" xfId="12" applyNumberFormat="1" applyFont="1" applyFill="1" applyBorder="1" applyAlignment="1" applyProtection="1">
      <alignment horizontal="center" vertical="center" shrinkToFit="1"/>
    </xf>
    <xf numFmtId="49" fontId="19" fillId="5" borderId="5" xfId="12" applyNumberFormat="1" applyFont="1" applyFill="1" applyBorder="1" applyAlignment="1" applyProtection="1">
      <alignment horizontal="center" vertical="center" shrinkToFit="1"/>
    </xf>
    <xf numFmtId="49" fontId="54" fillId="0" borderId="4" xfId="12" applyNumberFormat="1" applyFont="1" applyFill="1" applyBorder="1" applyAlignment="1" applyProtection="1">
      <alignment horizontal="center" vertical="center" shrinkToFit="1"/>
    </xf>
    <xf numFmtId="49" fontId="54" fillId="0" borderId="5" xfId="12" applyNumberFormat="1" applyFont="1" applyFill="1" applyBorder="1" applyAlignment="1" applyProtection="1">
      <alignment horizontal="center" vertical="center" shrinkToFit="1"/>
    </xf>
    <xf numFmtId="0" fontId="19" fillId="5" borderId="6" xfId="12" applyFont="1" applyFill="1" applyBorder="1" applyAlignment="1" applyProtection="1">
      <alignment horizontal="center" vertical="center" wrapText="1" shrinkToFit="1"/>
    </xf>
    <xf numFmtId="0" fontId="19" fillId="5" borderId="7" xfId="12" applyFont="1" applyFill="1" applyBorder="1" applyAlignment="1" applyProtection="1">
      <alignment horizontal="center" vertical="center" wrapText="1" shrinkToFit="1"/>
    </xf>
    <xf numFmtId="0" fontId="19" fillId="5" borderId="8" xfId="12" applyFont="1" applyFill="1" applyBorder="1" applyAlignment="1" applyProtection="1">
      <alignment horizontal="center" vertical="center" wrapText="1" shrinkToFit="1"/>
    </xf>
    <xf numFmtId="0" fontId="19" fillId="5" borderId="11" xfId="12" applyFont="1" applyFill="1" applyBorder="1" applyAlignment="1" applyProtection="1">
      <alignment horizontal="center" vertical="center" wrapText="1" shrinkToFit="1"/>
    </xf>
    <xf numFmtId="0" fontId="19" fillId="5" borderId="2" xfId="12" applyFont="1" applyFill="1" applyBorder="1" applyAlignment="1" applyProtection="1">
      <alignment horizontal="center" vertical="center" wrapText="1" shrinkToFit="1"/>
    </xf>
    <xf numFmtId="0" fontId="19" fillId="5" borderId="12" xfId="12" applyFont="1" applyFill="1" applyBorder="1" applyAlignment="1" applyProtection="1">
      <alignment horizontal="center" vertical="center" wrapText="1" shrinkToFit="1"/>
    </xf>
    <xf numFmtId="0" fontId="62" fillId="5" borderId="3" xfId="12" applyFont="1" applyFill="1" applyBorder="1" applyAlignment="1" applyProtection="1">
      <alignment horizontal="center" vertical="center" wrapText="1"/>
    </xf>
    <xf numFmtId="0" fontId="62" fillId="5" borderId="4" xfId="12" applyFont="1" applyFill="1" applyBorder="1" applyAlignment="1" applyProtection="1">
      <alignment horizontal="center" vertical="center"/>
    </xf>
    <xf numFmtId="0" fontId="62" fillId="5" borderId="5" xfId="12" applyFont="1" applyFill="1" applyBorder="1" applyAlignment="1" applyProtection="1">
      <alignment horizontal="center" vertical="center"/>
    </xf>
    <xf numFmtId="0" fontId="52" fillId="0" borderId="3" xfId="12" applyNumberFormat="1" applyFont="1" applyFill="1" applyBorder="1" applyAlignment="1" applyProtection="1">
      <alignment vertical="center" shrinkToFit="1"/>
      <protection locked="0"/>
    </xf>
    <xf numFmtId="0" fontId="52" fillId="0" borderId="4" xfId="12" applyNumberFormat="1" applyFont="1" applyFill="1" applyBorder="1" applyAlignment="1" applyProtection="1">
      <alignment vertical="center" shrinkToFit="1"/>
      <protection locked="0"/>
    </xf>
    <xf numFmtId="0" fontId="13" fillId="3" borderId="1" xfId="12" applyFont="1" applyFill="1" applyBorder="1" applyAlignment="1" applyProtection="1">
      <alignment horizontal="center" vertical="center" shrinkToFit="1"/>
    </xf>
    <xf numFmtId="49" fontId="61" fillId="0" borderId="7" xfId="12" applyNumberFormat="1" applyFont="1" applyFill="1" applyBorder="1" applyAlignment="1" applyProtection="1">
      <alignment horizontal="center" vertical="center" shrinkToFit="1"/>
      <protection locked="0"/>
    </xf>
    <xf numFmtId="49" fontId="61" fillId="0" borderId="4" xfId="12" applyNumberFormat="1" applyFont="1" applyFill="1" applyBorder="1" applyAlignment="1" applyProtection="1">
      <alignment horizontal="center" vertical="center" shrinkToFit="1"/>
      <protection locked="0"/>
    </xf>
    <xf numFmtId="0" fontId="13" fillId="3" borderId="1" xfId="12" applyFont="1" applyFill="1" applyBorder="1" applyAlignment="1" applyProtection="1">
      <alignment horizontal="center" vertical="center" wrapText="1" shrinkToFit="1"/>
    </xf>
    <xf numFmtId="49" fontId="34" fillId="4" borderId="3" xfId="12" applyNumberFormat="1" applyFont="1" applyFill="1" applyBorder="1" applyAlignment="1" applyProtection="1">
      <alignment horizontal="center" vertical="center" shrinkToFit="1"/>
      <protection locked="0"/>
    </xf>
    <xf numFmtId="49" fontId="34" fillId="4" borderId="4" xfId="12" applyNumberFormat="1" applyFont="1" applyFill="1" applyBorder="1" applyAlignment="1" applyProtection="1">
      <alignment horizontal="center" vertical="center" shrinkToFit="1"/>
      <protection locked="0"/>
    </xf>
    <xf numFmtId="0" fontId="34" fillId="4" borderId="4" xfId="12" applyFont="1" applyFill="1" applyBorder="1" applyAlignment="1" applyProtection="1">
      <alignment horizontal="center" vertical="center"/>
    </xf>
    <xf numFmtId="49" fontId="34" fillId="4" borderId="5" xfId="12" applyNumberFormat="1" applyFont="1" applyFill="1" applyBorder="1" applyAlignment="1" applyProtection="1">
      <alignment horizontal="center" vertical="center" shrinkToFit="1"/>
      <protection locked="0"/>
    </xf>
    <xf numFmtId="0" fontId="34" fillId="0" borderId="1" xfId="12" applyFont="1" applyFill="1" applyBorder="1" applyAlignment="1" applyProtection="1">
      <alignment vertical="center" shrinkToFit="1"/>
      <protection locked="0"/>
    </xf>
    <xf numFmtId="0" fontId="12" fillId="4" borderId="4" xfId="12" applyFont="1" applyFill="1" applyBorder="1" applyAlignment="1" applyProtection="1">
      <alignment horizontal="center" vertical="center" wrapText="1" shrinkToFit="1"/>
      <protection locked="0"/>
    </xf>
    <xf numFmtId="0" fontId="34" fillId="4" borderId="4" xfId="12" applyFont="1" applyFill="1" applyBorder="1" applyAlignment="1" applyProtection="1">
      <alignment vertical="center" shrinkToFit="1"/>
      <protection locked="0"/>
    </xf>
    <xf numFmtId="0" fontId="34" fillId="4" borderId="5" xfId="12" applyFont="1" applyFill="1" applyBorder="1" applyAlignment="1" applyProtection="1">
      <alignment vertical="center" shrinkToFit="1"/>
      <protection locked="0"/>
    </xf>
    <xf numFmtId="0" fontId="13" fillId="3" borderId="6" xfId="12" applyFont="1" applyFill="1" applyBorder="1" applyAlignment="1" applyProtection="1">
      <alignment horizontal="center" vertical="center" shrinkToFit="1"/>
    </xf>
    <xf numFmtId="0" fontId="13" fillId="3" borderId="7" xfId="12" applyFont="1" applyFill="1" applyBorder="1" applyAlignment="1" applyProtection="1">
      <alignment horizontal="center" vertical="center" shrinkToFit="1"/>
    </xf>
    <xf numFmtId="0" fontId="13" fillId="3" borderId="8" xfId="12" applyFont="1" applyFill="1" applyBorder="1" applyAlignment="1" applyProtection="1">
      <alignment horizontal="center" vertical="center" shrinkToFit="1"/>
    </xf>
    <xf numFmtId="0" fontId="13" fillId="3" borderId="1" xfId="12" applyFont="1" applyFill="1" applyBorder="1" applyAlignment="1" applyProtection="1">
      <alignment horizontal="center" vertical="center"/>
    </xf>
    <xf numFmtId="0" fontId="34" fillId="4" borderId="4" xfId="12" applyFont="1" applyFill="1" applyBorder="1" applyAlignment="1" applyProtection="1">
      <alignment horizontal="center" vertical="center" shrinkToFit="1"/>
      <protection locked="0"/>
    </xf>
    <xf numFmtId="0" fontId="19" fillId="5" borderId="1" xfId="0" applyFont="1" applyFill="1" applyBorder="1" applyAlignment="1" applyProtection="1">
      <alignment horizontal="center" vertical="center" wrapText="1"/>
    </xf>
    <xf numFmtId="0" fontId="54" fillId="0" borderId="4" xfId="12" applyFont="1" applyFill="1" applyBorder="1" applyAlignment="1" applyProtection="1">
      <alignment vertical="center"/>
    </xf>
    <xf numFmtId="0" fontId="54" fillId="0" borderId="5" xfId="12" applyFont="1" applyFill="1" applyBorder="1" applyAlignment="1" applyProtection="1">
      <alignment vertical="center"/>
    </xf>
    <xf numFmtId="0" fontId="56" fillId="0" borderId="4" xfId="12" applyFont="1" applyFill="1" applyBorder="1" applyAlignment="1" applyProtection="1">
      <alignment vertical="center" shrinkToFit="1"/>
    </xf>
    <xf numFmtId="0" fontId="56" fillId="0" borderId="5" xfId="12" applyFont="1" applyFill="1" applyBorder="1" applyAlignment="1" applyProtection="1">
      <alignment vertical="center" shrinkToFit="1"/>
    </xf>
    <xf numFmtId="0" fontId="19" fillId="4" borderId="4" xfId="0" applyFont="1" applyFill="1" applyBorder="1" applyAlignment="1" applyProtection="1">
      <alignment horizontal="left" vertical="center"/>
    </xf>
    <xf numFmtId="0" fontId="34" fillId="0" borderId="3" xfId="12" applyFont="1" applyFill="1" applyBorder="1" applyAlignment="1" applyProtection="1">
      <alignment vertical="center" shrinkToFit="1"/>
      <protection locked="0"/>
    </xf>
    <xf numFmtId="0" fontId="34" fillId="0" borderId="4" xfId="12" applyFont="1" applyFill="1" applyBorder="1" applyAlignment="1" applyProtection="1">
      <alignment vertical="center" shrinkToFit="1"/>
      <protection locked="0"/>
    </xf>
    <xf numFmtId="0" fontId="34" fillId="0" borderId="5" xfId="12" applyFont="1" applyFill="1" applyBorder="1" applyAlignment="1" applyProtection="1">
      <alignment vertical="center" shrinkToFit="1"/>
      <protection locked="0"/>
    </xf>
    <xf numFmtId="0" fontId="13" fillId="3" borderId="3" xfId="12" applyFont="1" applyFill="1" applyBorder="1" applyAlignment="1" applyProtection="1">
      <alignment horizontal="center" vertical="center" shrinkToFit="1"/>
    </xf>
    <xf numFmtId="0" fontId="13" fillId="3" borderId="4" xfId="12" applyFont="1" applyFill="1" applyBorder="1" applyAlignment="1" applyProtection="1">
      <alignment horizontal="center" vertical="center" shrinkToFit="1"/>
    </xf>
    <xf numFmtId="0" fontId="13" fillId="3" borderId="5" xfId="12" applyFont="1" applyFill="1" applyBorder="1" applyAlignment="1" applyProtection="1">
      <alignment horizontal="center" vertical="center" shrinkToFit="1"/>
    </xf>
    <xf numFmtId="2" fontId="58" fillId="4" borderId="1" xfId="0" applyNumberFormat="1" applyFont="1" applyFill="1" applyBorder="1" applyAlignment="1" applyProtection="1">
      <alignment vertical="center" shrinkToFit="1"/>
    </xf>
    <xf numFmtId="0" fontId="75" fillId="3" borderId="1" xfId="12" applyFont="1" applyFill="1" applyBorder="1" applyAlignment="1" applyProtection="1">
      <alignment horizontal="center" vertical="center" wrapText="1" shrinkToFit="1"/>
    </xf>
    <xf numFmtId="49" fontId="34" fillId="0" borderId="3" xfId="12" applyNumberFormat="1" applyFont="1" applyFill="1" applyBorder="1" applyAlignment="1" applyProtection="1">
      <alignment vertical="center" shrinkToFit="1"/>
      <protection locked="0"/>
    </xf>
    <xf numFmtId="49" fontId="34" fillId="0" borderId="4" xfId="12" applyNumberFormat="1" applyFont="1" applyFill="1" applyBorder="1" applyAlignment="1" applyProtection="1">
      <alignment vertical="center" shrinkToFit="1"/>
      <protection locked="0"/>
    </xf>
    <xf numFmtId="49" fontId="34" fillId="0" borderId="5" xfId="12" applyNumberFormat="1" applyFont="1" applyFill="1" applyBorder="1" applyAlignment="1" applyProtection="1">
      <alignment vertical="center" shrinkToFit="1"/>
      <protection locked="0"/>
    </xf>
    <xf numFmtId="0" fontId="19" fillId="4" borderId="0" xfId="0" applyFont="1" applyFill="1" applyBorder="1" applyAlignment="1" applyProtection="1">
      <alignment horizontal="left" vertical="top" wrapText="1"/>
    </xf>
    <xf numFmtId="0" fontId="13" fillId="3" borderId="1" xfId="0" applyFont="1" applyFill="1" applyBorder="1" applyAlignment="1" applyProtection="1">
      <alignment horizontal="center" vertical="center"/>
    </xf>
    <xf numFmtId="2" fontId="58" fillId="4" borderId="3" xfId="0" applyNumberFormat="1" applyFont="1" applyFill="1" applyBorder="1" applyAlignment="1" applyProtection="1">
      <alignment vertical="center" shrinkToFit="1"/>
      <protection locked="0"/>
    </xf>
    <xf numFmtId="2" fontId="58" fillId="4" borderId="4" xfId="0" applyNumberFormat="1" applyFont="1" applyFill="1" applyBorder="1" applyAlignment="1" applyProtection="1">
      <alignment vertical="center" shrinkToFit="1"/>
      <protection locked="0"/>
    </xf>
    <xf numFmtId="2" fontId="58" fillId="4" borderId="5" xfId="0" applyNumberFormat="1" applyFont="1" applyFill="1" applyBorder="1" applyAlignment="1" applyProtection="1">
      <alignment vertical="center" shrinkToFit="1"/>
      <protection locked="0"/>
    </xf>
    <xf numFmtId="0" fontId="54" fillId="0" borderId="4" xfId="12" applyFont="1" applyFill="1" applyBorder="1" applyAlignment="1" applyProtection="1">
      <alignment vertical="center" shrinkToFit="1"/>
    </xf>
    <xf numFmtId="0" fontId="54" fillId="4" borderId="4" xfId="0" applyFont="1" applyFill="1" applyBorder="1" applyAlignment="1" applyProtection="1">
      <alignment horizontal="center" vertical="center"/>
      <protection locked="0"/>
    </xf>
    <xf numFmtId="0" fontId="19" fillId="5" borderId="1" xfId="0" applyFont="1" applyFill="1" applyBorder="1" applyAlignment="1" applyProtection="1">
      <alignment horizontal="center" vertical="center"/>
    </xf>
    <xf numFmtId="0" fontId="19" fillId="5" borderId="3" xfId="12" applyFont="1" applyFill="1" applyBorder="1" applyAlignment="1" applyProtection="1">
      <alignment horizontal="center" vertical="center"/>
    </xf>
    <xf numFmtId="0" fontId="19" fillId="5" borderId="4" xfId="12" applyFont="1" applyFill="1" applyBorder="1" applyAlignment="1" applyProtection="1">
      <alignment horizontal="center" vertical="center"/>
    </xf>
    <xf numFmtId="0" fontId="19" fillId="5" borderId="5" xfId="12" applyFont="1" applyFill="1" applyBorder="1" applyAlignment="1" applyProtection="1">
      <alignment horizontal="center" vertical="center"/>
    </xf>
    <xf numFmtId="0" fontId="19" fillId="0" borderId="3" xfId="12" applyFont="1" applyFill="1" applyBorder="1" applyAlignment="1" applyProtection="1">
      <alignment horizontal="center" vertical="center" shrinkToFit="1"/>
      <protection locked="0"/>
    </xf>
    <xf numFmtId="0" fontId="19" fillId="0" borderId="4" xfId="12" applyFont="1" applyFill="1" applyBorder="1" applyAlignment="1" applyProtection="1">
      <alignment horizontal="center" vertical="center" shrinkToFit="1"/>
      <protection locked="0"/>
    </xf>
    <xf numFmtId="0" fontId="19" fillId="0" borderId="5" xfId="12" applyFont="1" applyFill="1" applyBorder="1" applyAlignment="1" applyProtection="1">
      <alignment horizontal="center" vertical="center" shrinkToFit="1"/>
      <protection locked="0"/>
    </xf>
    <xf numFmtId="0" fontId="13" fillId="5" borderId="4" xfId="12" applyFont="1" applyFill="1" applyBorder="1" applyAlignment="1" applyProtection="1">
      <alignment horizontal="center" vertical="center"/>
    </xf>
    <xf numFmtId="177" fontId="50" fillId="0" borderId="1" xfId="12" applyNumberFormat="1" applyFont="1" applyFill="1" applyBorder="1" applyAlignment="1" applyProtection="1">
      <alignment horizontal="center" vertical="center" shrinkToFit="1"/>
      <protection locked="0"/>
    </xf>
    <xf numFmtId="177" fontId="50" fillId="0" borderId="3" xfId="12" applyNumberFormat="1" applyFont="1" applyFill="1" applyBorder="1" applyAlignment="1" applyProtection="1">
      <alignment horizontal="center" vertical="center" shrinkToFit="1"/>
      <protection locked="0"/>
    </xf>
    <xf numFmtId="0" fontId="12" fillId="5" borderId="3" xfId="12" applyFont="1" applyFill="1" applyBorder="1" applyAlignment="1" applyProtection="1">
      <alignment horizontal="center" vertical="center" wrapText="1"/>
    </xf>
    <xf numFmtId="0" fontId="12" fillId="5" borderId="4" xfId="12" applyFont="1" applyFill="1" applyBorder="1" applyAlignment="1" applyProtection="1">
      <alignment horizontal="center" vertical="center"/>
    </xf>
    <xf numFmtId="0" fontId="12" fillId="5" borderId="5" xfId="12" applyFont="1" applyFill="1" applyBorder="1" applyAlignment="1" applyProtection="1">
      <alignment horizontal="center" vertical="center"/>
    </xf>
    <xf numFmtId="0" fontId="12" fillId="4" borderId="4" xfId="0" applyFont="1" applyFill="1" applyBorder="1" applyAlignment="1" applyProtection="1">
      <alignment horizontal="left" vertical="center" wrapText="1" shrinkToFit="1"/>
    </xf>
    <xf numFmtId="0" fontId="12" fillId="4" borderId="4" xfId="0" applyFont="1" applyFill="1" applyBorder="1" applyAlignment="1" applyProtection="1">
      <alignment horizontal="left" vertical="center" shrinkToFit="1"/>
    </xf>
    <xf numFmtId="0" fontId="49" fillId="4" borderId="0" xfId="0" applyFont="1" applyFill="1" applyBorder="1" applyAlignment="1" applyProtection="1">
      <alignment horizontal="center" vertical="center"/>
    </xf>
    <xf numFmtId="0" fontId="19" fillId="5" borderId="1" xfId="12" applyFont="1" applyFill="1" applyBorder="1" applyAlignment="1" applyProtection="1">
      <alignment horizontal="center" vertical="center"/>
    </xf>
    <xf numFmtId="0" fontId="50" fillId="4" borderId="3" xfId="0" applyFont="1" applyFill="1" applyBorder="1" applyAlignment="1" applyProtection="1">
      <alignment horizontal="center" vertical="center" shrinkToFit="1"/>
    </xf>
    <xf numFmtId="0" fontId="50" fillId="4" borderId="4" xfId="0" applyFont="1" applyFill="1" applyBorder="1" applyAlignment="1" applyProtection="1">
      <alignment horizontal="center" vertical="center" shrinkToFit="1"/>
    </xf>
    <xf numFmtId="0" fontId="50" fillId="4" borderId="5" xfId="0" applyFont="1" applyFill="1" applyBorder="1" applyAlignment="1" applyProtection="1">
      <alignment horizontal="center" vertical="center" shrinkToFit="1"/>
    </xf>
    <xf numFmtId="0" fontId="53" fillId="4" borderId="3" xfId="0" applyFont="1" applyFill="1" applyBorder="1" applyAlignment="1" applyProtection="1">
      <alignment horizontal="center" vertical="center" shrinkToFit="1"/>
    </xf>
    <xf numFmtId="0" fontId="53" fillId="4" borderId="4" xfId="0" applyFont="1" applyFill="1" applyBorder="1" applyAlignment="1" applyProtection="1">
      <alignment horizontal="center" vertical="center" shrinkToFit="1"/>
    </xf>
    <xf numFmtId="0" fontId="53" fillId="4" borderId="5" xfId="0" applyFont="1" applyFill="1" applyBorder="1" applyAlignment="1" applyProtection="1">
      <alignment horizontal="center" vertical="center" shrinkToFit="1"/>
    </xf>
    <xf numFmtId="0" fontId="12" fillId="5" borderId="6" xfId="12" applyFont="1" applyFill="1" applyBorder="1" applyAlignment="1" applyProtection="1">
      <alignment horizontal="center" vertical="center" wrapText="1"/>
    </xf>
    <xf numFmtId="0" fontId="12" fillId="5" borderId="7" xfId="12" applyFont="1" applyFill="1" applyBorder="1" applyAlignment="1" applyProtection="1">
      <alignment horizontal="center" vertical="center" wrapText="1"/>
    </xf>
    <xf numFmtId="0" fontId="12" fillId="5" borderId="8" xfId="12" applyFont="1" applyFill="1" applyBorder="1" applyAlignment="1" applyProtection="1">
      <alignment horizontal="center" vertical="center" wrapText="1"/>
    </xf>
    <xf numFmtId="0" fontId="12" fillId="5" borderId="9" xfId="12" applyFont="1" applyFill="1" applyBorder="1" applyAlignment="1" applyProtection="1">
      <alignment horizontal="center" vertical="center" wrapText="1"/>
    </xf>
    <xf numFmtId="0" fontId="12" fillId="5" borderId="0" xfId="12" applyFont="1" applyFill="1" applyBorder="1" applyAlignment="1" applyProtection="1">
      <alignment horizontal="center" vertical="center" wrapText="1"/>
    </xf>
    <xf numFmtId="0" fontId="12" fillId="5" borderId="10" xfId="12" applyFont="1" applyFill="1" applyBorder="1" applyAlignment="1" applyProtection="1">
      <alignment horizontal="center" vertical="center" wrapText="1"/>
    </xf>
    <xf numFmtId="0" fontId="12" fillId="5" borderId="11" xfId="12" applyFont="1" applyFill="1" applyBorder="1" applyAlignment="1" applyProtection="1">
      <alignment horizontal="center" vertical="center" wrapText="1"/>
    </xf>
    <xf numFmtId="0" fontId="12" fillId="5" borderId="2" xfId="12" applyFont="1" applyFill="1" applyBorder="1" applyAlignment="1" applyProtection="1">
      <alignment horizontal="center" vertical="center" wrapText="1"/>
    </xf>
    <xf numFmtId="0" fontId="12" fillId="5" borderId="12" xfId="12" applyFont="1" applyFill="1" applyBorder="1" applyAlignment="1" applyProtection="1">
      <alignment horizontal="center" vertical="center" wrapText="1"/>
    </xf>
    <xf numFmtId="0" fontId="54" fillId="4" borderId="3" xfId="0" applyFont="1" applyFill="1" applyBorder="1" applyAlignment="1" applyProtection="1">
      <alignment horizontal="center" vertical="center"/>
      <protection locked="0"/>
    </xf>
    <xf numFmtId="0" fontId="12" fillId="2" borderId="7" xfId="0" applyFont="1" applyFill="1" applyBorder="1" applyAlignment="1" applyProtection="1">
      <alignment horizontal="left" vertical="center"/>
    </xf>
    <xf numFmtId="0" fontId="50" fillId="2" borderId="17" xfId="0" applyFont="1" applyFill="1" applyBorder="1" applyAlignment="1" applyProtection="1">
      <alignment horizontal="center" vertical="center"/>
    </xf>
    <xf numFmtId="0" fontId="50" fillId="2" borderId="19" xfId="0" applyFont="1" applyFill="1" applyBorder="1" applyAlignment="1" applyProtection="1">
      <alignment horizontal="center" vertical="center"/>
    </xf>
    <xf numFmtId="0" fontId="34" fillId="2" borderId="6" xfId="0" applyFont="1" applyFill="1" applyBorder="1" applyAlignment="1" applyProtection="1">
      <alignment horizontal="center" vertical="center"/>
    </xf>
    <xf numFmtId="0" fontId="34" fillId="2" borderId="8" xfId="0" applyFont="1" applyFill="1" applyBorder="1" applyAlignment="1" applyProtection="1">
      <alignment horizontal="center" vertical="center"/>
    </xf>
    <xf numFmtId="0" fontId="34" fillId="2" borderId="11" xfId="0" applyFont="1" applyFill="1" applyBorder="1" applyAlignment="1" applyProtection="1">
      <alignment horizontal="center" vertical="center"/>
    </xf>
    <xf numFmtId="0" fontId="34" fillId="2" borderId="12" xfId="0" applyFont="1" applyFill="1" applyBorder="1" applyAlignment="1" applyProtection="1">
      <alignment horizontal="center" vertical="center"/>
    </xf>
    <xf numFmtId="0" fontId="50" fillId="2" borderId="3" xfId="0" applyFont="1" applyFill="1" applyBorder="1" applyAlignment="1" applyProtection="1">
      <alignment horizontal="left" vertical="center" wrapText="1" indent="1"/>
    </xf>
    <xf numFmtId="0" fontId="50" fillId="2" borderId="5" xfId="0" applyFont="1" applyFill="1" applyBorder="1" applyAlignment="1" applyProtection="1">
      <alignment horizontal="left" vertical="center" wrapText="1" indent="1"/>
    </xf>
    <xf numFmtId="0" fontId="34" fillId="2" borderId="6" xfId="0" applyFont="1" applyFill="1" applyBorder="1" applyAlignment="1" applyProtection="1">
      <alignment horizontal="center" vertical="center" wrapText="1"/>
    </xf>
    <xf numFmtId="0" fontId="34" fillId="2" borderId="8" xfId="0" applyFont="1" applyFill="1" applyBorder="1" applyAlignment="1" applyProtection="1">
      <alignment horizontal="center" vertical="center" wrapText="1"/>
    </xf>
    <xf numFmtId="0" fontId="34" fillId="2" borderId="11" xfId="0" applyFont="1" applyFill="1" applyBorder="1" applyAlignment="1" applyProtection="1">
      <alignment horizontal="center" vertical="center" wrapText="1"/>
    </xf>
    <xf numFmtId="0" fontId="34" fillId="2" borderId="12" xfId="0" applyFont="1" applyFill="1" applyBorder="1" applyAlignment="1" applyProtection="1">
      <alignment horizontal="center" vertical="center" wrapText="1"/>
    </xf>
    <xf numFmtId="0" fontId="50" fillId="2" borderId="1" xfId="0" applyFont="1" applyFill="1" applyBorder="1" applyAlignment="1" applyProtection="1">
      <alignment horizontal="left" vertical="center" wrapText="1" indent="1"/>
    </xf>
    <xf numFmtId="0" fontId="50" fillId="2" borderId="8" xfId="0" applyFont="1" applyFill="1" applyBorder="1" applyAlignment="1" applyProtection="1">
      <alignment horizontal="center" vertical="center" wrapText="1"/>
    </xf>
    <xf numFmtId="0" fontId="50" fillId="2" borderId="6" xfId="0" applyFont="1" applyFill="1" applyBorder="1" applyAlignment="1" applyProtection="1">
      <alignment horizontal="center" vertical="center" wrapText="1"/>
    </xf>
    <xf numFmtId="0" fontId="50" fillId="2" borderId="11" xfId="0" applyFont="1" applyFill="1" applyBorder="1" applyAlignment="1" applyProtection="1">
      <alignment horizontal="center" vertical="center" wrapText="1"/>
    </xf>
    <xf numFmtId="0" fontId="50" fillId="2" borderId="12" xfId="0" applyFont="1" applyFill="1" applyBorder="1" applyAlignment="1" applyProtection="1">
      <alignment horizontal="center" vertical="center" wrapText="1"/>
    </xf>
    <xf numFmtId="0" fontId="50" fillId="2" borderId="4" xfId="0" applyFont="1" applyFill="1" applyBorder="1" applyAlignment="1" applyProtection="1">
      <alignment horizontal="left" vertical="center" wrapText="1" indent="1"/>
    </xf>
    <xf numFmtId="0" fontId="50" fillId="2" borderId="18" xfId="0" applyFont="1" applyFill="1" applyBorder="1" applyAlignment="1" applyProtection="1">
      <alignment horizontal="center" vertical="center"/>
    </xf>
    <xf numFmtId="0" fontId="34" fillId="2" borderId="9"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50" fillId="2" borderId="1" xfId="0" applyFont="1" applyFill="1" applyBorder="1" applyAlignment="1" applyProtection="1">
      <alignment horizontal="left" vertical="center" indent="1"/>
    </xf>
    <xf numFmtId="0" fontId="50" fillId="0" borderId="3" xfId="0" applyFont="1" applyFill="1" applyBorder="1" applyAlignment="1" applyProtection="1">
      <alignment horizontal="left" vertical="center" wrapText="1" indent="1"/>
    </xf>
    <xf numFmtId="0" fontId="50" fillId="0" borderId="5" xfId="0" applyFont="1" applyFill="1" applyBorder="1" applyAlignment="1" applyProtection="1">
      <alignment horizontal="left" vertical="center" wrapText="1" indent="1"/>
    </xf>
    <xf numFmtId="0" fontId="50" fillId="0" borderId="17" xfId="0" applyFont="1" applyFill="1" applyBorder="1" applyAlignment="1" applyProtection="1">
      <alignment horizontal="left" vertical="center" indent="1" shrinkToFit="1"/>
    </xf>
    <xf numFmtId="0" fontId="73" fillId="0" borderId="19" xfId="0" applyFont="1" applyFill="1" applyBorder="1" applyAlignment="1" applyProtection="1">
      <alignment horizontal="left" vertical="center" indent="1" shrinkToFit="1"/>
    </xf>
    <xf numFmtId="0" fontId="67" fillId="3" borderId="3" xfId="0" applyFont="1" applyFill="1" applyBorder="1" applyAlignment="1" applyProtection="1">
      <alignment horizontal="center" vertical="center"/>
    </xf>
    <xf numFmtId="0" fontId="67" fillId="3" borderId="5" xfId="0" applyFont="1" applyFill="1" applyBorder="1" applyAlignment="1" applyProtection="1">
      <alignment horizontal="center" vertical="center"/>
    </xf>
    <xf numFmtId="0" fontId="67" fillId="3" borderId="1" xfId="0" applyFont="1" applyFill="1" applyBorder="1" applyAlignment="1" applyProtection="1">
      <alignment horizontal="center" vertical="center"/>
    </xf>
    <xf numFmtId="0" fontId="23" fillId="4" borderId="0" xfId="0" applyFont="1" applyFill="1" applyAlignment="1" applyProtection="1">
      <alignment horizontal="right" vertical="center"/>
    </xf>
    <xf numFmtId="0" fontId="67" fillId="3" borderId="4" xfId="0" applyFont="1" applyFill="1" applyBorder="1" applyAlignment="1" applyProtection="1">
      <alignment horizontal="center" vertical="center"/>
    </xf>
    <xf numFmtId="0" fontId="67" fillId="2" borderId="1" xfId="0" applyFont="1" applyFill="1" applyBorder="1" applyAlignment="1" applyProtection="1">
      <alignment horizontal="center" vertical="center" shrinkToFit="1"/>
    </xf>
    <xf numFmtId="0" fontId="67" fillId="3" borderId="3" xfId="0" applyFont="1" applyFill="1" applyBorder="1" applyAlignment="1" applyProtection="1">
      <alignment horizontal="center" vertical="center" wrapText="1"/>
    </xf>
  </cellXfs>
  <cellStyles count="15">
    <cellStyle name="パーセント 2" xfId="1"/>
    <cellStyle name="桁区切り" xfId="14" builtinId="6"/>
    <cellStyle name="桁区切り 2" xfId="2"/>
    <cellStyle name="桁区切り 2 2" xfId="3"/>
    <cellStyle name="桁区切り 3" xfId="4"/>
    <cellStyle name="桁区切り 3 2" xfId="5"/>
    <cellStyle name="標準" xfId="0" builtinId="0"/>
    <cellStyle name="標準 2" xfId="6"/>
    <cellStyle name="標準 3" xfId="7"/>
    <cellStyle name="標準 4" xfId="8"/>
    <cellStyle name="標準 5" xfId="9"/>
    <cellStyle name="標準 6" xfId="10"/>
    <cellStyle name="標準 7" xfId="11"/>
    <cellStyle name="標準 7 2" xfId="12"/>
    <cellStyle name="標準_新築・既築" xfId="13"/>
  </cellStyles>
  <dxfs count="70">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45</xdr:col>
      <xdr:colOff>0</xdr:colOff>
      <xdr:row>44</xdr:row>
      <xdr:rowOff>0</xdr:rowOff>
    </xdr:from>
    <xdr:to>
      <xdr:col>88</xdr:col>
      <xdr:colOff>9525</xdr:colOff>
      <xdr:row>81</xdr:row>
      <xdr:rowOff>352425</xdr:rowOff>
    </xdr:to>
    <xdr:pic>
      <xdr:nvPicPr>
        <xdr:cNvPr id="7" name="図 6"/>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02"/>
        <a:stretch/>
      </xdr:blipFill>
      <xdr:spPr bwMode="auto">
        <a:xfrm>
          <a:off x="10287000" y="14658975"/>
          <a:ext cx="9839325" cy="1259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0</xdr:colOff>
      <xdr:row>82</xdr:row>
      <xdr:rowOff>0</xdr:rowOff>
    </xdr:from>
    <xdr:to>
      <xdr:col>88</xdr:col>
      <xdr:colOff>9525</xdr:colOff>
      <xdr:row>129</xdr:row>
      <xdr:rowOff>9525</xdr:rowOff>
    </xdr:to>
    <xdr:pic>
      <xdr:nvPicPr>
        <xdr:cNvPr id="8" name="図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87000" y="27279600"/>
          <a:ext cx="9839325" cy="1569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0</xdr:colOff>
      <xdr:row>129</xdr:row>
      <xdr:rowOff>0</xdr:rowOff>
    </xdr:from>
    <xdr:to>
      <xdr:col>88</xdr:col>
      <xdr:colOff>9525</xdr:colOff>
      <xdr:row>165</xdr:row>
      <xdr:rowOff>352425</xdr:rowOff>
    </xdr:to>
    <xdr:pic>
      <xdr:nvPicPr>
        <xdr:cNvPr id="9" name="図 8"/>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270"/>
        <a:stretch/>
      </xdr:blipFill>
      <xdr:spPr bwMode="auto">
        <a:xfrm>
          <a:off x="10287000" y="42967275"/>
          <a:ext cx="9839325" cy="14068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0</xdr:colOff>
      <xdr:row>0</xdr:row>
      <xdr:rowOff>0</xdr:rowOff>
    </xdr:from>
    <xdr:to>
      <xdr:col>88</xdr:col>
      <xdr:colOff>9525</xdr:colOff>
      <xdr:row>43</xdr:row>
      <xdr:rowOff>352425</xdr:rowOff>
    </xdr:to>
    <xdr:pic>
      <xdr:nvPicPr>
        <xdr:cNvPr id="10" name="図 9"/>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259"/>
        <a:stretch/>
      </xdr:blipFill>
      <xdr:spPr bwMode="auto">
        <a:xfrm>
          <a:off x="10287000" y="0"/>
          <a:ext cx="9839325" cy="1463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0</xdr:colOff>
      <xdr:row>166</xdr:row>
      <xdr:rowOff>0</xdr:rowOff>
    </xdr:from>
    <xdr:to>
      <xdr:col>88</xdr:col>
      <xdr:colOff>9525</xdr:colOff>
      <xdr:row>231</xdr:row>
      <xdr:rowOff>9525</xdr:rowOff>
    </xdr:to>
    <xdr:pic>
      <xdr:nvPicPr>
        <xdr:cNvPr id="11" name="図 10"/>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87000" y="57064275"/>
          <a:ext cx="9839325" cy="1572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22412</xdr:colOff>
      <xdr:row>1</xdr:row>
      <xdr:rowOff>156883</xdr:rowOff>
    </xdr:from>
    <xdr:to>
      <xdr:col>23</xdr:col>
      <xdr:colOff>100853</xdr:colOff>
      <xdr:row>2</xdr:row>
      <xdr:rowOff>279347</xdr:rowOff>
    </xdr:to>
    <xdr:sp macro="" textlink="">
      <xdr:nvSpPr>
        <xdr:cNvPr id="2" name="テキスト ボックス 1"/>
        <xdr:cNvSpPr txBox="1"/>
      </xdr:nvSpPr>
      <xdr:spPr>
        <a:xfrm>
          <a:off x="708212" y="537883"/>
          <a:ext cx="4650441" cy="503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500" b="1">
              <a:solidFill>
                <a:srgbClr val="FF0000"/>
              </a:solidFill>
            </a:rPr>
            <a:t>環境省ＺＥＨ（案）</a:t>
          </a:r>
        </a:p>
      </xdr:txBody>
    </xdr:sp>
    <xdr:clientData/>
  </xdr:twoCellAnchor>
  <xdr:twoCellAnchor>
    <xdr:from>
      <xdr:col>19</xdr:col>
      <xdr:colOff>43223</xdr:colOff>
      <xdr:row>0</xdr:row>
      <xdr:rowOff>43224</xdr:rowOff>
    </xdr:from>
    <xdr:to>
      <xdr:col>29</xdr:col>
      <xdr:colOff>13608</xdr:colOff>
      <xdr:row>2</xdr:row>
      <xdr:rowOff>326572</xdr:rowOff>
    </xdr:to>
    <xdr:sp macro="" textlink="">
      <xdr:nvSpPr>
        <xdr:cNvPr id="3" name="角丸四角形 2"/>
        <xdr:cNvSpPr/>
      </xdr:nvSpPr>
      <xdr:spPr bwMode="auto">
        <a:xfrm>
          <a:off x="4386623" y="43224"/>
          <a:ext cx="2256385" cy="1045348"/>
        </a:xfrm>
        <a:prstGeom prst="roundRect">
          <a:avLst/>
        </a:prstGeom>
        <a:ln>
          <a:headEnd/>
          <a:tailEnd/>
        </a:ln>
      </xdr:spPr>
      <xdr:style>
        <a:lnRef idx="1">
          <a:schemeClr val="accent1"/>
        </a:lnRef>
        <a:fillRef idx="2">
          <a:schemeClr val="accent1"/>
        </a:fillRef>
        <a:effectRef idx="1">
          <a:schemeClr val="accent1"/>
        </a:effectRef>
        <a:fontRef idx="minor">
          <a:schemeClr val="dk1"/>
        </a:fontRef>
      </xdr:style>
      <xdr:txBody>
        <a:bodyPr vertOverflow="clip" horzOverflow="clip" wrap="square" lIns="36576" tIns="27432" rIns="36576" bIns="27432" rtlCol="0" anchor="t" upright="1"/>
        <a:lstStyle/>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プルダウンで事業を選択する。</a:t>
          </a:r>
          <a:endParaRPr kumimoji="1" lang="en-US" altLang="ja-JP"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表示の事業名は略称で良いかを確認する。</a:t>
          </a:r>
        </a:p>
      </xdr:txBody>
    </xdr:sp>
    <xdr:clientData/>
  </xdr:twoCellAnchor>
  <xdr:twoCellAnchor>
    <xdr:from>
      <xdr:col>28</xdr:col>
      <xdr:colOff>190499</xdr:colOff>
      <xdr:row>6</xdr:row>
      <xdr:rowOff>190500</xdr:rowOff>
    </xdr:from>
    <xdr:to>
      <xdr:col>37</xdr:col>
      <xdr:colOff>67235</xdr:colOff>
      <xdr:row>7</xdr:row>
      <xdr:rowOff>280147</xdr:rowOff>
    </xdr:to>
    <xdr:sp macro="" textlink="">
      <xdr:nvSpPr>
        <xdr:cNvPr id="4" name="正方形/長方形 3"/>
        <xdr:cNvSpPr/>
      </xdr:nvSpPr>
      <xdr:spPr bwMode="auto">
        <a:xfrm>
          <a:off x="6591299" y="2476500"/>
          <a:ext cx="1934136" cy="470647"/>
        </a:xfrm>
        <a:prstGeom prst="rect">
          <a:avLst/>
        </a:prstGeom>
        <a:ln>
          <a:headEnd/>
          <a:tailEnd/>
        </a:ln>
      </xdr:spPr>
      <xdr:style>
        <a:lnRef idx="1">
          <a:schemeClr val="accent3"/>
        </a:lnRef>
        <a:fillRef idx="2">
          <a:schemeClr val="accent3"/>
        </a:fillRef>
        <a:effectRef idx="1">
          <a:schemeClr val="accent3"/>
        </a:effectRef>
        <a:fontRef idx="minor">
          <a:schemeClr val="dk1"/>
        </a:fontRef>
      </xdr:style>
      <xdr:txBody>
        <a:bodyPr vertOverflow="clip" horzOverflow="clip" wrap="square" lIns="36576" tIns="27432" rIns="36576" bIns="27432" rtlCol="0" anchor="ctr" upright="1"/>
        <a:lstStyle/>
        <a:p>
          <a:pPr algn="ctr"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ダミーデータを入れています。</a:t>
          </a:r>
        </a:p>
      </xdr:txBody>
    </xdr:sp>
    <xdr:clientData/>
  </xdr:twoCellAnchor>
  <xdr:twoCellAnchor>
    <xdr:from>
      <xdr:col>32</xdr:col>
      <xdr:colOff>33617</xdr:colOff>
      <xdr:row>217</xdr:row>
      <xdr:rowOff>22412</xdr:rowOff>
    </xdr:from>
    <xdr:to>
      <xdr:col>42</xdr:col>
      <xdr:colOff>11766</xdr:colOff>
      <xdr:row>219</xdr:row>
      <xdr:rowOff>116541</xdr:rowOff>
    </xdr:to>
    <xdr:sp macro="" textlink="">
      <xdr:nvSpPr>
        <xdr:cNvPr id="5" name="正方形/長方形 4"/>
        <xdr:cNvSpPr/>
      </xdr:nvSpPr>
      <xdr:spPr bwMode="auto">
        <a:xfrm>
          <a:off x="7348817" y="69621587"/>
          <a:ext cx="2264149" cy="408454"/>
        </a:xfrm>
        <a:prstGeom prst="rect">
          <a:avLst/>
        </a:prstGeom>
        <a:ln>
          <a:headEnd/>
          <a:tailEnd/>
        </a:ln>
      </xdr:spPr>
      <xdr:style>
        <a:lnRef idx="1">
          <a:schemeClr val="accent3"/>
        </a:lnRef>
        <a:fillRef idx="2">
          <a:schemeClr val="accent3"/>
        </a:fillRef>
        <a:effectRef idx="1">
          <a:schemeClr val="accent3"/>
        </a:effectRef>
        <a:fontRef idx="minor">
          <a:schemeClr val="dk1"/>
        </a:fontRef>
      </xdr:style>
      <xdr:txBody>
        <a:bodyPr vertOverflow="clip" horzOverflow="clip" wrap="square" lIns="36576" tIns="27432" rIns="36576" bIns="27432" rtlCol="0" anchor="t" upright="1"/>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プランナーを追加。</a:t>
          </a:r>
        </a:p>
      </xdr:txBody>
    </xdr:sp>
    <xdr:clientData/>
  </xdr:twoCellAnchor>
  <xdr:twoCellAnchor>
    <xdr:from>
      <xdr:col>8</xdr:col>
      <xdr:colOff>67235</xdr:colOff>
      <xdr:row>49</xdr:row>
      <xdr:rowOff>100853</xdr:rowOff>
    </xdr:from>
    <xdr:to>
      <xdr:col>35</xdr:col>
      <xdr:colOff>145676</xdr:colOff>
      <xdr:row>49</xdr:row>
      <xdr:rowOff>459442</xdr:rowOff>
    </xdr:to>
    <xdr:sp macro="" textlink="">
      <xdr:nvSpPr>
        <xdr:cNvPr id="6" name="正方形/長方形 5"/>
        <xdr:cNvSpPr/>
      </xdr:nvSpPr>
      <xdr:spPr bwMode="auto">
        <a:xfrm>
          <a:off x="1896035" y="17045828"/>
          <a:ext cx="6250641" cy="358589"/>
        </a:xfrm>
        <a:prstGeom prst="rect">
          <a:avLst/>
        </a:prstGeom>
        <a:solidFill>
          <a:schemeClr val="bg1"/>
        </a:solidFill>
        <a:ln w="25400">
          <a:solidFill>
            <a:srgbClr val="FF0000"/>
          </a:solidFill>
          <a:miter lim="800000"/>
          <a:headEnd/>
          <a:tailEnd/>
        </a:ln>
      </xdr:spPr>
      <xdr:txBody>
        <a:bodyPr vertOverflow="clip" horzOverflow="clip" wrap="square" lIns="36576" tIns="27432" rIns="36576" bIns="27432" rtlCol="0" anchor="t" upright="1"/>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事業名称について、併願の場合はＺＥＨ支援事業と先進的再エネで同じ名前を付ける</a:t>
          </a:r>
        </a:p>
      </xdr:txBody>
    </xdr:sp>
    <xdr:clientData/>
  </xdr:twoCellAnchor>
  <xdr:twoCellAnchor>
    <xdr:from>
      <xdr:col>3</xdr:col>
      <xdr:colOff>50800</xdr:colOff>
      <xdr:row>17</xdr:row>
      <xdr:rowOff>25400</xdr:rowOff>
    </xdr:from>
    <xdr:to>
      <xdr:col>13</xdr:col>
      <xdr:colOff>25400</xdr:colOff>
      <xdr:row>20</xdr:row>
      <xdr:rowOff>50800</xdr:rowOff>
    </xdr:to>
    <xdr:sp macro="" textlink="">
      <xdr:nvSpPr>
        <xdr:cNvPr id="7" name="正方形/長方形 6"/>
        <xdr:cNvSpPr/>
      </xdr:nvSpPr>
      <xdr:spPr bwMode="auto">
        <a:xfrm>
          <a:off x="736600" y="6016625"/>
          <a:ext cx="2260600" cy="1168400"/>
        </a:xfrm>
        <a:prstGeom prst="rect">
          <a:avLst/>
        </a:prstGeom>
        <a:solidFill>
          <a:srgbClr val="FFFF00"/>
        </a:solidFill>
        <a:ln w="25400">
          <a:solidFill>
            <a:srgbClr val="FF0000"/>
          </a:solidFill>
          <a:miter lim="800000"/>
          <a:headEnd/>
          <a:tailEnd/>
        </a:ln>
      </xdr:spPr>
      <xdr:txBody>
        <a:bodyPr vertOverflow="clip" horzOverflow="clip" wrap="square" lIns="36576" tIns="27432" rIns="36576" bIns="27432" rtlCol="0" anchor="t" upright="1"/>
        <a:lstStyle/>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名称について、各事業（ＺＥＢ、リノベを含めた統一を確認。</a:t>
          </a:r>
          <a:endParaRPr kumimoji="1" lang="en-US" altLang="ja-JP"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名称、法人名、会社名</a:t>
          </a:r>
        </a:p>
      </xdr:txBody>
    </xdr:sp>
    <xdr:clientData/>
  </xdr:twoCellAnchor>
  <xdr:twoCellAnchor>
    <xdr:from>
      <xdr:col>20</xdr:col>
      <xdr:colOff>38100</xdr:colOff>
      <xdr:row>223</xdr:row>
      <xdr:rowOff>0</xdr:rowOff>
    </xdr:from>
    <xdr:to>
      <xdr:col>30</xdr:col>
      <xdr:colOff>12700</xdr:colOff>
      <xdr:row>227</xdr:row>
      <xdr:rowOff>101600</xdr:rowOff>
    </xdr:to>
    <xdr:sp macro="" textlink="">
      <xdr:nvSpPr>
        <xdr:cNvPr id="8" name="正方形/長方形 7"/>
        <xdr:cNvSpPr/>
      </xdr:nvSpPr>
      <xdr:spPr bwMode="auto">
        <a:xfrm>
          <a:off x="4610100" y="70770750"/>
          <a:ext cx="2260600" cy="987425"/>
        </a:xfrm>
        <a:prstGeom prst="rect">
          <a:avLst/>
        </a:prstGeom>
        <a:solidFill>
          <a:srgbClr val="FFFF00"/>
        </a:solidFill>
        <a:ln w="25400">
          <a:solidFill>
            <a:srgbClr val="FF0000"/>
          </a:solidFill>
          <a:miter lim="800000"/>
          <a:headEnd/>
          <a:tailEnd/>
        </a:ln>
      </xdr:spPr>
      <xdr:txBody>
        <a:bodyPr vertOverflow="clip" horzOverflow="clip" wrap="square" lIns="36576" tIns="27432" rIns="36576" bIns="27432" rtlCol="0" anchor="t" upright="1"/>
        <a:lstStyle/>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名称について、各事業（ＺＥＢ、リノベを含めた統一を確認。</a:t>
          </a:r>
          <a:endParaRPr kumimoji="1" lang="en-US" altLang="ja-JP"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名称、法人名、会社名</a:t>
          </a:r>
        </a:p>
      </xdr:txBody>
    </xdr:sp>
    <xdr:clientData/>
  </xdr:twoCellAnchor>
  <xdr:twoCellAnchor>
    <xdr:from>
      <xdr:col>2</xdr:col>
      <xdr:colOff>114300</xdr:colOff>
      <xdr:row>8</xdr:row>
      <xdr:rowOff>127000</xdr:rowOff>
    </xdr:from>
    <xdr:to>
      <xdr:col>12</xdr:col>
      <xdr:colOff>88900</xdr:colOff>
      <xdr:row>11</xdr:row>
      <xdr:rowOff>254000</xdr:rowOff>
    </xdr:to>
    <xdr:sp macro="" textlink="">
      <xdr:nvSpPr>
        <xdr:cNvPr id="9" name="正方形/長方形 8"/>
        <xdr:cNvSpPr/>
      </xdr:nvSpPr>
      <xdr:spPr bwMode="auto">
        <a:xfrm>
          <a:off x="571500" y="3175000"/>
          <a:ext cx="2260600" cy="1165225"/>
        </a:xfrm>
        <a:prstGeom prst="rect">
          <a:avLst/>
        </a:prstGeom>
        <a:solidFill>
          <a:srgbClr val="FFFF00"/>
        </a:solidFill>
        <a:ln w="25400">
          <a:solidFill>
            <a:srgbClr val="FF0000"/>
          </a:solidFill>
          <a:miter lim="800000"/>
          <a:headEnd/>
          <a:tailEnd/>
        </a:ln>
      </xdr:spPr>
      <xdr:txBody>
        <a:bodyPr vertOverflow="clip" horzOverflow="clip" wrap="square" lIns="36576" tIns="27432" rIns="36576" bIns="27432" rtlCol="0" anchor="t" upright="1"/>
        <a:lstStyle/>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戸建分譲にも先進再エネが付けられるようになったため、法人にも対応。</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45</xdr:col>
      <xdr:colOff>0</xdr:colOff>
      <xdr:row>0</xdr:row>
      <xdr:rowOff>0</xdr:rowOff>
    </xdr:from>
    <xdr:to>
      <xdr:col>97</xdr:col>
      <xdr:colOff>180975</xdr:colOff>
      <xdr:row>104</xdr:row>
      <xdr:rowOff>19050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82350" y="0"/>
          <a:ext cx="10677525" cy="2748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3208194</xdr:colOff>
      <xdr:row>0</xdr:row>
      <xdr:rowOff>17318</xdr:rowOff>
    </xdr:from>
    <xdr:to>
      <xdr:col>9</xdr:col>
      <xdr:colOff>12375</xdr:colOff>
      <xdr:row>0</xdr:row>
      <xdr:rowOff>571718</xdr:rowOff>
    </xdr:to>
    <xdr:pic>
      <xdr:nvPicPr>
        <xdr:cNvPr id="6" name="図 5"/>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76239" y="17318"/>
          <a:ext cx="3870000" cy="55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w="25400">
          <a:solidFill>
            <a:srgbClr val="FF0000"/>
          </a:solidFill>
          <a:miter lim="800000"/>
          <a:headEnd/>
          <a:tailEnd/>
        </a:ln>
      </a:spPr>
      <a:bodyPr vertOverflow="clip" wrap="square" lIns="36576" tIns="27432" rIns="36576" bIns="27432" anchor="ctr" upright="1"/>
      <a:lstStyle>
        <a:defPPr algn="ctr" rtl="0">
          <a:defRPr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defRPr>
        </a:defPPr>
      </a:lstStyle>
    </a:sp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N68"/>
  <sheetViews>
    <sheetView zoomScale="85" zoomScaleNormal="85" workbookViewId="0">
      <selection activeCell="H20" sqref="H20"/>
    </sheetView>
  </sheetViews>
  <sheetFormatPr defaultRowHeight="13.5"/>
  <cols>
    <col min="2" max="2" width="15.875" bestFit="1" customWidth="1"/>
    <col min="3" max="3" width="25.375" bestFit="1" customWidth="1"/>
    <col min="4" max="4" width="28.875" bestFit="1" customWidth="1"/>
    <col min="5" max="5" width="35.5" bestFit="1" customWidth="1"/>
    <col min="7" max="14" width="24" bestFit="1" customWidth="1"/>
  </cols>
  <sheetData>
    <row r="2" spans="1:14">
      <c r="B2" s="20" t="s">
        <v>89</v>
      </c>
      <c r="C2" s="17" t="e">
        <f>IF(#REF!&lt;=VLOOKUP(#REF!,上限額一覧!A7:B14,2,FALSE),"有","無")</f>
        <v>#REF!</v>
      </c>
      <c r="G2" s="20" t="s">
        <v>101</v>
      </c>
      <c r="H2" s="20" t="s">
        <v>102</v>
      </c>
      <c r="I2" s="20" t="s">
        <v>103</v>
      </c>
      <c r="J2" s="20" t="s">
        <v>104</v>
      </c>
      <c r="K2" s="20" t="s">
        <v>105</v>
      </c>
      <c r="L2" s="20" t="s">
        <v>106</v>
      </c>
      <c r="M2" s="20" t="s">
        <v>107</v>
      </c>
      <c r="N2" s="20" t="s">
        <v>108</v>
      </c>
    </row>
    <row r="3" spans="1:14">
      <c r="G3" s="17" t="s">
        <v>74</v>
      </c>
      <c r="H3" s="17" t="s">
        <v>74</v>
      </c>
      <c r="I3" s="17" t="s">
        <v>75</v>
      </c>
      <c r="J3" s="17" t="s">
        <v>75</v>
      </c>
      <c r="K3" s="17" t="s">
        <v>75</v>
      </c>
      <c r="L3" s="17" t="s">
        <v>75</v>
      </c>
      <c r="M3" s="17" t="s">
        <v>75</v>
      </c>
      <c r="N3" s="17" t="s">
        <v>75</v>
      </c>
    </row>
    <row r="4" spans="1:14">
      <c r="B4" s="20" t="s">
        <v>99</v>
      </c>
      <c r="C4" s="17" t="e">
        <f>#REF!&amp;上限額一覧!C2&amp;#REF!</f>
        <v>#REF!</v>
      </c>
      <c r="G4" s="17" t="s">
        <v>76</v>
      </c>
      <c r="H4" s="17" t="s">
        <v>76</v>
      </c>
      <c r="I4" s="17" t="s">
        <v>80</v>
      </c>
      <c r="J4" s="17" t="s">
        <v>80</v>
      </c>
      <c r="K4" s="17" t="s">
        <v>80</v>
      </c>
      <c r="L4" s="17" t="s">
        <v>80</v>
      </c>
      <c r="M4" s="17" t="s">
        <v>80</v>
      </c>
      <c r="N4" s="17" t="s">
        <v>80</v>
      </c>
    </row>
    <row r="5" spans="1:14">
      <c r="G5" s="17"/>
      <c r="H5" s="17"/>
      <c r="I5" s="17" t="s">
        <v>78</v>
      </c>
      <c r="J5" s="17" t="s">
        <v>78</v>
      </c>
      <c r="K5" s="17" t="s">
        <v>78</v>
      </c>
      <c r="L5" s="17" t="s">
        <v>78</v>
      </c>
      <c r="M5" s="17" t="s">
        <v>78</v>
      </c>
      <c r="N5" s="17"/>
    </row>
    <row r="6" spans="1:14">
      <c r="A6" s="20" t="s">
        <v>71</v>
      </c>
      <c r="B6" s="20" t="s">
        <v>100</v>
      </c>
      <c r="G6" s="17"/>
      <c r="H6" s="17"/>
      <c r="I6" s="17" t="s">
        <v>77</v>
      </c>
      <c r="J6" s="17" t="s">
        <v>79</v>
      </c>
      <c r="K6" s="17" t="s">
        <v>79</v>
      </c>
      <c r="L6" s="17" t="s">
        <v>79</v>
      </c>
      <c r="M6" s="17" t="s">
        <v>79</v>
      </c>
      <c r="N6" s="17"/>
    </row>
    <row r="7" spans="1:14">
      <c r="A7" s="18" t="s">
        <v>81</v>
      </c>
      <c r="B7" s="19">
        <v>0.3</v>
      </c>
    </row>
    <row r="8" spans="1:14">
      <c r="A8" s="18" t="s">
        <v>90</v>
      </c>
      <c r="B8" s="19">
        <v>0.3</v>
      </c>
    </row>
    <row r="9" spans="1:14">
      <c r="A9" s="18" t="s">
        <v>91</v>
      </c>
      <c r="B9" s="19">
        <v>0.4</v>
      </c>
    </row>
    <row r="10" spans="1:14">
      <c r="A10" s="18" t="s">
        <v>84</v>
      </c>
      <c r="B10" s="19">
        <v>0.5</v>
      </c>
    </row>
    <row r="11" spans="1:14">
      <c r="A11" s="18" t="s">
        <v>92</v>
      </c>
      <c r="B11" s="19">
        <v>0.5</v>
      </c>
    </row>
    <row r="12" spans="1:14">
      <c r="A12" s="18" t="s">
        <v>93</v>
      </c>
      <c r="B12" s="19">
        <v>0.5</v>
      </c>
    </row>
    <row r="13" spans="1:14">
      <c r="A13" s="18" t="s">
        <v>94</v>
      </c>
      <c r="B13" s="19">
        <v>0.5</v>
      </c>
    </row>
    <row r="14" spans="1:14">
      <c r="A14" s="18" t="s">
        <v>88</v>
      </c>
      <c r="B14" s="19">
        <v>0</v>
      </c>
    </row>
    <row r="18" spans="1:5">
      <c r="A18" s="20" t="s">
        <v>71</v>
      </c>
      <c r="B18" s="20" t="s">
        <v>96</v>
      </c>
      <c r="C18" s="20" t="s">
        <v>72</v>
      </c>
      <c r="D18" s="20" t="s">
        <v>98</v>
      </c>
      <c r="E18" s="20" t="s">
        <v>73</v>
      </c>
    </row>
    <row r="19" spans="1:5">
      <c r="A19" s="18" t="s">
        <v>81</v>
      </c>
      <c r="B19" s="17" t="s">
        <v>95</v>
      </c>
      <c r="C19" s="17" t="s">
        <v>74</v>
      </c>
      <c r="D19" s="17" t="str">
        <f>A19&amp;B19&amp;C19</f>
        <v>１無１・２地域仕様</v>
      </c>
      <c r="E19" s="17">
        <v>4.8899999999999997</v>
      </c>
    </row>
    <row r="20" spans="1:5">
      <c r="A20" s="18" t="s">
        <v>81</v>
      </c>
      <c r="B20" s="17" t="s">
        <v>95</v>
      </c>
      <c r="C20" s="17" t="s">
        <v>76</v>
      </c>
      <c r="D20" s="17" t="str">
        <f t="shared" ref="D20:D68" si="0">A20&amp;B20&amp;C20</f>
        <v>１無１・２地域エネファーム仕様</v>
      </c>
      <c r="E20" s="17">
        <v>4.17</v>
      </c>
    </row>
    <row r="21" spans="1:5">
      <c r="A21" s="18" t="s">
        <v>81</v>
      </c>
      <c r="B21" s="17" t="s">
        <v>97</v>
      </c>
      <c r="C21" s="17" t="s">
        <v>74</v>
      </c>
      <c r="D21" s="17" t="str">
        <f t="shared" si="0"/>
        <v>１有１・２地域仕様</v>
      </c>
      <c r="E21" s="17">
        <v>5.69</v>
      </c>
    </row>
    <row r="22" spans="1:5">
      <c r="A22" s="18" t="s">
        <v>81</v>
      </c>
      <c r="B22" s="17" t="s">
        <v>97</v>
      </c>
      <c r="C22" s="17" t="s">
        <v>76</v>
      </c>
      <c r="D22" s="17" t="str">
        <f t="shared" si="0"/>
        <v>１有１・２地域エネファーム仕様</v>
      </c>
      <c r="E22" s="17">
        <v>4.9800000000000004</v>
      </c>
    </row>
    <row r="23" spans="1:5">
      <c r="A23" s="18" t="s">
        <v>82</v>
      </c>
      <c r="B23" s="17" t="s">
        <v>95</v>
      </c>
      <c r="C23" s="17" t="s">
        <v>74</v>
      </c>
      <c r="D23" s="17" t="str">
        <f t="shared" si="0"/>
        <v>２無１・２地域仕様</v>
      </c>
      <c r="E23" s="17">
        <v>4.8899999999999997</v>
      </c>
    </row>
    <row r="24" spans="1:5">
      <c r="A24" s="18" t="s">
        <v>82</v>
      </c>
      <c r="B24" s="17" t="s">
        <v>95</v>
      </c>
      <c r="C24" s="17" t="s">
        <v>76</v>
      </c>
      <c r="D24" s="17" t="str">
        <f t="shared" si="0"/>
        <v>２無１・２地域エネファーム仕様</v>
      </c>
      <c r="E24" s="17">
        <v>4.17</v>
      </c>
    </row>
    <row r="25" spans="1:5">
      <c r="A25" s="18" t="s">
        <v>82</v>
      </c>
      <c r="B25" s="17" t="s">
        <v>97</v>
      </c>
      <c r="C25" s="17" t="s">
        <v>74</v>
      </c>
      <c r="D25" s="17" t="str">
        <f t="shared" si="0"/>
        <v>２有１・２地域仕様</v>
      </c>
      <c r="E25" s="17">
        <v>5.69</v>
      </c>
    </row>
    <row r="26" spans="1:5">
      <c r="A26" s="18" t="s">
        <v>82</v>
      </c>
      <c r="B26" s="17" t="s">
        <v>97</v>
      </c>
      <c r="C26" s="17" t="s">
        <v>76</v>
      </c>
      <c r="D26" s="17" t="str">
        <f t="shared" si="0"/>
        <v>２有１・２地域エネファーム仕様</v>
      </c>
      <c r="E26" s="17">
        <v>4.9800000000000004</v>
      </c>
    </row>
    <row r="27" spans="1:5">
      <c r="A27" s="18" t="s">
        <v>83</v>
      </c>
      <c r="B27" s="17" t="s">
        <v>95</v>
      </c>
      <c r="C27" s="17" t="s">
        <v>75</v>
      </c>
      <c r="D27" s="17" t="str">
        <f t="shared" si="0"/>
        <v>３無エアコン仕様</v>
      </c>
      <c r="E27" s="17">
        <v>4.05</v>
      </c>
    </row>
    <row r="28" spans="1:5">
      <c r="A28" s="18" t="s">
        <v>83</v>
      </c>
      <c r="B28" s="17" t="s">
        <v>95</v>
      </c>
      <c r="C28" s="17" t="s">
        <v>77</v>
      </c>
      <c r="D28" s="17" t="str">
        <f t="shared" si="0"/>
        <v>３無温水暖房仕様①</v>
      </c>
      <c r="E28" s="17">
        <v>4.49</v>
      </c>
    </row>
    <row r="29" spans="1:5">
      <c r="A29" s="18" t="s">
        <v>83</v>
      </c>
      <c r="B29" s="17" t="s">
        <v>95</v>
      </c>
      <c r="C29" s="17" t="s">
        <v>80</v>
      </c>
      <c r="D29" s="17" t="str">
        <f t="shared" si="0"/>
        <v>３無エネファーム仕様</v>
      </c>
      <c r="E29" s="17">
        <v>3.62</v>
      </c>
    </row>
    <row r="30" spans="1:5">
      <c r="A30" s="18" t="s">
        <v>83</v>
      </c>
      <c r="B30" s="17" t="s">
        <v>95</v>
      </c>
      <c r="C30" s="17" t="s">
        <v>78</v>
      </c>
      <c r="D30" s="17" t="str">
        <f t="shared" si="0"/>
        <v>３無温水暖房エネファーム仕様</v>
      </c>
      <c r="E30" s="17">
        <v>3.62</v>
      </c>
    </row>
    <row r="31" spans="1:5">
      <c r="A31" s="18" t="s">
        <v>83</v>
      </c>
      <c r="B31" s="17" t="s">
        <v>97</v>
      </c>
      <c r="C31" s="17" t="s">
        <v>75</v>
      </c>
      <c r="D31" s="17" t="str">
        <f t="shared" si="0"/>
        <v>３有エアコン仕様</v>
      </c>
      <c r="E31" s="17">
        <v>4.83</v>
      </c>
    </row>
    <row r="32" spans="1:5">
      <c r="A32" s="18" t="s">
        <v>83</v>
      </c>
      <c r="B32" s="17" t="s">
        <v>97</v>
      </c>
      <c r="C32" s="17" t="s">
        <v>77</v>
      </c>
      <c r="D32" s="17" t="str">
        <f t="shared" si="0"/>
        <v>３有温水暖房仕様①</v>
      </c>
      <c r="E32" s="17">
        <v>5.27</v>
      </c>
    </row>
    <row r="33" spans="1:5">
      <c r="A33" s="18" t="s">
        <v>83</v>
      </c>
      <c r="B33" s="17" t="s">
        <v>97</v>
      </c>
      <c r="C33" s="17" t="s">
        <v>80</v>
      </c>
      <c r="D33" s="17" t="str">
        <f t="shared" si="0"/>
        <v>３有エネファーム仕様</v>
      </c>
      <c r="E33" s="17">
        <v>4.3899999999999997</v>
      </c>
    </row>
    <row r="34" spans="1:5">
      <c r="A34" s="18" t="s">
        <v>83</v>
      </c>
      <c r="B34" s="17" t="s">
        <v>97</v>
      </c>
      <c r="C34" s="17" t="s">
        <v>78</v>
      </c>
      <c r="D34" s="17" t="str">
        <f t="shared" si="0"/>
        <v>３有温水暖房エネファーム仕様</v>
      </c>
      <c r="E34" s="17">
        <v>4.3899999999999997</v>
      </c>
    </row>
    <row r="35" spans="1:5">
      <c r="A35" s="18" t="s">
        <v>84</v>
      </c>
      <c r="B35" s="17" t="s">
        <v>95</v>
      </c>
      <c r="C35" s="17" t="s">
        <v>75</v>
      </c>
      <c r="D35" s="17" t="str">
        <f t="shared" si="0"/>
        <v>４無エアコン仕様</v>
      </c>
      <c r="E35" s="17">
        <v>3.66</v>
      </c>
    </row>
    <row r="36" spans="1:5">
      <c r="A36" s="18" t="s">
        <v>84</v>
      </c>
      <c r="B36" s="17" t="s">
        <v>95</v>
      </c>
      <c r="C36" s="17" t="s">
        <v>79</v>
      </c>
      <c r="D36" s="17" t="str">
        <f t="shared" si="0"/>
        <v>４無温水暖房仕様②</v>
      </c>
      <c r="E36" s="17">
        <v>4.05</v>
      </c>
    </row>
    <row r="37" spans="1:5">
      <c r="A37" s="18" t="s">
        <v>84</v>
      </c>
      <c r="B37" s="17" t="s">
        <v>95</v>
      </c>
      <c r="C37" s="17" t="s">
        <v>80</v>
      </c>
      <c r="D37" s="17" t="str">
        <f t="shared" si="0"/>
        <v>４無エネファーム仕様</v>
      </c>
      <c r="E37" s="17">
        <v>3.22</v>
      </c>
    </row>
    <row r="38" spans="1:5">
      <c r="A38" s="18" t="s">
        <v>84</v>
      </c>
      <c r="B38" s="17" t="s">
        <v>95</v>
      </c>
      <c r="C38" s="17" t="s">
        <v>78</v>
      </c>
      <c r="D38" s="17" t="str">
        <f t="shared" si="0"/>
        <v>４無温水暖房エネファーム仕様</v>
      </c>
      <c r="E38" s="17">
        <v>3.22</v>
      </c>
    </row>
    <row r="39" spans="1:5">
      <c r="A39" s="18" t="s">
        <v>84</v>
      </c>
      <c r="B39" s="17" t="s">
        <v>97</v>
      </c>
      <c r="C39" s="17" t="s">
        <v>75</v>
      </c>
      <c r="D39" s="17" t="str">
        <f t="shared" si="0"/>
        <v>４有エアコン仕様</v>
      </c>
      <c r="E39" s="17">
        <v>4.83</v>
      </c>
    </row>
    <row r="40" spans="1:5">
      <c r="A40" s="18" t="s">
        <v>84</v>
      </c>
      <c r="B40" s="17" t="s">
        <v>97</v>
      </c>
      <c r="C40" s="17" t="s">
        <v>79</v>
      </c>
      <c r="D40" s="17" t="str">
        <f t="shared" si="0"/>
        <v>４有温水暖房仕様②</v>
      </c>
      <c r="E40" s="17">
        <v>5.22</v>
      </c>
    </row>
    <row r="41" spans="1:5">
      <c r="A41" s="18" t="s">
        <v>84</v>
      </c>
      <c r="B41" s="17" t="s">
        <v>97</v>
      </c>
      <c r="C41" s="17" t="s">
        <v>80</v>
      </c>
      <c r="D41" s="17" t="str">
        <f t="shared" si="0"/>
        <v>４有エネファーム仕様</v>
      </c>
      <c r="E41" s="17">
        <v>4.3899999999999997</v>
      </c>
    </row>
    <row r="42" spans="1:5">
      <c r="A42" s="18" t="s">
        <v>84</v>
      </c>
      <c r="B42" s="17" t="s">
        <v>97</v>
      </c>
      <c r="C42" s="17" t="s">
        <v>78</v>
      </c>
      <c r="D42" s="17" t="str">
        <f t="shared" si="0"/>
        <v>４有温水暖房エネファーム仕様</v>
      </c>
      <c r="E42" s="17">
        <v>4.3899999999999997</v>
      </c>
    </row>
    <row r="43" spans="1:5">
      <c r="A43" s="18" t="s">
        <v>85</v>
      </c>
      <c r="B43" s="17" t="s">
        <v>95</v>
      </c>
      <c r="C43" s="17" t="s">
        <v>75</v>
      </c>
      <c r="D43" s="17" t="str">
        <f t="shared" si="0"/>
        <v>５無エアコン仕様</v>
      </c>
      <c r="E43" s="17">
        <v>3.66</v>
      </c>
    </row>
    <row r="44" spans="1:5">
      <c r="A44" s="18" t="s">
        <v>85</v>
      </c>
      <c r="B44" s="17" t="s">
        <v>95</v>
      </c>
      <c r="C44" s="17" t="s">
        <v>79</v>
      </c>
      <c r="D44" s="17" t="str">
        <f t="shared" si="0"/>
        <v>５無温水暖房仕様②</v>
      </c>
      <c r="E44" s="17">
        <v>4.05</v>
      </c>
    </row>
    <row r="45" spans="1:5">
      <c r="A45" s="18" t="s">
        <v>85</v>
      </c>
      <c r="B45" s="17" t="s">
        <v>95</v>
      </c>
      <c r="C45" s="17" t="s">
        <v>80</v>
      </c>
      <c r="D45" s="17" t="str">
        <f t="shared" si="0"/>
        <v>５無エネファーム仕様</v>
      </c>
      <c r="E45" s="17">
        <v>3.22</v>
      </c>
    </row>
    <row r="46" spans="1:5">
      <c r="A46" s="18" t="s">
        <v>85</v>
      </c>
      <c r="B46" s="17" t="s">
        <v>95</v>
      </c>
      <c r="C46" s="17" t="s">
        <v>78</v>
      </c>
      <c r="D46" s="17" t="str">
        <f t="shared" si="0"/>
        <v>５無温水暖房エネファーム仕様</v>
      </c>
      <c r="E46" s="17">
        <v>3.22</v>
      </c>
    </row>
    <row r="47" spans="1:5">
      <c r="A47" s="18" t="s">
        <v>85</v>
      </c>
      <c r="B47" s="17" t="s">
        <v>97</v>
      </c>
      <c r="C47" s="17" t="s">
        <v>75</v>
      </c>
      <c r="D47" s="17" t="str">
        <f t="shared" si="0"/>
        <v>５有エアコン仕様</v>
      </c>
      <c r="E47" s="17">
        <v>4.83</v>
      </c>
    </row>
    <row r="48" spans="1:5">
      <c r="A48" s="18" t="s">
        <v>85</v>
      </c>
      <c r="B48" s="17" t="s">
        <v>97</v>
      </c>
      <c r="C48" s="17" t="s">
        <v>79</v>
      </c>
      <c r="D48" s="17" t="str">
        <f t="shared" si="0"/>
        <v>５有温水暖房仕様②</v>
      </c>
      <c r="E48" s="17">
        <v>5.22</v>
      </c>
    </row>
    <row r="49" spans="1:5">
      <c r="A49" s="18" t="s">
        <v>85</v>
      </c>
      <c r="B49" s="17" t="s">
        <v>97</v>
      </c>
      <c r="C49" s="17" t="s">
        <v>80</v>
      </c>
      <c r="D49" s="17" t="str">
        <f t="shared" si="0"/>
        <v>５有エネファーム仕様</v>
      </c>
      <c r="E49" s="17">
        <v>4.3899999999999997</v>
      </c>
    </row>
    <row r="50" spans="1:5">
      <c r="A50" s="18" t="s">
        <v>85</v>
      </c>
      <c r="B50" s="17" t="s">
        <v>97</v>
      </c>
      <c r="C50" s="17" t="s">
        <v>78</v>
      </c>
      <c r="D50" s="17" t="str">
        <f t="shared" si="0"/>
        <v>５有温水暖房エネファーム仕様</v>
      </c>
      <c r="E50" s="17">
        <v>4.3899999999999997</v>
      </c>
    </row>
    <row r="51" spans="1:5">
      <c r="A51" s="18" t="s">
        <v>86</v>
      </c>
      <c r="B51" s="17" t="s">
        <v>95</v>
      </c>
      <c r="C51" s="17" t="s">
        <v>75</v>
      </c>
      <c r="D51" s="17" t="str">
        <f t="shared" si="0"/>
        <v>６無エアコン仕様</v>
      </c>
      <c r="E51" s="17">
        <v>3.66</v>
      </c>
    </row>
    <row r="52" spans="1:5">
      <c r="A52" s="18" t="s">
        <v>86</v>
      </c>
      <c r="B52" s="17" t="s">
        <v>95</v>
      </c>
      <c r="C52" s="17" t="s">
        <v>79</v>
      </c>
      <c r="D52" s="17" t="str">
        <f t="shared" si="0"/>
        <v>６無温水暖房仕様②</v>
      </c>
      <c r="E52" s="17">
        <v>4.05</v>
      </c>
    </row>
    <row r="53" spans="1:5">
      <c r="A53" s="18" t="s">
        <v>86</v>
      </c>
      <c r="B53" s="17" t="s">
        <v>95</v>
      </c>
      <c r="C53" s="17" t="s">
        <v>80</v>
      </c>
      <c r="D53" s="17" t="str">
        <f t="shared" si="0"/>
        <v>６無エネファーム仕様</v>
      </c>
      <c r="E53" s="17">
        <v>3.22</v>
      </c>
    </row>
    <row r="54" spans="1:5">
      <c r="A54" s="18" t="s">
        <v>86</v>
      </c>
      <c r="B54" s="17" t="s">
        <v>95</v>
      </c>
      <c r="C54" s="17" t="s">
        <v>78</v>
      </c>
      <c r="D54" s="17" t="str">
        <f t="shared" si="0"/>
        <v>６無温水暖房エネファーム仕様</v>
      </c>
      <c r="E54" s="17">
        <v>3.22</v>
      </c>
    </row>
    <row r="55" spans="1:5">
      <c r="A55" s="18" t="s">
        <v>86</v>
      </c>
      <c r="B55" s="17" t="s">
        <v>97</v>
      </c>
      <c r="C55" s="17" t="s">
        <v>75</v>
      </c>
      <c r="D55" s="17" t="str">
        <f t="shared" si="0"/>
        <v>６有エアコン仕様</v>
      </c>
      <c r="E55" s="17">
        <v>4.21</v>
      </c>
    </row>
    <row r="56" spans="1:5">
      <c r="A56" s="18" t="s">
        <v>86</v>
      </c>
      <c r="B56" s="17" t="s">
        <v>97</v>
      </c>
      <c r="C56" s="17" t="s">
        <v>79</v>
      </c>
      <c r="D56" s="17" t="str">
        <f t="shared" si="0"/>
        <v>６有温水暖房仕様②</v>
      </c>
      <c r="E56" s="17">
        <v>4.5999999999999996</v>
      </c>
    </row>
    <row r="57" spans="1:5">
      <c r="A57" s="18" t="s">
        <v>86</v>
      </c>
      <c r="B57" s="17" t="s">
        <v>97</v>
      </c>
      <c r="C57" s="17" t="s">
        <v>80</v>
      </c>
      <c r="D57" s="17" t="str">
        <f t="shared" si="0"/>
        <v>６有エネファーム仕様</v>
      </c>
      <c r="E57" s="17">
        <v>3.77</v>
      </c>
    </row>
    <row r="58" spans="1:5">
      <c r="A58" s="18" t="s">
        <v>86</v>
      </c>
      <c r="B58" s="17" t="s">
        <v>97</v>
      </c>
      <c r="C58" s="17" t="s">
        <v>78</v>
      </c>
      <c r="D58" s="17" t="str">
        <f t="shared" si="0"/>
        <v>６有温水暖房エネファーム仕様</v>
      </c>
      <c r="E58" s="17">
        <v>3.77</v>
      </c>
    </row>
    <row r="59" spans="1:5">
      <c r="A59" s="18" t="s">
        <v>87</v>
      </c>
      <c r="B59" s="17" t="s">
        <v>95</v>
      </c>
      <c r="C59" s="17" t="s">
        <v>75</v>
      </c>
      <c r="D59" s="17" t="str">
        <f t="shared" si="0"/>
        <v>７無エアコン仕様</v>
      </c>
      <c r="E59" s="17">
        <v>3.66</v>
      </c>
    </row>
    <row r="60" spans="1:5">
      <c r="A60" s="18" t="s">
        <v>87</v>
      </c>
      <c r="B60" s="17" t="s">
        <v>95</v>
      </c>
      <c r="C60" s="17" t="s">
        <v>79</v>
      </c>
      <c r="D60" s="17" t="str">
        <f t="shared" si="0"/>
        <v>７無温水暖房仕様②</v>
      </c>
      <c r="E60" s="17">
        <v>4.05</v>
      </c>
    </row>
    <row r="61" spans="1:5">
      <c r="A61" s="18" t="s">
        <v>87</v>
      </c>
      <c r="B61" s="17" t="s">
        <v>95</v>
      </c>
      <c r="C61" s="17" t="s">
        <v>80</v>
      </c>
      <c r="D61" s="17" t="str">
        <f t="shared" si="0"/>
        <v>７無エネファーム仕様</v>
      </c>
      <c r="E61" s="17">
        <v>3.22</v>
      </c>
    </row>
    <row r="62" spans="1:5">
      <c r="A62" s="18" t="s">
        <v>87</v>
      </c>
      <c r="B62" s="17" t="s">
        <v>95</v>
      </c>
      <c r="C62" s="17" t="s">
        <v>78</v>
      </c>
      <c r="D62" s="17" t="str">
        <f t="shared" si="0"/>
        <v>７無温水暖房エネファーム仕様</v>
      </c>
      <c r="E62" s="17">
        <v>3.22</v>
      </c>
    </row>
    <row r="63" spans="1:5">
      <c r="A63" s="18" t="s">
        <v>87</v>
      </c>
      <c r="B63" s="17" t="s">
        <v>97</v>
      </c>
      <c r="C63" s="17" t="s">
        <v>75</v>
      </c>
      <c r="D63" s="17" t="str">
        <f t="shared" si="0"/>
        <v>７有エアコン仕様</v>
      </c>
      <c r="E63" s="17">
        <v>4.21</v>
      </c>
    </row>
    <row r="64" spans="1:5">
      <c r="A64" s="18" t="s">
        <v>87</v>
      </c>
      <c r="B64" s="17" t="s">
        <v>97</v>
      </c>
      <c r="C64" s="17" t="s">
        <v>79</v>
      </c>
      <c r="D64" s="17" t="str">
        <f t="shared" si="0"/>
        <v>７有温水暖房仕様②</v>
      </c>
      <c r="E64" s="17">
        <v>4.5999999999999996</v>
      </c>
    </row>
    <row r="65" spans="1:5">
      <c r="A65" s="18" t="s">
        <v>87</v>
      </c>
      <c r="B65" s="17" t="s">
        <v>97</v>
      </c>
      <c r="C65" s="17" t="s">
        <v>80</v>
      </c>
      <c r="D65" s="17" t="str">
        <f t="shared" si="0"/>
        <v>７有エネファーム仕様</v>
      </c>
      <c r="E65" s="17">
        <v>3.77</v>
      </c>
    </row>
    <row r="66" spans="1:5">
      <c r="A66" s="18" t="s">
        <v>87</v>
      </c>
      <c r="B66" s="17" t="s">
        <v>97</v>
      </c>
      <c r="C66" s="17" t="s">
        <v>78</v>
      </c>
      <c r="D66" s="17" t="str">
        <f t="shared" si="0"/>
        <v>７有温水暖房エネファーム仕様</v>
      </c>
      <c r="E66" s="17">
        <v>3.77</v>
      </c>
    </row>
    <row r="67" spans="1:5">
      <c r="A67" s="18" t="s">
        <v>88</v>
      </c>
      <c r="B67" s="17" t="s">
        <v>95</v>
      </c>
      <c r="C67" s="17" t="s">
        <v>75</v>
      </c>
      <c r="D67" s="17" t="str">
        <f t="shared" si="0"/>
        <v>８無エアコン仕様</v>
      </c>
      <c r="E67" s="17">
        <v>3.62</v>
      </c>
    </row>
    <row r="68" spans="1:5">
      <c r="A68" s="18" t="s">
        <v>88</v>
      </c>
      <c r="B68" s="17" t="s">
        <v>95</v>
      </c>
      <c r="C68" s="17" t="s">
        <v>80</v>
      </c>
      <c r="D68" s="17" t="str">
        <f t="shared" si="0"/>
        <v>８無エネファーム仕様</v>
      </c>
      <c r="E68" s="17">
        <v>3.18</v>
      </c>
    </row>
  </sheetData>
  <phoneticPr fontId="3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G236"/>
  <sheetViews>
    <sheetView showGridLines="0" showZeros="0" tabSelected="1" view="pageBreakPreview" zoomScale="70" zoomScaleNormal="55" zoomScaleSheetLayoutView="70" workbookViewId="0">
      <selection activeCell="AG2" sqref="AG2:AH2"/>
    </sheetView>
  </sheetViews>
  <sheetFormatPr defaultColWidth="3" defaultRowHeight="18" customHeight="1"/>
  <cols>
    <col min="1" max="3" width="3" style="254" customWidth="1"/>
    <col min="4" max="5" width="3" style="366" customWidth="1"/>
    <col min="6" max="7" width="3" style="367" customWidth="1"/>
    <col min="8" max="44" width="3" style="254" customWidth="1"/>
    <col min="45" max="16384" width="3" style="254"/>
  </cols>
  <sheetData>
    <row r="1" spans="1:45" s="249" customFormat="1" ht="30" customHeight="1">
      <c r="A1" s="414" t="s">
        <v>434</v>
      </c>
      <c r="B1" s="414"/>
      <c r="C1" s="414"/>
      <c r="D1" s="414"/>
      <c r="E1" s="414"/>
      <c r="F1" s="414"/>
      <c r="G1" s="414"/>
      <c r="H1" s="414"/>
      <c r="I1" s="414"/>
      <c r="J1" s="414"/>
      <c r="K1" s="248"/>
      <c r="L1" s="248"/>
      <c r="M1" s="248"/>
      <c r="N1" s="248"/>
      <c r="O1" s="248"/>
      <c r="P1" s="248"/>
      <c r="Q1" s="248"/>
      <c r="R1" s="248"/>
      <c r="S1" s="248"/>
      <c r="T1" s="248"/>
      <c r="U1" s="248"/>
      <c r="V1" s="248"/>
      <c r="W1" s="248"/>
      <c r="X1" s="248"/>
      <c r="Y1" s="248"/>
      <c r="Z1" s="248"/>
      <c r="AA1" s="248"/>
      <c r="AB1" s="248"/>
      <c r="AC1" s="248"/>
      <c r="AD1" s="248"/>
      <c r="AE1" s="415" t="s">
        <v>159</v>
      </c>
      <c r="AF1" s="416"/>
      <c r="AG1" s="416"/>
      <c r="AH1" s="416"/>
      <c r="AI1" s="416"/>
      <c r="AJ1" s="416"/>
      <c r="AK1" s="416"/>
      <c r="AL1" s="416"/>
      <c r="AM1" s="416"/>
      <c r="AN1" s="416"/>
      <c r="AO1" s="416"/>
      <c r="AP1" s="416"/>
      <c r="AQ1" s="417"/>
      <c r="AR1" s="370"/>
    </row>
    <row r="2" spans="1:45" ht="30" customHeight="1">
      <c r="A2" s="250"/>
      <c r="B2" s="251"/>
      <c r="C2" s="251"/>
      <c r="D2" s="252"/>
      <c r="E2" s="252"/>
      <c r="F2" s="253"/>
      <c r="G2" s="253"/>
      <c r="H2" s="251"/>
      <c r="I2" s="26"/>
      <c r="J2" s="26"/>
      <c r="K2" s="26"/>
      <c r="L2" s="26"/>
      <c r="M2" s="26"/>
      <c r="N2" s="26"/>
      <c r="O2" s="26"/>
      <c r="P2" s="26"/>
      <c r="Q2" s="26"/>
      <c r="R2" s="26"/>
      <c r="S2" s="26"/>
      <c r="T2" s="26"/>
      <c r="U2" s="26"/>
      <c r="V2" s="26"/>
      <c r="W2" s="26"/>
      <c r="X2" s="26"/>
      <c r="Y2" s="26"/>
      <c r="Z2" s="26"/>
      <c r="AA2" s="26"/>
      <c r="AB2" s="419"/>
      <c r="AC2" s="419"/>
      <c r="AD2" s="25"/>
      <c r="AE2" s="26" t="s">
        <v>2</v>
      </c>
      <c r="AF2" s="26"/>
      <c r="AG2" s="409"/>
      <c r="AH2" s="409"/>
      <c r="AI2" s="26" t="s">
        <v>3</v>
      </c>
      <c r="AJ2" s="409"/>
      <c r="AK2" s="409"/>
      <c r="AL2" s="26" t="s">
        <v>13</v>
      </c>
      <c r="AM2" s="409"/>
      <c r="AN2" s="409"/>
      <c r="AO2" s="26" t="s">
        <v>14</v>
      </c>
      <c r="AP2" s="26"/>
      <c r="AQ2" s="26"/>
      <c r="AR2" s="26"/>
      <c r="AS2" s="249"/>
    </row>
    <row r="3" spans="1:45" ht="30" customHeight="1">
      <c r="A3" s="71"/>
      <c r="B3" s="71"/>
      <c r="C3" s="71"/>
      <c r="D3" s="255"/>
      <c r="E3" s="255"/>
      <c r="F3" s="256"/>
      <c r="G3" s="256"/>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26" t="s">
        <v>330</v>
      </c>
      <c r="AK3" s="404" t="s">
        <v>331</v>
      </c>
      <c r="AL3" s="404"/>
      <c r="AM3" s="257" t="s">
        <v>332</v>
      </c>
      <c r="AN3" s="404" t="s">
        <v>333</v>
      </c>
      <c r="AO3" s="404"/>
      <c r="AP3" s="26" t="s">
        <v>15</v>
      </c>
      <c r="AQ3" s="26" t="s">
        <v>334</v>
      </c>
      <c r="AR3" s="26"/>
      <c r="AS3" s="249"/>
    </row>
    <row r="4" spans="1:45" ht="30" customHeight="1">
      <c r="A4" s="258" t="s">
        <v>335</v>
      </c>
      <c r="B4" s="259"/>
      <c r="C4" s="259"/>
      <c r="D4" s="259"/>
      <c r="E4" s="259"/>
      <c r="F4" s="259"/>
      <c r="G4" s="259"/>
      <c r="H4" s="259"/>
      <c r="I4" s="260"/>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1"/>
      <c r="AL4" s="262"/>
      <c r="AM4" s="261"/>
      <c r="AN4" s="261"/>
      <c r="AO4" s="262"/>
      <c r="AP4" s="26"/>
      <c r="AQ4" s="26"/>
      <c r="AR4" s="26"/>
      <c r="AS4" s="249"/>
    </row>
    <row r="5" spans="1:45" ht="30" customHeight="1">
      <c r="A5" s="263" t="s">
        <v>70</v>
      </c>
      <c r="B5" s="264"/>
      <c r="C5" s="264"/>
      <c r="D5" s="264"/>
      <c r="E5" s="264"/>
      <c r="F5" s="264"/>
      <c r="G5" s="264"/>
      <c r="H5" s="264"/>
      <c r="I5" s="264"/>
      <c r="J5" s="264"/>
      <c r="K5" s="264"/>
      <c r="L5" s="264"/>
      <c r="M5" s="264"/>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49"/>
    </row>
    <row r="6" spans="1:45" ht="30" customHeight="1">
      <c r="A6" s="258"/>
      <c r="B6" s="251"/>
      <c r="C6" s="265"/>
      <c r="D6" s="265"/>
      <c r="E6" s="265"/>
      <c r="F6" s="265"/>
      <c r="G6" s="265"/>
      <c r="H6" s="265"/>
      <c r="I6" s="265"/>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49"/>
    </row>
    <row r="7" spans="1:45" ht="30" customHeight="1">
      <c r="A7" s="266"/>
      <c r="B7" s="266"/>
      <c r="C7" s="266"/>
      <c r="D7" s="255"/>
      <c r="E7" s="255"/>
      <c r="F7" s="256"/>
      <c r="G7" s="256"/>
      <c r="H7" s="474" t="s">
        <v>46</v>
      </c>
      <c r="I7" s="474"/>
      <c r="J7" s="474"/>
      <c r="K7" s="474"/>
      <c r="L7" s="474"/>
      <c r="M7" s="474"/>
      <c r="N7" s="465" t="s">
        <v>16</v>
      </c>
      <c r="O7" s="465"/>
      <c r="P7" s="465"/>
      <c r="Q7" s="465"/>
      <c r="R7" s="465"/>
      <c r="S7" s="475"/>
      <c r="T7" s="476"/>
      <c r="U7" s="476"/>
      <c r="V7" s="39" t="s">
        <v>336</v>
      </c>
      <c r="W7" s="475"/>
      <c r="X7" s="477"/>
      <c r="Y7" s="477"/>
      <c r="Z7" s="477"/>
      <c r="AA7" s="69"/>
      <c r="AB7" s="69"/>
      <c r="AC7" s="69"/>
      <c r="AD7" s="69"/>
      <c r="AE7" s="69"/>
      <c r="AF7" s="69"/>
      <c r="AG7" s="69"/>
      <c r="AH7" s="69"/>
      <c r="AI7" s="69"/>
      <c r="AJ7" s="69"/>
      <c r="AK7" s="69"/>
      <c r="AL7" s="69"/>
      <c r="AM7" s="69"/>
      <c r="AN7" s="69"/>
      <c r="AO7" s="69"/>
      <c r="AP7" s="69"/>
      <c r="AQ7" s="69"/>
      <c r="AR7" s="69"/>
      <c r="AS7" s="249"/>
    </row>
    <row r="8" spans="1:45" ht="30" customHeight="1">
      <c r="A8" s="267"/>
      <c r="B8" s="267"/>
      <c r="C8" s="267"/>
      <c r="D8" s="255"/>
      <c r="E8" s="255"/>
      <c r="F8" s="256"/>
      <c r="G8" s="256"/>
      <c r="H8" s="71"/>
      <c r="I8" s="71"/>
      <c r="J8" s="71"/>
      <c r="K8" s="71"/>
      <c r="L8" s="71"/>
      <c r="M8" s="71"/>
      <c r="N8" s="465" t="s">
        <v>43</v>
      </c>
      <c r="O8" s="465"/>
      <c r="P8" s="465"/>
      <c r="Q8" s="465"/>
      <c r="R8" s="465"/>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269"/>
      <c r="AS8" s="249"/>
    </row>
    <row r="9" spans="1:45" ht="21.75" customHeight="1">
      <c r="A9" s="267"/>
      <c r="B9" s="267"/>
      <c r="C9" s="267"/>
      <c r="D9" s="255"/>
      <c r="E9" s="255"/>
      <c r="F9" s="256"/>
      <c r="G9" s="256"/>
      <c r="H9" s="71"/>
      <c r="I9" s="71"/>
      <c r="J9" s="71"/>
      <c r="K9" s="71"/>
      <c r="L9" s="71"/>
      <c r="M9" s="71"/>
      <c r="N9" s="486" t="s">
        <v>337</v>
      </c>
      <c r="O9" s="486"/>
      <c r="P9" s="486"/>
      <c r="Q9" s="486"/>
      <c r="R9" s="486"/>
      <c r="S9" s="487"/>
      <c r="T9" s="487"/>
      <c r="U9" s="487"/>
      <c r="V9" s="487"/>
      <c r="W9" s="487"/>
      <c r="X9" s="487"/>
      <c r="Y9" s="487"/>
      <c r="Z9" s="487"/>
      <c r="AA9" s="487"/>
      <c r="AB9" s="487"/>
      <c r="AC9" s="487"/>
      <c r="AD9" s="487"/>
      <c r="AE9" s="487"/>
      <c r="AF9" s="487"/>
      <c r="AG9" s="487"/>
      <c r="AH9" s="487"/>
      <c r="AI9" s="487"/>
      <c r="AJ9" s="487"/>
      <c r="AK9" s="487"/>
      <c r="AL9" s="487"/>
      <c r="AM9" s="487"/>
      <c r="AN9" s="487"/>
      <c r="AO9" s="487"/>
      <c r="AP9" s="487"/>
      <c r="AQ9" s="487"/>
      <c r="AR9" s="391"/>
      <c r="AS9" s="249"/>
    </row>
    <row r="10" spans="1:45" ht="30" customHeight="1">
      <c r="A10" s="267"/>
      <c r="B10" s="267"/>
      <c r="C10" s="267"/>
      <c r="D10" s="255"/>
      <c r="E10" s="255"/>
      <c r="F10" s="256"/>
      <c r="G10" s="256"/>
      <c r="H10" s="71"/>
      <c r="I10" s="71"/>
      <c r="J10" s="71"/>
      <c r="K10" s="71"/>
      <c r="L10" s="71"/>
      <c r="M10" s="419" t="s">
        <v>319</v>
      </c>
      <c r="N10" s="419"/>
      <c r="O10" s="419"/>
      <c r="P10" s="419"/>
      <c r="Q10" s="419"/>
      <c r="R10" s="419"/>
      <c r="S10" s="466"/>
      <c r="T10" s="466"/>
      <c r="U10" s="466"/>
      <c r="V10" s="466"/>
      <c r="W10" s="466"/>
      <c r="X10" s="466"/>
      <c r="Y10" s="466"/>
      <c r="Z10" s="466"/>
      <c r="AA10" s="466"/>
      <c r="AB10" s="466"/>
      <c r="AC10" s="466"/>
      <c r="AD10" s="466"/>
      <c r="AE10" s="466"/>
      <c r="AF10" s="466"/>
      <c r="AG10" s="466"/>
      <c r="AH10" s="466"/>
      <c r="AI10" s="466"/>
      <c r="AJ10" s="466"/>
      <c r="AK10" s="466"/>
      <c r="AL10" s="466"/>
      <c r="AM10" s="472" t="s">
        <v>17</v>
      </c>
      <c r="AN10" s="472"/>
      <c r="AO10" s="472"/>
      <c r="AP10" s="472"/>
      <c r="AQ10" s="268"/>
      <c r="AR10" s="268"/>
      <c r="AS10" s="249"/>
    </row>
    <row r="11" spans="1:45" ht="30" customHeight="1">
      <c r="A11" s="267"/>
      <c r="B11" s="267"/>
      <c r="C11" s="267"/>
      <c r="D11" s="255"/>
      <c r="E11" s="255"/>
      <c r="F11" s="256"/>
      <c r="G11" s="256"/>
      <c r="H11" s="71"/>
      <c r="I11" s="71"/>
      <c r="J11" s="71"/>
      <c r="K11" s="71"/>
      <c r="L11" s="71"/>
      <c r="M11" s="71"/>
      <c r="N11" s="465" t="s">
        <v>45</v>
      </c>
      <c r="O11" s="465"/>
      <c r="P11" s="465"/>
      <c r="Q11" s="465"/>
      <c r="R11" s="465"/>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269"/>
      <c r="AS11" s="249"/>
    </row>
    <row r="12" spans="1:45" ht="30" customHeight="1">
      <c r="A12" s="267"/>
      <c r="B12" s="267"/>
      <c r="C12" s="267"/>
      <c r="D12" s="255"/>
      <c r="E12" s="255"/>
      <c r="F12" s="256"/>
      <c r="G12" s="256"/>
      <c r="H12" s="71"/>
      <c r="I12" s="71"/>
      <c r="J12" s="71"/>
      <c r="K12" s="71"/>
      <c r="L12" s="71"/>
      <c r="M12" s="71"/>
      <c r="N12" s="465" t="s">
        <v>44</v>
      </c>
      <c r="O12" s="465"/>
      <c r="P12" s="465"/>
      <c r="Q12" s="465"/>
      <c r="R12" s="465"/>
      <c r="S12" s="466"/>
      <c r="T12" s="466"/>
      <c r="U12" s="466"/>
      <c r="V12" s="466"/>
      <c r="W12" s="466"/>
      <c r="X12" s="466"/>
      <c r="Y12" s="466"/>
      <c r="Z12" s="466"/>
      <c r="AA12" s="466"/>
      <c r="AB12" s="466"/>
      <c r="AC12" s="466"/>
      <c r="AD12" s="466"/>
      <c r="AE12" s="466"/>
      <c r="AF12" s="466"/>
      <c r="AG12" s="466"/>
      <c r="AH12" s="466"/>
      <c r="AI12" s="466"/>
      <c r="AJ12" s="466"/>
      <c r="AK12" s="466"/>
      <c r="AL12" s="466"/>
      <c r="AM12" s="467" t="s">
        <v>21</v>
      </c>
      <c r="AN12" s="467"/>
      <c r="AO12" s="467"/>
      <c r="AP12" s="467"/>
      <c r="AQ12" s="269"/>
      <c r="AR12" s="269"/>
      <c r="AS12" s="249"/>
    </row>
    <row r="13" spans="1:45" ht="21.75" customHeight="1">
      <c r="A13" s="267"/>
      <c r="B13" s="267"/>
      <c r="C13" s="267"/>
      <c r="D13" s="255"/>
      <c r="E13" s="255"/>
      <c r="F13" s="256"/>
      <c r="G13" s="256"/>
      <c r="H13" s="71"/>
      <c r="I13" s="71"/>
      <c r="J13" s="71"/>
      <c r="K13" s="71"/>
      <c r="L13" s="71"/>
      <c r="M13" s="26"/>
      <c r="N13" s="465" t="s">
        <v>18</v>
      </c>
      <c r="O13" s="465"/>
      <c r="P13" s="465"/>
      <c r="Q13" s="465"/>
      <c r="R13" s="465"/>
      <c r="S13" s="484"/>
      <c r="T13" s="484"/>
      <c r="U13" s="485"/>
      <c r="V13" s="485"/>
      <c r="W13" s="26" t="s">
        <v>3</v>
      </c>
      <c r="X13" s="485"/>
      <c r="Y13" s="485"/>
      <c r="Z13" s="26" t="s">
        <v>13</v>
      </c>
      <c r="AA13" s="485"/>
      <c r="AB13" s="485"/>
      <c r="AC13" s="26" t="s">
        <v>14</v>
      </c>
      <c r="AD13" s="69"/>
      <c r="AE13" s="71"/>
      <c r="AF13" s="71"/>
      <c r="AG13" s="71"/>
      <c r="AH13" s="71"/>
      <c r="AI13" s="71"/>
      <c r="AJ13" s="71"/>
      <c r="AK13" s="71"/>
      <c r="AL13" s="71"/>
      <c r="AM13" s="71"/>
      <c r="AN13" s="71"/>
      <c r="AO13" s="71"/>
      <c r="AP13" s="69"/>
      <c r="AQ13" s="69"/>
      <c r="AR13" s="69"/>
      <c r="AS13" s="249"/>
    </row>
    <row r="14" spans="1:45" ht="21.75" customHeight="1">
      <c r="A14" s="267"/>
      <c r="B14" s="267"/>
      <c r="C14" s="267"/>
      <c r="D14" s="255"/>
      <c r="E14" s="255"/>
      <c r="F14" s="256"/>
      <c r="G14" s="256"/>
      <c r="H14" s="71"/>
      <c r="I14" s="71"/>
      <c r="J14" s="71"/>
      <c r="K14" s="71"/>
      <c r="L14" s="71"/>
      <c r="M14" s="71"/>
      <c r="N14" s="465" t="s">
        <v>20</v>
      </c>
      <c r="O14" s="465"/>
      <c r="P14" s="465"/>
      <c r="Q14" s="465"/>
      <c r="R14" s="465"/>
      <c r="S14" s="267" t="s">
        <v>330</v>
      </c>
      <c r="T14" s="480"/>
      <c r="U14" s="480"/>
      <c r="V14" s="480"/>
      <c r="W14" s="480"/>
      <c r="X14" s="270" t="s">
        <v>338</v>
      </c>
      <c r="Y14" s="480"/>
      <c r="Z14" s="480"/>
      <c r="AA14" s="480"/>
      <c r="AB14" s="480"/>
      <c r="AC14" s="480"/>
      <c r="AD14" s="269" t="s">
        <v>339</v>
      </c>
      <c r="AE14" s="480"/>
      <c r="AF14" s="480"/>
      <c r="AG14" s="480"/>
      <c r="AH14" s="480"/>
      <c r="AI14" s="480"/>
      <c r="AJ14" s="69"/>
      <c r="AK14" s="69"/>
      <c r="AL14" s="69"/>
      <c r="AM14" s="69"/>
      <c r="AN14" s="69"/>
      <c r="AO14" s="69"/>
      <c r="AP14" s="69"/>
      <c r="AQ14" s="69"/>
      <c r="AR14" s="69"/>
      <c r="AS14" s="249"/>
    </row>
    <row r="15" spans="1:45" ht="16.5" customHeight="1">
      <c r="A15" s="267"/>
      <c r="B15" s="267"/>
      <c r="C15" s="267"/>
      <c r="D15" s="255"/>
      <c r="E15" s="255"/>
      <c r="F15" s="256"/>
      <c r="G15" s="256"/>
      <c r="H15" s="71"/>
      <c r="I15" s="71"/>
      <c r="J15" s="71"/>
      <c r="K15" s="71"/>
      <c r="L15" s="71"/>
      <c r="M15" s="71"/>
      <c r="N15" s="271"/>
      <c r="O15" s="271"/>
      <c r="P15" s="271"/>
      <c r="Q15" s="271"/>
      <c r="R15" s="271"/>
      <c r="S15" s="267"/>
      <c r="T15" s="272"/>
      <c r="U15" s="272"/>
      <c r="V15" s="272"/>
      <c r="W15" s="272"/>
      <c r="X15" s="270"/>
      <c r="Y15" s="272"/>
      <c r="Z15" s="272"/>
      <c r="AA15" s="272"/>
      <c r="AB15" s="272"/>
      <c r="AC15" s="272"/>
      <c r="AD15" s="269"/>
      <c r="AE15" s="272"/>
      <c r="AF15" s="272"/>
      <c r="AG15" s="272"/>
      <c r="AH15" s="272"/>
      <c r="AI15" s="272"/>
      <c r="AJ15" s="69"/>
      <c r="AK15" s="69"/>
      <c r="AL15" s="69"/>
      <c r="AM15" s="69"/>
      <c r="AN15" s="69"/>
      <c r="AO15" s="69"/>
      <c r="AP15" s="69"/>
      <c r="AQ15" s="69"/>
      <c r="AR15" s="69"/>
      <c r="AS15" s="249"/>
    </row>
    <row r="16" spans="1:45" ht="30" customHeight="1">
      <c r="A16" s="266"/>
      <c r="B16" s="266"/>
      <c r="C16" s="266"/>
      <c r="D16" s="255"/>
      <c r="E16" s="255"/>
      <c r="F16" s="256"/>
      <c r="G16" s="256"/>
      <c r="H16" s="474" t="s">
        <v>47</v>
      </c>
      <c r="I16" s="474"/>
      <c r="J16" s="474"/>
      <c r="K16" s="474"/>
      <c r="L16" s="474"/>
      <c r="M16" s="474"/>
      <c r="N16" s="465" t="s">
        <v>16</v>
      </c>
      <c r="O16" s="465"/>
      <c r="P16" s="465"/>
      <c r="Q16" s="465"/>
      <c r="R16" s="465"/>
      <c r="S16" s="481"/>
      <c r="T16" s="482"/>
      <c r="U16" s="482"/>
      <c r="V16" s="39" t="s">
        <v>340</v>
      </c>
      <c r="W16" s="481"/>
      <c r="X16" s="483"/>
      <c r="Y16" s="483"/>
      <c r="Z16" s="483"/>
      <c r="AA16" s="69"/>
      <c r="AB16" s="69"/>
      <c r="AC16" s="69"/>
      <c r="AD16" s="69"/>
      <c r="AE16" s="69"/>
      <c r="AF16" s="69"/>
      <c r="AG16" s="69"/>
      <c r="AH16" s="69"/>
      <c r="AI16" s="69"/>
      <c r="AJ16" s="69"/>
      <c r="AK16" s="69"/>
      <c r="AL16" s="69"/>
      <c r="AM16" s="69"/>
      <c r="AN16" s="69"/>
      <c r="AO16" s="69"/>
      <c r="AP16" s="69"/>
      <c r="AQ16" s="69"/>
      <c r="AR16" s="69"/>
      <c r="AS16" s="249"/>
    </row>
    <row r="17" spans="1:45" ht="30" customHeight="1">
      <c r="A17" s="267"/>
      <c r="B17" s="267"/>
      <c r="C17" s="267"/>
      <c r="D17" s="255"/>
      <c r="E17" s="255"/>
      <c r="F17" s="256"/>
      <c r="G17" s="256"/>
      <c r="H17" s="478" t="s">
        <v>57</v>
      </c>
      <c r="I17" s="478"/>
      <c r="J17" s="478"/>
      <c r="K17" s="478"/>
      <c r="L17" s="478"/>
      <c r="M17" s="478"/>
      <c r="N17" s="465" t="s">
        <v>43</v>
      </c>
      <c r="O17" s="465"/>
      <c r="P17" s="465"/>
      <c r="Q17" s="465"/>
      <c r="R17" s="465"/>
      <c r="S17" s="473"/>
      <c r="T17" s="473"/>
      <c r="U17" s="473"/>
      <c r="V17" s="473"/>
      <c r="W17" s="473"/>
      <c r="X17" s="473"/>
      <c r="Y17" s="473"/>
      <c r="Z17" s="473"/>
      <c r="AA17" s="473"/>
      <c r="AB17" s="473"/>
      <c r="AC17" s="473"/>
      <c r="AD17" s="473"/>
      <c r="AE17" s="473"/>
      <c r="AF17" s="473"/>
      <c r="AG17" s="473"/>
      <c r="AH17" s="473"/>
      <c r="AI17" s="473"/>
      <c r="AJ17" s="473"/>
      <c r="AK17" s="473"/>
      <c r="AL17" s="473"/>
      <c r="AM17" s="473"/>
      <c r="AN17" s="473"/>
      <c r="AO17" s="473"/>
      <c r="AP17" s="473"/>
      <c r="AQ17" s="473"/>
      <c r="AR17" s="269"/>
      <c r="AS17" s="249"/>
    </row>
    <row r="18" spans="1:45" ht="30" customHeight="1">
      <c r="A18" s="267"/>
      <c r="B18" s="267"/>
      <c r="C18" s="267"/>
      <c r="D18" s="255"/>
      <c r="E18" s="255"/>
      <c r="F18" s="256"/>
      <c r="G18" s="256"/>
      <c r="H18" s="71"/>
      <c r="I18" s="71"/>
      <c r="J18" s="71"/>
      <c r="K18" s="71"/>
      <c r="L18" s="71"/>
      <c r="M18" s="71"/>
      <c r="N18" s="465" t="s">
        <v>206</v>
      </c>
      <c r="O18" s="465"/>
      <c r="P18" s="465"/>
      <c r="Q18" s="465"/>
      <c r="R18" s="465"/>
      <c r="S18" s="479"/>
      <c r="T18" s="479"/>
      <c r="U18" s="479"/>
      <c r="V18" s="479"/>
      <c r="W18" s="479"/>
      <c r="X18" s="479"/>
      <c r="Y18" s="479"/>
      <c r="Z18" s="479"/>
      <c r="AA18" s="479"/>
      <c r="AB18" s="479"/>
      <c r="AC18" s="479"/>
      <c r="AD18" s="479"/>
      <c r="AE18" s="479"/>
      <c r="AF18" s="479"/>
      <c r="AG18" s="479"/>
      <c r="AH18" s="479"/>
      <c r="AI18" s="479"/>
      <c r="AJ18" s="479"/>
      <c r="AK18" s="479"/>
      <c r="AL18" s="479"/>
      <c r="AM18" s="472"/>
      <c r="AN18" s="472"/>
      <c r="AO18" s="472"/>
      <c r="AP18" s="472"/>
      <c r="AQ18" s="273"/>
      <c r="AR18" s="273"/>
      <c r="AS18" s="249"/>
    </row>
    <row r="19" spans="1:45" ht="30" customHeight="1">
      <c r="A19" s="267"/>
      <c r="B19" s="267"/>
      <c r="C19" s="267"/>
      <c r="D19" s="255"/>
      <c r="E19" s="255"/>
      <c r="F19" s="256"/>
      <c r="G19" s="256"/>
      <c r="H19" s="71"/>
      <c r="I19" s="71"/>
      <c r="J19" s="71"/>
      <c r="K19" s="71"/>
      <c r="L19" s="71"/>
      <c r="M19" s="71"/>
      <c r="N19" s="465" t="s">
        <v>45</v>
      </c>
      <c r="O19" s="465"/>
      <c r="P19" s="465"/>
      <c r="Q19" s="465"/>
      <c r="R19" s="465"/>
      <c r="S19" s="473"/>
      <c r="T19" s="473"/>
      <c r="U19" s="473"/>
      <c r="V19" s="473"/>
      <c r="W19" s="473"/>
      <c r="X19" s="473"/>
      <c r="Y19" s="473"/>
      <c r="Z19" s="473"/>
      <c r="AA19" s="473"/>
      <c r="AB19" s="473"/>
      <c r="AC19" s="473"/>
      <c r="AD19" s="473"/>
      <c r="AE19" s="473"/>
      <c r="AF19" s="473"/>
      <c r="AG19" s="473"/>
      <c r="AH19" s="473"/>
      <c r="AI19" s="473"/>
      <c r="AJ19" s="473"/>
      <c r="AK19" s="473"/>
      <c r="AL19" s="473"/>
      <c r="AM19" s="274"/>
      <c r="AN19" s="274"/>
      <c r="AO19" s="274"/>
      <c r="AP19" s="274"/>
      <c r="AQ19" s="268"/>
      <c r="AR19" s="268"/>
      <c r="AS19" s="249"/>
    </row>
    <row r="20" spans="1:45" ht="30" customHeight="1">
      <c r="A20" s="267"/>
      <c r="B20" s="267"/>
      <c r="C20" s="267"/>
      <c r="D20" s="255"/>
      <c r="E20" s="255"/>
      <c r="F20" s="256"/>
      <c r="G20" s="256"/>
      <c r="H20" s="71"/>
      <c r="I20" s="71"/>
      <c r="J20" s="71"/>
      <c r="K20" s="71"/>
      <c r="L20" s="71"/>
      <c r="M20" s="71"/>
      <c r="N20" s="465" t="s">
        <v>44</v>
      </c>
      <c r="O20" s="465"/>
      <c r="P20" s="465"/>
      <c r="Q20" s="465"/>
      <c r="R20" s="465"/>
      <c r="S20" s="473"/>
      <c r="T20" s="473"/>
      <c r="U20" s="473"/>
      <c r="V20" s="473"/>
      <c r="W20" s="473"/>
      <c r="X20" s="473"/>
      <c r="Y20" s="473"/>
      <c r="Z20" s="473"/>
      <c r="AA20" s="473"/>
      <c r="AB20" s="473"/>
      <c r="AC20" s="473"/>
      <c r="AD20" s="473"/>
      <c r="AE20" s="473"/>
      <c r="AF20" s="473"/>
      <c r="AG20" s="473"/>
      <c r="AH20" s="473"/>
      <c r="AI20" s="473"/>
      <c r="AJ20" s="473"/>
      <c r="AK20" s="473"/>
      <c r="AL20" s="473"/>
      <c r="AM20" s="467" t="s">
        <v>21</v>
      </c>
      <c r="AN20" s="467"/>
      <c r="AO20" s="467"/>
      <c r="AP20" s="467"/>
      <c r="AQ20" s="268"/>
      <c r="AR20" s="268"/>
      <c r="AS20" s="249"/>
    </row>
    <row r="21" spans="1:45" ht="16.5" customHeight="1">
      <c r="A21" s="267"/>
      <c r="B21" s="267"/>
      <c r="C21" s="267"/>
      <c r="D21" s="255"/>
      <c r="E21" s="255"/>
      <c r="F21" s="256"/>
      <c r="G21" s="256"/>
      <c r="H21" s="71"/>
      <c r="I21" s="71"/>
      <c r="J21" s="71"/>
      <c r="K21" s="71"/>
      <c r="L21" s="71"/>
      <c r="M21" s="71"/>
      <c r="N21" s="71"/>
      <c r="O21" s="71"/>
      <c r="P21" s="71"/>
      <c r="Q21" s="71"/>
      <c r="R21" s="71"/>
      <c r="S21" s="269"/>
      <c r="T21" s="275"/>
      <c r="U21" s="275"/>
      <c r="V21" s="275"/>
      <c r="W21" s="266"/>
      <c r="X21" s="386"/>
      <c r="Y21" s="386"/>
      <c r="Z21" s="386"/>
      <c r="AA21" s="386"/>
      <c r="AB21" s="276"/>
      <c r="AC21" s="277"/>
      <c r="AD21" s="269"/>
      <c r="AE21" s="269"/>
      <c r="AF21" s="269"/>
      <c r="AG21" s="269"/>
      <c r="AH21" s="269"/>
      <c r="AI21" s="269"/>
      <c r="AJ21" s="269"/>
      <c r="AK21" s="269"/>
      <c r="AL21" s="269"/>
      <c r="AM21" s="269"/>
      <c r="AN21" s="269"/>
      <c r="AO21" s="276"/>
      <c r="AP21" s="276"/>
      <c r="AQ21" s="252"/>
      <c r="AR21" s="252"/>
      <c r="AS21" s="249"/>
    </row>
    <row r="22" spans="1:45" ht="30" customHeight="1">
      <c r="A22" s="266"/>
      <c r="B22" s="266"/>
      <c r="C22" s="266"/>
      <c r="D22" s="255"/>
      <c r="E22" s="255"/>
      <c r="F22" s="256"/>
      <c r="G22" s="256"/>
      <c r="H22" s="474" t="s">
        <v>48</v>
      </c>
      <c r="I22" s="474"/>
      <c r="J22" s="474"/>
      <c r="K22" s="474"/>
      <c r="L22" s="474"/>
      <c r="M22" s="474"/>
      <c r="N22" s="465" t="s">
        <v>16</v>
      </c>
      <c r="O22" s="465"/>
      <c r="P22" s="465"/>
      <c r="Q22" s="465"/>
      <c r="R22" s="465"/>
      <c r="S22" s="475"/>
      <c r="T22" s="476"/>
      <c r="U22" s="476"/>
      <c r="V22" s="39" t="s">
        <v>340</v>
      </c>
      <c r="W22" s="475"/>
      <c r="X22" s="477"/>
      <c r="Y22" s="477"/>
      <c r="Z22" s="477"/>
      <c r="AA22" s="69"/>
      <c r="AB22" s="69"/>
      <c r="AC22" s="69"/>
      <c r="AD22" s="69"/>
      <c r="AE22" s="69"/>
      <c r="AF22" s="69"/>
      <c r="AG22" s="69"/>
      <c r="AH22" s="69"/>
      <c r="AI22" s="69"/>
      <c r="AJ22" s="69"/>
      <c r="AK22" s="69"/>
      <c r="AL22" s="69"/>
      <c r="AM22" s="69"/>
      <c r="AN22" s="69"/>
      <c r="AO22" s="69"/>
      <c r="AP22" s="69"/>
      <c r="AQ22" s="69"/>
      <c r="AR22" s="69"/>
      <c r="AS22" s="249"/>
    </row>
    <row r="23" spans="1:45" ht="30" customHeight="1">
      <c r="A23" s="267"/>
      <c r="B23" s="267"/>
      <c r="C23" s="267"/>
      <c r="D23" s="255"/>
      <c r="E23" s="255"/>
      <c r="F23" s="256"/>
      <c r="G23" s="256"/>
      <c r="H23" s="71"/>
      <c r="I23" s="71"/>
      <c r="J23" s="71"/>
      <c r="K23" s="71"/>
      <c r="L23" s="71"/>
      <c r="M23" s="71"/>
      <c r="N23" s="465" t="s">
        <v>43</v>
      </c>
      <c r="O23" s="465"/>
      <c r="P23" s="465"/>
      <c r="Q23" s="465"/>
      <c r="R23" s="465"/>
      <c r="S23" s="466"/>
      <c r="T23" s="466"/>
      <c r="U23" s="466"/>
      <c r="V23" s="466"/>
      <c r="W23" s="466"/>
      <c r="X23" s="466"/>
      <c r="Y23" s="466"/>
      <c r="Z23" s="466"/>
      <c r="AA23" s="466"/>
      <c r="AB23" s="466"/>
      <c r="AC23" s="466"/>
      <c r="AD23" s="466"/>
      <c r="AE23" s="466"/>
      <c r="AF23" s="466"/>
      <c r="AG23" s="466"/>
      <c r="AH23" s="466"/>
      <c r="AI23" s="466"/>
      <c r="AJ23" s="466"/>
      <c r="AK23" s="466"/>
      <c r="AL23" s="466"/>
      <c r="AM23" s="466"/>
      <c r="AN23" s="466"/>
      <c r="AO23" s="466"/>
      <c r="AP23" s="466"/>
      <c r="AQ23" s="466"/>
      <c r="AR23" s="269"/>
      <c r="AS23" s="249"/>
    </row>
    <row r="24" spans="1:45" ht="30" customHeight="1">
      <c r="A24" s="267"/>
      <c r="B24" s="267"/>
      <c r="C24" s="267"/>
      <c r="D24" s="255"/>
      <c r="E24" s="255"/>
      <c r="F24" s="256"/>
      <c r="G24" s="256"/>
      <c r="H24" s="71"/>
      <c r="I24" s="71"/>
      <c r="J24" s="71"/>
      <c r="K24" s="71"/>
      <c r="L24" s="71"/>
      <c r="M24" s="71"/>
      <c r="N24" s="465" t="s">
        <v>206</v>
      </c>
      <c r="O24" s="465"/>
      <c r="P24" s="465"/>
      <c r="Q24" s="465"/>
      <c r="R24" s="465"/>
      <c r="S24" s="471"/>
      <c r="T24" s="471"/>
      <c r="U24" s="471"/>
      <c r="V24" s="471"/>
      <c r="W24" s="471"/>
      <c r="X24" s="471"/>
      <c r="Y24" s="471"/>
      <c r="Z24" s="471"/>
      <c r="AA24" s="471"/>
      <c r="AB24" s="471"/>
      <c r="AC24" s="471"/>
      <c r="AD24" s="471"/>
      <c r="AE24" s="471"/>
      <c r="AF24" s="471"/>
      <c r="AG24" s="471"/>
      <c r="AH24" s="471"/>
      <c r="AI24" s="471"/>
      <c r="AJ24" s="471"/>
      <c r="AK24" s="471"/>
      <c r="AL24" s="471"/>
      <c r="AM24" s="472"/>
      <c r="AN24" s="472"/>
      <c r="AO24" s="472"/>
      <c r="AP24" s="472"/>
      <c r="AQ24" s="273"/>
      <c r="AR24" s="273"/>
      <c r="AS24" s="249"/>
    </row>
    <row r="25" spans="1:45" ht="30" customHeight="1">
      <c r="A25" s="267"/>
      <c r="B25" s="267"/>
      <c r="C25" s="267"/>
      <c r="D25" s="255"/>
      <c r="E25" s="255"/>
      <c r="F25" s="256"/>
      <c r="G25" s="256"/>
      <c r="H25" s="71"/>
      <c r="I25" s="71"/>
      <c r="J25" s="71"/>
      <c r="K25" s="71"/>
      <c r="L25" s="71"/>
      <c r="M25" s="71"/>
      <c r="N25" s="465" t="s">
        <v>45</v>
      </c>
      <c r="O25" s="465"/>
      <c r="P25" s="465"/>
      <c r="Q25" s="465"/>
      <c r="R25" s="465"/>
      <c r="S25" s="471"/>
      <c r="T25" s="471"/>
      <c r="U25" s="471"/>
      <c r="V25" s="471"/>
      <c r="W25" s="471"/>
      <c r="X25" s="471"/>
      <c r="Y25" s="471"/>
      <c r="Z25" s="471"/>
      <c r="AA25" s="471"/>
      <c r="AB25" s="471"/>
      <c r="AC25" s="471"/>
      <c r="AD25" s="471"/>
      <c r="AE25" s="471"/>
      <c r="AF25" s="471"/>
      <c r="AG25" s="471"/>
      <c r="AH25" s="471"/>
      <c r="AI25" s="471"/>
      <c r="AJ25" s="471"/>
      <c r="AK25" s="471"/>
      <c r="AL25" s="471"/>
      <c r="AM25" s="471"/>
      <c r="AN25" s="471"/>
      <c r="AO25" s="471"/>
      <c r="AP25" s="471"/>
      <c r="AQ25" s="471"/>
      <c r="AR25" s="275"/>
      <c r="AS25" s="249"/>
    </row>
    <row r="26" spans="1:45" ht="30" customHeight="1">
      <c r="A26" s="267"/>
      <c r="B26" s="267"/>
      <c r="C26" s="267"/>
      <c r="D26" s="255"/>
      <c r="E26" s="255"/>
      <c r="F26" s="256"/>
      <c r="G26" s="256"/>
      <c r="H26" s="71"/>
      <c r="I26" s="71"/>
      <c r="J26" s="71"/>
      <c r="K26" s="71"/>
      <c r="L26" s="71"/>
      <c r="M26" s="71"/>
      <c r="N26" s="465" t="s">
        <v>44</v>
      </c>
      <c r="O26" s="465"/>
      <c r="P26" s="465"/>
      <c r="Q26" s="465"/>
      <c r="R26" s="465"/>
      <c r="S26" s="466"/>
      <c r="T26" s="466"/>
      <c r="U26" s="466"/>
      <c r="V26" s="466"/>
      <c r="W26" s="466"/>
      <c r="X26" s="466"/>
      <c r="Y26" s="466"/>
      <c r="Z26" s="466"/>
      <c r="AA26" s="466"/>
      <c r="AB26" s="466"/>
      <c r="AC26" s="466"/>
      <c r="AD26" s="466"/>
      <c r="AE26" s="466"/>
      <c r="AF26" s="466"/>
      <c r="AG26" s="466"/>
      <c r="AH26" s="466"/>
      <c r="AI26" s="466"/>
      <c r="AJ26" s="466"/>
      <c r="AK26" s="466"/>
      <c r="AL26" s="466"/>
      <c r="AM26" s="467" t="s">
        <v>21</v>
      </c>
      <c r="AN26" s="467"/>
      <c r="AO26" s="467"/>
      <c r="AP26" s="467"/>
      <c r="AQ26" s="273"/>
      <c r="AR26" s="273"/>
      <c r="AS26" s="249"/>
    </row>
    <row r="27" spans="1:45" ht="30" customHeight="1">
      <c r="A27" s="267"/>
      <c r="B27" s="267"/>
      <c r="C27" s="267"/>
      <c r="D27" s="255"/>
      <c r="E27" s="255"/>
      <c r="F27" s="256"/>
      <c r="G27" s="256"/>
      <c r="H27" s="71"/>
      <c r="I27" s="71"/>
      <c r="J27" s="71"/>
      <c r="K27" s="71"/>
      <c r="L27" s="71"/>
      <c r="M27" s="71"/>
      <c r="N27" s="271"/>
      <c r="O27" s="271"/>
      <c r="P27" s="271"/>
      <c r="Q27" s="271"/>
      <c r="R27" s="271"/>
      <c r="S27" s="269"/>
      <c r="T27" s="269"/>
      <c r="U27" s="269"/>
      <c r="V27" s="269"/>
      <c r="W27" s="269"/>
      <c r="X27" s="269"/>
      <c r="Y27" s="269"/>
      <c r="Z27" s="269"/>
      <c r="AA27" s="269"/>
      <c r="AB27" s="269"/>
      <c r="AC27" s="269"/>
      <c r="AD27" s="269"/>
      <c r="AE27" s="269"/>
      <c r="AF27" s="269"/>
      <c r="AG27" s="269"/>
      <c r="AH27" s="269"/>
      <c r="AI27" s="269"/>
      <c r="AJ27" s="269"/>
      <c r="AK27" s="269"/>
      <c r="AL27" s="269"/>
      <c r="AM27" s="278"/>
      <c r="AN27" s="278"/>
      <c r="AO27" s="278"/>
      <c r="AP27" s="278"/>
      <c r="AQ27" s="273"/>
      <c r="AR27" s="273"/>
      <c r="AS27" s="249"/>
    </row>
    <row r="28" spans="1:45" ht="16.5" customHeight="1">
      <c r="A28" s="267"/>
      <c r="B28" s="267"/>
      <c r="C28" s="267"/>
      <c r="D28" s="255"/>
      <c r="E28" s="255"/>
      <c r="F28" s="256"/>
      <c r="G28" s="256"/>
      <c r="H28" s="71"/>
      <c r="I28" s="71"/>
      <c r="J28" s="71"/>
      <c r="K28" s="71"/>
      <c r="L28" s="71"/>
      <c r="M28" s="71"/>
      <c r="N28" s="71"/>
      <c r="O28" s="71"/>
      <c r="P28" s="71"/>
      <c r="Q28" s="71"/>
      <c r="R28" s="71"/>
      <c r="S28" s="269"/>
      <c r="T28" s="275"/>
      <c r="U28" s="275"/>
      <c r="V28" s="275"/>
      <c r="W28" s="266"/>
      <c r="X28" s="271"/>
      <c r="Y28" s="271"/>
      <c r="Z28" s="271"/>
      <c r="AA28" s="271"/>
      <c r="AB28" s="276"/>
      <c r="AC28" s="279"/>
      <c r="AD28" s="269"/>
      <c r="AE28" s="269"/>
      <c r="AF28" s="269"/>
      <c r="AG28" s="269"/>
      <c r="AH28" s="269"/>
      <c r="AI28" s="269"/>
      <c r="AJ28" s="269"/>
      <c r="AK28" s="269"/>
      <c r="AL28" s="269"/>
      <c r="AM28" s="269"/>
      <c r="AN28" s="269"/>
      <c r="AO28" s="276"/>
      <c r="AP28" s="276"/>
      <c r="AQ28" s="252"/>
      <c r="AR28" s="252"/>
      <c r="AS28" s="249"/>
    </row>
    <row r="29" spans="1:45" s="249" customFormat="1" ht="30" customHeight="1">
      <c r="A29" s="468" t="s">
        <v>341</v>
      </c>
      <c r="B29" s="468"/>
      <c r="C29" s="468"/>
      <c r="D29" s="468"/>
      <c r="E29" s="468"/>
      <c r="F29" s="468"/>
      <c r="G29" s="468"/>
      <c r="H29" s="468"/>
      <c r="I29" s="468"/>
      <c r="J29" s="468"/>
      <c r="K29" s="468"/>
      <c r="L29" s="468"/>
      <c r="M29" s="468"/>
      <c r="N29" s="468"/>
      <c r="O29" s="468"/>
      <c r="P29" s="468"/>
      <c r="Q29" s="468"/>
      <c r="R29" s="468"/>
      <c r="S29" s="468"/>
      <c r="T29" s="468"/>
      <c r="U29" s="468"/>
      <c r="V29" s="468"/>
      <c r="W29" s="468"/>
      <c r="X29" s="468"/>
      <c r="Y29" s="468"/>
      <c r="Z29" s="468"/>
      <c r="AA29" s="468"/>
      <c r="AB29" s="468"/>
      <c r="AC29" s="468"/>
      <c r="AD29" s="468"/>
      <c r="AE29" s="468"/>
      <c r="AF29" s="468"/>
      <c r="AG29" s="468"/>
      <c r="AH29" s="468"/>
      <c r="AI29" s="468"/>
      <c r="AJ29" s="468"/>
      <c r="AK29" s="468"/>
      <c r="AL29" s="468"/>
      <c r="AM29" s="468"/>
      <c r="AN29" s="468"/>
      <c r="AO29" s="468"/>
      <c r="AP29" s="468"/>
      <c r="AQ29" s="468"/>
      <c r="AR29" s="387"/>
      <c r="AS29" s="280"/>
    </row>
    <row r="30" spans="1:45" s="249" customFormat="1" ht="30" customHeight="1">
      <c r="A30" s="468"/>
      <c r="B30" s="468"/>
      <c r="C30" s="468"/>
      <c r="D30" s="468"/>
      <c r="E30" s="468"/>
      <c r="F30" s="468"/>
      <c r="G30" s="468"/>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387"/>
    </row>
    <row r="31" spans="1:45" s="249" customFormat="1" ht="30" customHeight="1">
      <c r="A31" s="468"/>
      <c r="B31" s="468"/>
      <c r="C31" s="468"/>
      <c r="D31" s="468"/>
      <c r="E31" s="468"/>
      <c r="F31" s="468"/>
      <c r="G31" s="468"/>
      <c r="H31" s="468"/>
      <c r="I31" s="468"/>
      <c r="J31" s="468"/>
      <c r="K31" s="468"/>
      <c r="L31" s="468"/>
      <c r="M31" s="468"/>
      <c r="N31" s="468"/>
      <c r="O31" s="468"/>
      <c r="P31" s="468"/>
      <c r="Q31" s="468"/>
      <c r="R31" s="468"/>
      <c r="S31" s="468"/>
      <c r="T31" s="468"/>
      <c r="U31" s="468"/>
      <c r="V31" s="468"/>
      <c r="W31" s="468"/>
      <c r="X31" s="468"/>
      <c r="Y31" s="468"/>
      <c r="Z31" s="468"/>
      <c r="AA31" s="468"/>
      <c r="AB31" s="468"/>
      <c r="AC31" s="468"/>
      <c r="AD31" s="468"/>
      <c r="AE31" s="468"/>
      <c r="AF31" s="468"/>
      <c r="AG31" s="468"/>
      <c r="AH31" s="468"/>
      <c r="AI31" s="468"/>
      <c r="AJ31" s="468"/>
      <c r="AK31" s="468"/>
      <c r="AL31" s="468"/>
      <c r="AM31" s="468"/>
      <c r="AN31" s="468"/>
      <c r="AO31" s="468"/>
      <c r="AP31" s="468"/>
      <c r="AQ31" s="468"/>
      <c r="AR31" s="387"/>
    </row>
    <row r="32" spans="1:45" s="249" customFormat="1" ht="19.5" customHeight="1">
      <c r="A32" s="281"/>
      <c r="B32" s="28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282"/>
      <c r="AP32" s="282"/>
      <c r="AQ32" s="282"/>
      <c r="AR32" s="282"/>
    </row>
    <row r="33" spans="1:46" s="249" customFormat="1" ht="30" customHeight="1">
      <c r="A33" s="469" t="s">
        <v>22</v>
      </c>
      <c r="B33" s="469"/>
      <c r="C33" s="469"/>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L33" s="469"/>
      <c r="AM33" s="469"/>
      <c r="AN33" s="469"/>
      <c r="AO33" s="469"/>
      <c r="AP33" s="469"/>
      <c r="AQ33" s="469"/>
      <c r="AR33" s="388"/>
    </row>
    <row r="34" spans="1:46" ht="19.5" customHeight="1">
      <c r="A34" s="283"/>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388"/>
      <c r="AS34" s="249"/>
    </row>
    <row r="35" spans="1:46" s="285" customFormat="1" ht="26.25" customHeight="1">
      <c r="A35" s="470" t="s">
        <v>435</v>
      </c>
      <c r="B35" s="470"/>
      <c r="C35" s="470"/>
      <c r="D35" s="470"/>
      <c r="E35" s="470"/>
      <c r="F35" s="470"/>
      <c r="G35" s="470"/>
      <c r="H35" s="470"/>
      <c r="I35" s="470"/>
      <c r="J35" s="470"/>
      <c r="K35" s="470"/>
      <c r="L35" s="470"/>
      <c r="M35" s="470"/>
      <c r="N35" s="470"/>
      <c r="O35" s="470"/>
      <c r="P35" s="470"/>
      <c r="Q35" s="470"/>
      <c r="R35" s="470"/>
      <c r="S35" s="470"/>
      <c r="T35" s="470"/>
      <c r="U35" s="470"/>
      <c r="V35" s="470"/>
      <c r="W35" s="470"/>
      <c r="X35" s="470"/>
      <c r="Y35" s="470"/>
      <c r="Z35" s="470"/>
      <c r="AA35" s="470"/>
      <c r="AB35" s="470"/>
      <c r="AC35" s="470"/>
      <c r="AD35" s="470"/>
      <c r="AE35" s="470"/>
      <c r="AF35" s="470"/>
      <c r="AG35" s="470"/>
      <c r="AH35" s="470"/>
      <c r="AI35" s="470"/>
      <c r="AJ35" s="470"/>
      <c r="AK35" s="470"/>
      <c r="AL35" s="470"/>
      <c r="AM35" s="470"/>
      <c r="AN35" s="470"/>
      <c r="AO35" s="470"/>
      <c r="AP35" s="470"/>
      <c r="AQ35" s="470"/>
      <c r="AR35" s="385"/>
      <c r="AS35" s="284"/>
    </row>
    <row r="36" spans="1:46" s="285" customFormat="1" ht="26.25" customHeight="1">
      <c r="A36" s="470"/>
      <c r="B36" s="470"/>
      <c r="C36" s="470"/>
      <c r="D36" s="470"/>
      <c r="E36" s="470"/>
      <c r="F36" s="470"/>
      <c r="G36" s="470"/>
      <c r="H36" s="470"/>
      <c r="I36" s="470"/>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0"/>
      <c r="AN36" s="470"/>
      <c r="AO36" s="470"/>
      <c r="AP36" s="470"/>
      <c r="AQ36" s="470"/>
      <c r="AR36" s="385"/>
      <c r="AS36" s="284"/>
    </row>
    <row r="37" spans="1:46" s="285" customFormat="1" ht="26.25" customHeight="1">
      <c r="A37" s="470"/>
      <c r="B37" s="470"/>
      <c r="C37" s="470"/>
      <c r="D37" s="470"/>
      <c r="E37" s="470"/>
      <c r="F37" s="470"/>
      <c r="G37" s="470"/>
      <c r="H37" s="470"/>
      <c r="I37" s="470"/>
      <c r="J37" s="470"/>
      <c r="K37" s="470"/>
      <c r="L37" s="470"/>
      <c r="M37" s="470"/>
      <c r="N37" s="470"/>
      <c r="O37" s="470"/>
      <c r="P37" s="470"/>
      <c r="Q37" s="470"/>
      <c r="R37" s="470"/>
      <c r="S37" s="470"/>
      <c r="T37" s="470"/>
      <c r="U37" s="470"/>
      <c r="V37" s="470"/>
      <c r="W37" s="470"/>
      <c r="X37" s="470"/>
      <c r="Y37" s="470"/>
      <c r="Z37" s="470"/>
      <c r="AA37" s="470"/>
      <c r="AB37" s="470"/>
      <c r="AC37" s="470"/>
      <c r="AD37" s="470"/>
      <c r="AE37" s="470"/>
      <c r="AF37" s="470"/>
      <c r="AG37" s="470"/>
      <c r="AH37" s="470"/>
      <c r="AI37" s="470"/>
      <c r="AJ37" s="470"/>
      <c r="AK37" s="470"/>
      <c r="AL37" s="470"/>
      <c r="AM37" s="470"/>
      <c r="AN37" s="470"/>
      <c r="AO37" s="470"/>
      <c r="AP37" s="470"/>
      <c r="AQ37" s="470"/>
      <c r="AR37" s="385"/>
      <c r="AS37" s="284"/>
    </row>
    <row r="38" spans="1:46" s="285" customFormat="1" ht="21.75" customHeight="1">
      <c r="A38" s="286"/>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385"/>
      <c r="AS38" s="284"/>
    </row>
    <row r="39" spans="1:46" s="285" customFormat="1" ht="18" customHeight="1">
      <c r="A39" s="464" t="s">
        <v>342</v>
      </c>
      <c r="B39" s="464"/>
      <c r="C39" s="464"/>
      <c r="D39" s="464"/>
      <c r="E39" s="464"/>
      <c r="F39" s="464"/>
      <c r="G39" s="464"/>
      <c r="H39" s="464"/>
      <c r="I39" s="464"/>
      <c r="J39" s="464"/>
      <c r="K39" s="464"/>
      <c r="L39" s="464"/>
      <c r="M39" s="464"/>
      <c r="N39" s="464"/>
      <c r="O39" s="464"/>
      <c r="P39" s="464"/>
      <c r="Q39" s="464"/>
      <c r="R39" s="464"/>
      <c r="S39" s="464"/>
      <c r="T39" s="464"/>
      <c r="U39" s="464"/>
      <c r="V39" s="464"/>
      <c r="W39" s="464"/>
      <c r="X39" s="464"/>
      <c r="Y39" s="464"/>
      <c r="Z39" s="464"/>
      <c r="AA39" s="464"/>
      <c r="AB39" s="464"/>
      <c r="AC39" s="464"/>
      <c r="AD39" s="464"/>
      <c r="AE39" s="464"/>
      <c r="AF39" s="464"/>
      <c r="AG39" s="464"/>
      <c r="AH39" s="464"/>
      <c r="AI39" s="464"/>
      <c r="AJ39" s="464"/>
      <c r="AK39" s="464"/>
      <c r="AL39" s="464"/>
      <c r="AM39" s="464"/>
      <c r="AN39" s="464"/>
      <c r="AO39" s="464"/>
      <c r="AP39" s="464"/>
      <c r="AQ39" s="464"/>
      <c r="AR39" s="385"/>
      <c r="AS39" s="284"/>
    </row>
    <row r="40" spans="1:46" s="285" customFormat="1" ht="18" customHeight="1">
      <c r="A40" s="464"/>
      <c r="B40" s="464"/>
      <c r="C40" s="464"/>
      <c r="D40" s="464"/>
      <c r="E40" s="464"/>
      <c r="F40" s="464"/>
      <c r="G40" s="464"/>
      <c r="H40" s="464"/>
      <c r="I40" s="464"/>
      <c r="J40" s="464"/>
      <c r="K40" s="464"/>
      <c r="L40" s="464"/>
      <c r="M40" s="464"/>
      <c r="N40" s="464"/>
      <c r="O40" s="464"/>
      <c r="P40" s="464"/>
      <c r="Q40" s="464"/>
      <c r="R40" s="464"/>
      <c r="S40" s="464"/>
      <c r="T40" s="464"/>
      <c r="U40" s="464"/>
      <c r="V40" s="464"/>
      <c r="W40" s="464"/>
      <c r="X40" s="464"/>
      <c r="Y40" s="464"/>
      <c r="Z40" s="464"/>
      <c r="AA40" s="464"/>
      <c r="AB40" s="464"/>
      <c r="AC40" s="464"/>
      <c r="AD40" s="464"/>
      <c r="AE40" s="464"/>
      <c r="AF40" s="464"/>
      <c r="AG40" s="464"/>
      <c r="AH40" s="464"/>
      <c r="AI40" s="464"/>
      <c r="AJ40" s="464"/>
      <c r="AK40" s="464"/>
      <c r="AL40" s="464"/>
      <c r="AM40" s="464"/>
      <c r="AN40" s="464"/>
      <c r="AO40" s="464"/>
      <c r="AP40" s="464"/>
      <c r="AQ40" s="464"/>
      <c r="AR40" s="385"/>
      <c r="AS40" s="287"/>
      <c r="AT40" s="288"/>
    </row>
    <row r="41" spans="1:46" s="6" customFormat="1" ht="18" customHeight="1">
      <c r="A41" s="368"/>
      <c r="B41" s="368"/>
      <c r="C41" s="368"/>
      <c r="D41" s="368"/>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85"/>
      <c r="AS41" s="289"/>
      <c r="AT41" s="7"/>
    </row>
    <row r="42" spans="1:46" s="6" customFormat="1" ht="18" customHeight="1">
      <c r="A42" s="368"/>
      <c r="B42" s="368"/>
      <c r="C42" s="368"/>
      <c r="D42" s="368"/>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85"/>
      <c r="AS42" s="289"/>
      <c r="AT42" s="7"/>
    </row>
    <row r="43" spans="1:46" s="6" customFormat="1" ht="18" customHeight="1">
      <c r="A43" s="368"/>
      <c r="B43" s="368"/>
      <c r="C43" s="368"/>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85"/>
      <c r="AS43" s="289"/>
      <c r="AT43" s="7"/>
    </row>
    <row r="44" spans="1:46" s="6" customFormat="1" ht="30" customHeight="1">
      <c r="A44" s="100" t="s">
        <v>433</v>
      </c>
      <c r="B44" s="369"/>
      <c r="C44" s="369"/>
      <c r="D44" s="369"/>
      <c r="E44" s="369"/>
      <c r="F44" s="369"/>
      <c r="G44" s="369"/>
      <c r="H44" s="369"/>
      <c r="I44" s="369"/>
      <c r="J44" s="369"/>
      <c r="K44" s="369"/>
      <c r="L44" s="369"/>
      <c r="M44" s="369"/>
      <c r="N44" s="369"/>
      <c r="O44" s="369"/>
      <c r="P44" s="369"/>
      <c r="Q44" s="369"/>
      <c r="R44" s="369"/>
      <c r="S44" s="369"/>
      <c r="T44" s="369"/>
      <c r="U44" s="369"/>
      <c r="V44" s="369"/>
      <c r="W44" s="369"/>
      <c r="X44" s="369"/>
      <c r="Y44" s="369"/>
      <c r="Z44" s="369"/>
      <c r="AA44" s="369"/>
      <c r="AB44" s="369"/>
      <c r="AC44" s="369"/>
      <c r="AD44" s="369"/>
      <c r="AE44" s="369"/>
      <c r="AF44" s="369"/>
      <c r="AG44" s="369"/>
      <c r="AH44" s="369"/>
      <c r="AI44" s="369"/>
      <c r="AJ44" s="369"/>
      <c r="AK44" s="369"/>
      <c r="AL44" s="369"/>
      <c r="AM44" s="369"/>
      <c r="AN44" s="369"/>
      <c r="AO44" s="369"/>
      <c r="AP44" s="369"/>
      <c r="AQ44" s="369"/>
      <c r="AR44" s="392"/>
      <c r="AS44" s="249"/>
    </row>
    <row r="45" spans="1:46" s="249" customFormat="1" ht="30" customHeight="1">
      <c r="A45" s="414"/>
      <c r="B45" s="414"/>
      <c r="C45" s="414"/>
      <c r="D45" s="414"/>
      <c r="E45" s="414"/>
      <c r="F45" s="414"/>
      <c r="G45" s="414"/>
      <c r="H45" s="414"/>
      <c r="I45" s="414"/>
      <c r="J45" s="414"/>
      <c r="K45" s="248"/>
      <c r="L45" s="248"/>
      <c r="M45" s="248"/>
      <c r="N45" s="248"/>
      <c r="O45" s="248"/>
      <c r="P45" s="248"/>
      <c r="Q45" s="248"/>
      <c r="R45" s="248"/>
      <c r="S45" s="248"/>
      <c r="T45" s="248"/>
      <c r="U45" s="248"/>
      <c r="V45" s="248"/>
      <c r="W45" s="248"/>
      <c r="X45" s="248"/>
      <c r="Y45" s="248"/>
      <c r="Z45" s="248"/>
      <c r="AA45" s="248"/>
      <c r="AB45" s="248"/>
      <c r="AC45" s="248"/>
      <c r="AD45" s="248"/>
      <c r="AE45" s="415" t="s">
        <v>159</v>
      </c>
      <c r="AF45" s="416"/>
      <c r="AG45" s="416"/>
      <c r="AH45" s="416"/>
      <c r="AI45" s="416"/>
      <c r="AJ45" s="416"/>
      <c r="AK45" s="416"/>
      <c r="AL45" s="416"/>
      <c r="AM45" s="416"/>
      <c r="AN45" s="416"/>
      <c r="AO45" s="416"/>
      <c r="AP45" s="416"/>
      <c r="AQ45" s="417"/>
      <c r="AR45" s="370"/>
    </row>
    <row r="46" spans="1:46" ht="27" customHeight="1">
      <c r="A46" s="71"/>
      <c r="B46" s="71"/>
      <c r="C46" s="71"/>
      <c r="D46" s="255"/>
      <c r="E46" s="255"/>
      <c r="F46" s="256"/>
      <c r="G46" s="256"/>
      <c r="H46" s="71"/>
      <c r="I46" s="71"/>
      <c r="J46" s="71"/>
      <c r="K46" s="71"/>
      <c r="L46" s="71"/>
      <c r="M46" s="71"/>
      <c r="N46" s="71"/>
      <c r="O46" s="71"/>
      <c r="P46" s="71"/>
      <c r="Q46" s="71"/>
      <c r="R46" s="452"/>
      <c r="S46" s="452"/>
      <c r="T46" s="452"/>
      <c r="U46" s="452"/>
      <c r="V46" s="452"/>
      <c r="W46" s="452"/>
      <c r="X46" s="452"/>
      <c r="Y46" s="452"/>
      <c r="Z46" s="452"/>
      <c r="AA46" s="71"/>
      <c r="AB46" s="71"/>
      <c r="AC46" s="71"/>
      <c r="AD46" s="71"/>
      <c r="AE46" s="71"/>
      <c r="AF46" s="71"/>
      <c r="AG46" s="71"/>
      <c r="AH46" s="71"/>
      <c r="AI46" s="71"/>
      <c r="AJ46" s="26" t="s">
        <v>330</v>
      </c>
      <c r="AK46" s="404" t="s">
        <v>343</v>
      </c>
      <c r="AL46" s="404"/>
      <c r="AM46" s="257" t="s">
        <v>332</v>
      </c>
      <c r="AN46" s="404" t="s">
        <v>333</v>
      </c>
      <c r="AO46" s="404"/>
      <c r="AP46" s="26" t="s">
        <v>15</v>
      </c>
      <c r="AQ46" s="26" t="s">
        <v>334</v>
      </c>
      <c r="AR46" s="26"/>
      <c r="AS46" s="289"/>
      <c r="AT46" s="290"/>
    </row>
    <row r="47" spans="1:46" ht="27" customHeight="1">
      <c r="A47" s="71"/>
      <c r="B47" s="71"/>
      <c r="C47" s="71"/>
      <c r="D47" s="255"/>
      <c r="E47" s="255"/>
      <c r="F47" s="256"/>
      <c r="G47" s="256"/>
      <c r="H47" s="71"/>
      <c r="I47" s="71"/>
      <c r="J47" s="71"/>
      <c r="K47" s="71"/>
      <c r="L47" s="71"/>
      <c r="M47" s="71"/>
      <c r="N47" s="71"/>
      <c r="O47" s="71"/>
      <c r="P47" s="71"/>
      <c r="Q47" s="71"/>
      <c r="R47" s="291"/>
      <c r="S47" s="291"/>
      <c r="T47" s="291"/>
      <c r="U47" s="291"/>
      <c r="V47" s="291"/>
      <c r="W47" s="291"/>
      <c r="X47" s="291"/>
      <c r="Y47" s="291"/>
      <c r="Z47" s="291"/>
      <c r="AA47" s="71"/>
      <c r="AB47" s="71"/>
      <c r="AC47" s="71"/>
      <c r="AD47" s="71"/>
      <c r="AE47" s="71"/>
      <c r="AF47" s="71"/>
      <c r="AG47" s="71"/>
      <c r="AH47" s="71"/>
      <c r="AI47" s="71"/>
      <c r="AJ47" s="26"/>
      <c r="AK47" s="292"/>
      <c r="AL47" s="292"/>
      <c r="AM47" s="257"/>
      <c r="AN47" s="292"/>
      <c r="AO47" s="292"/>
      <c r="AP47" s="26"/>
      <c r="AQ47" s="26"/>
      <c r="AR47" s="26"/>
      <c r="AS47" s="289"/>
      <c r="AT47" s="290"/>
    </row>
    <row r="48" spans="1:46" ht="27" customHeight="1">
      <c r="A48" s="71"/>
      <c r="B48" s="71"/>
      <c r="C48" s="71"/>
      <c r="D48" s="255"/>
      <c r="E48" s="255"/>
      <c r="F48" s="256"/>
      <c r="G48" s="256"/>
      <c r="H48" s="71"/>
      <c r="I48" s="71"/>
      <c r="J48" s="71"/>
      <c r="K48" s="71"/>
      <c r="L48" s="71"/>
      <c r="M48" s="71"/>
      <c r="N48" s="71"/>
      <c r="O48" s="71"/>
      <c r="P48" s="71"/>
      <c r="Q48" s="71"/>
      <c r="R48" s="452" t="s">
        <v>207</v>
      </c>
      <c r="S48" s="452"/>
      <c r="T48" s="452"/>
      <c r="U48" s="452"/>
      <c r="V48" s="452"/>
      <c r="W48" s="452"/>
      <c r="X48" s="452"/>
      <c r="Y48" s="452"/>
      <c r="Z48" s="452"/>
      <c r="AA48" s="71"/>
      <c r="AB48" s="71"/>
      <c r="AC48" s="71"/>
      <c r="AD48" s="71"/>
      <c r="AE48" s="71"/>
      <c r="AF48" s="71"/>
      <c r="AG48" s="71"/>
      <c r="AH48" s="71"/>
      <c r="AI48" s="71"/>
      <c r="AJ48" s="26"/>
      <c r="AK48" s="292"/>
      <c r="AL48" s="292"/>
      <c r="AM48" s="257"/>
      <c r="AN48" s="292"/>
      <c r="AO48" s="292"/>
      <c r="AP48" s="26"/>
      <c r="AQ48" s="26"/>
      <c r="AR48" s="26"/>
      <c r="AS48" s="289"/>
      <c r="AT48" s="290"/>
    </row>
    <row r="49" spans="1:46" ht="27" customHeight="1">
      <c r="A49" s="71"/>
      <c r="B49" s="71"/>
      <c r="C49" s="71"/>
      <c r="D49" s="255"/>
      <c r="E49" s="255"/>
      <c r="F49" s="256"/>
      <c r="G49" s="256"/>
      <c r="H49" s="71"/>
      <c r="I49" s="71"/>
      <c r="J49" s="71"/>
      <c r="K49" s="71"/>
      <c r="L49" s="71"/>
      <c r="M49" s="71"/>
      <c r="N49" s="71"/>
      <c r="O49" s="71"/>
      <c r="P49" s="71"/>
      <c r="Q49" s="71"/>
      <c r="R49" s="291"/>
      <c r="S49" s="291"/>
      <c r="T49" s="291"/>
      <c r="U49" s="291"/>
      <c r="V49" s="291"/>
      <c r="W49" s="291"/>
      <c r="X49" s="291"/>
      <c r="Y49" s="291"/>
      <c r="Z49" s="291"/>
      <c r="AA49" s="71"/>
      <c r="AB49" s="71"/>
      <c r="AC49" s="71"/>
      <c r="AD49" s="71"/>
      <c r="AE49" s="71"/>
      <c r="AF49" s="71"/>
      <c r="AG49" s="71"/>
      <c r="AH49" s="71"/>
      <c r="AI49" s="71"/>
      <c r="AJ49" s="26"/>
      <c r="AK49" s="292"/>
      <c r="AL49" s="292"/>
      <c r="AM49" s="257"/>
      <c r="AN49" s="292"/>
      <c r="AO49" s="292"/>
      <c r="AP49" s="26"/>
      <c r="AQ49" s="26"/>
      <c r="AR49" s="26"/>
      <c r="AS49" s="289"/>
      <c r="AT49" s="290"/>
    </row>
    <row r="50" spans="1:46" ht="27" customHeight="1">
      <c r="A50" s="71"/>
      <c r="B50" s="71"/>
      <c r="C50" s="71"/>
      <c r="D50" s="255"/>
      <c r="E50" s="255"/>
      <c r="F50" s="256"/>
      <c r="G50" s="256"/>
      <c r="H50" s="71"/>
      <c r="I50" s="71"/>
      <c r="J50" s="71"/>
      <c r="K50" s="71"/>
      <c r="L50" s="71"/>
      <c r="M50" s="71"/>
      <c r="N50" s="71"/>
      <c r="O50" s="71"/>
      <c r="P50" s="71"/>
      <c r="Q50" s="71"/>
      <c r="R50" s="291"/>
      <c r="S50" s="291"/>
      <c r="T50" s="291"/>
      <c r="U50" s="291"/>
      <c r="V50" s="291"/>
      <c r="W50" s="291"/>
      <c r="X50" s="291"/>
      <c r="Y50" s="291"/>
      <c r="Z50" s="291"/>
      <c r="AA50" s="71"/>
      <c r="AB50" s="71"/>
      <c r="AC50" s="71"/>
      <c r="AD50" s="71"/>
      <c r="AE50" s="71"/>
      <c r="AF50" s="71"/>
      <c r="AG50" s="71"/>
      <c r="AH50" s="71"/>
      <c r="AI50" s="71"/>
      <c r="AJ50" s="26"/>
      <c r="AK50" s="292"/>
      <c r="AL50" s="292"/>
      <c r="AM50" s="257"/>
      <c r="AN50" s="292"/>
      <c r="AO50" s="292"/>
      <c r="AP50" s="26"/>
      <c r="AQ50" s="26"/>
      <c r="AR50" s="26"/>
      <c r="AS50" s="289"/>
      <c r="AT50" s="290"/>
    </row>
    <row r="51" spans="1:46">
      <c r="A51" s="293" t="s">
        <v>152</v>
      </c>
      <c r="B51" s="293"/>
      <c r="C51" s="293"/>
      <c r="D51" s="293"/>
      <c r="E51" s="293"/>
      <c r="F51" s="293"/>
      <c r="G51" s="293"/>
      <c r="H51" s="293"/>
      <c r="I51" s="293"/>
      <c r="J51" s="294" t="s">
        <v>151</v>
      </c>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5"/>
      <c r="AL51" s="295"/>
      <c r="AM51" s="295"/>
      <c r="AN51" s="295"/>
      <c r="AO51" s="295"/>
      <c r="AP51" s="296"/>
      <c r="AQ51" s="296"/>
      <c r="AR51" s="296"/>
      <c r="AS51" s="289"/>
      <c r="AT51" s="290"/>
    </row>
    <row r="52" spans="1:46" ht="30" customHeight="1">
      <c r="C52" s="453" t="str">
        <f>IF(AE1="平成３０年度　ＺＥＨ支援事業","■","□")</f>
        <v>□</v>
      </c>
      <c r="D52" s="454"/>
      <c r="E52" s="455" t="s">
        <v>344</v>
      </c>
      <c r="F52" s="455"/>
      <c r="G52" s="455"/>
      <c r="H52" s="455"/>
      <c r="I52" s="455"/>
      <c r="J52" s="455"/>
      <c r="K52" s="455"/>
      <c r="L52" s="455"/>
      <c r="M52" s="455"/>
      <c r="N52" s="455"/>
      <c r="O52" s="455"/>
      <c r="P52" s="455"/>
      <c r="Q52" s="455"/>
      <c r="R52" s="455"/>
      <c r="S52" s="455"/>
      <c r="T52" s="455"/>
      <c r="U52" s="455"/>
      <c r="V52" s="455"/>
      <c r="W52" s="455"/>
      <c r="X52" s="455"/>
      <c r="Y52" s="455"/>
      <c r="Z52" s="455"/>
      <c r="AA52" s="455"/>
      <c r="AB52" s="455"/>
      <c r="AC52" s="455"/>
      <c r="AD52" s="455"/>
      <c r="AE52" s="455"/>
      <c r="AF52" s="455"/>
      <c r="AG52" s="455"/>
      <c r="AH52" s="455"/>
      <c r="AI52" s="455"/>
      <c r="AJ52" s="455"/>
      <c r="AK52" s="455"/>
      <c r="AL52" s="455"/>
      <c r="AM52" s="455"/>
      <c r="AN52" s="455"/>
      <c r="AO52" s="456"/>
      <c r="AP52" s="296"/>
      <c r="AQ52" s="296"/>
      <c r="AR52" s="296"/>
      <c r="AS52" s="289"/>
      <c r="AT52" s="290"/>
    </row>
    <row r="53" spans="1:46" ht="30" customHeight="1">
      <c r="C53" s="457" t="str">
        <f>IF(AE1="平成３０年度　先進的再エネ熱等導入支援事業","■","□")</f>
        <v>■</v>
      </c>
      <c r="D53" s="458"/>
      <c r="E53" s="459" t="s">
        <v>345</v>
      </c>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60"/>
      <c r="AP53" s="296"/>
      <c r="AQ53" s="296"/>
      <c r="AR53" s="296"/>
      <c r="AS53" s="289"/>
      <c r="AT53" s="290"/>
    </row>
    <row r="54" spans="1:46" ht="21.75" customHeight="1">
      <c r="A54" s="297"/>
      <c r="B54" s="297"/>
      <c r="C54" s="296"/>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89"/>
      <c r="AT54" s="290"/>
    </row>
    <row r="55" spans="1:46" ht="18.75">
      <c r="A55" s="293" t="s">
        <v>201</v>
      </c>
      <c r="B55" s="293"/>
      <c r="C55" s="293"/>
      <c r="D55" s="293"/>
      <c r="E55" s="293"/>
      <c r="F55" s="293"/>
      <c r="G55" s="293"/>
      <c r="H55" s="293"/>
      <c r="I55" s="280"/>
      <c r="J55" s="280"/>
      <c r="K55" s="280"/>
      <c r="L55" s="280"/>
      <c r="M55" s="280"/>
      <c r="N55" s="280"/>
      <c r="O55" s="280"/>
      <c r="P55" s="280"/>
      <c r="Q55" s="280"/>
      <c r="R55" s="298"/>
      <c r="S55" s="298"/>
      <c r="T55" s="298"/>
      <c r="U55" s="298"/>
      <c r="V55" s="298"/>
      <c r="W55" s="298"/>
      <c r="X55" s="298"/>
      <c r="Y55" s="298"/>
      <c r="Z55" s="298"/>
      <c r="AA55" s="280"/>
      <c r="AB55" s="280"/>
      <c r="AC55" s="280"/>
      <c r="AD55" s="280"/>
      <c r="AE55" s="280"/>
      <c r="AF55" s="280"/>
      <c r="AG55" s="280"/>
      <c r="AH55" s="280"/>
      <c r="AI55" s="280"/>
      <c r="AJ55" s="280"/>
      <c r="AK55" s="280"/>
      <c r="AL55" s="280"/>
      <c r="AM55" s="280"/>
      <c r="AN55" s="280"/>
      <c r="AO55" s="280"/>
      <c r="AP55" s="280"/>
      <c r="AQ55" s="280"/>
      <c r="AR55" s="280"/>
      <c r="AS55" s="289"/>
      <c r="AT55" s="290"/>
    </row>
    <row r="56" spans="1:46" ht="39.75" customHeight="1">
      <c r="A56" s="299"/>
      <c r="B56" s="299"/>
      <c r="C56" s="461" t="str">
        <f>IF(S10="","",S10&amp;"邸　先進的再生可能エネルギー熱等導入支援事業")</f>
        <v/>
      </c>
      <c r="D56" s="462"/>
      <c r="E56" s="462"/>
      <c r="F56" s="462"/>
      <c r="G56" s="462"/>
      <c r="H56" s="462"/>
      <c r="I56" s="462"/>
      <c r="J56" s="462"/>
      <c r="K56" s="462"/>
      <c r="L56" s="462"/>
      <c r="M56" s="462"/>
      <c r="N56" s="462"/>
      <c r="O56" s="462"/>
      <c r="P56" s="462"/>
      <c r="Q56" s="462"/>
      <c r="R56" s="462"/>
      <c r="S56" s="462"/>
      <c r="T56" s="462"/>
      <c r="U56" s="462"/>
      <c r="V56" s="462"/>
      <c r="W56" s="462"/>
      <c r="X56" s="462"/>
      <c r="Y56" s="462"/>
      <c r="Z56" s="462"/>
      <c r="AA56" s="462"/>
      <c r="AB56" s="462"/>
      <c r="AC56" s="462"/>
      <c r="AD56" s="462"/>
      <c r="AE56" s="462"/>
      <c r="AF56" s="462"/>
      <c r="AG56" s="462"/>
      <c r="AH56" s="462"/>
      <c r="AI56" s="462"/>
      <c r="AJ56" s="462"/>
      <c r="AK56" s="462"/>
      <c r="AL56" s="462"/>
      <c r="AM56" s="462"/>
      <c r="AN56" s="462"/>
      <c r="AO56" s="463"/>
      <c r="AP56" s="299"/>
      <c r="AQ56" s="299"/>
      <c r="AR56" s="299"/>
      <c r="AS56" s="300"/>
      <c r="AT56" s="301"/>
    </row>
    <row r="57" spans="1:46" ht="30" customHeight="1">
      <c r="A57" s="302"/>
      <c r="B57" s="303"/>
      <c r="C57" s="304"/>
      <c r="D57" s="304"/>
      <c r="E57" s="304"/>
      <c r="F57" s="304"/>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c r="AP57" s="304"/>
      <c r="AQ57" s="304"/>
      <c r="AR57" s="304"/>
      <c r="AS57" s="289"/>
      <c r="AT57" s="290"/>
    </row>
    <row r="58" spans="1:46">
      <c r="A58" s="293" t="s">
        <v>436</v>
      </c>
      <c r="B58" s="293"/>
      <c r="C58" s="293"/>
      <c r="D58" s="293"/>
      <c r="E58" s="293"/>
      <c r="F58" s="293"/>
      <c r="G58" s="293"/>
      <c r="H58" s="293"/>
      <c r="I58" s="293"/>
      <c r="J58" s="293"/>
      <c r="K58" s="293"/>
      <c r="L58" s="293"/>
      <c r="M58" s="293"/>
      <c r="N58" s="293"/>
      <c r="O58" s="29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03"/>
      <c r="AN58" s="303"/>
      <c r="AO58" s="303"/>
      <c r="AP58" s="303"/>
      <c r="AQ58" s="303"/>
      <c r="AR58" s="303"/>
      <c r="AS58" s="289"/>
      <c r="AT58" s="290"/>
    </row>
    <row r="59" spans="1:46" ht="30" customHeight="1">
      <c r="A59" s="294" t="s">
        <v>346</v>
      </c>
      <c r="B59" s="303"/>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289"/>
      <c r="AT59" s="290"/>
    </row>
    <row r="60" spans="1:46" ht="21" customHeight="1">
      <c r="A60" s="305"/>
      <c r="B60" s="303"/>
      <c r="C60" s="303"/>
      <c r="D60" s="303"/>
      <c r="E60" s="303"/>
      <c r="F60" s="303"/>
      <c r="G60" s="303"/>
      <c r="H60" s="303"/>
      <c r="I60" s="303"/>
      <c r="J60" s="303"/>
      <c r="K60" s="303"/>
      <c r="L60" s="303"/>
      <c r="M60" s="303"/>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303"/>
      <c r="AK60" s="303"/>
      <c r="AL60" s="303"/>
      <c r="AM60" s="303"/>
      <c r="AN60" s="303"/>
      <c r="AO60" s="303"/>
      <c r="AP60" s="303"/>
      <c r="AQ60" s="303"/>
      <c r="AR60" s="303"/>
      <c r="AS60" s="289"/>
      <c r="AT60" s="290"/>
    </row>
    <row r="61" spans="1:46" s="290" customFormat="1" ht="23.25" customHeight="1">
      <c r="A61" s="293" t="s">
        <v>150</v>
      </c>
      <c r="B61" s="293"/>
      <c r="C61" s="293"/>
      <c r="D61" s="293"/>
      <c r="E61" s="293"/>
      <c r="F61" s="293"/>
      <c r="G61" s="293"/>
      <c r="H61" s="293"/>
      <c r="I61" s="293"/>
      <c r="J61" s="293"/>
      <c r="K61" s="293"/>
      <c r="L61" s="289"/>
      <c r="M61" s="289"/>
      <c r="N61" s="289"/>
      <c r="O61" s="289"/>
      <c r="P61" s="289"/>
      <c r="Q61" s="289"/>
      <c r="R61" s="289"/>
      <c r="S61" s="289"/>
      <c r="T61" s="289"/>
      <c r="U61" s="289"/>
      <c r="V61" s="306"/>
      <c r="W61" s="306"/>
      <c r="X61" s="289"/>
      <c r="Y61" s="289"/>
      <c r="Z61" s="289"/>
      <c r="AA61" s="289"/>
      <c r="AB61" s="289"/>
      <c r="AC61" s="289"/>
      <c r="AD61" s="289"/>
      <c r="AE61" s="289"/>
      <c r="AF61" s="289"/>
      <c r="AG61" s="289"/>
      <c r="AH61" s="289"/>
      <c r="AI61" s="289"/>
      <c r="AJ61" s="289"/>
      <c r="AK61" s="289"/>
      <c r="AL61" s="289"/>
      <c r="AM61" s="289"/>
      <c r="AN61" s="289"/>
      <c r="AO61" s="289"/>
      <c r="AP61" s="289"/>
      <c r="AQ61" s="289"/>
      <c r="AR61" s="289"/>
      <c r="AS61" s="289"/>
    </row>
    <row r="62" spans="1:46" s="290" customFormat="1" ht="30" customHeight="1">
      <c r="A62" s="439" t="s">
        <v>158</v>
      </c>
      <c r="B62" s="439"/>
      <c r="C62" s="440"/>
      <c r="D62" s="440"/>
      <c r="E62" s="440"/>
      <c r="F62" s="440"/>
      <c r="G62" s="440"/>
      <c r="H62" s="440"/>
      <c r="I62" s="440"/>
      <c r="J62" s="440"/>
      <c r="K62" s="440"/>
      <c r="L62" s="440"/>
      <c r="M62" s="440"/>
      <c r="N62" s="439"/>
      <c r="O62" s="439"/>
      <c r="P62" s="439"/>
      <c r="Q62" s="439"/>
      <c r="R62" s="439"/>
      <c r="S62" s="439"/>
      <c r="T62" s="439"/>
      <c r="U62" s="439"/>
      <c r="V62" s="439"/>
      <c r="W62" s="439"/>
      <c r="X62" s="439"/>
      <c r="Y62" s="439"/>
      <c r="Z62" s="439"/>
      <c r="AA62" s="439"/>
      <c r="AB62" s="439"/>
      <c r="AC62" s="439"/>
      <c r="AD62" s="439"/>
      <c r="AE62" s="439"/>
      <c r="AF62" s="289"/>
      <c r="AG62" s="289"/>
      <c r="AH62" s="289"/>
      <c r="AI62" s="289"/>
      <c r="AJ62" s="289"/>
      <c r="AK62" s="289"/>
      <c r="AL62" s="289"/>
      <c r="AM62" s="289"/>
      <c r="AN62" s="289"/>
      <c r="AO62" s="289"/>
      <c r="AP62" s="289"/>
      <c r="AQ62" s="289"/>
      <c r="AR62" s="289"/>
      <c r="AS62" s="289"/>
    </row>
    <row r="63" spans="1:46" ht="39.75" customHeight="1">
      <c r="A63" s="289"/>
      <c r="B63" s="307"/>
      <c r="C63" s="441" t="s">
        <v>347</v>
      </c>
      <c r="D63" s="442"/>
      <c r="E63" s="442"/>
      <c r="F63" s="442"/>
      <c r="G63" s="442"/>
      <c r="H63" s="442"/>
      <c r="I63" s="442"/>
      <c r="J63" s="442"/>
      <c r="K63" s="442"/>
      <c r="L63" s="442"/>
      <c r="M63" s="442"/>
      <c r="N63" s="442"/>
      <c r="O63" s="442"/>
      <c r="P63" s="443"/>
      <c r="Q63" s="444"/>
      <c r="R63" s="442"/>
      <c r="S63" s="442"/>
      <c r="T63" s="442"/>
      <c r="U63" s="442"/>
      <c r="V63" s="442"/>
      <c r="W63" s="442"/>
      <c r="X63" s="442"/>
      <c r="Y63" s="442"/>
      <c r="Z63" s="442"/>
      <c r="AA63" s="442"/>
      <c r="AB63" s="442"/>
      <c r="AC63" s="442"/>
      <c r="AD63" s="442"/>
      <c r="AE63" s="442"/>
      <c r="AF63" s="442"/>
      <c r="AG63" s="442"/>
      <c r="AH63" s="442"/>
      <c r="AI63" s="442"/>
      <c r="AJ63" s="442"/>
      <c r="AK63" s="445" t="s">
        <v>320</v>
      </c>
      <c r="AL63" s="445"/>
      <c r="AM63" s="308"/>
      <c r="AN63" s="308"/>
      <c r="AO63" s="309"/>
      <c r="AP63" s="289"/>
      <c r="AQ63" s="289"/>
      <c r="AR63" s="289"/>
      <c r="AS63" s="249"/>
    </row>
    <row r="64" spans="1:46" ht="30" customHeight="1">
      <c r="A64" s="298"/>
      <c r="B64" s="310"/>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03"/>
      <c r="AG64" s="303"/>
      <c r="AH64" s="303"/>
      <c r="AI64" s="303"/>
      <c r="AJ64" s="303"/>
      <c r="AK64" s="303"/>
      <c r="AL64" s="303"/>
      <c r="AM64" s="289"/>
      <c r="AN64" s="289"/>
      <c r="AO64" s="289"/>
      <c r="AP64" s="289"/>
      <c r="AQ64" s="289"/>
      <c r="AR64" s="289"/>
      <c r="AS64" s="289"/>
      <c r="AT64" s="290"/>
    </row>
    <row r="65" spans="1:54" ht="30" customHeight="1">
      <c r="A65" s="293" t="s">
        <v>159</v>
      </c>
      <c r="B65" s="293"/>
      <c r="C65" s="311"/>
      <c r="D65" s="311"/>
      <c r="E65" s="311"/>
      <c r="F65" s="311"/>
      <c r="G65" s="311"/>
      <c r="H65" s="311"/>
      <c r="I65" s="311"/>
      <c r="J65" s="311"/>
      <c r="K65" s="311"/>
      <c r="L65" s="311"/>
      <c r="M65" s="311"/>
      <c r="N65" s="311"/>
      <c r="O65" s="311"/>
      <c r="P65" s="311"/>
      <c r="Q65" s="311"/>
      <c r="R65" s="311"/>
      <c r="S65" s="311"/>
      <c r="T65" s="311"/>
      <c r="U65" s="311"/>
      <c r="V65" s="311"/>
      <c r="W65" s="311"/>
      <c r="X65" s="311"/>
      <c r="Y65" s="311"/>
      <c r="Z65" s="311"/>
      <c r="AA65" s="311"/>
      <c r="AB65" s="311"/>
      <c r="AC65" s="311"/>
      <c r="AD65" s="311"/>
      <c r="AE65" s="311"/>
      <c r="AF65" s="303"/>
      <c r="AG65" s="303"/>
      <c r="AH65" s="303"/>
      <c r="AI65" s="303"/>
      <c r="AJ65" s="303"/>
      <c r="AK65" s="303"/>
      <c r="AL65" s="303"/>
      <c r="AM65" s="303"/>
      <c r="AN65" s="303"/>
      <c r="AO65" s="303"/>
      <c r="AP65" s="289"/>
      <c r="AQ65" s="289"/>
      <c r="AR65" s="289"/>
      <c r="AS65" s="289"/>
      <c r="AT65" s="290"/>
    </row>
    <row r="66" spans="1:54" ht="39.75" customHeight="1">
      <c r="B66" s="312"/>
      <c r="C66" s="446" t="s">
        <v>321</v>
      </c>
      <c r="D66" s="447"/>
      <c r="E66" s="447"/>
      <c r="F66" s="447"/>
      <c r="G66" s="447"/>
      <c r="H66" s="447"/>
      <c r="I66" s="447"/>
      <c r="J66" s="447"/>
      <c r="K66" s="447"/>
      <c r="L66" s="447"/>
      <c r="M66" s="447"/>
      <c r="N66" s="447"/>
      <c r="O66" s="447"/>
      <c r="P66" s="448"/>
      <c r="Q66" s="449">
        <v>900000</v>
      </c>
      <c r="R66" s="450"/>
      <c r="S66" s="450"/>
      <c r="T66" s="450"/>
      <c r="U66" s="450"/>
      <c r="V66" s="450"/>
      <c r="W66" s="450"/>
      <c r="X66" s="450"/>
      <c r="Y66" s="450"/>
      <c r="Z66" s="450"/>
      <c r="AA66" s="450"/>
      <c r="AB66" s="450"/>
      <c r="AC66" s="450"/>
      <c r="AD66" s="450"/>
      <c r="AE66" s="450"/>
      <c r="AF66" s="450"/>
      <c r="AG66" s="450"/>
      <c r="AH66" s="450"/>
      <c r="AI66" s="450"/>
      <c r="AJ66" s="450"/>
      <c r="AK66" s="451" t="s">
        <v>320</v>
      </c>
      <c r="AL66" s="451"/>
      <c r="AM66" s="313"/>
      <c r="AN66" s="313"/>
      <c r="AO66" s="314"/>
      <c r="AP66" s="268"/>
      <c r="AQ66" s="289"/>
      <c r="AR66" s="289"/>
      <c r="AS66" s="289"/>
      <c r="AT66" s="290"/>
    </row>
    <row r="67" spans="1:54" ht="30" customHeight="1">
      <c r="A67" s="302"/>
      <c r="B67" s="303"/>
      <c r="C67" s="303"/>
      <c r="D67" s="303"/>
      <c r="E67" s="303"/>
      <c r="F67" s="303"/>
      <c r="G67" s="303"/>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289"/>
      <c r="AQ67" s="289"/>
      <c r="AR67" s="289"/>
      <c r="AS67" s="289"/>
      <c r="AT67" s="290"/>
    </row>
    <row r="68" spans="1:54" s="290" customFormat="1" ht="17.25">
      <c r="A68" s="293" t="s">
        <v>140</v>
      </c>
      <c r="B68" s="293"/>
      <c r="C68" s="293"/>
      <c r="D68" s="293"/>
      <c r="E68" s="293"/>
      <c r="F68" s="293"/>
      <c r="G68" s="293"/>
      <c r="H68" s="315"/>
      <c r="I68" s="315"/>
      <c r="J68" s="289"/>
      <c r="K68" s="289"/>
      <c r="L68" s="289"/>
      <c r="M68" s="289"/>
      <c r="N68" s="289"/>
      <c r="O68" s="289"/>
      <c r="P68" s="289"/>
      <c r="Q68" s="289"/>
      <c r="R68" s="289"/>
      <c r="S68" s="289"/>
      <c r="T68" s="289"/>
      <c r="U68" s="289"/>
      <c r="X68" s="289"/>
      <c r="Y68" s="289"/>
      <c r="Z68" s="289"/>
      <c r="AA68" s="289"/>
      <c r="AB68" s="289"/>
      <c r="AC68" s="289"/>
      <c r="AD68" s="289"/>
      <c r="AE68" s="289"/>
      <c r="AF68" s="289"/>
      <c r="AG68" s="289"/>
      <c r="AH68" s="289"/>
      <c r="AI68" s="289"/>
      <c r="AJ68" s="289"/>
      <c r="AK68" s="289"/>
      <c r="AL68" s="289"/>
      <c r="AM68" s="289"/>
      <c r="AN68" s="289"/>
      <c r="AO68" s="289"/>
      <c r="AP68" s="289"/>
      <c r="AQ68" s="289"/>
      <c r="AR68" s="289"/>
      <c r="AS68" s="289"/>
    </row>
    <row r="69" spans="1:54" ht="39.75" customHeight="1">
      <c r="B69" s="316"/>
      <c r="C69" s="435" t="s">
        <v>1</v>
      </c>
      <c r="D69" s="436"/>
      <c r="E69" s="436"/>
      <c r="F69" s="436"/>
      <c r="G69" s="436"/>
      <c r="H69" s="436"/>
      <c r="I69" s="436"/>
      <c r="J69" s="436"/>
      <c r="K69" s="436"/>
      <c r="L69" s="436"/>
      <c r="M69" s="436"/>
      <c r="N69" s="436"/>
      <c r="O69" s="436"/>
      <c r="P69" s="437"/>
      <c r="Q69" s="317"/>
      <c r="R69" s="434" t="s">
        <v>443</v>
      </c>
      <c r="S69" s="434"/>
      <c r="T69" s="434"/>
      <c r="U69" s="438">
        <v>30</v>
      </c>
      <c r="V69" s="438"/>
      <c r="W69" s="438"/>
      <c r="X69" s="438"/>
      <c r="Y69" s="434" t="s">
        <v>3</v>
      </c>
      <c r="Z69" s="434"/>
      <c r="AA69" s="433"/>
      <c r="AB69" s="433"/>
      <c r="AC69" s="433"/>
      <c r="AD69" s="433"/>
      <c r="AE69" s="434" t="s">
        <v>13</v>
      </c>
      <c r="AF69" s="434"/>
      <c r="AG69" s="433"/>
      <c r="AH69" s="433"/>
      <c r="AI69" s="433"/>
      <c r="AJ69" s="433"/>
      <c r="AK69" s="434" t="s">
        <v>19</v>
      </c>
      <c r="AL69" s="434"/>
      <c r="AM69" s="318"/>
      <c r="AN69" s="319"/>
      <c r="AO69" s="320"/>
      <c r="AP69" s="289"/>
      <c r="AQ69" s="289"/>
      <c r="AR69" s="289"/>
      <c r="AY69" s="249"/>
    </row>
    <row r="70" spans="1:54" ht="39.75" customHeight="1">
      <c r="B70" s="316"/>
      <c r="C70" s="435" t="s">
        <v>4</v>
      </c>
      <c r="D70" s="436"/>
      <c r="E70" s="436"/>
      <c r="F70" s="436"/>
      <c r="G70" s="436"/>
      <c r="H70" s="436"/>
      <c r="I70" s="436"/>
      <c r="J70" s="436"/>
      <c r="K70" s="436"/>
      <c r="L70" s="436"/>
      <c r="M70" s="436"/>
      <c r="N70" s="436"/>
      <c r="O70" s="436"/>
      <c r="P70" s="437"/>
      <c r="Q70" s="317"/>
      <c r="R70" s="434" t="s">
        <v>443</v>
      </c>
      <c r="S70" s="434"/>
      <c r="T70" s="434"/>
      <c r="U70" s="433">
        <v>30</v>
      </c>
      <c r="V70" s="433"/>
      <c r="W70" s="433"/>
      <c r="X70" s="433"/>
      <c r="Y70" s="434" t="s">
        <v>3</v>
      </c>
      <c r="Z70" s="434"/>
      <c r="AA70" s="433"/>
      <c r="AB70" s="433"/>
      <c r="AC70" s="433"/>
      <c r="AD70" s="433"/>
      <c r="AE70" s="434" t="s">
        <v>13</v>
      </c>
      <c r="AF70" s="434"/>
      <c r="AG70" s="433"/>
      <c r="AH70" s="433"/>
      <c r="AI70" s="433"/>
      <c r="AJ70" s="433"/>
      <c r="AK70" s="434" t="s">
        <v>19</v>
      </c>
      <c r="AL70" s="434"/>
      <c r="AM70" s="318"/>
      <c r="AN70" s="319"/>
      <c r="AO70" s="320"/>
      <c r="AP70" s="289"/>
      <c r="AQ70" s="289"/>
      <c r="AR70" s="289"/>
      <c r="BB70" s="249"/>
    </row>
    <row r="71" spans="1:54" s="290" customFormat="1" ht="30" customHeight="1">
      <c r="A71" s="268"/>
      <c r="B71" s="268"/>
      <c r="C71" s="268"/>
      <c r="D71" s="321"/>
      <c r="E71" s="321"/>
      <c r="F71" s="322"/>
      <c r="G71" s="322"/>
      <c r="H71" s="321"/>
      <c r="I71" s="321"/>
      <c r="J71" s="268"/>
      <c r="K71" s="268"/>
      <c r="L71" s="268"/>
      <c r="M71" s="268"/>
      <c r="N71" s="268"/>
      <c r="O71" s="268"/>
      <c r="P71" s="268"/>
      <c r="Q71" s="268"/>
      <c r="R71" s="268"/>
      <c r="S71" s="268"/>
      <c r="T71" s="268"/>
      <c r="U71" s="268"/>
      <c r="V71" s="254"/>
      <c r="W71" s="254"/>
      <c r="X71" s="268"/>
      <c r="Y71" s="268"/>
      <c r="Z71" s="268"/>
      <c r="AA71" s="268"/>
      <c r="AB71" s="268"/>
      <c r="AC71" s="268"/>
      <c r="AD71" s="268"/>
      <c r="AE71" s="268"/>
      <c r="AF71" s="268"/>
      <c r="AG71" s="268"/>
      <c r="AH71" s="268"/>
      <c r="AI71" s="268"/>
      <c r="AJ71" s="268"/>
      <c r="AK71" s="268"/>
      <c r="AL71" s="321"/>
      <c r="AM71" s="268"/>
      <c r="AN71" s="268"/>
      <c r="AO71" s="268"/>
      <c r="AP71" s="289"/>
      <c r="AQ71" s="289"/>
      <c r="AR71" s="289"/>
      <c r="AS71" s="289"/>
    </row>
    <row r="72" spans="1:54" s="290" customFormat="1" ht="30" customHeight="1">
      <c r="A72" s="268"/>
      <c r="B72" s="268"/>
      <c r="C72" s="268"/>
      <c r="D72" s="321"/>
      <c r="E72" s="321"/>
      <c r="F72" s="322"/>
      <c r="G72" s="322"/>
      <c r="H72" s="321"/>
      <c r="I72" s="321"/>
      <c r="J72" s="268"/>
      <c r="K72" s="268"/>
      <c r="L72" s="268"/>
      <c r="M72" s="268"/>
      <c r="N72" s="268"/>
      <c r="O72" s="268"/>
      <c r="P72" s="268"/>
      <c r="Q72" s="268"/>
      <c r="R72" s="268"/>
      <c r="S72" s="268"/>
      <c r="T72" s="268"/>
      <c r="U72" s="268"/>
      <c r="V72" s="254"/>
      <c r="W72" s="254"/>
      <c r="X72" s="268"/>
      <c r="Y72" s="268"/>
      <c r="Z72" s="268"/>
      <c r="AA72" s="268"/>
      <c r="AB72" s="268"/>
      <c r="AC72" s="268"/>
      <c r="AD72" s="268"/>
      <c r="AE72" s="268"/>
      <c r="AF72" s="268"/>
      <c r="AG72" s="268"/>
      <c r="AH72" s="268"/>
      <c r="AI72" s="268"/>
      <c r="AJ72" s="268"/>
      <c r="AK72" s="268"/>
      <c r="AL72" s="321"/>
      <c r="AM72" s="268"/>
      <c r="AN72" s="268"/>
      <c r="AO72" s="268"/>
      <c r="AP72" s="289"/>
      <c r="AQ72" s="289"/>
      <c r="AR72" s="289"/>
      <c r="AS72" s="289"/>
    </row>
    <row r="73" spans="1:54" s="290" customFormat="1" ht="18" customHeight="1">
      <c r="A73" s="293" t="s">
        <v>322</v>
      </c>
      <c r="B73" s="293"/>
      <c r="C73" s="293"/>
      <c r="D73" s="321"/>
      <c r="E73" s="321"/>
      <c r="F73" s="322"/>
      <c r="G73" s="322"/>
      <c r="H73" s="321"/>
      <c r="I73" s="321"/>
      <c r="J73" s="268"/>
      <c r="K73" s="268"/>
      <c r="L73" s="268"/>
      <c r="M73" s="268"/>
      <c r="N73" s="268"/>
      <c r="O73" s="268"/>
      <c r="P73" s="268"/>
      <c r="Q73" s="268"/>
      <c r="R73" s="268"/>
      <c r="S73" s="268"/>
      <c r="T73" s="268"/>
      <c r="U73" s="268"/>
      <c r="V73" s="249"/>
      <c r="W73" s="249"/>
      <c r="X73" s="268"/>
      <c r="Y73" s="268"/>
      <c r="Z73" s="268"/>
      <c r="AA73" s="268"/>
      <c r="AB73" s="268"/>
      <c r="AC73" s="268"/>
      <c r="AD73" s="268"/>
      <c r="AE73" s="268"/>
      <c r="AF73" s="268"/>
      <c r="AG73" s="268"/>
      <c r="AH73" s="268"/>
      <c r="AI73" s="268"/>
      <c r="AJ73" s="268"/>
      <c r="AK73" s="268"/>
      <c r="AL73" s="321"/>
      <c r="AM73" s="268"/>
      <c r="AN73" s="268"/>
      <c r="AO73" s="268"/>
      <c r="AP73" s="268"/>
      <c r="AQ73" s="268"/>
      <c r="AR73" s="268"/>
      <c r="AS73" s="289"/>
    </row>
    <row r="74" spans="1:54" s="290" customFormat="1" ht="18" customHeight="1">
      <c r="A74" s="294" t="s">
        <v>323</v>
      </c>
      <c r="B74" s="268"/>
      <c r="C74" s="268"/>
      <c r="D74" s="321"/>
      <c r="E74" s="321"/>
      <c r="F74" s="322"/>
      <c r="G74" s="322"/>
      <c r="H74" s="321"/>
      <c r="I74" s="321"/>
      <c r="J74" s="268"/>
      <c r="K74" s="268"/>
      <c r="L74" s="268"/>
      <c r="M74" s="268"/>
      <c r="N74" s="268"/>
      <c r="O74" s="268"/>
      <c r="P74" s="268"/>
      <c r="Q74" s="268"/>
      <c r="R74" s="268"/>
      <c r="S74" s="268"/>
      <c r="T74" s="268"/>
      <c r="U74" s="268"/>
      <c r="V74" s="249"/>
      <c r="W74" s="249"/>
      <c r="X74" s="268"/>
      <c r="Y74" s="268"/>
      <c r="Z74" s="268"/>
      <c r="AA74" s="268"/>
      <c r="AB74" s="268"/>
      <c r="AC74" s="268"/>
      <c r="AD74" s="268"/>
      <c r="AE74" s="268"/>
      <c r="AF74" s="268"/>
      <c r="AG74" s="268"/>
      <c r="AH74" s="268"/>
      <c r="AI74" s="268"/>
      <c r="AJ74" s="268"/>
      <c r="AK74" s="268"/>
      <c r="AL74" s="321"/>
      <c r="AM74" s="268"/>
      <c r="AN74" s="268"/>
      <c r="AO74" s="268"/>
      <c r="AP74" s="268"/>
      <c r="AQ74" s="268"/>
      <c r="AR74" s="268"/>
      <c r="AS74" s="289"/>
    </row>
    <row r="75" spans="1:54" s="290" customFormat="1" ht="18" customHeight="1">
      <c r="A75" s="268"/>
      <c r="B75" s="268"/>
      <c r="C75" s="268"/>
      <c r="D75" s="321"/>
      <c r="E75" s="321"/>
      <c r="F75" s="322"/>
      <c r="G75" s="322"/>
      <c r="H75" s="321"/>
      <c r="I75" s="321"/>
      <c r="J75" s="268"/>
      <c r="K75" s="268"/>
      <c r="L75" s="268"/>
      <c r="M75" s="268"/>
      <c r="N75" s="268"/>
      <c r="O75" s="268"/>
      <c r="P75" s="268"/>
      <c r="Q75" s="268"/>
      <c r="R75" s="268"/>
      <c r="S75" s="268"/>
      <c r="T75" s="268"/>
      <c r="U75" s="268"/>
      <c r="V75" s="249"/>
      <c r="W75" s="249"/>
      <c r="X75" s="268"/>
      <c r="Y75" s="268"/>
      <c r="Z75" s="268"/>
      <c r="AA75" s="268"/>
      <c r="AB75" s="268"/>
      <c r="AC75" s="268"/>
      <c r="AD75" s="268"/>
      <c r="AE75" s="268"/>
      <c r="AF75" s="268"/>
      <c r="AG75" s="268"/>
      <c r="AH75" s="268"/>
      <c r="AI75" s="268"/>
      <c r="AJ75" s="268"/>
      <c r="AK75" s="268"/>
      <c r="AL75" s="321"/>
      <c r="AM75" s="268"/>
      <c r="AN75" s="268"/>
      <c r="AO75" s="268"/>
      <c r="AP75" s="268"/>
      <c r="AQ75" s="268"/>
      <c r="AR75" s="268"/>
      <c r="AS75" s="289"/>
    </row>
    <row r="76" spans="1:54" s="290" customFormat="1" ht="18" customHeight="1">
      <c r="A76" s="293" t="s">
        <v>324</v>
      </c>
      <c r="B76" s="293"/>
      <c r="C76" s="293"/>
      <c r="D76" s="293"/>
      <c r="E76" s="293"/>
      <c r="F76" s="293"/>
      <c r="G76" s="293"/>
      <c r="H76" s="293"/>
      <c r="I76" s="293"/>
      <c r="J76" s="293"/>
      <c r="K76" s="293"/>
      <c r="L76" s="293"/>
      <c r="M76" s="293"/>
      <c r="N76" s="293"/>
      <c r="O76" s="293"/>
      <c r="P76" s="293"/>
      <c r="Q76" s="293"/>
      <c r="R76" s="268"/>
      <c r="S76" s="268"/>
      <c r="T76" s="268"/>
      <c r="U76" s="268"/>
      <c r="V76" s="276"/>
      <c r="W76" s="276"/>
      <c r="X76" s="268"/>
      <c r="Y76" s="268"/>
      <c r="Z76" s="268"/>
      <c r="AA76" s="268"/>
      <c r="AB76" s="268"/>
      <c r="AC76" s="268"/>
      <c r="AD76" s="268"/>
      <c r="AE76" s="268"/>
      <c r="AF76" s="268"/>
      <c r="AG76" s="268"/>
      <c r="AH76" s="268"/>
      <c r="AI76" s="268"/>
      <c r="AJ76" s="268"/>
      <c r="AK76" s="268"/>
      <c r="AL76" s="321"/>
      <c r="AM76" s="268"/>
      <c r="AN76" s="268"/>
      <c r="AO76" s="268"/>
      <c r="AP76" s="268"/>
      <c r="AQ76" s="268"/>
      <c r="AR76" s="268"/>
      <c r="AS76" s="289"/>
    </row>
    <row r="77" spans="1:54" s="290" customFormat="1" ht="18" customHeight="1">
      <c r="A77" s="294" t="s">
        <v>348</v>
      </c>
      <c r="B77" s="268"/>
      <c r="C77" s="268"/>
      <c r="D77" s="321"/>
      <c r="E77" s="321"/>
      <c r="F77" s="322"/>
      <c r="G77" s="322"/>
      <c r="H77" s="321"/>
      <c r="I77" s="321"/>
      <c r="J77" s="268"/>
      <c r="K77" s="268"/>
      <c r="L77" s="268"/>
      <c r="M77" s="268"/>
      <c r="N77" s="268"/>
      <c r="O77" s="268"/>
      <c r="P77" s="268"/>
      <c r="Q77" s="268"/>
      <c r="R77" s="268"/>
      <c r="S77" s="268"/>
      <c r="T77" s="268"/>
      <c r="U77" s="268"/>
      <c r="V77" s="276"/>
      <c r="W77" s="276"/>
      <c r="X77" s="268"/>
      <c r="Y77" s="268"/>
      <c r="Z77" s="268"/>
      <c r="AA77" s="268"/>
      <c r="AB77" s="268"/>
      <c r="AC77" s="268"/>
      <c r="AD77" s="268"/>
      <c r="AE77" s="268"/>
      <c r="AF77" s="268"/>
      <c r="AG77" s="268"/>
      <c r="AH77" s="268"/>
      <c r="AI77" s="268"/>
      <c r="AJ77" s="268"/>
      <c r="AK77" s="268"/>
      <c r="AL77" s="321"/>
      <c r="AM77" s="268"/>
      <c r="AN77" s="268"/>
      <c r="AO77" s="268"/>
      <c r="AP77" s="268"/>
      <c r="AQ77" s="268"/>
      <c r="AR77" s="268"/>
      <c r="AS77" s="289"/>
    </row>
    <row r="78" spans="1:54" s="290" customFormat="1" ht="18" customHeight="1">
      <c r="A78" s="294"/>
      <c r="B78" s="268"/>
      <c r="C78" s="268"/>
      <c r="D78" s="321"/>
      <c r="E78" s="321"/>
      <c r="F78" s="322"/>
      <c r="G78" s="322"/>
      <c r="H78" s="321"/>
      <c r="I78" s="321"/>
      <c r="J78" s="268"/>
      <c r="K78" s="268"/>
      <c r="L78" s="268"/>
      <c r="M78" s="268"/>
      <c r="N78" s="268"/>
      <c r="O78" s="268"/>
      <c r="P78" s="268"/>
      <c r="Q78" s="268"/>
      <c r="R78" s="268"/>
      <c r="S78" s="268"/>
      <c r="T78" s="268"/>
      <c r="U78" s="268"/>
      <c r="V78" s="276"/>
      <c r="W78" s="276"/>
      <c r="X78" s="268"/>
      <c r="Y78" s="268"/>
      <c r="Z78" s="268"/>
      <c r="AA78" s="268"/>
      <c r="AB78" s="268"/>
      <c r="AC78" s="268"/>
      <c r="AD78" s="268"/>
      <c r="AE78" s="268"/>
      <c r="AF78" s="268"/>
      <c r="AG78" s="268"/>
      <c r="AH78" s="268"/>
      <c r="AI78" s="268"/>
      <c r="AJ78" s="268"/>
      <c r="AK78" s="268"/>
      <c r="AL78" s="321"/>
      <c r="AM78" s="268"/>
      <c r="AN78" s="268"/>
      <c r="AO78" s="268"/>
      <c r="AP78" s="268"/>
      <c r="AQ78" s="268"/>
      <c r="AR78" s="268"/>
      <c r="AS78" s="289"/>
    </row>
    <row r="79" spans="1:54" s="290" customFormat="1" ht="18" customHeight="1">
      <c r="A79" s="293" t="s">
        <v>144</v>
      </c>
      <c r="B79" s="293"/>
      <c r="C79" s="293"/>
      <c r="D79" s="293"/>
      <c r="E79" s="293"/>
      <c r="F79" s="293"/>
      <c r="G79" s="293"/>
      <c r="H79" s="293"/>
      <c r="I79" s="293"/>
      <c r="J79" s="293"/>
      <c r="K79" s="293"/>
      <c r="L79" s="293"/>
      <c r="M79" s="293"/>
      <c r="N79" s="293"/>
      <c r="O79" s="293"/>
      <c r="P79" s="268"/>
      <c r="Q79" s="268"/>
      <c r="R79" s="268"/>
      <c r="S79" s="268"/>
      <c r="T79" s="268"/>
      <c r="U79" s="268"/>
      <c r="V79" s="276"/>
      <c r="W79" s="276"/>
      <c r="X79" s="268"/>
      <c r="Y79" s="268"/>
      <c r="Z79" s="268"/>
      <c r="AA79" s="268"/>
      <c r="AB79" s="268"/>
      <c r="AC79" s="268"/>
      <c r="AD79" s="268"/>
      <c r="AE79" s="268"/>
      <c r="AF79" s="268"/>
      <c r="AG79" s="268"/>
      <c r="AH79" s="268"/>
      <c r="AI79" s="268"/>
      <c r="AJ79" s="268"/>
      <c r="AK79" s="268"/>
      <c r="AL79" s="321"/>
      <c r="AM79" s="268"/>
      <c r="AN79" s="268"/>
      <c r="AO79" s="268"/>
      <c r="AP79" s="268"/>
      <c r="AQ79" s="268"/>
      <c r="AR79" s="268"/>
      <c r="AS79" s="289"/>
    </row>
    <row r="80" spans="1:54" s="290" customFormat="1" ht="18" customHeight="1">
      <c r="A80" s="294" t="s">
        <v>349</v>
      </c>
      <c r="B80" s="268"/>
      <c r="C80" s="268"/>
      <c r="D80" s="321"/>
      <c r="E80" s="321"/>
      <c r="F80" s="322"/>
      <c r="G80" s="322"/>
      <c r="H80" s="321"/>
      <c r="I80" s="321"/>
      <c r="J80" s="268"/>
      <c r="K80" s="268"/>
      <c r="L80" s="268"/>
      <c r="M80" s="268"/>
      <c r="N80" s="268"/>
      <c r="O80" s="268"/>
      <c r="P80" s="268"/>
      <c r="Q80" s="268"/>
      <c r="R80" s="268"/>
      <c r="S80" s="268"/>
      <c r="T80" s="268"/>
      <c r="U80" s="268"/>
      <c r="V80" s="276"/>
      <c r="W80" s="276"/>
      <c r="X80" s="268"/>
      <c r="Y80" s="268"/>
      <c r="Z80" s="268"/>
      <c r="AA80" s="268"/>
      <c r="AB80" s="268"/>
      <c r="AC80" s="268"/>
      <c r="AD80" s="268"/>
      <c r="AE80" s="268"/>
      <c r="AF80" s="268"/>
      <c r="AG80" s="268"/>
      <c r="AH80" s="268"/>
      <c r="AI80" s="268"/>
      <c r="AJ80" s="268"/>
      <c r="AK80" s="268"/>
      <c r="AL80" s="321"/>
      <c r="AM80" s="268"/>
      <c r="AN80" s="268"/>
      <c r="AO80" s="268"/>
      <c r="AP80" s="268"/>
      <c r="AQ80" s="268"/>
      <c r="AR80" s="268"/>
      <c r="AS80" s="289"/>
    </row>
    <row r="81" spans="1:45" s="290" customFormat="1" ht="18" customHeight="1">
      <c r="A81" s="294"/>
      <c r="B81" s="268"/>
      <c r="C81" s="268"/>
      <c r="D81" s="321"/>
      <c r="E81" s="321"/>
      <c r="F81" s="322"/>
      <c r="G81" s="322"/>
      <c r="H81" s="321"/>
      <c r="I81" s="321"/>
      <c r="J81" s="268"/>
      <c r="K81" s="268"/>
      <c r="L81" s="268"/>
      <c r="M81" s="268"/>
      <c r="N81" s="268"/>
      <c r="O81" s="268"/>
      <c r="P81" s="268"/>
      <c r="Q81" s="268"/>
      <c r="R81" s="268"/>
      <c r="S81" s="268"/>
      <c r="T81" s="268"/>
      <c r="U81" s="268"/>
      <c r="V81" s="276"/>
      <c r="W81" s="276"/>
      <c r="X81" s="268"/>
      <c r="Y81" s="268"/>
      <c r="Z81" s="268"/>
      <c r="AA81" s="268"/>
      <c r="AB81" s="268"/>
      <c r="AC81" s="268"/>
      <c r="AD81" s="268"/>
      <c r="AE81" s="268"/>
      <c r="AF81" s="268"/>
      <c r="AG81" s="268"/>
      <c r="AH81" s="268"/>
      <c r="AI81" s="268"/>
      <c r="AJ81" s="268"/>
      <c r="AK81" s="268"/>
      <c r="AL81" s="321"/>
      <c r="AM81" s="268"/>
      <c r="AN81" s="268"/>
      <c r="AO81" s="268"/>
      <c r="AP81" s="268"/>
      <c r="AQ81" s="268"/>
      <c r="AR81" s="268"/>
      <c r="AS81" s="289"/>
    </row>
    <row r="82" spans="1:45" ht="30" customHeight="1">
      <c r="A82" s="323" t="s">
        <v>350</v>
      </c>
      <c r="B82" s="324"/>
      <c r="C82" s="324"/>
      <c r="D82" s="324"/>
      <c r="E82" s="324"/>
      <c r="F82" s="324"/>
      <c r="G82" s="324"/>
      <c r="H82" s="324"/>
      <c r="I82" s="324"/>
      <c r="J82" s="324"/>
      <c r="K82" s="324"/>
      <c r="L82" s="324"/>
      <c r="M82" s="324"/>
      <c r="N82" s="324"/>
      <c r="O82" s="324"/>
      <c r="P82" s="324"/>
      <c r="Q82" s="324"/>
      <c r="R82" s="324"/>
      <c r="S82" s="324"/>
      <c r="T82" s="324"/>
      <c r="U82" s="324"/>
      <c r="V82" s="324"/>
      <c r="W82" s="324"/>
      <c r="X82" s="324"/>
      <c r="Y82" s="324"/>
      <c r="Z82" s="324"/>
      <c r="AA82" s="324"/>
      <c r="AB82" s="324"/>
      <c r="AC82" s="324"/>
      <c r="AD82" s="324"/>
      <c r="AE82" s="324"/>
      <c r="AF82" s="324"/>
      <c r="AG82" s="324"/>
      <c r="AH82" s="324"/>
      <c r="AI82" s="324"/>
      <c r="AJ82" s="324"/>
      <c r="AK82" s="324"/>
      <c r="AL82" s="324"/>
      <c r="AM82" s="324"/>
      <c r="AN82" s="324"/>
      <c r="AO82" s="324"/>
      <c r="AP82" s="324"/>
      <c r="AQ82" s="324"/>
      <c r="AR82" s="324"/>
      <c r="AS82" s="249"/>
    </row>
    <row r="83" spans="1:45" s="249" customFormat="1" ht="30" customHeight="1">
      <c r="A83" s="414"/>
      <c r="B83" s="414"/>
      <c r="C83" s="414"/>
      <c r="D83" s="414"/>
      <c r="E83" s="414"/>
      <c r="F83" s="414"/>
      <c r="G83" s="414"/>
      <c r="H83" s="414"/>
      <c r="I83" s="414"/>
      <c r="J83" s="414"/>
      <c r="K83" s="248"/>
      <c r="L83" s="248"/>
      <c r="M83" s="248"/>
      <c r="N83" s="248"/>
      <c r="O83" s="248"/>
      <c r="P83" s="248"/>
      <c r="Q83" s="248"/>
      <c r="R83" s="248"/>
      <c r="S83" s="248"/>
      <c r="T83" s="248"/>
      <c r="U83" s="248"/>
      <c r="V83" s="248"/>
      <c r="W83" s="248"/>
      <c r="X83" s="248"/>
      <c r="Y83" s="248"/>
      <c r="Z83" s="248"/>
      <c r="AA83" s="248"/>
      <c r="AB83" s="248"/>
      <c r="AC83" s="248"/>
      <c r="AD83" s="248"/>
      <c r="AE83" s="415" t="s">
        <v>159</v>
      </c>
      <c r="AF83" s="416"/>
      <c r="AG83" s="416"/>
      <c r="AH83" s="416"/>
      <c r="AI83" s="416"/>
      <c r="AJ83" s="416"/>
      <c r="AK83" s="416"/>
      <c r="AL83" s="416"/>
      <c r="AM83" s="416"/>
      <c r="AN83" s="416"/>
      <c r="AO83" s="416"/>
      <c r="AP83" s="416"/>
      <c r="AQ83" s="417"/>
      <c r="AR83" s="370"/>
    </row>
    <row r="84" spans="1:45" ht="22.5" customHeight="1">
      <c r="A84" s="418" t="s">
        <v>60</v>
      </c>
      <c r="B84" s="418"/>
      <c r="C84" s="418"/>
      <c r="D84" s="418"/>
      <c r="E84" s="418"/>
      <c r="F84" s="418"/>
      <c r="G84" s="418"/>
      <c r="H84" s="418"/>
      <c r="I84" s="418"/>
      <c r="J84" s="418"/>
      <c r="K84" s="418"/>
      <c r="L84" s="418"/>
      <c r="M84" s="418"/>
      <c r="N84" s="418"/>
      <c r="O84" s="418"/>
      <c r="P84" s="418"/>
      <c r="Q84" s="418"/>
      <c r="R84" s="418"/>
      <c r="S84" s="418"/>
      <c r="T84" s="418"/>
      <c r="U84" s="418"/>
      <c r="V84" s="418"/>
      <c r="W84" s="418"/>
      <c r="X84" s="418"/>
      <c r="Y84" s="418"/>
      <c r="Z84" s="418"/>
      <c r="AA84" s="418"/>
      <c r="AB84" s="418"/>
      <c r="AC84" s="418"/>
      <c r="AD84" s="418"/>
      <c r="AE84" s="418"/>
      <c r="AF84" s="418"/>
      <c r="AG84" s="418"/>
      <c r="AH84" s="418"/>
      <c r="AI84" s="418"/>
      <c r="AJ84" s="418"/>
      <c r="AK84" s="418"/>
      <c r="AL84" s="418"/>
      <c r="AM84" s="418"/>
      <c r="AN84" s="418"/>
      <c r="AO84" s="418"/>
      <c r="AP84" s="418"/>
      <c r="AQ84" s="418"/>
      <c r="AR84" s="380"/>
      <c r="AS84" s="249"/>
    </row>
    <row r="85" spans="1:45" ht="30" customHeight="1">
      <c r="A85" s="71"/>
      <c r="B85" s="71"/>
      <c r="C85" s="71"/>
      <c r="D85" s="255"/>
      <c r="E85" s="255"/>
      <c r="F85" s="256"/>
      <c r="G85" s="256"/>
      <c r="H85" s="71"/>
      <c r="I85" s="71"/>
      <c r="J85" s="71"/>
      <c r="K85" s="71"/>
      <c r="L85" s="71"/>
      <c r="M85" s="71"/>
      <c r="N85" s="71"/>
      <c r="O85" s="71"/>
      <c r="P85" s="71"/>
      <c r="Q85" s="71"/>
      <c r="R85" s="71"/>
      <c r="S85" s="71"/>
      <c r="T85" s="71"/>
      <c r="U85" s="71"/>
      <c r="V85" s="71"/>
      <c r="W85" s="71"/>
      <c r="X85" s="71"/>
      <c r="Y85" s="71"/>
      <c r="Z85" s="71"/>
      <c r="AA85" s="71"/>
      <c r="AB85" s="26"/>
      <c r="AC85" s="26"/>
      <c r="AD85" s="25"/>
      <c r="AE85" s="419" t="s">
        <v>2</v>
      </c>
      <c r="AF85" s="419"/>
      <c r="AG85" s="420">
        <f>AG$2</f>
        <v>0</v>
      </c>
      <c r="AH85" s="419"/>
      <c r="AI85" s="26" t="s">
        <v>3</v>
      </c>
      <c r="AJ85" s="420">
        <f>AJ$2</f>
        <v>0</v>
      </c>
      <c r="AK85" s="419"/>
      <c r="AL85" s="26" t="s">
        <v>13</v>
      </c>
      <c r="AM85" s="420">
        <f>AM$2</f>
        <v>0</v>
      </c>
      <c r="AN85" s="419"/>
      <c r="AO85" s="26" t="s">
        <v>14</v>
      </c>
      <c r="AP85" s="26"/>
      <c r="AQ85" s="26"/>
      <c r="AR85" s="26"/>
      <c r="AS85" s="249"/>
    </row>
    <row r="86" spans="1:45" ht="27" customHeight="1">
      <c r="A86" s="71"/>
      <c r="B86" s="71"/>
      <c r="C86" s="71"/>
      <c r="D86" s="255"/>
      <c r="E86" s="255"/>
      <c r="F86" s="256"/>
      <c r="G86" s="256"/>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26" t="s">
        <v>330</v>
      </c>
      <c r="AK86" s="404" t="s">
        <v>351</v>
      </c>
      <c r="AL86" s="404"/>
      <c r="AM86" s="257" t="s">
        <v>332</v>
      </c>
      <c r="AN86" s="404" t="s">
        <v>333</v>
      </c>
      <c r="AO86" s="404"/>
      <c r="AP86" s="26" t="s">
        <v>15</v>
      </c>
      <c r="AQ86" s="26" t="s">
        <v>334</v>
      </c>
      <c r="AR86" s="26"/>
      <c r="AS86" s="249"/>
    </row>
    <row r="87" spans="1:45" ht="30" customHeight="1">
      <c r="A87" s="429" t="s">
        <v>63</v>
      </c>
      <c r="B87" s="429"/>
      <c r="C87" s="429"/>
      <c r="D87" s="429"/>
      <c r="E87" s="429"/>
      <c r="F87" s="429"/>
      <c r="G87" s="429"/>
      <c r="H87" s="429"/>
      <c r="I87" s="429"/>
      <c r="J87" s="429"/>
      <c r="K87" s="429"/>
      <c r="L87" s="429"/>
      <c r="M87" s="429"/>
      <c r="N87" s="429"/>
      <c r="O87" s="429"/>
      <c r="P87" s="429"/>
      <c r="Q87" s="429"/>
      <c r="R87" s="429"/>
      <c r="S87" s="429"/>
      <c r="T87" s="429"/>
      <c r="U87" s="429"/>
      <c r="V87" s="429"/>
      <c r="W87" s="429"/>
      <c r="X87" s="429"/>
      <c r="Y87" s="429"/>
      <c r="Z87" s="429"/>
      <c r="AA87" s="429"/>
      <c r="AB87" s="429"/>
      <c r="AC87" s="429"/>
      <c r="AD87" s="429"/>
      <c r="AE87" s="429"/>
      <c r="AF87" s="429"/>
      <c r="AG87" s="429"/>
      <c r="AH87" s="429"/>
      <c r="AI87" s="429"/>
      <c r="AJ87" s="429"/>
      <c r="AK87" s="429"/>
      <c r="AL87" s="429"/>
      <c r="AM87" s="429"/>
      <c r="AN87" s="429"/>
      <c r="AO87" s="429"/>
      <c r="AP87" s="429"/>
      <c r="AQ87" s="429"/>
      <c r="AR87" s="384"/>
      <c r="AS87" s="249"/>
    </row>
    <row r="88" spans="1:45" ht="18" customHeight="1">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49"/>
    </row>
    <row r="89" spans="1:45" ht="12.75" customHeight="1">
      <c r="A89" s="325"/>
      <c r="B89" s="325"/>
      <c r="C89" s="325"/>
      <c r="D89" s="325"/>
      <c r="E89" s="325"/>
      <c r="F89" s="325"/>
      <c r="G89" s="325"/>
      <c r="H89" s="325"/>
      <c r="I89" s="325"/>
      <c r="J89" s="325"/>
      <c r="K89" s="325"/>
      <c r="L89" s="325"/>
      <c r="M89" s="325"/>
      <c r="N89" s="325"/>
      <c r="O89" s="325"/>
      <c r="P89" s="325"/>
      <c r="Q89" s="325"/>
      <c r="R89" s="325"/>
      <c r="S89" s="325"/>
      <c r="T89" s="325"/>
      <c r="U89" s="325"/>
      <c r="V89" s="325"/>
      <c r="W89" s="325"/>
      <c r="X89" s="325"/>
      <c r="Y89" s="325"/>
      <c r="Z89" s="325"/>
      <c r="AA89" s="325"/>
      <c r="AB89" s="325"/>
      <c r="AC89" s="325"/>
      <c r="AD89" s="325"/>
      <c r="AE89" s="325"/>
      <c r="AF89" s="325"/>
      <c r="AG89" s="325"/>
      <c r="AH89" s="325"/>
      <c r="AI89" s="325"/>
      <c r="AJ89" s="325"/>
      <c r="AK89" s="325"/>
      <c r="AL89" s="325"/>
      <c r="AM89" s="325"/>
      <c r="AN89" s="325"/>
      <c r="AO89" s="325"/>
      <c r="AP89" s="325"/>
      <c r="AQ89" s="325"/>
      <c r="AR89" s="384"/>
      <c r="AS89" s="249"/>
    </row>
    <row r="90" spans="1:45" ht="24.95" customHeight="1">
      <c r="A90" s="430" t="s">
        <v>64</v>
      </c>
      <c r="B90" s="430"/>
      <c r="C90" s="430"/>
      <c r="D90" s="430"/>
      <c r="E90" s="430"/>
      <c r="F90" s="430"/>
      <c r="G90" s="430"/>
      <c r="H90" s="430"/>
      <c r="I90" s="326" t="s">
        <v>352</v>
      </c>
      <c r="J90" s="431">
        <f>S18</f>
        <v>0</v>
      </c>
      <c r="K90" s="431"/>
      <c r="L90" s="431"/>
      <c r="M90" s="431"/>
      <c r="N90" s="431"/>
      <c r="O90" s="431"/>
      <c r="P90" s="431"/>
      <c r="Q90" s="431"/>
      <c r="R90" s="431"/>
      <c r="S90" s="431"/>
      <c r="T90" s="431"/>
      <c r="U90" s="431"/>
      <c r="V90" s="431"/>
      <c r="W90" s="431"/>
      <c r="X90" s="431"/>
      <c r="Y90" s="431"/>
      <c r="Z90" s="431"/>
      <c r="AA90" s="431"/>
      <c r="AB90" s="431"/>
      <c r="AC90" s="431"/>
      <c r="AD90" s="431"/>
      <c r="AE90" s="431"/>
      <c r="AF90" s="431"/>
      <c r="AG90" s="431"/>
      <c r="AH90" s="431"/>
      <c r="AI90" s="431"/>
      <c r="AJ90" s="431"/>
      <c r="AK90" s="431"/>
      <c r="AL90" s="431"/>
      <c r="AM90" s="431"/>
      <c r="AN90" s="431"/>
      <c r="AO90" s="268"/>
      <c r="AP90" s="268"/>
      <c r="AQ90" s="268"/>
      <c r="AR90" s="268"/>
      <c r="AS90" s="249"/>
    </row>
    <row r="91" spans="1:45" ht="12" customHeight="1">
      <c r="A91" s="327"/>
      <c r="B91" s="327"/>
      <c r="C91" s="327"/>
      <c r="D91" s="327"/>
      <c r="E91" s="327"/>
      <c r="F91" s="327"/>
      <c r="G91" s="327"/>
      <c r="H91" s="327"/>
      <c r="I91" s="26"/>
      <c r="J91" s="328"/>
      <c r="K91" s="328"/>
      <c r="L91" s="328"/>
      <c r="M91" s="328"/>
      <c r="N91" s="328"/>
      <c r="O91" s="328"/>
      <c r="P91" s="328"/>
      <c r="Q91" s="328"/>
      <c r="R91" s="328"/>
      <c r="S91" s="328"/>
      <c r="T91" s="328"/>
      <c r="U91" s="328"/>
      <c r="V91" s="328"/>
      <c r="W91" s="328"/>
      <c r="X91" s="328"/>
      <c r="Y91" s="328"/>
      <c r="Z91" s="328"/>
      <c r="AA91" s="328"/>
      <c r="AB91" s="328"/>
      <c r="AC91" s="328"/>
      <c r="AD91" s="328"/>
      <c r="AE91" s="328"/>
      <c r="AF91" s="328"/>
      <c r="AG91" s="328"/>
      <c r="AH91" s="268"/>
      <c r="AI91" s="268"/>
      <c r="AJ91" s="268"/>
      <c r="AK91" s="268"/>
      <c r="AL91" s="268"/>
      <c r="AM91" s="268"/>
      <c r="AN91" s="268"/>
      <c r="AO91" s="268"/>
      <c r="AP91" s="268"/>
      <c r="AQ91" s="268"/>
      <c r="AR91" s="268"/>
      <c r="AS91" s="249"/>
    </row>
    <row r="92" spans="1:45" ht="30" customHeight="1">
      <c r="A92" s="71"/>
      <c r="B92" s="432" t="s">
        <v>65</v>
      </c>
      <c r="C92" s="432"/>
      <c r="D92" s="432"/>
      <c r="E92" s="432"/>
      <c r="F92" s="432"/>
      <c r="G92" s="432"/>
      <c r="H92" s="432"/>
      <c r="I92" s="432"/>
      <c r="J92" s="432"/>
      <c r="K92" s="432"/>
      <c r="L92" s="432" t="s">
        <v>66</v>
      </c>
      <c r="M92" s="432"/>
      <c r="N92" s="432"/>
      <c r="O92" s="432"/>
      <c r="P92" s="432"/>
      <c r="Q92" s="432"/>
      <c r="R92" s="432"/>
      <c r="S92" s="432"/>
      <c r="T92" s="432"/>
      <c r="U92" s="432"/>
      <c r="V92" s="432" t="s">
        <v>18</v>
      </c>
      <c r="W92" s="432"/>
      <c r="X92" s="432"/>
      <c r="Y92" s="432"/>
      <c r="Z92" s="432"/>
      <c r="AA92" s="432"/>
      <c r="AB92" s="432"/>
      <c r="AC92" s="432"/>
      <c r="AD92" s="432" t="s">
        <v>67</v>
      </c>
      <c r="AE92" s="432"/>
      <c r="AF92" s="432"/>
      <c r="AG92" s="432"/>
      <c r="AH92" s="432" t="s">
        <v>68</v>
      </c>
      <c r="AI92" s="432"/>
      <c r="AJ92" s="432"/>
      <c r="AK92" s="432"/>
      <c r="AL92" s="432"/>
      <c r="AM92" s="432"/>
      <c r="AN92" s="432"/>
      <c r="AO92" s="432"/>
      <c r="AP92" s="432"/>
      <c r="AQ92" s="251"/>
      <c r="AR92" s="251"/>
      <c r="AS92" s="323"/>
    </row>
    <row r="93" spans="1:45" ht="22.5" customHeight="1">
      <c r="A93" s="71"/>
      <c r="B93" s="432"/>
      <c r="C93" s="432"/>
      <c r="D93" s="432"/>
      <c r="E93" s="432"/>
      <c r="F93" s="432"/>
      <c r="G93" s="432"/>
      <c r="H93" s="432"/>
      <c r="I93" s="432"/>
      <c r="J93" s="432"/>
      <c r="K93" s="432"/>
      <c r="L93" s="432"/>
      <c r="M93" s="432"/>
      <c r="N93" s="432"/>
      <c r="O93" s="432"/>
      <c r="P93" s="432"/>
      <c r="Q93" s="432"/>
      <c r="R93" s="432"/>
      <c r="S93" s="432"/>
      <c r="T93" s="432"/>
      <c r="U93" s="432"/>
      <c r="V93" s="432" t="s">
        <v>69</v>
      </c>
      <c r="W93" s="432"/>
      <c r="X93" s="432" t="s">
        <v>3</v>
      </c>
      <c r="Y93" s="432"/>
      <c r="Z93" s="432" t="s">
        <v>13</v>
      </c>
      <c r="AA93" s="432"/>
      <c r="AB93" s="432" t="s">
        <v>19</v>
      </c>
      <c r="AC93" s="432"/>
      <c r="AD93" s="432"/>
      <c r="AE93" s="432"/>
      <c r="AF93" s="432"/>
      <c r="AG93" s="432"/>
      <c r="AH93" s="432"/>
      <c r="AI93" s="432"/>
      <c r="AJ93" s="432"/>
      <c r="AK93" s="432"/>
      <c r="AL93" s="432"/>
      <c r="AM93" s="432"/>
      <c r="AN93" s="432"/>
      <c r="AO93" s="432"/>
      <c r="AP93" s="432"/>
      <c r="AQ93" s="71"/>
      <c r="AR93" s="71"/>
      <c r="AS93" s="249"/>
    </row>
    <row r="94" spans="1:45" ht="27" customHeight="1">
      <c r="A94" s="71"/>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K94" s="425"/>
      <c r="AL94" s="425"/>
      <c r="AM94" s="425"/>
      <c r="AN94" s="425"/>
      <c r="AO94" s="425"/>
      <c r="AP94" s="425"/>
      <c r="AQ94" s="71"/>
      <c r="AR94" s="71"/>
      <c r="AS94" s="249"/>
    </row>
    <row r="95" spans="1:45" ht="27" customHeight="1">
      <c r="A95" s="71"/>
      <c r="B95" s="425"/>
      <c r="C95" s="425"/>
      <c r="D95" s="425"/>
      <c r="E95" s="425"/>
      <c r="F95" s="425"/>
      <c r="G95" s="425"/>
      <c r="H95" s="425"/>
      <c r="I95" s="425"/>
      <c r="J95" s="425"/>
      <c r="K95" s="425"/>
      <c r="L95" s="425"/>
      <c r="M95" s="425"/>
      <c r="N95" s="425"/>
      <c r="O95" s="425"/>
      <c r="P95" s="425"/>
      <c r="Q95" s="425"/>
      <c r="R95" s="425"/>
      <c r="S95" s="425"/>
      <c r="T95" s="425"/>
      <c r="U95" s="425"/>
      <c r="V95" s="425"/>
      <c r="W95" s="425"/>
      <c r="X95" s="425"/>
      <c r="Y95" s="425"/>
      <c r="Z95" s="425"/>
      <c r="AA95" s="425"/>
      <c r="AB95" s="425"/>
      <c r="AC95" s="425"/>
      <c r="AD95" s="425"/>
      <c r="AE95" s="425"/>
      <c r="AF95" s="425"/>
      <c r="AG95" s="425"/>
      <c r="AH95" s="425"/>
      <c r="AI95" s="425"/>
      <c r="AJ95" s="425"/>
      <c r="AK95" s="425"/>
      <c r="AL95" s="425"/>
      <c r="AM95" s="425"/>
      <c r="AN95" s="425"/>
      <c r="AO95" s="425"/>
      <c r="AP95" s="425"/>
      <c r="AQ95" s="71"/>
      <c r="AR95" s="71"/>
      <c r="AS95" s="249"/>
    </row>
    <row r="96" spans="1:45" ht="27" customHeight="1">
      <c r="A96" s="71"/>
      <c r="B96" s="425"/>
      <c r="C96" s="425"/>
      <c r="D96" s="425"/>
      <c r="E96" s="425"/>
      <c r="F96" s="425"/>
      <c r="G96" s="425"/>
      <c r="H96" s="425"/>
      <c r="I96" s="425"/>
      <c r="J96" s="425"/>
      <c r="K96" s="425"/>
      <c r="L96" s="425"/>
      <c r="M96" s="425"/>
      <c r="N96" s="425"/>
      <c r="O96" s="425"/>
      <c r="P96" s="425"/>
      <c r="Q96" s="425"/>
      <c r="R96" s="425"/>
      <c r="S96" s="425"/>
      <c r="T96" s="425"/>
      <c r="U96" s="425"/>
      <c r="V96" s="425"/>
      <c r="W96" s="425"/>
      <c r="X96" s="425"/>
      <c r="Y96" s="425"/>
      <c r="Z96" s="425"/>
      <c r="AA96" s="425"/>
      <c r="AB96" s="425"/>
      <c r="AC96" s="425"/>
      <c r="AD96" s="425"/>
      <c r="AE96" s="425"/>
      <c r="AF96" s="425"/>
      <c r="AG96" s="425"/>
      <c r="AH96" s="425"/>
      <c r="AI96" s="425"/>
      <c r="AJ96" s="425"/>
      <c r="AK96" s="425"/>
      <c r="AL96" s="425"/>
      <c r="AM96" s="425"/>
      <c r="AN96" s="425"/>
      <c r="AO96" s="425"/>
      <c r="AP96" s="425"/>
      <c r="AQ96" s="71"/>
      <c r="AR96" s="71"/>
      <c r="AS96" s="249"/>
    </row>
    <row r="97" spans="1:45" ht="27" customHeight="1">
      <c r="A97" s="71"/>
      <c r="B97" s="425"/>
      <c r="C97" s="425"/>
      <c r="D97" s="425"/>
      <c r="E97" s="425"/>
      <c r="F97" s="425"/>
      <c r="G97" s="425"/>
      <c r="H97" s="425"/>
      <c r="I97" s="425"/>
      <c r="J97" s="425"/>
      <c r="K97" s="425"/>
      <c r="L97" s="425"/>
      <c r="M97" s="425"/>
      <c r="N97" s="425"/>
      <c r="O97" s="425"/>
      <c r="P97" s="425"/>
      <c r="Q97" s="425"/>
      <c r="R97" s="425"/>
      <c r="S97" s="425"/>
      <c r="T97" s="425"/>
      <c r="U97" s="425"/>
      <c r="V97" s="425"/>
      <c r="W97" s="425"/>
      <c r="X97" s="425"/>
      <c r="Y97" s="425"/>
      <c r="Z97" s="425"/>
      <c r="AA97" s="425"/>
      <c r="AB97" s="425"/>
      <c r="AC97" s="425"/>
      <c r="AD97" s="425"/>
      <c r="AE97" s="425"/>
      <c r="AF97" s="425"/>
      <c r="AG97" s="425"/>
      <c r="AH97" s="425"/>
      <c r="AI97" s="425"/>
      <c r="AJ97" s="425"/>
      <c r="AK97" s="425"/>
      <c r="AL97" s="425"/>
      <c r="AM97" s="425"/>
      <c r="AN97" s="425"/>
      <c r="AO97" s="425"/>
      <c r="AP97" s="425"/>
      <c r="AQ97" s="71"/>
      <c r="AR97" s="71"/>
      <c r="AS97" s="249"/>
    </row>
    <row r="98" spans="1:45" ht="27" customHeight="1">
      <c r="A98" s="71"/>
      <c r="B98" s="425"/>
      <c r="C98" s="425"/>
      <c r="D98" s="425"/>
      <c r="E98" s="425"/>
      <c r="F98" s="425"/>
      <c r="G98" s="425"/>
      <c r="H98" s="425"/>
      <c r="I98" s="425"/>
      <c r="J98" s="425"/>
      <c r="K98" s="425"/>
      <c r="L98" s="425"/>
      <c r="M98" s="425"/>
      <c r="N98" s="425"/>
      <c r="O98" s="425"/>
      <c r="P98" s="425"/>
      <c r="Q98" s="425"/>
      <c r="R98" s="425"/>
      <c r="S98" s="425"/>
      <c r="T98" s="425"/>
      <c r="U98" s="425"/>
      <c r="V98" s="425"/>
      <c r="W98" s="425"/>
      <c r="X98" s="425"/>
      <c r="Y98" s="425"/>
      <c r="Z98" s="425"/>
      <c r="AA98" s="425"/>
      <c r="AB98" s="425"/>
      <c r="AC98" s="425"/>
      <c r="AD98" s="425"/>
      <c r="AE98" s="425"/>
      <c r="AF98" s="425"/>
      <c r="AG98" s="425"/>
      <c r="AH98" s="425"/>
      <c r="AI98" s="425"/>
      <c r="AJ98" s="425"/>
      <c r="AK98" s="425"/>
      <c r="AL98" s="425"/>
      <c r="AM98" s="425"/>
      <c r="AN98" s="425"/>
      <c r="AO98" s="425"/>
      <c r="AP98" s="425"/>
      <c r="AQ98" s="71"/>
      <c r="AR98" s="71"/>
      <c r="AS98" s="249"/>
    </row>
    <row r="99" spans="1:45" ht="27" customHeight="1">
      <c r="A99" s="71"/>
      <c r="B99" s="425"/>
      <c r="C99" s="425"/>
      <c r="D99" s="425"/>
      <c r="E99" s="425"/>
      <c r="F99" s="425"/>
      <c r="G99" s="425"/>
      <c r="H99" s="425"/>
      <c r="I99" s="425"/>
      <c r="J99" s="425"/>
      <c r="K99" s="425"/>
      <c r="L99" s="425"/>
      <c r="M99" s="425"/>
      <c r="N99" s="425"/>
      <c r="O99" s="425"/>
      <c r="P99" s="425"/>
      <c r="Q99" s="425"/>
      <c r="R99" s="425"/>
      <c r="S99" s="425"/>
      <c r="T99" s="425"/>
      <c r="U99" s="425"/>
      <c r="V99" s="425"/>
      <c r="W99" s="425"/>
      <c r="X99" s="425"/>
      <c r="Y99" s="425"/>
      <c r="Z99" s="425"/>
      <c r="AA99" s="425"/>
      <c r="AB99" s="425"/>
      <c r="AC99" s="425"/>
      <c r="AD99" s="425"/>
      <c r="AE99" s="425"/>
      <c r="AF99" s="425"/>
      <c r="AG99" s="425"/>
      <c r="AH99" s="425"/>
      <c r="AI99" s="425"/>
      <c r="AJ99" s="425"/>
      <c r="AK99" s="425"/>
      <c r="AL99" s="425"/>
      <c r="AM99" s="425"/>
      <c r="AN99" s="425"/>
      <c r="AO99" s="425"/>
      <c r="AP99" s="425"/>
      <c r="AQ99" s="71"/>
      <c r="AR99" s="71"/>
      <c r="AS99" s="249"/>
    </row>
    <row r="100" spans="1:45" ht="27" customHeight="1">
      <c r="A100" s="71"/>
      <c r="B100" s="425"/>
      <c r="C100" s="425"/>
      <c r="D100" s="425"/>
      <c r="E100" s="425"/>
      <c r="F100" s="425"/>
      <c r="G100" s="425"/>
      <c r="H100" s="425"/>
      <c r="I100" s="425"/>
      <c r="J100" s="425"/>
      <c r="K100" s="425"/>
      <c r="L100" s="425"/>
      <c r="M100" s="425"/>
      <c r="N100" s="425"/>
      <c r="O100" s="425"/>
      <c r="P100" s="425"/>
      <c r="Q100" s="425"/>
      <c r="R100" s="425"/>
      <c r="S100" s="425"/>
      <c r="T100" s="425"/>
      <c r="U100" s="425"/>
      <c r="V100" s="425"/>
      <c r="W100" s="425"/>
      <c r="X100" s="425"/>
      <c r="Y100" s="425"/>
      <c r="Z100" s="425"/>
      <c r="AA100" s="425"/>
      <c r="AB100" s="425"/>
      <c r="AC100" s="425"/>
      <c r="AD100" s="425"/>
      <c r="AE100" s="425"/>
      <c r="AF100" s="425"/>
      <c r="AG100" s="425"/>
      <c r="AH100" s="425"/>
      <c r="AI100" s="425"/>
      <c r="AJ100" s="425"/>
      <c r="AK100" s="425"/>
      <c r="AL100" s="425"/>
      <c r="AM100" s="425"/>
      <c r="AN100" s="425"/>
      <c r="AO100" s="425"/>
      <c r="AP100" s="425"/>
      <c r="AQ100" s="71"/>
      <c r="AR100" s="71"/>
      <c r="AS100" s="249"/>
    </row>
    <row r="101" spans="1:45" ht="27" customHeight="1">
      <c r="A101" s="71"/>
      <c r="B101" s="425"/>
      <c r="C101" s="425"/>
      <c r="D101" s="425"/>
      <c r="E101" s="425"/>
      <c r="F101" s="425"/>
      <c r="G101" s="425"/>
      <c r="H101" s="425"/>
      <c r="I101" s="425"/>
      <c r="J101" s="425"/>
      <c r="K101" s="425"/>
      <c r="L101" s="425"/>
      <c r="M101" s="425"/>
      <c r="N101" s="425"/>
      <c r="O101" s="425"/>
      <c r="P101" s="425"/>
      <c r="Q101" s="425"/>
      <c r="R101" s="425"/>
      <c r="S101" s="425"/>
      <c r="T101" s="425"/>
      <c r="U101" s="425"/>
      <c r="V101" s="425"/>
      <c r="W101" s="425"/>
      <c r="X101" s="425"/>
      <c r="Y101" s="425"/>
      <c r="Z101" s="425"/>
      <c r="AA101" s="425"/>
      <c r="AB101" s="425"/>
      <c r="AC101" s="425"/>
      <c r="AD101" s="425"/>
      <c r="AE101" s="425"/>
      <c r="AF101" s="425"/>
      <c r="AG101" s="425"/>
      <c r="AH101" s="425"/>
      <c r="AI101" s="425"/>
      <c r="AJ101" s="425"/>
      <c r="AK101" s="425"/>
      <c r="AL101" s="425"/>
      <c r="AM101" s="425"/>
      <c r="AN101" s="425"/>
      <c r="AO101" s="425"/>
      <c r="AP101" s="425"/>
      <c r="AQ101" s="71"/>
      <c r="AR101" s="71"/>
      <c r="AS101" s="249"/>
    </row>
    <row r="102" spans="1:45" ht="27" customHeight="1">
      <c r="A102" s="71"/>
      <c r="B102" s="425"/>
      <c r="C102" s="425"/>
      <c r="D102" s="425"/>
      <c r="E102" s="425"/>
      <c r="F102" s="425"/>
      <c r="G102" s="425"/>
      <c r="H102" s="425"/>
      <c r="I102" s="425"/>
      <c r="J102" s="425"/>
      <c r="K102" s="425"/>
      <c r="L102" s="425"/>
      <c r="M102" s="425"/>
      <c r="N102" s="425"/>
      <c r="O102" s="425"/>
      <c r="P102" s="425"/>
      <c r="Q102" s="425"/>
      <c r="R102" s="425"/>
      <c r="S102" s="425"/>
      <c r="T102" s="425"/>
      <c r="U102" s="425"/>
      <c r="V102" s="425"/>
      <c r="W102" s="425"/>
      <c r="X102" s="425"/>
      <c r="Y102" s="425"/>
      <c r="Z102" s="425"/>
      <c r="AA102" s="425"/>
      <c r="AB102" s="425"/>
      <c r="AC102" s="425"/>
      <c r="AD102" s="425"/>
      <c r="AE102" s="425"/>
      <c r="AF102" s="425"/>
      <c r="AG102" s="425"/>
      <c r="AH102" s="425"/>
      <c r="AI102" s="425"/>
      <c r="AJ102" s="425"/>
      <c r="AK102" s="425"/>
      <c r="AL102" s="425"/>
      <c r="AM102" s="425"/>
      <c r="AN102" s="425"/>
      <c r="AO102" s="425"/>
      <c r="AP102" s="425"/>
      <c r="AQ102" s="71"/>
      <c r="AR102" s="71"/>
      <c r="AS102" s="249"/>
    </row>
    <row r="103" spans="1:45" ht="27" customHeight="1">
      <c r="A103" s="71"/>
      <c r="B103" s="425"/>
      <c r="C103" s="425"/>
      <c r="D103" s="425"/>
      <c r="E103" s="425"/>
      <c r="F103" s="425"/>
      <c r="G103" s="425"/>
      <c r="H103" s="425"/>
      <c r="I103" s="425"/>
      <c r="J103" s="425"/>
      <c r="K103" s="425"/>
      <c r="L103" s="425"/>
      <c r="M103" s="425"/>
      <c r="N103" s="425"/>
      <c r="O103" s="425"/>
      <c r="P103" s="425"/>
      <c r="Q103" s="425"/>
      <c r="R103" s="425"/>
      <c r="S103" s="425"/>
      <c r="T103" s="425"/>
      <c r="U103" s="425"/>
      <c r="V103" s="425"/>
      <c r="W103" s="425"/>
      <c r="X103" s="425"/>
      <c r="Y103" s="425"/>
      <c r="Z103" s="425"/>
      <c r="AA103" s="425"/>
      <c r="AB103" s="425"/>
      <c r="AC103" s="425"/>
      <c r="AD103" s="425"/>
      <c r="AE103" s="425"/>
      <c r="AF103" s="425"/>
      <c r="AG103" s="425"/>
      <c r="AH103" s="425"/>
      <c r="AI103" s="425"/>
      <c r="AJ103" s="425"/>
      <c r="AK103" s="425"/>
      <c r="AL103" s="425"/>
      <c r="AM103" s="425"/>
      <c r="AN103" s="425"/>
      <c r="AO103" s="425"/>
      <c r="AP103" s="425"/>
      <c r="AQ103" s="71"/>
      <c r="AR103" s="71"/>
      <c r="AS103" s="249"/>
    </row>
    <row r="104" spans="1:45" ht="27" customHeight="1">
      <c r="A104" s="71"/>
      <c r="B104" s="425"/>
      <c r="C104" s="425"/>
      <c r="D104" s="425"/>
      <c r="E104" s="425"/>
      <c r="F104" s="425"/>
      <c r="G104" s="425"/>
      <c r="H104" s="425"/>
      <c r="I104" s="425"/>
      <c r="J104" s="425"/>
      <c r="K104" s="425"/>
      <c r="L104" s="425"/>
      <c r="M104" s="425"/>
      <c r="N104" s="425"/>
      <c r="O104" s="425"/>
      <c r="P104" s="425"/>
      <c r="Q104" s="425"/>
      <c r="R104" s="425"/>
      <c r="S104" s="425"/>
      <c r="T104" s="425"/>
      <c r="U104" s="425"/>
      <c r="V104" s="425"/>
      <c r="W104" s="425"/>
      <c r="X104" s="425"/>
      <c r="Y104" s="425"/>
      <c r="Z104" s="425"/>
      <c r="AA104" s="425"/>
      <c r="AB104" s="425"/>
      <c r="AC104" s="425"/>
      <c r="AD104" s="425"/>
      <c r="AE104" s="425"/>
      <c r="AF104" s="425"/>
      <c r="AG104" s="425"/>
      <c r="AH104" s="425"/>
      <c r="AI104" s="425"/>
      <c r="AJ104" s="425"/>
      <c r="AK104" s="425"/>
      <c r="AL104" s="425"/>
      <c r="AM104" s="425"/>
      <c r="AN104" s="425"/>
      <c r="AO104" s="425"/>
      <c r="AP104" s="425"/>
      <c r="AQ104" s="71"/>
      <c r="AR104" s="71"/>
      <c r="AS104" s="249"/>
    </row>
    <row r="105" spans="1:45" ht="27" customHeight="1">
      <c r="A105" s="71"/>
      <c r="B105" s="426"/>
      <c r="C105" s="427"/>
      <c r="D105" s="427"/>
      <c r="E105" s="427"/>
      <c r="F105" s="427"/>
      <c r="G105" s="427"/>
      <c r="H105" s="427"/>
      <c r="I105" s="427"/>
      <c r="J105" s="427"/>
      <c r="K105" s="428"/>
      <c r="L105" s="425"/>
      <c r="M105" s="425"/>
      <c r="N105" s="425"/>
      <c r="O105" s="425"/>
      <c r="P105" s="425"/>
      <c r="Q105" s="425"/>
      <c r="R105" s="425"/>
      <c r="S105" s="425"/>
      <c r="T105" s="425"/>
      <c r="U105" s="425"/>
      <c r="V105" s="425"/>
      <c r="W105" s="425"/>
      <c r="X105" s="426"/>
      <c r="Y105" s="428"/>
      <c r="Z105" s="426"/>
      <c r="AA105" s="428"/>
      <c r="AB105" s="426"/>
      <c r="AC105" s="428"/>
      <c r="AD105" s="425"/>
      <c r="AE105" s="425"/>
      <c r="AF105" s="425"/>
      <c r="AG105" s="425"/>
      <c r="AH105" s="426"/>
      <c r="AI105" s="427"/>
      <c r="AJ105" s="427"/>
      <c r="AK105" s="427"/>
      <c r="AL105" s="427"/>
      <c r="AM105" s="427"/>
      <c r="AN105" s="427"/>
      <c r="AO105" s="427"/>
      <c r="AP105" s="428"/>
      <c r="AQ105" s="71"/>
      <c r="AR105" s="71"/>
      <c r="AS105" s="249"/>
    </row>
    <row r="106" spans="1:45" ht="27" customHeight="1">
      <c r="A106" s="71"/>
      <c r="B106" s="425"/>
      <c r="C106" s="425"/>
      <c r="D106" s="425"/>
      <c r="E106" s="425"/>
      <c r="F106" s="425"/>
      <c r="G106" s="425"/>
      <c r="H106" s="425"/>
      <c r="I106" s="425"/>
      <c r="J106" s="425"/>
      <c r="K106" s="425"/>
      <c r="L106" s="425"/>
      <c r="M106" s="425"/>
      <c r="N106" s="425"/>
      <c r="O106" s="425"/>
      <c r="P106" s="425"/>
      <c r="Q106" s="425"/>
      <c r="R106" s="425"/>
      <c r="S106" s="425"/>
      <c r="T106" s="425"/>
      <c r="U106" s="425"/>
      <c r="V106" s="425"/>
      <c r="W106" s="425"/>
      <c r="X106" s="425"/>
      <c r="Y106" s="425"/>
      <c r="Z106" s="425"/>
      <c r="AA106" s="425"/>
      <c r="AB106" s="425"/>
      <c r="AC106" s="425"/>
      <c r="AD106" s="425"/>
      <c r="AE106" s="425"/>
      <c r="AF106" s="425"/>
      <c r="AG106" s="425"/>
      <c r="AH106" s="425"/>
      <c r="AI106" s="425"/>
      <c r="AJ106" s="425"/>
      <c r="AK106" s="425"/>
      <c r="AL106" s="425"/>
      <c r="AM106" s="425"/>
      <c r="AN106" s="425"/>
      <c r="AO106" s="425"/>
      <c r="AP106" s="425"/>
      <c r="AQ106" s="71"/>
      <c r="AR106" s="71"/>
      <c r="AS106" s="249"/>
    </row>
    <row r="107" spans="1:45" ht="27" customHeight="1">
      <c r="A107" s="71"/>
      <c r="B107" s="425"/>
      <c r="C107" s="425"/>
      <c r="D107" s="425"/>
      <c r="E107" s="425"/>
      <c r="F107" s="425"/>
      <c r="G107" s="425"/>
      <c r="H107" s="425"/>
      <c r="I107" s="425"/>
      <c r="J107" s="425"/>
      <c r="K107" s="425"/>
      <c r="L107" s="425"/>
      <c r="M107" s="425"/>
      <c r="N107" s="425"/>
      <c r="O107" s="425"/>
      <c r="P107" s="425"/>
      <c r="Q107" s="425"/>
      <c r="R107" s="425"/>
      <c r="S107" s="425"/>
      <c r="T107" s="425"/>
      <c r="U107" s="425"/>
      <c r="V107" s="425"/>
      <c r="W107" s="425"/>
      <c r="X107" s="425"/>
      <c r="Y107" s="425"/>
      <c r="Z107" s="425"/>
      <c r="AA107" s="425"/>
      <c r="AB107" s="425"/>
      <c r="AC107" s="425"/>
      <c r="AD107" s="425"/>
      <c r="AE107" s="425"/>
      <c r="AF107" s="425"/>
      <c r="AG107" s="425"/>
      <c r="AH107" s="425"/>
      <c r="AI107" s="425"/>
      <c r="AJ107" s="425"/>
      <c r="AK107" s="425"/>
      <c r="AL107" s="425"/>
      <c r="AM107" s="425"/>
      <c r="AN107" s="425"/>
      <c r="AO107" s="425"/>
      <c r="AP107" s="425"/>
      <c r="AQ107" s="71"/>
      <c r="AR107" s="71"/>
      <c r="AS107" s="249"/>
    </row>
    <row r="108" spans="1:45" ht="27" customHeight="1">
      <c r="A108" s="71"/>
      <c r="B108" s="425"/>
      <c r="C108" s="425"/>
      <c r="D108" s="425"/>
      <c r="E108" s="425"/>
      <c r="F108" s="425"/>
      <c r="G108" s="425"/>
      <c r="H108" s="425"/>
      <c r="I108" s="425"/>
      <c r="J108" s="425"/>
      <c r="K108" s="425"/>
      <c r="L108" s="425"/>
      <c r="M108" s="425"/>
      <c r="N108" s="425"/>
      <c r="O108" s="425"/>
      <c r="P108" s="425"/>
      <c r="Q108" s="425"/>
      <c r="R108" s="425"/>
      <c r="S108" s="425"/>
      <c r="T108" s="425"/>
      <c r="U108" s="425"/>
      <c r="V108" s="425"/>
      <c r="W108" s="425"/>
      <c r="X108" s="425"/>
      <c r="Y108" s="425"/>
      <c r="Z108" s="425"/>
      <c r="AA108" s="425"/>
      <c r="AB108" s="425"/>
      <c r="AC108" s="425"/>
      <c r="AD108" s="425"/>
      <c r="AE108" s="425"/>
      <c r="AF108" s="425"/>
      <c r="AG108" s="425"/>
      <c r="AH108" s="425"/>
      <c r="AI108" s="425"/>
      <c r="AJ108" s="425"/>
      <c r="AK108" s="425"/>
      <c r="AL108" s="425"/>
      <c r="AM108" s="425"/>
      <c r="AN108" s="425"/>
      <c r="AO108" s="425"/>
      <c r="AP108" s="425"/>
      <c r="AQ108" s="71"/>
      <c r="AR108" s="71"/>
      <c r="AS108" s="249"/>
    </row>
    <row r="109" spans="1:45" ht="27" customHeight="1">
      <c r="A109" s="71"/>
      <c r="B109" s="425"/>
      <c r="C109" s="425"/>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25"/>
      <c r="AD109" s="425"/>
      <c r="AE109" s="425"/>
      <c r="AF109" s="425"/>
      <c r="AG109" s="425"/>
      <c r="AH109" s="425"/>
      <c r="AI109" s="425"/>
      <c r="AJ109" s="425"/>
      <c r="AK109" s="425"/>
      <c r="AL109" s="425"/>
      <c r="AM109" s="425"/>
      <c r="AN109" s="425"/>
      <c r="AO109" s="425"/>
      <c r="AP109" s="425"/>
      <c r="AQ109" s="71"/>
      <c r="AR109" s="71"/>
      <c r="AS109" s="249"/>
    </row>
    <row r="110" spans="1:45" ht="27" customHeight="1">
      <c r="A110" s="71"/>
      <c r="B110" s="425"/>
      <c r="C110" s="425"/>
      <c r="D110" s="425"/>
      <c r="E110" s="425"/>
      <c r="F110" s="425"/>
      <c r="G110" s="425"/>
      <c r="H110" s="425"/>
      <c r="I110" s="425"/>
      <c r="J110" s="425"/>
      <c r="K110" s="425"/>
      <c r="L110" s="425"/>
      <c r="M110" s="425"/>
      <c r="N110" s="425"/>
      <c r="O110" s="425"/>
      <c r="P110" s="425"/>
      <c r="Q110" s="425"/>
      <c r="R110" s="425"/>
      <c r="S110" s="425"/>
      <c r="T110" s="425"/>
      <c r="U110" s="425"/>
      <c r="V110" s="425"/>
      <c r="W110" s="425"/>
      <c r="X110" s="425"/>
      <c r="Y110" s="425"/>
      <c r="Z110" s="425"/>
      <c r="AA110" s="425"/>
      <c r="AB110" s="425"/>
      <c r="AC110" s="425"/>
      <c r="AD110" s="425"/>
      <c r="AE110" s="425"/>
      <c r="AF110" s="425"/>
      <c r="AG110" s="425"/>
      <c r="AH110" s="425"/>
      <c r="AI110" s="425"/>
      <c r="AJ110" s="425"/>
      <c r="AK110" s="425"/>
      <c r="AL110" s="425"/>
      <c r="AM110" s="425"/>
      <c r="AN110" s="425"/>
      <c r="AO110" s="425"/>
      <c r="AP110" s="425"/>
      <c r="AQ110" s="71"/>
      <c r="AR110" s="71"/>
      <c r="AS110" s="249"/>
    </row>
    <row r="111" spans="1:45" ht="27" customHeight="1">
      <c r="A111" s="71"/>
      <c r="B111" s="425"/>
      <c r="C111" s="425"/>
      <c r="D111" s="425"/>
      <c r="E111" s="425"/>
      <c r="F111" s="425"/>
      <c r="G111" s="425"/>
      <c r="H111" s="425"/>
      <c r="I111" s="425"/>
      <c r="J111" s="425"/>
      <c r="K111" s="425"/>
      <c r="L111" s="425"/>
      <c r="M111" s="425"/>
      <c r="N111" s="425"/>
      <c r="O111" s="425"/>
      <c r="P111" s="425"/>
      <c r="Q111" s="425"/>
      <c r="R111" s="425"/>
      <c r="S111" s="425"/>
      <c r="T111" s="425"/>
      <c r="U111" s="425"/>
      <c r="V111" s="425"/>
      <c r="W111" s="425"/>
      <c r="X111" s="425"/>
      <c r="Y111" s="425"/>
      <c r="Z111" s="425"/>
      <c r="AA111" s="425"/>
      <c r="AB111" s="425"/>
      <c r="AC111" s="425"/>
      <c r="AD111" s="425"/>
      <c r="AE111" s="425"/>
      <c r="AF111" s="425"/>
      <c r="AG111" s="425"/>
      <c r="AH111" s="425"/>
      <c r="AI111" s="425"/>
      <c r="AJ111" s="425"/>
      <c r="AK111" s="425"/>
      <c r="AL111" s="425"/>
      <c r="AM111" s="425"/>
      <c r="AN111" s="425"/>
      <c r="AO111" s="425"/>
      <c r="AP111" s="425"/>
      <c r="AQ111" s="71"/>
      <c r="AR111" s="71"/>
      <c r="AS111" s="249"/>
    </row>
    <row r="112" spans="1:45" ht="27" customHeight="1">
      <c r="A112" s="71"/>
      <c r="B112" s="425"/>
      <c r="C112" s="425"/>
      <c r="D112" s="425"/>
      <c r="E112" s="425"/>
      <c r="F112" s="425"/>
      <c r="G112" s="425"/>
      <c r="H112" s="425"/>
      <c r="I112" s="425"/>
      <c r="J112" s="425"/>
      <c r="K112" s="425"/>
      <c r="L112" s="425"/>
      <c r="M112" s="425"/>
      <c r="N112" s="425"/>
      <c r="O112" s="425"/>
      <c r="P112" s="425"/>
      <c r="Q112" s="425"/>
      <c r="R112" s="425"/>
      <c r="S112" s="425"/>
      <c r="T112" s="425"/>
      <c r="U112" s="425"/>
      <c r="V112" s="425"/>
      <c r="W112" s="425"/>
      <c r="X112" s="425"/>
      <c r="Y112" s="425"/>
      <c r="Z112" s="425"/>
      <c r="AA112" s="425"/>
      <c r="AB112" s="425"/>
      <c r="AC112" s="425"/>
      <c r="AD112" s="425"/>
      <c r="AE112" s="425"/>
      <c r="AF112" s="425"/>
      <c r="AG112" s="425"/>
      <c r="AH112" s="425"/>
      <c r="AI112" s="425"/>
      <c r="AJ112" s="425"/>
      <c r="AK112" s="425"/>
      <c r="AL112" s="425"/>
      <c r="AM112" s="425"/>
      <c r="AN112" s="425"/>
      <c r="AO112" s="425"/>
      <c r="AP112" s="425"/>
      <c r="AQ112" s="71"/>
      <c r="AR112" s="71"/>
      <c r="AS112" s="249"/>
    </row>
    <row r="113" spans="1:59" ht="27" customHeight="1">
      <c r="A113" s="71"/>
      <c r="B113" s="425"/>
      <c r="C113" s="425"/>
      <c r="D113" s="425"/>
      <c r="E113" s="425"/>
      <c r="F113" s="425"/>
      <c r="G113" s="425"/>
      <c r="H113" s="425"/>
      <c r="I113" s="425"/>
      <c r="J113" s="425"/>
      <c r="K113" s="425"/>
      <c r="L113" s="425"/>
      <c r="M113" s="425"/>
      <c r="N113" s="425"/>
      <c r="O113" s="425"/>
      <c r="P113" s="425"/>
      <c r="Q113" s="425"/>
      <c r="R113" s="425"/>
      <c r="S113" s="425"/>
      <c r="T113" s="425"/>
      <c r="U113" s="425"/>
      <c r="V113" s="425"/>
      <c r="W113" s="425"/>
      <c r="X113" s="425"/>
      <c r="Y113" s="425"/>
      <c r="Z113" s="425"/>
      <c r="AA113" s="425"/>
      <c r="AB113" s="425"/>
      <c r="AC113" s="425"/>
      <c r="AD113" s="425"/>
      <c r="AE113" s="425"/>
      <c r="AF113" s="425"/>
      <c r="AG113" s="425"/>
      <c r="AH113" s="425"/>
      <c r="AI113" s="425"/>
      <c r="AJ113" s="425"/>
      <c r="AK113" s="425"/>
      <c r="AL113" s="425"/>
      <c r="AM113" s="425"/>
      <c r="AN113" s="425"/>
      <c r="AO113" s="425"/>
      <c r="AP113" s="425"/>
      <c r="AQ113" s="71"/>
      <c r="AR113" s="71"/>
      <c r="AS113" s="249"/>
    </row>
    <row r="114" spans="1:59" ht="27" customHeight="1">
      <c r="A114" s="71"/>
      <c r="B114" s="425"/>
      <c r="C114" s="425"/>
      <c r="D114" s="425"/>
      <c r="E114" s="425"/>
      <c r="F114" s="425"/>
      <c r="G114" s="425"/>
      <c r="H114" s="425"/>
      <c r="I114" s="425"/>
      <c r="J114" s="425"/>
      <c r="K114" s="425"/>
      <c r="L114" s="425"/>
      <c r="M114" s="425"/>
      <c r="N114" s="425"/>
      <c r="O114" s="425"/>
      <c r="P114" s="425"/>
      <c r="Q114" s="425"/>
      <c r="R114" s="425"/>
      <c r="S114" s="425"/>
      <c r="T114" s="425"/>
      <c r="U114" s="425"/>
      <c r="V114" s="425"/>
      <c r="W114" s="425"/>
      <c r="X114" s="425"/>
      <c r="Y114" s="425"/>
      <c r="Z114" s="425"/>
      <c r="AA114" s="425"/>
      <c r="AB114" s="425"/>
      <c r="AC114" s="425"/>
      <c r="AD114" s="425"/>
      <c r="AE114" s="425"/>
      <c r="AF114" s="425"/>
      <c r="AG114" s="425"/>
      <c r="AH114" s="425"/>
      <c r="AI114" s="425"/>
      <c r="AJ114" s="425"/>
      <c r="AK114" s="425"/>
      <c r="AL114" s="425"/>
      <c r="AM114" s="425"/>
      <c r="AN114" s="425"/>
      <c r="AO114" s="425"/>
      <c r="AP114" s="425"/>
      <c r="AQ114" s="71"/>
      <c r="AR114" s="71"/>
      <c r="AS114" s="249"/>
    </row>
    <row r="115" spans="1:59" ht="27" customHeight="1">
      <c r="A115" s="71"/>
      <c r="B115" s="425"/>
      <c r="C115" s="425"/>
      <c r="D115" s="425"/>
      <c r="E115" s="425"/>
      <c r="F115" s="425"/>
      <c r="G115" s="425"/>
      <c r="H115" s="425"/>
      <c r="I115" s="425"/>
      <c r="J115" s="425"/>
      <c r="K115" s="425"/>
      <c r="L115" s="425"/>
      <c r="M115" s="425"/>
      <c r="N115" s="425"/>
      <c r="O115" s="425"/>
      <c r="P115" s="425"/>
      <c r="Q115" s="425"/>
      <c r="R115" s="425"/>
      <c r="S115" s="425"/>
      <c r="T115" s="425"/>
      <c r="U115" s="425"/>
      <c r="V115" s="425"/>
      <c r="W115" s="425"/>
      <c r="X115" s="425"/>
      <c r="Y115" s="425"/>
      <c r="Z115" s="425"/>
      <c r="AA115" s="425"/>
      <c r="AB115" s="425"/>
      <c r="AC115" s="425"/>
      <c r="AD115" s="425"/>
      <c r="AE115" s="425"/>
      <c r="AF115" s="425"/>
      <c r="AG115" s="425"/>
      <c r="AH115" s="425"/>
      <c r="AI115" s="425"/>
      <c r="AJ115" s="425"/>
      <c r="AK115" s="425"/>
      <c r="AL115" s="425"/>
      <c r="AM115" s="425"/>
      <c r="AN115" s="425"/>
      <c r="AO115" s="425"/>
      <c r="AP115" s="425"/>
      <c r="AQ115" s="71"/>
      <c r="AR115" s="71"/>
      <c r="AS115" s="249"/>
    </row>
    <row r="116" spans="1:59" ht="27" customHeight="1">
      <c r="A116" s="71"/>
      <c r="B116" s="425"/>
      <c r="C116" s="425"/>
      <c r="D116" s="425"/>
      <c r="E116" s="425"/>
      <c r="F116" s="425"/>
      <c r="G116" s="425"/>
      <c r="H116" s="425"/>
      <c r="I116" s="425"/>
      <c r="J116" s="425"/>
      <c r="K116" s="425"/>
      <c r="L116" s="425"/>
      <c r="M116" s="425"/>
      <c r="N116" s="425"/>
      <c r="O116" s="425"/>
      <c r="P116" s="425"/>
      <c r="Q116" s="425"/>
      <c r="R116" s="425"/>
      <c r="S116" s="425"/>
      <c r="T116" s="425"/>
      <c r="U116" s="425"/>
      <c r="V116" s="425"/>
      <c r="W116" s="425"/>
      <c r="X116" s="425"/>
      <c r="Y116" s="425"/>
      <c r="Z116" s="425"/>
      <c r="AA116" s="425"/>
      <c r="AB116" s="425"/>
      <c r="AC116" s="425"/>
      <c r="AD116" s="425"/>
      <c r="AE116" s="425"/>
      <c r="AF116" s="425"/>
      <c r="AG116" s="425"/>
      <c r="AH116" s="425"/>
      <c r="AI116" s="425"/>
      <c r="AJ116" s="425"/>
      <c r="AK116" s="425"/>
      <c r="AL116" s="425"/>
      <c r="AM116" s="425"/>
      <c r="AN116" s="425"/>
      <c r="AO116" s="425"/>
      <c r="AP116" s="425"/>
      <c r="AQ116" s="71"/>
      <c r="AR116" s="71"/>
      <c r="AS116" s="249"/>
    </row>
    <row r="117" spans="1:59" ht="27" customHeight="1">
      <c r="A117" s="71"/>
      <c r="B117" s="425"/>
      <c r="C117" s="425"/>
      <c r="D117" s="425"/>
      <c r="E117" s="425"/>
      <c r="F117" s="425"/>
      <c r="G117" s="425"/>
      <c r="H117" s="425"/>
      <c r="I117" s="425"/>
      <c r="J117" s="425"/>
      <c r="K117" s="425"/>
      <c r="L117" s="425"/>
      <c r="M117" s="425"/>
      <c r="N117" s="425"/>
      <c r="O117" s="425"/>
      <c r="P117" s="425"/>
      <c r="Q117" s="425"/>
      <c r="R117" s="425"/>
      <c r="S117" s="425"/>
      <c r="T117" s="425"/>
      <c r="U117" s="425"/>
      <c r="V117" s="425"/>
      <c r="W117" s="425"/>
      <c r="X117" s="425"/>
      <c r="Y117" s="425"/>
      <c r="Z117" s="425"/>
      <c r="AA117" s="425"/>
      <c r="AB117" s="425"/>
      <c r="AC117" s="425"/>
      <c r="AD117" s="425"/>
      <c r="AE117" s="425"/>
      <c r="AF117" s="425"/>
      <c r="AG117" s="425"/>
      <c r="AH117" s="425"/>
      <c r="AI117" s="425"/>
      <c r="AJ117" s="425"/>
      <c r="AK117" s="425"/>
      <c r="AL117" s="425"/>
      <c r="AM117" s="425"/>
      <c r="AN117" s="425"/>
      <c r="AO117" s="425"/>
      <c r="AP117" s="425"/>
      <c r="AQ117" s="71"/>
      <c r="AR117" s="71"/>
      <c r="AS117" s="249"/>
    </row>
    <row r="118" spans="1:59" ht="27" customHeight="1">
      <c r="A118" s="71"/>
      <c r="B118" s="425"/>
      <c r="C118" s="425"/>
      <c r="D118" s="425"/>
      <c r="E118" s="425"/>
      <c r="F118" s="425"/>
      <c r="G118" s="425"/>
      <c r="H118" s="425"/>
      <c r="I118" s="425"/>
      <c r="J118" s="425"/>
      <c r="K118" s="425"/>
      <c r="L118" s="425"/>
      <c r="M118" s="425"/>
      <c r="N118" s="425"/>
      <c r="O118" s="425"/>
      <c r="P118" s="425"/>
      <c r="Q118" s="425"/>
      <c r="R118" s="425"/>
      <c r="S118" s="425"/>
      <c r="T118" s="425"/>
      <c r="U118" s="425"/>
      <c r="V118" s="425"/>
      <c r="W118" s="425"/>
      <c r="X118" s="425"/>
      <c r="Y118" s="425"/>
      <c r="Z118" s="425"/>
      <c r="AA118" s="425"/>
      <c r="AB118" s="425"/>
      <c r="AC118" s="425"/>
      <c r="AD118" s="425"/>
      <c r="AE118" s="425"/>
      <c r="AF118" s="425"/>
      <c r="AG118" s="425"/>
      <c r="AH118" s="425"/>
      <c r="AI118" s="425"/>
      <c r="AJ118" s="425"/>
      <c r="AK118" s="425"/>
      <c r="AL118" s="425"/>
      <c r="AM118" s="425"/>
      <c r="AN118" s="425"/>
      <c r="AO118" s="425"/>
      <c r="AP118" s="425"/>
      <c r="AQ118" s="71"/>
      <c r="AR118" s="71"/>
      <c r="AS118" s="249"/>
    </row>
    <row r="119" spans="1:59" ht="27" customHeight="1">
      <c r="A119" s="71"/>
      <c r="B119" s="425"/>
      <c r="C119" s="425"/>
      <c r="D119" s="425"/>
      <c r="E119" s="425"/>
      <c r="F119" s="425"/>
      <c r="G119" s="425"/>
      <c r="H119" s="425"/>
      <c r="I119" s="425"/>
      <c r="J119" s="425"/>
      <c r="K119" s="425"/>
      <c r="L119" s="425"/>
      <c r="M119" s="425"/>
      <c r="N119" s="425"/>
      <c r="O119" s="425"/>
      <c r="P119" s="425"/>
      <c r="Q119" s="425"/>
      <c r="R119" s="425"/>
      <c r="S119" s="425"/>
      <c r="T119" s="425"/>
      <c r="U119" s="425"/>
      <c r="V119" s="425"/>
      <c r="W119" s="425"/>
      <c r="X119" s="425"/>
      <c r="Y119" s="425"/>
      <c r="Z119" s="425"/>
      <c r="AA119" s="425"/>
      <c r="AB119" s="425"/>
      <c r="AC119" s="425"/>
      <c r="AD119" s="425"/>
      <c r="AE119" s="425"/>
      <c r="AF119" s="425"/>
      <c r="AG119" s="425"/>
      <c r="AH119" s="425"/>
      <c r="AI119" s="425"/>
      <c r="AJ119" s="425"/>
      <c r="AK119" s="425"/>
      <c r="AL119" s="425"/>
      <c r="AM119" s="425"/>
      <c r="AN119" s="425"/>
      <c r="AO119" s="425"/>
      <c r="AP119" s="425"/>
      <c r="AQ119" s="71"/>
      <c r="AR119" s="71"/>
      <c r="AS119" s="249"/>
    </row>
    <row r="120" spans="1:59" ht="27" customHeight="1">
      <c r="A120" s="71"/>
      <c r="B120" s="425"/>
      <c r="C120" s="425"/>
      <c r="D120" s="425"/>
      <c r="E120" s="425"/>
      <c r="F120" s="425"/>
      <c r="G120" s="425"/>
      <c r="H120" s="425"/>
      <c r="I120" s="425"/>
      <c r="J120" s="425"/>
      <c r="K120" s="425"/>
      <c r="L120" s="425"/>
      <c r="M120" s="425"/>
      <c r="N120" s="425"/>
      <c r="O120" s="425"/>
      <c r="P120" s="425"/>
      <c r="Q120" s="425"/>
      <c r="R120" s="425"/>
      <c r="S120" s="425"/>
      <c r="T120" s="425"/>
      <c r="U120" s="425"/>
      <c r="V120" s="425"/>
      <c r="W120" s="425"/>
      <c r="X120" s="425"/>
      <c r="Y120" s="425"/>
      <c r="Z120" s="425"/>
      <c r="AA120" s="425"/>
      <c r="AB120" s="425"/>
      <c r="AC120" s="425"/>
      <c r="AD120" s="425"/>
      <c r="AE120" s="425"/>
      <c r="AF120" s="425"/>
      <c r="AG120" s="425"/>
      <c r="AH120" s="425"/>
      <c r="AI120" s="425"/>
      <c r="AJ120" s="425"/>
      <c r="AK120" s="425"/>
      <c r="AL120" s="425"/>
      <c r="AM120" s="425"/>
      <c r="AN120" s="425"/>
      <c r="AO120" s="425"/>
      <c r="AP120" s="425"/>
      <c r="AQ120" s="71"/>
      <c r="AR120" s="71"/>
      <c r="AS120" s="249"/>
    </row>
    <row r="121" spans="1:59" ht="27" customHeight="1">
      <c r="A121" s="71"/>
      <c r="B121" s="425"/>
      <c r="C121" s="425"/>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25"/>
      <c r="AA121" s="425"/>
      <c r="AB121" s="425"/>
      <c r="AC121" s="425"/>
      <c r="AD121" s="425"/>
      <c r="AE121" s="425"/>
      <c r="AF121" s="425"/>
      <c r="AG121" s="425"/>
      <c r="AH121" s="425"/>
      <c r="AI121" s="425"/>
      <c r="AJ121" s="425"/>
      <c r="AK121" s="425"/>
      <c r="AL121" s="425"/>
      <c r="AM121" s="425"/>
      <c r="AN121" s="425"/>
      <c r="AO121" s="425"/>
      <c r="AP121" s="425"/>
      <c r="AQ121" s="71"/>
      <c r="AR121" s="71"/>
      <c r="AS121" s="249"/>
    </row>
    <row r="122" spans="1:59" ht="27" customHeight="1">
      <c r="A122" s="71"/>
      <c r="B122" s="425"/>
      <c r="C122" s="425"/>
      <c r="D122" s="425"/>
      <c r="E122" s="425"/>
      <c r="F122" s="425"/>
      <c r="G122" s="425"/>
      <c r="H122" s="425"/>
      <c r="I122" s="425"/>
      <c r="J122" s="425"/>
      <c r="K122" s="425"/>
      <c r="L122" s="425"/>
      <c r="M122" s="425"/>
      <c r="N122" s="425"/>
      <c r="O122" s="425"/>
      <c r="P122" s="425"/>
      <c r="Q122" s="425"/>
      <c r="R122" s="425"/>
      <c r="S122" s="425"/>
      <c r="T122" s="425"/>
      <c r="U122" s="425"/>
      <c r="V122" s="425"/>
      <c r="W122" s="425"/>
      <c r="X122" s="425"/>
      <c r="Y122" s="425"/>
      <c r="Z122" s="425"/>
      <c r="AA122" s="425"/>
      <c r="AB122" s="425"/>
      <c r="AC122" s="425"/>
      <c r="AD122" s="425"/>
      <c r="AE122" s="425"/>
      <c r="AF122" s="425"/>
      <c r="AG122" s="425"/>
      <c r="AH122" s="425"/>
      <c r="AI122" s="425"/>
      <c r="AJ122" s="425"/>
      <c r="AK122" s="425"/>
      <c r="AL122" s="425"/>
      <c r="AM122" s="425"/>
      <c r="AN122" s="425"/>
      <c r="AO122" s="425"/>
      <c r="AP122" s="425"/>
      <c r="AQ122" s="71"/>
      <c r="AR122" s="71"/>
      <c r="AS122" s="249"/>
    </row>
    <row r="123" spans="1:59" ht="27" customHeight="1">
      <c r="A123" s="71"/>
      <c r="B123" s="425"/>
      <c r="C123" s="425"/>
      <c r="D123" s="425"/>
      <c r="E123" s="425"/>
      <c r="F123" s="425"/>
      <c r="G123" s="425"/>
      <c r="H123" s="425"/>
      <c r="I123" s="425"/>
      <c r="J123" s="425"/>
      <c r="K123" s="425"/>
      <c r="L123" s="425"/>
      <c r="M123" s="425"/>
      <c r="N123" s="425"/>
      <c r="O123" s="425"/>
      <c r="P123" s="425"/>
      <c r="Q123" s="425"/>
      <c r="R123" s="425"/>
      <c r="S123" s="425"/>
      <c r="T123" s="425"/>
      <c r="U123" s="425"/>
      <c r="V123" s="425"/>
      <c r="W123" s="425"/>
      <c r="X123" s="425"/>
      <c r="Y123" s="425"/>
      <c r="Z123" s="425"/>
      <c r="AA123" s="425"/>
      <c r="AB123" s="425"/>
      <c r="AC123" s="425"/>
      <c r="AD123" s="425"/>
      <c r="AE123" s="425"/>
      <c r="AF123" s="425"/>
      <c r="AG123" s="425"/>
      <c r="AH123" s="425"/>
      <c r="AI123" s="425"/>
      <c r="AJ123" s="425"/>
      <c r="AK123" s="425"/>
      <c r="AL123" s="425"/>
      <c r="AM123" s="425"/>
      <c r="AN123" s="425"/>
      <c r="AO123" s="425"/>
      <c r="AP123" s="425"/>
      <c r="AQ123" s="71"/>
      <c r="AR123" s="71"/>
      <c r="AS123" s="249"/>
    </row>
    <row r="124" spans="1:59" ht="15.75" customHeight="1">
      <c r="A124" s="71"/>
      <c r="B124" s="71"/>
      <c r="C124" s="71"/>
      <c r="D124" s="255"/>
      <c r="E124" s="255"/>
      <c r="F124" s="256"/>
      <c r="G124" s="256"/>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329"/>
      <c r="AJ124" s="26"/>
      <c r="AK124" s="329"/>
      <c r="AL124" s="71"/>
      <c r="AM124" s="71"/>
      <c r="AN124" s="71"/>
      <c r="AO124" s="71"/>
      <c r="AP124" s="71"/>
      <c r="AQ124" s="71"/>
      <c r="AR124" s="71"/>
      <c r="AS124" s="249"/>
    </row>
    <row r="125" spans="1:59" ht="30" customHeight="1">
      <c r="A125" s="71"/>
      <c r="B125" s="423" t="s">
        <v>325</v>
      </c>
      <c r="C125" s="423"/>
      <c r="D125" s="423"/>
      <c r="E125" s="423"/>
      <c r="F125" s="423"/>
      <c r="G125" s="423"/>
      <c r="H125" s="423"/>
      <c r="I125" s="423"/>
      <c r="J125" s="423"/>
      <c r="K125" s="423"/>
      <c r="L125" s="423"/>
      <c r="M125" s="423"/>
      <c r="N125" s="423"/>
      <c r="O125" s="423"/>
      <c r="P125" s="423"/>
      <c r="Q125" s="423"/>
      <c r="R125" s="423"/>
      <c r="S125" s="423"/>
      <c r="T125" s="423"/>
      <c r="U125" s="423"/>
      <c r="V125" s="423"/>
      <c r="W125" s="423"/>
      <c r="X125" s="423"/>
      <c r="Y125" s="423"/>
      <c r="Z125" s="423"/>
      <c r="AA125" s="423"/>
      <c r="AB125" s="423"/>
      <c r="AC125" s="423"/>
      <c r="AD125" s="423"/>
      <c r="AE125" s="423"/>
      <c r="AF125" s="423"/>
      <c r="AG125" s="423"/>
      <c r="AH125" s="423"/>
      <c r="AI125" s="423"/>
      <c r="AJ125" s="423"/>
      <c r="AK125" s="423"/>
      <c r="AL125" s="423"/>
      <c r="AM125" s="423"/>
      <c r="AN125" s="423"/>
      <c r="AO125" s="423"/>
      <c r="AP125" s="423"/>
      <c r="AQ125" s="330"/>
      <c r="AR125" s="383"/>
      <c r="AS125" s="331"/>
      <c r="AT125" s="331"/>
      <c r="AU125" s="331"/>
      <c r="AV125" s="331"/>
      <c r="AW125" s="331"/>
      <c r="AX125" s="331"/>
      <c r="AY125" s="331"/>
      <c r="AZ125" s="331"/>
      <c r="BA125" s="331"/>
      <c r="BB125" s="331"/>
      <c r="BC125" s="331"/>
      <c r="BD125" s="331"/>
      <c r="BE125" s="331"/>
      <c r="BF125" s="331"/>
      <c r="BG125" s="331"/>
    </row>
    <row r="126" spans="1:59" ht="30" customHeight="1">
      <c r="A126" s="71"/>
      <c r="B126" s="423"/>
      <c r="C126" s="423"/>
      <c r="D126" s="423"/>
      <c r="E126" s="423"/>
      <c r="F126" s="423"/>
      <c r="G126" s="423"/>
      <c r="H126" s="423"/>
      <c r="I126" s="423"/>
      <c r="J126" s="423"/>
      <c r="K126" s="423"/>
      <c r="L126" s="423"/>
      <c r="M126" s="423"/>
      <c r="N126" s="423"/>
      <c r="O126" s="423"/>
      <c r="P126" s="423"/>
      <c r="Q126" s="423"/>
      <c r="R126" s="423"/>
      <c r="S126" s="423"/>
      <c r="T126" s="423"/>
      <c r="U126" s="423"/>
      <c r="V126" s="423"/>
      <c r="W126" s="423"/>
      <c r="X126" s="423"/>
      <c r="Y126" s="423"/>
      <c r="Z126" s="423"/>
      <c r="AA126" s="423"/>
      <c r="AB126" s="423"/>
      <c r="AC126" s="423"/>
      <c r="AD126" s="423"/>
      <c r="AE126" s="423"/>
      <c r="AF126" s="423"/>
      <c r="AG126" s="423"/>
      <c r="AH126" s="423"/>
      <c r="AI126" s="423"/>
      <c r="AJ126" s="423"/>
      <c r="AK126" s="423"/>
      <c r="AL126" s="423"/>
      <c r="AM126" s="423"/>
      <c r="AN126" s="423"/>
      <c r="AO126" s="423"/>
      <c r="AP126" s="423"/>
      <c r="AQ126" s="330"/>
      <c r="AR126" s="383"/>
      <c r="AS126" s="331"/>
      <c r="AT126" s="331"/>
      <c r="AU126" s="331"/>
      <c r="AV126" s="331"/>
      <c r="AW126" s="331"/>
      <c r="AX126" s="331"/>
      <c r="AY126" s="331"/>
      <c r="AZ126" s="331"/>
      <c r="BA126" s="331"/>
      <c r="BB126" s="331"/>
      <c r="BC126" s="331"/>
      <c r="BD126" s="331"/>
      <c r="BE126" s="331"/>
      <c r="BF126" s="331"/>
      <c r="BG126" s="331"/>
    </row>
    <row r="127" spans="1:59" ht="30" customHeight="1">
      <c r="A127" s="71"/>
      <c r="B127" s="424" t="s">
        <v>42</v>
      </c>
      <c r="C127" s="424"/>
      <c r="D127" s="424"/>
      <c r="E127" s="424"/>
      <c r="F127" s="424"/>
      <c r="G127" s="424"/>
      <c r="H127" s="424"/>
      <c r="I127" s="424"/>
      <c r="J127" s="424"/>
      <c r="K127" s="424"/>
      <c r="L127" s="424"/>
      <c r="M127" s="424"/>
      <c r="N127" s="424"/>
      <c r="O127" s="424"/>
      <c r="P127" s="424"/>
      <c r="Q127" s="424"/>
      <c r="R127" s="424"/>
      <c r="S127" s="424"/>
      <c r="T127" s="424"/>
      <c r="U127" s="424"/>
      <c r="V127" s="424"/>
      <c r="W127" s="424"/>
      <c r="X127" s="424"/>
      <c r="Y127" s="424"/>
      <c r="Z127" s="424"/>
      <c r="AA127" s="424"/>
      <c r="AB127" s="424"/>
      <c r="AC127" s="424"/>
      <c r="AD127" s="424"/>
      <c r="AE127" s="424"/>
      <c r="AF127" s="424"/>
      <c r="AG127" s="424"/>
      <c r="AH127" s="424"/>
      <c r="AI127" s="424"/>
      <c r="AJ127" s="424"/>
      <c r="AK127" s="424"/>
      <c r="AL127" s="424"/>
      <c r="AM127" s="424"/>
      <c r="AN127" s="424"/>
      <c r="AO127" s="424"/>
      <c r="AP127" s="424"/>
      <c r="AQ127" s="330"/>
      <c r="AR127" s="383"/>
      <c r="AS127" s="332"/>
      <c r="AT127" s="332"/>
      <c r="AU127" s="332"/>
      <c r="AV127" s="332"/>
      <c r="AW127" s="332"/>
      <c r="AX127" s="332"/>
      <c r="AY127" s="332"/>
      <c r="AZ127" s="332"/>
      <c r="BA127" s="332"/>
      <c r="BB127" s="332"/>
      <c r="BC127" s="332"/>
      <c r="BD127" s="332"/>
      <c r="BE127" s="332"/>
      <c r="BF127" s="332"/>
      <c r="BG127" s="332"/>
    </row>
    <row r="128" spans="1:59" ht="30" customHeight="1">
      <c r="A128" s="71"/>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24"/>
      <c r="X128" s="424"/>
      <c r="Y128" s="424"/>
      <c r="Z128" s="424"/>
      <c r="AA128" s="424"/>
      <c r="AB128" s="424"/>
      <c r="AC128" s="424"/>
      <c r="AD128" s="424"/>
      <c r="AE128" s="424"/>
      <c r="AF128" s="424"/>
      <c r="AG128" s="424"/>
      <c r="AH128" s="424"/>
      <c r="AI128" s="424"/>
      <c r="AJ128" s="424"/>
      <c r="AK128" s="424"/>
      <c r="AL128" s="424"/>
      <c r="AM128" s="424"/>
      <c r="AN128" s="424"/>
      <c r="AO128" s="424"/>
      <c r="AP128" s="424"/>
      <c r="AQ128" s="330"/>
      <c r="AR128" s="383"/>
      <c r="AS128" s="332"/>
      <c r="AT128" s="332"/>
      <c r="AU128" s="332"/>
      <c r="AV128" s="332"/>
      <c r="AW128" s="332"/>
      <c r="AX128" s="332"/>
      <c r="AY128" s="332"/>
      <c r="AZ128" s="332"/>
      <c r="BA128" s="332"/>
      <c r="BB128" s="332"/>
      <c r="BC128" s="332"/>
      <c r="BD128" s="332"/>
      <c r="BE128" s="332"/>
      <c r="BF128" s="332"/>
      <c r="BG128" s="332"/>
    </row>
    <row r="129" spans="1:59" ht="30" customHeight="1">
      <c r="A129" s="71"/>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330"/>
      <c r="AR129" s="383"/>
      <c r="AS129" s="332"/>
      <c r="AT129" s="332"/>
      <c r="AU129" s="332"/>
      <c r="AV129" s="332"/>
      <c r="AW129" s="332"/>
      <c r="AX129" s="332"/>
      <c r="AY129" s="332"/>
      <c r="AZ129" s="332"/>
      <c r="BA129" s="332"/>
      <c r="BB129" s="332"/>
      <c r="BC129" s="332"/>
      <c r="BD129" s="332"/>
      <c r="BE129" s="332"/>
      <c r="BF129" s="332"/>
      <c r="BG129" s="332"/>
    </row>
    <row r="130" spans="1:59" s="249" customFormat="1" ht="30" customHeight="1">
      <c r="A130" s="414"/>
      <c r="B130" s="414"/>
      <c r="C130" s="414"/>
      <c r="D130" s="414"/>
      <c r="E130" s="414"/>
      <c r="F130" s="414"/>
      <c r="G130" s="414"/>
      <c r="H130" s="414"/>
      <c r="I130" s="414"/>
      <c r="J130" s="414"/>
      <c r="K130" s="248"/>
      <c r="L130" s="248"/>
      <c r="M130" s="248"/>
      <c r="N130" s="248"/>
      <c r="O130" s="248"/>
      <c r="P130" s="248"/>
      <c r="Q130" s="248"/>
      <c r="R130" s="248"/>
      <c r="S130" s="248"/>
      <c r="T130" s="248"/>
      <c r="U130" s="248"/>
      <c r="V130" s="248"/>
      <c r="W130" s="248"/>
      <c r="X130" s="248"/>
      <c r="Y130" s="248"/>
      <c r="Z130" s="248"/>
      <c r="AA130" s="248"/>
      <c r="AB130" s="248"/>
      <c r="AC130" s="248"/>
      <c r="AD130" s="248"/>
      <c r="AE130" s="415" t="s">
        <v>159</v>
      </c>
      <c r="AF130" s="416"/>
      <c r="AG130" s="416"/>
      <c r="AH130" s="416"/>
      <c r="AI130" s="416"/>
      <c r="AJ130" s="416"/>
      <c r="AK130" s="416"/>
      <c r="AL130" s="416"/>
      <c r="AM130" s="416"/>
      <c r="AN130" s="416"/>
      <c r="AO130" s="416"/>
      <c r="AP130" s="416"/>
      <c r="AQ130" s="417"/>
      <c r="AR130" s="370"/>
    </row>
    <row r="131" spans="1:59" ht="30" customHeight="1">
      <c r="A131" s="418" t="s">
        <v>61</v>
      </c>
      <c r="B131" s="418"/>
      <c r="C131" s="418"/>
      <c r="D131" s="418"/>
      <c r="E131" s="418"/>
      <c r="F131" s="418"/>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380"/>
      <c r="AS131" s="249"/>
    </row>
    <row r="132" spans="1:59" ht="30" customHeight="1">
      <c r="A132" s="71"/>
      <c r="B132" s="71"/>
      <c r="C132" s="71"/>
      <c r="D132" s="255"/>
      <c r="E132" s="255"/>
      <c r="F132" s="256"/>
      <c r="G132" s="256"/>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26" t="s">
        <v>353</v>
      </c>
      <c r="AK132" s="404" t="s">
        <v>354</v>
      </c>
      <c r="AL132" s="404"/>
      <c r="AM132" s="257" t="s">
        <v>355</v>
      </c>
      <c r="AN132" s="404" t="s">
        <v>356</v>
      </c>
      <c r="AO132" s="404"/>
      <c r="AP132" s="26" t="s">
        <v>15</v>
      </c>
      <c r="AQ132" s="26" t="s">
        <v>334</v>
      </c>
      <c r="AR132" s="26"/>
      <c r="AS132" s="249"/>
    </row>
    <row r="133" spans="1:59" ht="30" customHeight="1">
      <c r="A133" s="71"/>
      <c r="B133" s="71"/>
      <c r="C133" s="71"/>
      <c r="D133" s="255"/>
      <c r="E133" s="255"/>
      <c r="F133" s="256"/>
      <c r="G133" s="256"/>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26"/>
      <c r="AK133" s="327"/>
      <c r="AL133" s="327"/>
      <c r="AM133" s="26"/>
      <c r="AN133" s="327"/>
      <c r="AO133" s="327"/>
      <c r="AP133" s="26"/>
      <c r="AQ133" s="26"/>
      <c r="AR133" s="26"/>
      <c r="AS133" s="249"/>
    </row>
    <row r="134" spans="1:59" ht="30" customHeight="1">
      <c r="A134" s="421" t="s">
        <v>357</v>
      </c>
      <c r="B134" s="421"/>
      <c r="C134" s="421"/>
      <c r="D134" s="421"/>
      <c r="E134" s="421"/>
      <c r="F134" s="421"/>
      <c r="G134" s="421"/>
      <c r="H134" s="421"/>
      <c r="I134" s="421"/>
      <c r="J134" s="421"/>
      <c r="K134" s="421"/>
      <c r="L134" s="421"/>
      <c r="M134" s="421"/>
      <c r="N134" s="421"/>
      <c r="O134" s="421"/>
      <c r="P134" s="421"/>
      <c r="Q134" s="421"/>
      <c r="R134" s="421"/>
      <c r="S134" s="421"/>
      <c r="T134" s="421"/>
      <c r="U134" s="421"/>
      <c r="V134" s="421"/>
      <c r="W134" s="421"/>
      <c r="X134" s="421"/>
      <c r="Y134" s="421"/>
      <c r="Z134" s="421"/>
      <c r="AA134" s="421"/>
      <c r="AB134" s="421"/>
      <c r="AC134" s="421"/>
      <c r="AD134" s="421"/>
      <c r="AE134" s="421"/>
      <c r="AF134" s="421"/>
      <c r="AG134" s="421"/>
      <c r="AH134" s="421"/>
      <c r="AI134" s="421"/>
      <c r="AJ134" s="421"/>
      <c r="AK134" s="421"/>
      <c r="AL134" s="421"/>
      <c r="AM134" s="421"/>
      <c r="AN134" s="421"/>
      <c r="AO134" s="421"/>
      <c r="AP134" s="421"/>
      <c r="AQ134" s="421"/>
      <c r="AR134" s="381"/>
      <c r="AS134" s="249"/>
    </row>
    <row r="135" spans="1:59" ht="30" customHeight="1">
      <c r="A135" s="421"/>
      <c r="B135" s="421"/>
      <c r="C135" s="421"/>
      <c r="D135" s="421"/>
      <c r="E135" s="421"/>
      <c r="F135" s="421"/>
      <c r="G135" s="421"/>
      <c r="H135" s="421"/>
      <c r="I135" s="421"/>
      <c r="J135" s="421"/>
      <c r="K135" s="421"/>
      <c r="L135" s="421"/>
      <c r="M135" s="421"/>
      <c r="N135" s="421"/>
      <c r="O135" s="421"/>
      <c r="P135" s="421"/>
      <c r="Q135" s="421"/>
      <c r="R135" s="421"/>
      <c r="S135" s="421"/>
      <c r="T135" s="421"/>
      <c r="U135" s="421"/>
      <c r="V135" s="421"/>
      <c r="W135" s="421"/>
      <c r="X135" s="421"/>
      <c r="Y135" s="421"/>
      <c r="Z135" s="421"/>
      <c r="AA135" s="421"/>
      <c r="AB135" s="421"/>
      <c r="AC135" s="421"/>
      <c r="AD135" s="421"/>
      <c r="AE135" s="421"/>
      <c r="AF135" s="421"/>
      <c r="AG135" s="421"/>
      <c r="AH135" s="421"/>
      <c r="AI135" s="421"/>
      <c r="AJ135" s="421"/>
      <c r="AK135" s="421"/>
      <c r="AL135" s="421"/>
      <c r="AM135" s="421"/>
      <c r="AN135" s="421"/>
      <c r="AO135" s="421"/>
      <c r="AP135" s="421"/>
      <c r="AQ135" s="421"/>
      <c r="AR135" s="381"/>
      <c r="AS135" s="249"/>
    </row>
    <row r="136" spans="1:59" ht="30" customHeight="1">
      <c r="A136" s="71"/>
      <c r="B136" s="71"/>
      <c r="C136" s="71"/>
      <c r="D136" s="255"/>
      <c r="E136" s="255"/>
      <c r="F136" s="256"/>
      <c r="G136" s="256"/>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249"/>
    </row>
    <row r="137" spans="1:59" ht="30" customHeight="1">
      <c r="A137" s="413" t="s">
        <v>358</v>
      </c>
      <c r="B137" s="413"/>
      <c r="C137" s="413"/>
      <c r="D137" s="413"/>
      <c r="E137" s="413"/>
      <c r="F137" s="413"/>
      <c r="G137" s="413"/>
      <c r="H137" s="413"/>
      <c r="I137" s="413"/>
      <c r="J137" s="413"/>
      <c r="K137" s="413"/>
      <c r="L137" s="413"/>
      <c r="M137" s="413"/>
      <c r="N137" s="413"/>
      <c r="O137" s="413"/>
      <c r="P137" s="413"/>
      <c r="Q137" s="413"/>
      <c r="R137" s="413"/>
      <c r="S137" s="413"/>
      <c r="T137" s="413"/>
      <c r="U137" s="413"/>
      <c r="V137" s="413"/>
      <c r="W137" s="413"/>
      <c r="X137" s="413"/>
      <c r="Y137" s="413"/>
      <c r="Z137" s="413"/>
      <c r="AA137" s="413"/>
      <c r="AB137" s="413"/>
      <c r="AC137" s="413"/>
      <c r="AD137" s="413"/>
      <c r="AE137" s="413"/>
      <c r="AF137" s="413"/>
      <c r="AG137" s="413"/>
      <c r="AH137" s="413"/>
      <c r="AI137" s="413"/>
      <c r="AJ137" s="413"/>
      <c r="AK137" s="413"/>
      <c r="AL137" s="413"/>
      <c r="AM137" s="413"/>
      <c r="AN137" s="413"/>
      <c r="AO137" s="413"/>
      <c r="AP137" s="413"/>
      <c r="AQ137" s="413"/>
      <c r="AR137" s="379"/>
      <c r="AS137" s="249"/>
    </row>
    <row r="138" spans="1:59" ht="30" customHeight="1">
      <c r="A138" s="413"/>
      <c r="B138" s="413"/>
      <c r="C138" s="413"/>
      <c r="D138" s="413"/>
      <c r="E138" s="413"/>
      <c r="F138" s="413"/>
      <c r="G138" s="413"/>
      <c r="H138" s="413"/>
      <c r="I138" s="413"/>
      <c r="J138" s="413"/>
      <c r="K138" s="413"/>
      <c r="L138" s="413"/>
      <c r="M138" s="413"/>
      <c r="N138" s="413"/>
      <c r="O138" s="413"/>
      <c r="P138" s="413"/>
      <c r="Q138" s="413"/>
      <c r="R138" s="413"/>
      <c r="S138" s="413"/>
      <c r="T138" s="413"/>
      <c r="U138" s="413"/>
      <c r="V138" s="413"/>
      <c r="W138" s="413"/>
      <c r="X138" s="413"/>
      <c r="Y138" s="413"/>
      <c r="Z138" s="413"/>
      <c r="AA138" s="413"/>
      <c r="AB138" s="413"/>
      <c r="AC138" s="413"/>
      <c r="AD138" s="413"/>
      <c r="AE138" s="413"/>
      <c r="AF138" s="413"/>
      <c r="AG138" s="413"/>
      <c r="AH138" s="413"/>
      <c r="AI138" s="413"/>
      <c r="AJ138" s="413"/>
      <c r="AK138" s="413"/>
      <c r="AL138" s="413"/>
      <c r="AM138" s="413"/>
      <c r="AN138" s="413"/>
      <c r="AO138" s="413"/>
      <c r="AP138" s="413"/>
      <c r="AQ138" s="413"/>
      <c r="AR138" s="379"/>
      <c r="AS138" s="249"/>
    </row>
    <row r="139" spans="1:59" ht="30" customHeight="1">
      <c r="A139" s="413"/>
      <c r="B139" s="413"/>
      <c r="C139" s="413"/>
      <c r="D139" s="413"/>
      <c r="E139" s="413"/>
      <c r="F139" s="413"/>
      <c r="G139" s="413"/>
      <c r="H139" s="413"/>
      <c r="I139" s="413"/>
      <c r="J139" s="413"/>
      <c r="K139" s="413"/>
      <c r="L139" s="413"/>
      <c r="M139" s="413"/>
      <c r="N139" s="413"/>
      <c r="O139" s="413"/>
      <c r="P139" s="413"/>
      <c r="Q139" s="413"/>
      <c r="R139" s="413"/>
      <c r="S139" s="413"/>
      <c r="T139" s="413"/>
      <c r="U139" s="413"/>
      <c r="V139" s="413"/>
      <c r="W139" s="413"/>
      <c r="X139" s="413"/>
      <c r="Y139" s="413"/>
      <c r="Z139" s="413"/>
      <c r="AA139" s="413"/>
      <c r="AB139" s="413"/>
      <c r="AC139" s="413"/>
      <c r="AD139" s="413"/>
      <c r="AE139" s="413"/>
      <c r="AF139" s="413"/>
      <c r="AG139" s="413"/>
      <c r="AH139" s="413"/>
      <c r="AI139" s="413"/>
      <c r="AJ139" s="413"/>
      <c r="AK139" s="413"/>
      <c r="AL139" s="413"/>
      <c r="AM139" s="413"/>
      <c r="AN139" s="413"/>
      <c r="AO139" s="413"/>
      <c r="AP139" s="413"/>
      <c r="AQ139" s="413"/>
      <c r="AR139" s="379"/>
      <c r="AS139" s="249"/>
    </row>
    <row r="140" spans="1:59" ht="30" customHeight="1">
      <c r="A140" s="413"/>
      <c r="B140" s="413"/>
      <c r="C140" s="413"/>
      <c r="D140" s="413"/>
      <c r="E140" s="413"/>
      <c r="F140" s="413"/>
      <c r="G140" s="413"/>
      <c r="H140" s="413"/>
      <c r="I140" s="413"/>
      <c r="J140" s="413"/>
      <c r="K140" s="413"/>
      <c r="L140" s="413"/>
      <c r="M140" s="413"/>
      <c r="N140" s="413"/>
      <c r="O140" s="413"/>
      <c r="P140" s="413"/>
      <c r="Q140" s="413"/>
      <c r="R140" s="413"/>
      <c r="S140" s="413"/>
      <c r="T140" s="413"/>
      <c r="U140" s="413"/>
      <c r="V140" s="413"/>
      <c r="W140" s="413"/>
      <c r="X140" s="413"/>
      <c r="Y140" s="413"/>
      <c r="Z140" s="413"/>
      <c r="AA140" s="413"/>
      <c r="AB140" s="413"/>
      <c r="AC140" s="413"/>
      <c r="AD140" s="413"/>
      <c r="AE140" s="413"/>
      <c r="AF140" s="413"/>
      <c r="AG140" s="413"/>
      <c r="AH140" s="413"/>
      <c r="AI140" s="413"/>
      <c r="AJ140" s="413"/>
      <c r="AK140" s="413"/>
      <c r="AL140" s="413"/>
      <c r="AM140" s="413"/>
      <c r="AN140" s="413"/>
      <c r="AO140" s="413"/>
      <c r="AP140" s="413"/>
      <c r="AQ140" s="413"/>
      <c r="AR140" s="379"/>
      <c r="AS140" s="249"/>
    </row>
    <row r="141" spans="1:59" ht="30" customHeight="1">
      <c r="A141" s="413"/>
      <c r="B141" s="413"/>
      <c r="C141" s="413"/>
      <c r="D141" s="413"/>
      <c r="E141" s="413"/>
      <c r="F141" s="413"/>
      <c r="G141" s="413"/>
      <c r="H141" s="413"/>
      <c r="I141" s="413"/>
      <c r="J141" s="413"/>
      <c r="K141" s="413"/>
      <c r="L141" s="413"/>
      <c r="M141" s="413"/>
      <c r="N141" s="413"/>
      <c r="O141" s="413"/>
      <c r="P141" s="413"/>
      <c r="Q141" s="413"/>
      <c r="R141" s="413"/>
      <c r="S141" s="413"/>
      <c r="T141" s="413"/>
      <c r="U141" s="413"/>
      <c r="V141" s="413"/>
      <c r="W141" s="413"/>
      <c r="X141" s="413"/>
      <c r="Y141" s="413"/>
      <c r="Z141" s="413"/>
      <c r="AA141" s="413"/>
      <c r="AB141" s="413"/>
      <c r="AC141" s="413"/>
      <c r="AD141" s="413"/>
      <c r="AE141" s="413"/>
      <c r="AF141" s="413"/>
      <c r="AG141" s="413"/>
      <c r="AH141" s="413"/>
      <c r="AI141" s="413"/>
      <c r="AJ141" s="413"/>
      <c r="AK141" s="413"/>
      <c r="AL141" s="413"/>
      <c r="AM141" s="413"/>
      <c r="AN141" s="413"/>
      <c r="AO141" s="413"/>
      <c r="AP141" s="413"/>
      <c r="AQ141" s="413"/>
      <c r="AR141" s="379"/>
      <c r="AS141" s="249"/>
    </row>
    <row r="142" spans="1:59" ht="30" customHeight="1">
      <c r="A142" s="329"/>
      <c r="B142" s="329"/>
      <c r="C142" s="329"/>
      <c r="D142" s="333"/>
      <c r="E142" s="333"/>
      <c r="F142" s="334"/>
      <c r="G142" s="334"/>
      <c r="H142" s="329"/>
      <c r="I142" s="329"/>
      <c r="J142" s="329"/>
      <c r="K142" s="329"/>
      <c r="L142" s="329"/>
      <c r="M142" s="329"/>
      <c r="N142" s="329"/>
      <c r="O142" s="329"/>
      <c r="P142" s="329"/>
      <c r="Q142" s="329"/>
      <c r="R142" s="329"/>
      <c r="S142" s="329"/>
      <c r="T142" s="329"/>
      <c r="U142" s="329"/>
      <c r="V142" s="329"/>
      <c r="W142" s="329"/>
      <c r="X142" s="329"/>
      <c r="Y142" s="329"/>
      <c r="Z142" s="329"/>
      <c r="AA142" s="329"/>
      <c r="AB142" s="329"/>
      <c r="AC142" s="329"/>
      <c r="AD142" s="329"/>
      <c r="AE142" s="329"/>
      <c r="AF142" s="329"/>
      <c r="AG142" s="329"/>
      <c r="AH142" s="329"/>
      <c r="AI142" s="329"/>
      <c r="AJ142" s="329"/>
      <c r="AK142" s="329"/>
      <c r="AL142" s="329"/>
      <c r="AM142" s="329"/>
      <c r="AN142" s="329"/>
      <c r="AO142" s="329"/>
      <c r="AP142" s="329"/>
      <c r="AQ142" s="329"/>
      <c r="AR142" s="329"/>
      <c r="AS142" s="249"/>
    </row>
    <row r="143" spans="1:59" ht="30" customHeight="1">
      <c r="A143" s="422" t="s">
        <v>359</v>
      </c>
      <c r="B143" s="422"/>
      <c r="C143" s="422"/>
      <c r="D143" s="422"/>
      <c r="E143" s="422"/>
      <c r="F143" s="422"/>
      <c r="G143" s="422"/>
      <c r="H143" s="422"/>
      <c r="I143" s="422"/>
      <c r="J143" s="422"/>
      <c r="K143" s="422"/>
      <c r="L143" s="422"/>
      <c r="M143" s="422"/>
      <c r="N143" s="422"/>
      <c r="O143" s="422"/>
      <c r="P143" s="422"/>
      <c r="Q143" s="422"/>
      <c r="R143" s="422"/>
      <c r="S143" s="422"/>
      <c r="T143" s="422"/>
      <c r="U143" s="422"/>
      <c r="V143" s="422"/>
      <c r="W143" s="422"/>
      <c r="X143" s="422"/>
      <c r="Y143" s="422"/>
      <c r="Z143" s="422"/>
      <c r="AA143" s="422"/>
      <c r="AB143" s="422"/>
      <c r="AC143" s="422"/>
      <c r="AD143" s="422"/>
      <c r="AE143" s="422"/>
      <c r="AF143" s="422"/>
      <c r="AG143" s="422"/>
      <c r="AH143" s="422"/>
      <c r="AI143" s="422"/>
      <c r="AJ143" s="422"/>
      <c r="AK143" s="422"/>
      <c r="AL143" s="422"/>
      <c r="AM143" s="422"/>
      <c r="AN143" s="422"/>
      <c r="AO143" s="422"/>
      <c r="AP143" s="422"/>
      <c r="AQ143" s="422"/>
      <c r="AR143" s="382"/>
      <c r="AS143" s="249"/>
    </row>
    <row r="144" spans="1:59" ht="30" customHeight="1">
      <c r="A144" s="422"/>
      <c r="B144" s="422"/>
      <c r="C144" s="422"/>
      <c r="D144" s="422"/>
      <c r="E144" s="422"/>
      <c r="F144" s="422"/>
      <c r="G144" s="422"/>
      <c r="H144" s="422"/>
      <c r="I144" s="422"/>
      <c r="J144" s="422"/>
      <c r="K144" s="422"/>
      <c r="L144" s="422"/>
      <c r="M144" s="422"/>
      <c r="N144" s="422"/>
      <c r="O144" s="422"/>
      <c r="P144" s="422"/>
      <c r="Q144" s="422"/>
      <c r="R144" s="422"/>
      <c r="S144" s="422"/>
      <c r="T144" s="422"/>
      <c r="U144" s="422"/>
      <c r="V144" s="422"/>
      <c r="W144" s="422"/>
      <c r="X144" s="422"/>
      <c r="Y144" s="422"/>
      <c r="Z144" s="422"/>
      <c r="AA144" s="422"/>
      <c r="AB144" s="422"/>
      <c r="AC144" s="422"/>
      <c r="AD144" s="422"/>
      <c r="AE144" s="422"/>
      <c r="AF144" s="422"/>
      <c r="AG144" s="422"/>
      <c r="AH144" s="422"/>
      <c r="AI144" s="422"/>
      <c r="AJ144" s="422"/>
      <c r="AK144" s="422"/>
      <c r="AL144" s="422"/>
      <c r="AM144" s="422"/>
      <c r="AN144" s="422"/>
      <c r="AO144" s="422"/>
      <c r="AP144" s="422"/>
      <c r="AQ144" s="422"/>
      <c r="AR144" s="382"/>
      <c r="AS144" s="249"/>
    </row>
    <row r="145" spans="1:45" ht="30" customHeight="1">
      <c r="A145" s="413" t="s">
        <v>360</v>
      </c>
      <c r="B145" s="413"/>
      <c r="C145" s="413"/>
      <c r="D145" s="413"/>
      <c r="E145" s="413"/>
      <c r="F145" s="413"/>
      <c r="G145" s="413"/>
      <c r="H145" s="413"/>
      <c r="I145" s="413"/>
      <c r="J145" s="413"/>
      <c r="K145" s="413"/>
      <c r="L145" s="413"/>
      <c r="M145" s="413"/>
      <c r="N145" s="413"/>
      <c r="O145" s="413"/>
      <c r="P145" s="413"/>
      <c r="Q145" s="413"/>
      <c r="R145" s="413"/>
      <c r="S145" s="413"/>
      <c r="T145" s="413"/>
      <c r="U145" s="413"/>
      <c r="V145" s="413"/>
      <c r="W145" s="413"/>
      <c r="X145" s="413"/>
      <c r="Y145" s="413"/>
      <c r="Z145" s="413"/>
      <c r="AA145" s="413"/>
      <c r="AB145" s="413"/>
      <c r="AC145" s="413"/>
      <c r="AD145" s="413"/>
      <c r="AE145" s="413"/>
      <c r="AF145" s="413"/>
      <c r="AG145" s="413"/>
      <c r="AH145" s="413"/>
      <c r="AI145" s="413"/>
      <c r="AJ145" s="413"/>
      <c r="AK145" s="413"/>
      <c r="AL145" s="413"/>
      <c r="AM145" s="413"/>
      <c r="AN145" s="413"/>
      <c r="AO145" s="413"/>
      <c r="AP145" s="413"/>
      <c r="AQ145" s="413"/>
      <c r="AR145" s="379"/>
      <c r="AS145" s="249"/>
    </row>
    <row r="146" spans="1:45" ht="30" customHeight="1">
      <c r="A146" s="413"/>
      <c r="B146" s="413"/>
      <c r="C146" s="413"/>
      <c r="D146" s="413"/>
      <c r="E146" s="413"/>
      <c r="F146" s="413"/>
      <c r="G146" s="413"/>
      <c r="H146" s="413"/>
      <c r="I146" s="413"/>
      <c r="J146" s="413"/>
      <c r="K146" s="413"/>
      <c r="L146" s="413"/>
      <c r="M146" s="413"/>
      <c r="N146" s="413"/>
      <c r="O146" s="413"/>
      <c r="P146" s="413"/>
      <c r="Q146" s="413"/>
      <c r="R146" s="413"/>
      <c r="S146" s="413"/>
      <c r="T146" s="413"/>
      <c r="U146" s="413"/>
      <c r="V146" s="413"/>
      <c r="W146" s="413"/>
      <c r="X146" s="413"/>
      <c r="Y146" s="413"/>
      <c r="Z146" s="413"/>
      <c r="AA146" s="413"/>
      <c r="AB146" s="413"/>
      <c r="AC146" s="413"/>
      <c r="AD146" s="413"/>
      <c r="AE146" s="413"/>
      <c r="AF146" s="413"/>
      <c r="AG146" s="413"/>
      <c r="AH146" s="413"/>
      <c r="AI146" s="413"/>
      <c r="AJ146" s="413"/>
      <c r="AK146" s="413"/>
      <c r="AL146" s="413"/>
      <c r="AM146" s="413"/>
      <c r="AN146" s="413"/>
      <c r="AO146" s="413"/>
      <c r="AP146" s="413"/>
      <c r="AQ146" s="413"/>
      <c r="AR146" s="379"/>
      <c r="AS146" s="249"/>
    </row>
    <row r="147" spans="1:45" ht="30" customHeight="1">
      <c r="A147" s="413"/>
      <c r="B147" s="413"/>
      <c r="C147" s="413"/>
      <c r="D147" s="413"/>
      <c r="E147" s="413"/>
      <c r="F147" s="413"/>
      <c r="G147" s="413"/>
      <c r="H147" s="413"/>
      <c r="I147" s="413"/>
      <c r="J147" s="413"/>
      <c r="K147" s="413"/>
      <c r="L147" s="413"/>
      <c r="M147" s="413"/>
      <c r="N147" s="413"/>
      <c r="O147" s="413"/>
      <c r="P147" s="413"/>
      <c r="Q147" s="413"/>
      <c r="R147" s="413"/>
      <c r="S147" s="413"/>
      <c r="T147" s="413"/>
      <c r="U147" s="413"/>
      <c r="V147" s="413"/>
      <c r="W147" s="413"/>
      <c r="X147" s="413"/>
      <c r="Y147" s="413"/>
      <c r="Z147" s="413"/>
      <c r="AA147" s="413"/>
      <c r="AB147" s="413"/>
      <c r="AC147" s="413"/>
      <c r="AD147" s="413"/>
      <c r="AE147" s="413"/>
      <c r="AF147" s="413"/>
      <c r="AG147" s="413"/>
      <c r="AH147" s="413"/>
      <c r="AI147" s="413"/>
      <c r="AJ147" s="413"/>
      <c r="AK147" s="413"/>
      <c r="AL147" s="413"/>
      <c r="AM147" s="413"/>
      <c r="AN147" s="413"/>
      <c r="AO147" s="413"/>
      <c r="AP147" s="413"/>
      <c r="AQ147" s="413"/>
      <c r="AR147" s="379"/>
      <c r="AS147" s="249"/>
    </row>
    <row r="148" spans="1:45" ht="30" customHeight="1">
      <c r="A148" s="413"/>
      <c r="B148" s="413"/>
      <c r="C148" s="413"/>
      <c r="D148" s="413"/>
      <c r="E148" s="413"/>
      <c r="F148" s="413"/>
      <c r="G148" s="413"/>
      <c r="H148" s="413"/>
      <c r="I148" s="413"/>
      <c r="J148" s="413"/>
      <c r="K148" s="413"/>
      <c r="L148" s="413"/>
      <c r="M148" s="413"/>
      <c r="N148" s="413"/>
      <c r="O148" s="413"/>
      <c r="P148" s="413"/>
      <c r="Q148" s="413"/>
      <c r="R148" s="413"/>
      <c r="S148" s="413"/>
      <c r="T148" s="413"/>
      <c r="U148" s="413"/>
      <c r="V148" s="413"/>
      <c r="W148" s="413"/>
      <c r="X148" s="413"/>
      <c r="Y148" s="413"/>
      <c r="Z148" s="413"/>
      <c r="AA148" s="413"/>
      <c r="AB148" s="413"/>
      <c r="AC148" s="413"/>
      <c r="AD148" s="413"/>
      <c r="AE148" s="413"/>
      <c r="AF148" s="413"/>
      <c r="AG148" s="413"/>
      <c r="AH148" s="413"/>
      <c r="AI148" s="413"/>
      <c r="AJ148" s="413"/>
      <c r="AK148" s="413"/>
      <c r="AL148" s="413"/>
      <c r="AM148" s="413"/>
      <c r="AN148" s="413"/>
      <c r="AO148" s="413"/>
      <c r="AP148" s="413"/>
      <c r="AQ148" s="413"/>
      <c r="AR148" s="379"/>
      <c r="AS148" s="249"/>
    </row>
    <row r="149" spans="1:45" ht="30" customHeight="1">
      <c r="A149" s="329" t="s">
        <v>361</v>
      </c>
      <c r="B149" s="329"/>
      <c r="C149" s="329"/>
      <c r="D149" s="333"/>
      <c r="E149" s="333"/>
      <c r="F149" s="334"/>
      <c r="G149" s="334"/>
      <c r="H149" s="329"/>
      <c r="I149" s="329"/>
      <c r="J149" s="329"/>
      <c r="K149" s="329"/>
      <c r="L149" s="329"/>
      <c r="M149" s="329"/>
      <c r="N149" s="329"/>
      <c r="O149" s="329"/>
      <c r="P149" s="329"/>
      <c r="Q149" s="329"/>
      <c r="R149" s="329"/>
      <c r="S149" s="329"/>
      <c r="T149" s="329"/>
      <c r="U149" s="329"/>
      <c r="V149" s="329"/>
      <c r="W149" s="329"/>
      <c r="X149" s="329"/>
      <c r="Y149" s="329"/>
      <c r="Z149" s="329"/>
      <c r="AA149" s="329"/>
      <c r="AB149" s="329"/>
      <c r="AC149" s="329"/>
      <c r="AD149" s="329"/>
      <c r="AE149" s="329"/>
      <c r="AF149" s="329"/>
      <c r="AG149" s="329"/>
      <c r="AH149" s="329"/>
      <c r="AI149" s="329"/>
      <c r="AJ149" s="329"/>
      <c r="AK149" s="329"/>
      <c r="AL149" s="329"/>
      <c r="AM149" s="329"/>
      <c r="AN149" s="329"/>
      <c r="AO149" s="329"/>
      <c r="AP149" s="329"/>
      <c r="AQ149" s="329"/>
      <c r="AR149" s="329"/>
      <c r="AS149" s="249"/>
    </row>
    <row r="150" spans="1:45" ht="30" customHeight="1">
      <c r="A150" s="413" t="s">
        <v>362</v>
      </c>
      <c r="B150" s="413"/>
      <c r="C150" s="413"/>
      <c r="D150" s="413"/>
      <c r="E150" s="413"/>
      <c r="F150" s="413"/>
      <c r="G150" s="413"/>
      <c r="H150" s="413"/>
      <c r="I150" s="413"/>
      <c r="J150" s="413"/>
      <c r="K150" s="413"/>
      <c r="L150" s="413"/>
      <c r="M150" s="413"/>
      <c r="N150" s="413"/>
      <c r="O150" s="413"/>
      <c r="P150" s="413"/>
      <c r="Q150" s="413"/>
      <c r="R150" s="413"/>
      <c r="S150" s="413"/>
      <c r="T150" s="413"/>
      <c r="U150" s="413"/>
      <c r="V150" s="413"/>
      <c r="W150" s="413"/>
      <c r="X150" s="413"/>
      <c r="Y150" s="413"/>
      <c r="Z150" s="413"/>
      <c r="AA150" s="413"/>
      <c r="AB150" s="413"/>
      <c r="AC150" s="413"/>
      <c r="AD150" s="413"/>
      <c r="AE150" s="413"/>
      <c r="AF150" s="413"/>
      <c r="AG150" s="413"/>
      <c r="AH150" s="413"/>
      <c r="AI150" s="413"/>
      <c r="AJ150" s="413"/>
      <c r="AK150" s="413"/>
      <c r="AL150" s="413"/>
      <c r="AM150" s="413"/>
      <c r="AN150" s="413"/>
      <c r="AO150" s="413"/>
      <c r="AP150" s="413"/>
      <c r="AQ150" s="413"/>
      <c r="AR150" s="379"/>
      <c r="AS150" s="249"/>
    </row>
    <row r="151" spans="1:45" ht="30" customHeight="1">
      <c r="A151" s="413"/>
      <c r="B151" s="413"/>
      <c r="C151" s="413"/>
      <c r="D151" s="413"/>
      <c r="E151" s="413"/>
      <c r="F151" s="413"/>
      <c r="G151" s="413"/>
      <c r="H151" s="413"/>
      <c r="I151" s="413"/>
      <c r="J151" s="413"/>
      <c r="K151" s="413"/>
      <c r="L151" s="413"/>
      <c r="M151" s="413"/>
      <c r="N151" s="413"/>
      <c r="O151" s="413"/>
      <c r="P151" s="413"/>
      <c r="Q151" s="413"/>
      <c r="R151" s="413"/>
      <c r="S151" s="413"/>
      <c r="T151" s="413"/>
      <c r="U151" s="413"/>
      <c r="V151" s="413"/>
      <c r="W151" s="413"/>
      <c r="X151" s="413"/>
      <c r="Y151" s="413"/>
      <c r="Z151" s="413"/>
      <c r="AA151" s="413"/>
      <c r="AB151" s="413"/>
      <c r="AC151" s="413"/>
      <c r="AD151" s="413"/>
      <c r="AE151" s="413"/>
      <c r="AF151" s="413"/>
      <c r="AG151" s="413"/>
      <c r="AH151" s="413"/>
      <c r="AI151" s="413"/>
      <c r="AJ151" s="413"/>
      <c r="AK151" s="413"/>
      <c r="AL151" s="413"/>
      <c r="AM151" s="413"/>
      <c r="AN151" s="413"/>
      <c r="AO151" s="413"/>
      <c r="AP151" s="413"/>
      <c r="AQ151" s="413"/>
      <c r="AR151" s="379"/>
      <c r="AS151" s="249"/>
    </row>
    <row r="152" spans="1:45" ht="30" customHeight="1">
      <c r="A152" s="413"/>
      <c r="B152" s="413"/>
      <c r="C152" s="413"/>
      <c r="D152" s="413"/>
      <c r="E152" s="413"/>
      <c r="F152" s="413"/>
      <c r="G152" s="413"/>
      <c r="H152" s="413"/>
      <c r="I152" s="413"/>
      <c r="J152" s="413"/>
      <c r="K152" s="413"/>
      <c r="L152" s="413"/>
      <c r="M152" s="413"/>
      <c r="N152" s="413"/>
      <c r="O152" s="413"/>
      <c r="P152" s="413"/>
      <c r="Q152" s="413"/>
      <c r="R152" s="413"/>
      <c r="S152" s="413"/>
      <c r="T152" s="413"/>
      <c r="U152" s="413"/>
      <c r="V152" s="413"/>
      <c r="W152" s="413"/>
      <c r="X152" s="413"/>
      <c r="Y152" s="413"/>
      <c r="Z152" s="413"/>
      <c r="AA152" s="413"/>
      <c r="AB152" s="413"/>
      <c r="AC152" s="413"/>
      <c r="AD152" s="413"/>
      <c r="AE152" s="413"/>
      <c r="AF152" s="413"/>
      <c r="AG152" s="413"/>
      <c r="AH152" s="413"/>
      <c r="AI152" s="413"/>
      <c r="AJ152" s="413"/>
      <c r="AK152" s="413"/>
      <c r="AL152" s="413"/>
      <c r="AM152" s="413"/>
      <c r="AN152" s="413"/>
      <c r="AO152" s="413"/>
      <c r="AP152" s="413"/>
      <c r="AQ152" s="413"/>
      <c r="AR152" s="379"/>
      <c r="AS152" s="249"/>
    </row>
    <row r="153" spans="1:45" ht="30" customHeight="1">
      <c r="A153" s="413"/>
      <c r="B153" s="413"/>
      <c r="C153" s="413"/>
      <c r="D153" s="413"/>
      <c r="E153" s="413"/>
      <c r="F153" s="413"/>
      <c r="G153" s="413"/>
      <c r="H153" s="413"/>
      <c r="I153" s="413"/>
      <c r="J153" s="413"/>
      <c r="K153" s="413"/>
      <c r="L153" s="413"/>
      <c r="M153" s="413"/>
      <c r="N153" s="413"/>
      <c r="O153" s="413"/>
      <c r="P153" s="413"/>
      <c r="Q153" s="413"/>
      <c r="R153" s="413"/>
      <c r="S153" s="413"/>
      <c r="T153" s="413"/>
      <c r="U153" s="413"/>
      <c r="V153" s="413"/>
      <c r="W153" s="413"/>
      <c r="X153" s="413"/>
      <c r="Y153" s="413"/>
      <c r="Z153" s="413"/>
      <c r="AA153" s="413"/>
      <c r="AB153" s="413"/>
      <c r="AC153" s="413"/>
      <c r="AD153" s="413"/>
      <c r="AE153" s="413"/>
      <c r="AF153" s="413"/>
      <c r="AG153" s="413"/>
      <c r="AH153" s="413"/>
      <c r="AI153" s="413"/>
      <c r="AJ153" s="413"/>
      <c r="AK153" s="413"/>
      <c r="AL153" s="413"/>
      <c r="AM153" s="413"/>
      <c r="AN153" s="413"/>
      <c r="AO153" s="413"/>
      <c r="AP153" s="413"/>
      <c r="AQ153" s="413"/>
      <c r="AR153" s="379"/>
      <c r="AS153" s="249"/>
    </row>
    <row r="154" spans="1:45" ht="30" customHeight="1">
      <c r="A154" s="335"/>
      <c r="B154" s="335"/>
      <c r="C154" s="335"/>
      <c r="D154" s="335"/>
      <c r="E154" s="335"/>
      <c r="F154" s="335"/>
      <c r="G154" s="335"/>
      <c r="H154" s="335"/>
      <c r="I154" s="335"/>
      <c r="J154" s="335"/>
      <c r="K154" s="335"/>
      <c r="L154" s="335"/>
      <c r="M154" s="335"/>
      <c r="N154" s="335"/>
      <c r="O154" s="335"/>
      <c r="P154" s="335"/>
      <c r="Q154" s="335"/>
      <c r="R154" s="335"/>
      <c r="S154" s="335"/>
      <c r="T154" s="335"/>
      <c r="U154" s="335"/>
      <c r="V154" s="335"/>
      <c r="W154" s="335"/>
      <c r="X154" s="335"/>
      <c r="Y154" s="335"/>
      <c r="Z154" s="335"/>
      <c r="AA154" s="335"/>
      <c r="AB154" s="335"/>
      <c r="AC154" s="335"/>
      <c r="AD154" s="335"/>
      <c r="AE154" s="335"/>
      <c r="AF154" s="335"/>
      <c r="AG154" s="335"/>
      <c r="AH154" s="335"/>
      <c r="AI154" s="335"/>
      <c r="AJ154" s="335"/>
      <c r="AK154" s="335"/>
      <c r="AL154" s="335"/>
      <c r="AM154" s="335"/>
      <c r="AN154" s="335"/>
      <c r="AO154" s="335"/>
      <c r="AP154" s="335"/>
      <c r="AQ154" s="335"/>
      <c r="AR154" s="379"/>
      <c r="AS154" s="249"/>
    </row>
    <row r="155" spans="1:45" ht="30" customHeight="1">
      <c r="A155" s="413" t="s">
        <v>363</v>
      </c>
      <c r="B155" s="413"/>
      <c r="C155" s="413"/>
      <c r="D155" s="413"/>
      <c r="E155" s="413"/>
      <c r="F155" s="413"/>
      <c r="G155" s="413"/>
      <c r="H155" s="413"/>
      <c r="I155" s="413"/>
      <c r="J155" s="413"/>
      <c r="K155" s="413"/>
      <c r="L155" s="413"/>
      <c r="M155" s="413"/>
      <c r="N155" s="413"/>
      <c r="O155" s="413"/>
      <c r="P155" s="413"/>
      <c r="Q155" s="413"/>
      <c r="R155" s="413"/>
      <c r="S155" s="413"/>
      <c r="T155" s="413"/>
      <c r="U155" s="413"/>
      <c r="V155" s="413"/>
      <c r="W155" s="413"/>
      <c r="X155" s="413"/>
      <c r="Y155" s="413"/>
      <c r="Z155" s="413"/>
      <c r="AA155" s="413"/>
      <c r="AB155" s="413"/>
      <c r="AC155" s="413"/>
      <c r="AD155" s="413"/>
      <c r="AE155" s="413"/>
      <c r="AF155" s="413"/>
      <c r="AG155" s="413"/>
      <c r="AH155" s="413"/>
      <c r="AI155" s="413"/>
      <c r="AJ155" s="413"/>
      <c r="AK155" s="413"/>
      <c r="AL155" s="413"/>
      <c r="AM155" s="413"/>
      <c r="AN155" s="413"/>
      <c r="AO155" s="413"/>
      <c r="AP155" s="413"/>
      <c r="AQ155" s="413"/>
      <c r="AR155" s="379"/>
      <c r="AS155" s="249"/>
    </row>
    <row r="156" spans="1:45" ht="30" customHeight="1">
      <c r="A156" s="413"/>
      <c r="B156" s="413"/>
      <c r="C156" s="413"/>
      <c r="D156" s="413"/>
      <c r="E156" s="413"/>
      <c r="F156" s="413"/>
      <c r="G156" s="413"/>
      <c r="H156" s="413"/>
      <c r="I156" s="413"/>
      <c r="J156" s="413"/>
      <c r="K156" s="413"/>
      <c r="L156" s="413"/>
      <c r="M156" s="413"/>
      <c r="N156" s="413"/>
      <c r="O156" s="413"/>
      <c r="P156" s="413"/>
      <c r="Q156" s="413"/>
      <c r="R156" s="413"/>
      <c r="S156" s="413"/>
      <c r="T156" s="413"/>
      <c r="U156" s="413"/>
      <c r="V156" s="413"/>
      <c r="W156" s="413"/>
      <c r="X156" s="413"/>
      <c r="Y156" s="413"/>
      <c r="Z156" s="413"/>
      <c r="AA156" s="413"/>
      <c r="AB156" s="413"/>
      <c r="AC156" s="413"/>
      <c r="AD156" s="413"/>
      <c r="AE156" s="413"/>
      <c r="AF156" s="413"/>
      <c r="AG156" s="413"/>
      <c r="AH156" s="413"/>
      <c r="AI156" s="413"/>
      <c r="AJ156" s="413"/>
      <c r="AK156" s="413"/>
      <c r="AL156" s="413"/>
      <c r="AM156" s="413"/>
      <c r="AN156" s="413"/>
      <c r="AO156" s="413"/>
      <c r="AP156" s="413"/>
      <c r="AQ156" s="413"/>
      <c r="AR156" s="379"/>
      <c r="AS156" s="249"/>
    </row>
    <row r="157" spans="1:45" ht="30" customHeight="1">
      <c r="A157" s="413"/>
      <c r="B157" s="413"/>
      <c r="C157" s="413"/>
      <c r="D157" s="413"/>
      <c r="E157" s="413"/>
      <c r="F157" s="413"/>
      <c r="G157" s="413"/>
      <c r="H157" s="413"/>
      <c r="I157" s="413"/>
      <c r="J157" s="413"/>
      <c r="K157" s="413"/>
      <c r="L157" s="413"/>
      <c r="M157" s="413"/>
      <c r="N157" s="413"/>
      <c r="O157" s="413"/>
      <c r="P157" s="413"/>
      <c r="Q157" s="413"/>
      <c r="R157" s="413"/>
      <c r="S157" s="413"/>
      <c r="T157" s="413"/>
      <c r="U157" s="413"/>
      <c r="V157" s="413"/>
      <c r="W157" s="413"/>
      <c r="X157" s="413"/>
      <c r="Y157" s="413"/>
      <c r="Z157" s="413"/>
      <c r="AA157" s="413"/>
      <c r="AB157" s="413"/>
      <c r="AC157" s="413"/>
      <c r="AD157" s="413"/>
      <c r="AE157" s="413"/>
      <c r="AF157" s="413"/>
      <c r="AG157" s="413"/>
      <c r="AH157" s="413"/>
      <c r="AI157" s="413"/>
      <c r="AJ157" s="413"/>
      <c r="AK157" s="413"/>
      <c r="AL157" s="413"/>
      <c r="AM157" s="413"/>
      <c r="AN157" s="413"/>
      <c r="AO157" s="413"/>
      <c r="AP157" s="413"/>
      <c r="AQ157" s="413"/>
      <c r="AR157" s="379"/>
      <c r="AS157" s="249"/>
    </row>
    <row r="158" spans="1:45" ht="30" customHeight="1">
      <c r="A158" s="413"/>
      <c r="B158" s="413"/>
      <c r="C158" s="413"/>
      <c r="D158" s="413"/>
      <c r="E158" s="413"/>
      <c r="F158" s="413"/>
      <c r="G158" s="413"/>
      <c r="H158" s="413"/>
      <c r="I158" s="413"/>
      <c r="J158" s="413"/>
      <c r="K158" s="413"/>
      <c r="L158" s="413"/>
      <c r="M158" s="413"/>
      <c r="N158" s="413"/>
      <c r="O158" s="413"/>
      <c r="P158" s="413"/>
      <c r="Q158" s="413"/>
      <c r="R158" s="413"/>
      <c r="S158" s="413"/>
      <c r="T158" s="413"/>
      <c r="U158" s="413"/>
      <c r="V158" s="413"/>
      <c r="W158" s="413"/>
      <c r="X158" s="413"/>
      <c r="Y158" s="413"/>
      <c r="Z158" s="413"/>
      <c r="AA158" s="413"/>
      <c r="AB158" s="413"/>
      <c r="AC158" s="413"/>
      <c r="AD158" s="413"/>
      <c r="AE158" s="413"/>
      <c r="AF158" s="413"/>
      <c r="AG158" s="413"/>
      <c r="AH158" s="413"/>
      <c r="AI158" s="413"/>
      <c r="AJ158" s="413"/>
      <c r="AK158" s="413"/>
      <c r="AL158" s="413"/>
      <c r="AM158" s="413"/>
      <c r="AN158" s="413"/>
      <c r="AO158" s="413"/>
      <c r="AP158" s="413"/>
      <c r="AQ158" s="413"/>
      <c r="AR158" s="379"/>
      <c r="AS158" s="249"/>
    </row>
    <row r="159" spans="1:45" ht="30" customHeight="1">
      <c r="A159" s="329"/>
      <c r="B159" s="329"/>
      <c r="C159" s="329"/>
      <c r="D159" s="333"/>
      <c r="E159" s="333"/>
      <c r="F159" s="334"/>
      <c r="G159" s="334"/>
      <c r="H159" s="329"/>
      <c r="I159" s="329"/>
      <c r="J159" s="329"/>
      <c r="K159" s="329"/>
      <c r="L159" s="329"/>
      <c r="M159" s="329"/>
      <c r="N159" s="329"/>
      <c r="O159" s="329"/>
      <c r="P159" s="329"/>
      <c r="Q159" s="329"/>
      <c r="R159" s="329"/>
      <c r="S159" s="329"/>
      <c r="T159" s="329"/>
      <c r="U159" s="329"/>
      <c r="V159" s="329"/>
      <c r="W159" s="329"/>
      <c r="X159" s="329"/>
      <c r="Y159" s="329"/>
      <c r="Z159" s="329"/>
      <c r="AA159" s="329"/>
      <c r="AB159" s="329"/>
      <c r="AC159" s="329"/>
      <c r="AD159" s="329"/>
      <c r="AE159" s="329"/>
      <c r="AF159" s="329"/>
      <c r="AG159" s="329"/>
      <c r="AH159" s="329"/>
      <c r="AI159" s="329"/>
      <c r="AJ159" s="329"/>
      <c r="AK159" s="329"/>
      <c r="AL159" s="329"/>
      <c r="AM159" s="329"/>
      <c r="AN159" s="329"/>
      <c r="AO159" s="329"/>
      <c r="AP159" s="329"/>
      <c r="AQ159" s="329"/>
      <c r="AR159" s="329"/>
      <c r="AS159" s="249"/>
    </row>
    <row r="160" spans="1:45" ht="30" customHeight="1">
      <c r="A160" s="413" t="s">
        <v>364</v>
      </c>
      <c r="B160" s="413"/>
      <c r="C160" s="413"/>
      <c r="D160" s="413"/>
      <c r="E160" s="413"/>
      <c r="F160" s="413"/>
      <c r="G160" s="413"/>
      <c r="H160" s="413"/>
      <c r="I160" s="413"/>
      <c r="J160" s="413"/>
      <c r="K160" s="413"/>
      <c r="L160" s="413"/>
      <c r="M160" s="413"/>
      <c r="N160" s="413"/>
      <c r="O160" s="413"/>
      <c r="P160" s="413"/>
      <c r="Q160" s="413"/>
      <c r="R160" s="413"/>
      <c r="S160" s="413"/>
      <c r="T160" s="413"/>
      <c r="U160" s="413"/>
      <c r="V160" s="413"/>
      <c r="W160" s="413"/>
      <c r="X160" s="413"/>
      <c r="Y160" s="413"/>
      <c r="Z160" s="413"/>
      <c r="AA160" s="413"/>
      <c r="AB160" s="413"/>
      <c r="AC160" s="413"/>
      <c r="AD160" s="413"/>
      <c r="AE160" s="413"/>
      <c r="AF160" s="413"/>
      <c r="AG160" s="413"/>
      <c r="AH160" s="413"/>
      <c r="AI160" s="413"/>
      <c r="AJ160" s="413"/>
      <c r="AK160" s="413"/>
      <c r="AL160" s="413"/>
      <c r="AM160" s="413"/>
      <c r="AN160" s="413"/>
      <c r="AO160" s="413"/>
      <c r="AP160" s="413"/>
      <c r="AQ160" s="413"/>
      <c r="AR160" s="379"/>
      <c r="AS160" s="249"/>
    </row>
    <row r="161" spans="1:45" ht="30" customHeight="1">
      <c r="A161" s="413"/>
      <c r="B161" s="413"/>
      <c r="C161" s="413"/>
      <c r="D161" s="413"/>
      <c r="E161" s="413"/>
      <c r="F161" s="413"/>
      <c r="G161" s="413"/>
      <c r="H161" s="413"/>
      <c r="I161" s="413"/>
      <c r="J161" s="413"/>
      <c r="K161" s="413"/>
      <c r="L161" s="413"/>
      <c r="M161" s="413"/>
      <c r="N161" s="413"/>
      <c r="O161" s="413"/>
      <c r="P161" s="413"/>
      <c r="Q161" s="413"/>
      <c r="R161" s="413"/>
      <c r="S161" s="413"/>
      <c r="T161" s="413"/>
      <c r="U161" s="413"/>
      <c r="V161" s="413"/>
      <c r="W161" s="413"/>
      <c r="X161" s="413"/>
      <c r="Y161" s="413"/>
      <c r="Z161" s="413"/>
      <c r="AA161" s="413"/>
      <c r="AB161" s="413"/>
      <c r="AC161" s="413"/>
      <c r="AD161" s="413"/>
      <c r="AE161" s="413"/>
      <c r="AF161" s="413"/>
      <c r="AG161" s="413"/>
      <c r="AH161" s="413"/>
      <c r="AI161" s="413"/>
      <c r="AJ161" s="413"/>
      <c r="AK161" s="413"/>
      <c r="AL161" s="413"/>
      <c r="AM161" s="413"/>
      <c r="AN161" s="413"/>
      <c r="AO161" s="413"/>
      <c r="AP161" s="413"/>
      <c r="AQ161" s="413"/>
      <c r="AR161" s="379"/>
      <c r="AS161" s="249"/>
    </row>
    <row r="162" spans="1:45" ht="30" customHeight="1">
      <c r="A162" s="413"/>
      <c r="B162" s="413"/>
      <c r="C162" s="413"/>
      <c r="D162" s="413"/>
      <c r="E162" s="413"/>
      <c r="F162" s="413"/>
      <c r="G162" s="413"/>
      <c r="H162" s="413"/>
      <c r="I162" s="413"/>
      <c r="J162" s="413"/>
      <c r="K162" s="413"/>
      <c r="L162" s="413"/>
      <c r="M162" s="413"/>
      <c r="N162" s="413"/>
      <c r="O162" s="413"/>
      <c r="P162" s="413"/>
      <c r="Q162" s="413"/>
      <c r="R162" s="413"/>
      <c r="S162" s="413"/>
      <c r="T162" s="413"/>
      <c r="U162" s="413"/>
      <c r="V162" s="413"/>
      <c r="W162" s="413"/>
      <c r="X162" s="413"/>
      <c r="Y162" s="413"/>
      <c r="Z162" s="413"/>
      <c r="AA162" s="413"/>
      <c r="AB162" s="413"/>
      <c r="AC162" s="413"/>
      <c r="AD162" s="413"/>
      <c r="AE162" s="413"/>
      <c r="AF162" s="413"/>
      <c r="AG162" s="413"/>
      <c r="AH162" s="413"/>
      <c r="AI162" s="413"/>
      <c r="AJ162" s="413"/>
      <c r="AK162" s="413"/>
      <c r="AL162" s="413"/>
      <c r="AM162" s="413"/>
      <c r="AN162" s="413"/>
      <c r="AO162" s="413"/>
      <c r="AP162" s="413"/>
      <c r="AQ162" s="413"/>
      <c r="AR162" s="379"/>
      <c r="AS162" s="249"/>
    </row>
    <row r="163" spans="1:45" ht="30" customHeight="1">
      <c r="A163" s="413"/>
      <c r="B163" s="413"/>
      <c r="C163" s="413"/>
      <c r="D163" s="413"/>
      <c r="E163" s="413"/>
      <c r="F163" s="413"/>
      <c r="G163" s="413"/>
      <c r="H163" s="413"/>
      <c r="I163" s="413"/>
      <c r="J163" s="413"/>
      <c r="K163" s="413"/>
      <c r="L163" s="413"/>
      <c r="M163" s="413"/>
      <c r="N163" s="413"/>
      <c r="O163" s="413"/>
      <c r="P163" s="413"/>
      <c r="Q163" s="413"/>
      <c r="R163" s="413"/>
      <c r="S163" s="413"/>
      <c r="T163" s="413"/>
      <c r="U163" s="413"/>
      <c r="V163" s="413"/>
      <c r="W163" s="413"/>
      <c r="X163" s="413"/>
      <c r="Y163" s="413"/>
      <c r="Z163" s="413"/>
      <c r="AA163" s="413"/>
      <c r="AB163" s="413"/>
      <c r="AC163" s="413"/>
      <c r="AD163" s="413"/>
      <c r="AE163" s="413"/>
      <c r="AF163" s="413"/>
      <c r="AG163" s="413"/>
      <c r="AH163" s="413"/>
      <c r="AI163" s="413"/>
      <c r="AJ163" s="413"/>
      <c r="AK163" s="413"/>
      <c r="AL163" s="413"/>
      <c r="AM163" s="413"/>
      <c r="AN163" s="413"/>
      <c r="AO163" s="413"/>
      <c r="AP163" s="413"/>
      <c r="AQ163" s="413"/>
      <c r="AR163" s="379"/>
      <c r="AS163" s="249"/>
    </row>
    <row r="164" spans="1:45" ht="30" customHeight="1">
      <c r="A164" s="329"/>
      <c r="B164" s="329"/>
      <c r="C164" s="329"/>
      <c r="D164" s="333"/>
      <c r="E164" s="333"/>
      <c r="F164" s="334"/>
      <c r="G164" s="334"/>
      <c r="H164" s="329"/>
      <c r="I164" s="329"/>
      <c r="J164" s="329"/>
      <c r="K164" s="329"/>
      <c r="L164" s="329"/>
      <c r="M164" s="329"/>
      <c r="N164" s="329"/>
      <c r="O164" s="329"/>
      <c r="P164" s="329"/>
      <c r="Q164" s="329"/>
      <c r="R164" s="329"/>
      <c r="S164" s="329"/>
      <c r="T164" s="329"/>
      <c r="U164" s="329"/>
      <c r="V164" s="329"/>
      <c r="W164" s="329"/>
      <c r="X164" s="329"/>
      <c r="Y164" s="329"/>
      <c r="Z164" s="329"/>
      <c r="AA164" s="329"/>
      <c r="AB164" s="329"/>
      <c r="AC164" s="329"/>
      <c r="AD164" s="329"/>
      <c r="AE164" s="329"/>
      <c r="AF164" s="329"/>
      <c r="AG164" s="329"/>
      <c r="AH164" s="329"/>
      <c r="AI164" s="329"/>
      <c r="AJ164" s="329"/>
      <c r="AK164" s="329"/>
      <c r="AL164" s="329"/>
      <c r="AM164" s="329"/>
      <c r="AN164" s="329"/>
      <c r="AO164" s="329"/>
      <c r="AP164" s="329"/>
      <c r="AQ164" s="329"/>
      <c r="AR164" s="329"/>
      <c r="AS164" s="249"/>
    </row>
    <row r="165" spans="1:45" ht="30" customHeight="1">
      <c r="A165" s="71"/>
      <c r="B165" s="71"/>
      <c r="C165" s="71"/>
      <c r="D165" s="255"/>
      <c r="E165" s="255"/>
      <c r="F165" s="256"/>
      <c r="G165" s="256"/>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329" t="s">
        <v>0</v>
      </c>
      <c r="AM165" s="71"/>
      <c r="AN165" s="71"/>
      <c r="AO165" s="71"/>
      <c r="AP165" s="71"/>
      <c r="AQ165" s="71"/>
      <c r="AR165" s="71"/>
      <c r="AS165" s="249"/>
    </row>
    <row r="166" spans="1:45" ht="30" customHeight="1">
      <c r="A166" s="71"/>
      <c r="B166" s="71"/>
      <c r="C166" s="71"/>
      <c r="D166" s="255"/>
      <c r="E166" s="255"/>
      <c r="F166" s="256"/>
      <c r="G166" s="256"/>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329"/>
      <c r="AJ166" s="26"/>
      <c r="AK166" s="329"/>
      <c r="AL166" s="71"/>
      <c r="AM166" s="71"/>
      <c r="AN166" s="71"/>
      <c r="AO166" s="71"/>
      <c r="AP166" s="71"/>
      <c r="AQ166" s="71"/>
      <c r="AR166" s="71"/>
      <c r="AS166" s="249"/>
    </row>
    <row r="167" spans="1:45" s="249" customFormat="1" ht="30" customHeight="1">
      <c r="A167" s="414"/>
      <c r="B167" s="414"/>
      <c r="C167" s="414"/>
      <c r="D167" s="414"/>
      <c r="E167" s="414"/>
      <c r="F167" s="414"/>
      <c r="G167" s="414"/>
      <c r="H167" s="414"/>
      <c r="I167" s="414"/>
      <c r="J167" s="414"/>
      <c r="K167" s="248"/>
      <c r="L167" s="248"/>
      <c r="M167" s="248"/>
      <c r="N167" s="248"/>
      <c r="O167" s="248"/>
      <c r="P167" s="248"/>
      <c r="Q167" s="248"/>
      <c r="R167" s="248"/>
      <c r="S167" s="248"/>
      <c r="T167" s="248"/>
      <c r="U167" s="248"/>
      <c r="V167" s="248"/>
      <c r="W167" s="248"/>
      <c r="X167" s="248"/>
      <c r="Y167" s="248"/>
      <c r="Z167" s="248"/>
      <c r="AA167" s="248"/>
      <c r="AB167" s="248"/>
      <c r="AC167" s="248"/>
      <c r="AD167" s="248"/>
      <c r="AE167" s="415" t="s">
        <v>159</v>
      </c>
      <c r="AF167" s="416"/>
      <c r="AG167" s="416"/>
      <c r="AH167" s="416"/>
      <c r="AI167" s="416"/>
      <c r="AJ167" s="416"/>
      <c r="AK167" s="416"/>
      <c r="AL167" s="416"/>
      <c r="AM167" s="416"/>
      <c r="AN167" s="416"/>
      <c r="AO167" s="416"/>
      <c r="AP167" s="416"/>
      <c r="AQ167" s="417"/>
      <c r="AR167" s="370"/>
    </row>
    <row r="168" spans="1:45" ht="24" customHeight="1">
      <c r="A168" s="418" t="s">
        <v>62</v>
      </c>
      <c r="B168" s="418"/>
      <c r="C168" s="418"/>
      <c r="D168" s="418"/>
      <c r="E168" s="418"/>
      <c r="F168" s="418"/>
      <c r="G168" s="418"/>
      <c r="H168" s="418"/>
      <c r="I168" s="418"/>
      <c r="J168" s="418"/>
      <c r="K168" s="418"/>
      <c r="L168" s="418"/>
      <c r="M168" s="418"/>
      <c r="N168" s="418"/>
      <c r="O168" s="418"/>
      <c r="P168" s="418"/>
      <c r="Q168" s="418"/>
      <c r="R168" s="418"/>
      <c r="S168" s="418"/>
      <c r="T168" s="418"/>
      <c r="U168" s="418"/>
      <c r="V168" s="418"/>
      <c r="W168" s="418"/>
      <c r="X168" s="418"/>
      <c r="Y168" s="418"/>
      <c r="Z168" s="418"/>
      <c r="AA168" s="418"/>
      <c r="AB168" s="418"/>
      <c r="AC168" s="418"/>
      <c r="AD168" s="418"/>
      <c r="AE168" s="418"/>
      <c r="AF168" s="418"/>
      <c r="AG168" s="418"/>
      <c r="AH168" s="418"/>
      <c r="AI168" s="418"/>
      <c r="AJ168" s="418"/>
      <c r="AK168" s="418"/>
      <c r="AL168" s="418"/>
      <c r="AM168" s="418"/>
      <c r="AN168" s="418"/>
      <c r="AO168" s="418"/>
      <c r="AP168" s="418"/>
      <c r="AQ168" s="418"/>
      <c r="AR168" s="380"/>
      <c r="AS168" s="249"/>
    </row>
    <row r="169" spans="1:45" ht="25.5" customHeight="1">
      <c r="A169" s="250"/>
      <c r="B169" s="251"/>
      <c r="C169" s="251"/>
      <c r="D169" s="252"/>
      <c r="E169" s="252"/>
      <c r="F169" s="253"/>
      <c r="G169" s="253"/>
      <c r="H169" s="251"/>
      <c r="I169" s="26"/>
      <c r="J169" s="26"/>
      <c r="K169" s="26"/>
      <c r="L169" s="26"/>
      <c r="M169" s="26"/>
      <c r="N169" s="26"/>
      <c r="O169" s="26"/>
      <c r="P169" s="26"/>
      <c r="Q169" s="26"/>
      <c r="R169" s="26"/>
      <c r="S169" s="26"/>
      <c r="T169" s="26"/>
      <c r="U169" s="26"/>
      <c r="V169" s="26"/>
      <c r="W169" s="26"/>
      <c r="X169" s="26"/>
      <c r="Y169" s="26"/>
      <c r="Z169" s="26"/>
      <c r="AA169" s="26"/>
      <c r="AB169" s="26"/>
      <c r="AC169" s="26"/>
      <c r="AD169" s="25"/>
      <c r="AE169" s="419" t="s">
        <v>2</v>
      </c>
      <c r="AF169" s="419"/>
      <c r="AG169" s="420">
        <f>AG$2</f>
        <v>0</v>
      </c>
      <c r="AH169" s="419"/>
      <c r="AI169" s="26" t="s">
        <v>3</v>
      </c>
      <c r="AJ169" s="420">
        <f>AJ$2</f>
        <v>0</v>
      </c>
      <c r="AK169" s="419"/>
      <c r="AL169" s="26" t="s">
        <v>13</v>
      </c>
      <c r="AM169" s="420">
        <f>AM$2</f>
        <v>0</v>
      </c>
      <c r="AN169" s="419"/>
      <c r="AO169" s="26" t="s">
        <v>14</v>
      </c>
      <c r="AP169" s="26"/>
      <c r="AQ169" s="26"/>
      <c r="AR169" s="26"/>
      <c r="AS169" s="249"/>
    </row>
    <row r="170" spans="1:45" ht="23.25" customHeight="1">
      <c r="A170" s="71"/>
      <c r="B170" s="71"/>
      <c r="C170" s="71"/>
      <c r="D170" s="255"/>
      <c r="E170" s="255"/>
      <c r="F170" s="256"/>
      <c r="G170" s="256"/>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26" t="s">
        <v>330</v>
      </c>
      <c r="AK170" s="404" t="s">
        <v>333</v>
      </c>
      <c r="AL170" s="404"/>
      <c r="AM170" s="257" t="s">
        <v>332</v>
      </c>
      <c r="AN170" s="404" t="s">
        <v>333</v>
      </c>
      <c r="AO170" s="404"/>
      <c r="AP170" s="26" t="s">
        <v>15</v>
      </c>
      <c r="AQ170" s="26" t="s">
        <v>334</v>
      </c>
      <c r="AR170" s="26"/>
      <c r="AS170" s="249"/>
    </row>
    <row r="171" spans="1:45" ht="30" customHeight="1">
      <c r="A171" s="258" t="s">
        <v>335</v>
      </c>
      <c r="B171" s="259"/>
      <c r="C171" s="259"/>
      <c r="D171" s="259"/>
      <c r="E171" s="259"/>
      <c r="F171" s="259"/>
      <c r="G171" s="259"/>
      <c r="H171" s="259"/>
      <c r="I171" s="260"/>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1"/>
      <c r="AL171" s="262"/>
      <c r="AM171" s="261"/>
      <c r="AN171" s="261"/>
      <c r="AO171" s="262"/>
      <c r="AP171" s="26"/>
      <c r="AQ171" s="26"/>
      <c r="AR171" s="26"/>
      <c r="AS171" s="249"/>
    </row>
    <row r="172" spans="1:45" ht="30" customHeight="1">
      <c r="A172" s="263" t="s">
        <v>56</v>
      </c>
      <c r="B172" s="336"/>
      <c r="C172" s="336"/>
      <c r="D172" s="336"/>
      <c r="E172" s="336"/>
      <c r="F172" s="336"/>
      <c r="G172" s="336"/>
      <c r="H172" s="336"/>
      <c r="I172" s="336"/>
      <c r="J172" s="336"/>
      <c r="K172" s="336"/>
      <c r="L172" s="336"/>
      <c r="M172" s="33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49"/>
    </row>
    <row r="173" spans="1:45" ht="30" customHeight="1">
      <c r="A173" s="405" t="s">
        <v>326</v>
      </c>
      <c r="B173" s="405"/>
      <c r="C173" s="405"/>
      <c r="D173" s="405"/>
      <c r="E173" s="405"/>
      <c r="F173" s="405"/>
      <c r="G173" s="405"/>
      <c r="H173" s="405"/>
      <c r="I173" s="405"/>
      <c r="J173" s="405"/>
      <c r="K173" s="405"/>
      <c r="L173" s="405"/>
      <c r="M173" s="405"/>
      <c r="N173" s="405"/>
      <c r="O173" s="405"/>
      <c r="P173" s="405"/>
      <c r="Q173" s="405"/>
      <c r="R173" s="405"/>
      <c r="S173" s="405"/>
      <c r="T173" s="405"/>
      <c r="U173" s="405"/>
      <c r="V173" s="405"/>
      <c r="W173" s="405"/>
      <c r="X173" s="405"/>
      <c r="Y173" s="405"/>
      <c r="Z173" s="405"/>
      <c r="AA173" s="405"/>
      <c r="AB173" s="405"/>
      <c r="AC173" s="405"/>
      <c r="AD173" s="405"/>
      <c r="AE173" s="405"/>
      <c r="AF173" s="405"/>
      <c r="AG173" s="405"/>
      <c r="AH173" s="405"/>
      <c r="AI173" s="405"/>
      <c r="AJ173" s="405"/>
      <c r="AK173" s="405"/>
      <c r="AL173" s="405"/>
      <c r="AM173" s="405"/>
      <c r="AN173" s="405"/>
      <c r="AO173" s="405"/>
      <c r="AP173" s="405"/>
      <c r="AQ173" s="405"/>
      <c r="AR173" s="375"/>
      <c r="AS173" s="249"/>
    </row>
    <row r="174" spans="1:45" ht="30" customHeight="1">
      <c r="A174" s="405"/>
      <c r="B174" s="405"/>
      <c r="C174" s="405"/>
      <c r="D174" s="405"/>
      <c r="E174" s="405"/>
      <c r="F174" s="405"/>
      <c r="G174" s="405"/>
      <c r="H174" s="405"/>
      <c r="I174" s="405"/>
      <c r="J174" s="405"/>
      <c r="K174" s="405"/>
      <c r="L174" s="405"/>
      <c r="M174" s="405"/>
      <c r="N174" s="405"/>
      <c r="O174" s="405"/>
      <c r="P174" s="405"/>
      <c r="Q174" s="405"/>
      <c r="R174" s="405"/>
      <c r="S174" s="405"/>
      <c r="T174" s="405"/>
      <c r="U174" s="405"/>
      <c r="V174" s="405"/>
      <c r="W174" s="405"/>
      <c r="X174" s="405"/>
      <c r="Y174" s="405"/>
      <c r="Z174" s="405"/>
      <c r="AA174" s="405"/>
      <c r="AB174" s="405"/>
      <c r="AC174" s="405"/>
      <c r="AD174" s="405"/>
      <c r="AE174" s="405"/>
      <c r="AF174" s="405"/>
      <c r="AG174" s="405"/>
      <c r="AH174" s="405"/>
      <c r="AI174" s="405"/>
      <c r="AJ174" s="405"/>
      <c r="AK174" s="405"/>
      <c r="AL174" s="405"/>
      <c r="AM174" s="405"/>
      <c r="AN174" s="405"/>
      <c r="AO174" s="405"/>
      <c r="AP174" s="405"/>
      <c r="AQ174" s="405"/>
      <c r="AR174" s="375"/>
      <c r="AS174" s="249"/>
    </row>
    <row r="175" spans="1:45" ht="30" customHeight="1">
      <c r="A175" s="405"/>
      <c r="B175" s="405"/>
      <c r="C175" s="405"/>
      <c r="D175" s="405"/>
      <c r="E175" s="405"/>
      <c r="F175" s="405"/>
      <c r="G175" s="405"/>
      <c r="H175" s="405"/>
      <c r="I175" s="405"/>
      <c r="J175" s="405"/>
      <c r="K175" s="405"/>
      <c r="L175" s="405"/>
      <c r="M175" s="405"/>
      <c r="N175" s="405"/>
      <c r="O175" s="405"/>
      <c r="P175" s="405"/>
      <c r="Q175" s="405"/>
      <c r="R175" s="405"/>
      <c r="S175" s="405"/>
      <c r="T175" s="405"/>
      <c r="U175" s="405"/>
      <c r="V175" s="405"/>
      <c r="W175" s="405"/>
      <c r="X175" s="405"/>
      <c r="Y175" s="405"/>
      <c r="Z175" s="405"/>
      <c r="AA175" s="405"/>
      <c r="AB175" s="405"/>
      <c r="AC175" s="405"/>
      <c r="AD175" s="405"/>
      <c r="AE175" s="405"/>
      <c r="AF175" s="405"/>
      <c r="AG175" s="405"/>
      <c r="AH175" s="405"/>
      <c r="AI175" s="405"/>
      <c r="AJ175" s="405"/>
      <c r="AK175" s="405"/>
      <c r="AL175" s="405"/>
      <c r="AM175" s="405"/>
      <c r="AN175" s="405"/>
      <c r="AO175" s="405"/>
      <c r="AP175" s="405"/>
      <c r="AQ175" s="405"/>
      <c r="AR175" s="375"/>
      <c r="AS175" s="249"/>
    </row>
    <row r="176" spans="1:45" ht="56.25" customHeight="1">
      <c r="A176" s="406" t="s">
        <v>365</v>
      </c>
      <c r="B176" s="406"/>
      <c r="C176" s="406"/>
      <c r="D176" s="406"/>
      <c r="E176" s="406"/>
      <c r="F176" s="406"/>
      <c r="G176" s="406"/>
      <c r="H176" s="406"/>
      <c r="I176" s="406"/>
      <c r="J176" s="406"/>
      <c r="K176" s="406"/>
      <c r="L176" s="406"/>
      <c r="M176" s="406"/>
      <c r="N176" s="406"/>
      <c r="O176" s="406"/>
      <c r="P176" s="406"/>
      <c r="Q176" s="406"/>
      <c r="R176" s="406"/>
      <c r="S176" s="406"/>
      <c r="T176" s="406"/>
      <c r="U176" s="406"/>
      <c r="V176" s="406"/>
      <c r="W176" s="406"/>
      <c r="X176" s="406"/>
      <c r="Y176" s="406"/>
      <c r="Z176" s="406"/>
      <c r="AA176" s="406"/>
      <c r="AB176" s="406"/>
      <c r="AC176" s="406"/>
      <c r="AD176" s="406"/>
      <c r="AE176" s="406"/>
      <c r="AF176" s="406"/>
      <c r="AG176" s="406"/>
      <c r="AH176" s="406"/>
      <c r="AI176" s="406"/>
      <c r="AJ176" s="406"/>
      <c r="AK176" s="406"/>
      <c r="AL176" s="406"/>
      <c r="AM176" s="406"/>
      <c r="AN176" s="406"/>
      <c r="AO176" s="406"/>
      <c r="AP176" s="406"/>
      <c r="AQ176" s="406"/>
      <c r="AR176" s="376"/>
      <c r="AS176" s="249"/>
    </row>
    <row r="177" spans="1:45" ht="13.5" customHeight="1">
      <c r="A177" s="337"/>
      <c r="B177" s="337"/>
      <c r="C177" s="337"/>
      <c r="D177" s="337"/>
      <c r="E177" s="337"/>
      <c r="F177" s="337"/>
      <c r="G177" s="337"/>
      <c r="H177" s="337"/>
      <c r="I177" s="337"/>
      <c r="J177" s="337"/>
      <c r="K177" s="337"/>
      <c r="L177" s="337"/>
      <c r="M177" s="337"/>
      <c r="N177" s="337"/>
      <c r="O177" s="337"/>
      <c r="P177" s="337"/>
      <c r="Q177" s="337"/>
      <c r="R177" s="337"/>
      <c r="S177" s="337"/>
      <c r="T177" s="337"/>
      <c r="U177" s="337"/>
      <c r="V177" s="337"/>
      <c r="W177" s="337"/>
      <c r="X177" s="337"/>
      <c r="Y177" s="337"/>
      <c r="Z177" s="337"/>
      <c r="AA177" s="337"/>
      <c r="AB177" s="337"/>
      <c r="AC177" s="337"/>
      <c r="AD177" s="337"/>
      <c r="AE177" s="337"/>
      <c r="AF177" s="337"/>
      <c r="AG177" s="337"/>
      <c r="AH177" s="337"/>
      <c r="AI177" s="337"/>
      <c r="AJ177" s="337"/>
      <c r="AK177" s="337"/>
      <c r="AL177" s="337"/>
      <c r="AM177" s="337"/>
      <c r="AN177" s="337"/>
      <c r="AO177" s="337"/>
      <c r="AP177" s="337"/>
      <c r="AQ177" s="337"/>
      <c r="AR177" s="337"/>
      <c r="AS177" s="249"/>
    </row>
    <row r="178" spans="1:45" s="342" customFormat="1" ht="17.25" customHeight="1">
      <c r="A178" s="338" t="s">
        <v>366</v>
      </c>
      <c r="B178" s="338"/>
      <c r="C178" s="339" t="s">
        <v>24</v>
      </c>
      <c r="D178" s="338"/>
      <c r="E178" s="340"/>
      <c r="F178" s="340"/>
      <c r="G178" s="340"/>
      <c r="H178" s="340"/>
      <c r="I178" s="340"/>
      <c r="J178" s="340"/>
      <c r="K178" s="340"/>
      <c r="L178" s="340"/>
      <c r="M178" s="340"/>
      <c r="N178" s="340"/>
      <c r="O178" s="340"/>
      <c r="P178" s="340"/>
      <c r="Q178" s="340"/>
      <c r="R178" s="340"/>
      <c r="S178" s="340"/>
      <c r="T178" s="340"/>
      <c r="U178" s="340"/>
      <c r="V178" s="340"/>
      <c r="W178" s="340"/>
      <c r="X178" s="340"/>
      <c r="Y178" s="340"/>
      <c r="Z178" s="340"/>
      <c r="AA178" s="340"/>
      <c r="AB178" s="340"/>
      <c r="AC178" s="340"/>
      <c r="AD178" s="340"/>
      <c r="AE178" s="340"/>
      <c r="AF178" s="340"/>
      <c r="AG178" s="340"/>
      <c r="AH178" s="340"/>
      <c r="AI178" s="340"/>
      <c r="AJ178" s="340"/>
      <c r="AK178" s="340"/>
      <c r="AL178" s="340"/>
      <c r="AM178" s="340"/>
      <c r="AN178" s="340"/>
      <c r="AO178" s="340"/>
      <c r="AP178" s="340"/>
      <c r="AQ178" s="340"/>
      <c r="AR178" s="340"/>
      <c r="AS178" s="341"/>
    </row>
    <row r="179" spans="1:45" s="342" customFormat="1" ht="17.25" customHeight="1">
      <c r="A179" s="26"/>
      <c r="B179" s="338"/>
      <c r="C179" s="412" t="s">
        <v>327</v>
      </c>
      <c r="D179" s="412"/>
      <c r="E179" s="412"/>
      <c r="F179" s="412"/>
      <c r="G179" s="412"/>
      <c r="H179" s="412"/>
      <c r="I179" s="412"/>
      <c r="J179" s="412"/>
      <c r="K179" s="412"/>
      <c r="L179" s="412"/>
      <c r="M179" s="412"/>
      <c r="N179" s="412"/>
      <c r="O179" s="412"/>
      <c r="P179" s="412"/>
      <c r="Q179" s="412"/>
      <c r="R179" s="412"/>
      <c r="S179" s="412"/>
      <c r="T179" s="412"/>
      <c r="U179" s="412"/>
      <c r="V179" s="412"/>
      <c r="W179" s="412"/>
      <c r="X179" s="412"/>
      <c r="Y179" s="412"/>
      <c r="Z179" s="412"/>
      <c r="AA179" s="412"/>
      <c r="AB179" s="412"/>
      <c r="AC179" s="412"/>
      <c r="AD179" s="412"/>
      <c r="AE179" s="412"/>
      <c r="AF179" s="412"/>
      <c r="AG179" s="412"/>
      <c r="AH179" s="412"/>
      <c r="AI179" s="412"/>
      <c r="AJ179" s="412"/>
      <c r="AK179" s="412"/>
      <c r="AL179" s="412"/>
      <c r="AM179" s="412"/>
      <c r="AN179" s="412"/>
      <c r="AO179" s="412"/>
      <c r="AP179" s="412"/>
      <c r="AQ179" s="412"/>
      <c r="AR179" s="378"/>
      <c r="AS179" s="341"/>
    </row>
    <row r="180" spans="1:45" s="342" customFormat="1" ht="7.5" customHeight="1">
      <c r="A180" s="26"/>
      <c r="B180" s="338"/>
      <c r="C180" s="338"/>
      <c r="D180" s="338"/>
      <c r="E180" s="340"/>
      <c r="F180" s="340"/>
      <c r="G180" s="340"/>
      <c r="H180" s="340"/>
      <c r="I180" s="340"/>
      <c r="J180" s="340"/>
      <c r="K180" s="340"/>
      <c r="L180" s="340"/>
      <c r="M180" s="340"/>
      <c r="N180" s="340"/>
      <c r="O180" s="340"/>
      <c r="P180" s="340"/>
      <c r="Q180" s="340"/>
      <c r="R180" s="340"/>
      <c r="S180" s="340"/>
      <c r="T180" s="340"/>
      <c r="U180" s="340"/>
      <c r="V180" s="340"/>
      <c r="W180" s="340"/>
      <c r="X180" s="340"/>
      <c r="Y180" s="340"/>
      <c r="Z180" s="340"/>
      <c r="AA180" s="340"/>
      <c r="AB180" s="340"/>
      <c r="AC180" s="340"/>
      <c r="AD180" s="340"/>
      <c r="AE180" s="340"/>
      <c r="AF180" s="340"/>
      <c r="AG180" s="340"/>
      <c r="AH180" s="340"/>
      <c r="AI180" s="340"/>
      <c r="AJ180" s="340"/>
      <c r="AK180" s="340"/>
      <c r="AL180" s="340"/>
      <c r="AM180" s="340"/>
      <c r="AN180" s="340"/>
      <c r="AO180" s="340"/>
      <c r="AP180" s="340"/>
      <c r="AQ180" s="340"/>
      <c r="AR180" s="340"/>
      <c r="AS180" s="341"/>
    </row>
    <row r="181" spans="1:45" s="342" customFormat="1" ht="17.25" customHeight="1">
      <c r="A181" s="338" t="s">
        <v>6</v>
      </c>
      <c r="B181" s="338"/>
      <c r="C181" s="339" t="s">
        <v>25</v>
      </c>
      <c r="D181" s="338"/>
      <c r="E181" s="340"/>
      <c r="F181" s="340"/>
      <c r="G181" s="340"/>
      <c r="H181" s="340"/>
      <c r="I181" s="340"/>
      <c r="J181" s="340"/>
      <c r="K181" s="340"/>
      <c r="L181" s="340"/>
      <c r="M181" s="340"/>
      <c r="N181" s="340"/>
      <c r="O181" s="340"/>
      <c r="P181" s="340"/>
      <c r="Q181" s="340"/>
      <c r="R181" s="340"/>
      <c r="S181" s="340"/>
      <c r="T181" s="340"/>
      <c r="U181" s="340"/>
      <c r="V181" s="340"/>
      <c r="W181" s="340"/>
      <c r="X181" s="340"/>
      <c r="Y181" s="340"/>
      <c r="Z181" s="340"/>
      <c r="AA181" s="340"/>
      <c r="AB181" s="340"/>
      <c r="AC181" s="340"/>
      <c r="AD181" s="340"/>
      <c r="AE181" s="340"/>
      <c r="AF181" s="340"/>
      <c r="AG181" s="340"/>
      <c r="AH181" s="340"/>
      <c r="AI181" s="340"/>
      <c r="AJ181" s="340"/>
      <c r="AK181" s="340"/>
      <c r="AL181" s="340"/>
      <c r="AM181" s="340"/>
      <c r="AN181" s="340"/>
      <c r="AO181" s="340"/>
      <c r="AP181" s="340"/>
      <c r="AQ181" s="340"/>
      <c r="AR181" s="340"/>
      <c r="AS181" s="341"/>
    </row>
    <row r="182" spans="1:45" s="342" customFormat="1" ht="17.25" customHeight="1">
      <c r="A182" s="26"/>
      <c r="B182" s="338"/>
      <c r="C182" s="338" t="s">
        <v>5</v>
      </c>
      <c r="D182" s="338"/>
      <c r="E182" s="340"/>
      <c r="F182" s="340"/>
      <c r="G182" s="340"/>
      <c r="H182" s="340"/>
      <c r="I182" s="340"/>
      <c r="J182" s="340"/>
      <c r="K182" s="340"/>
      <c r="L182" s="340"/>
      <c r="M182" s="340"/>
      <c r="N182" s="340"/>
      <c r="O182" s="340"/>
      <c r="P182" s="340"/>
      <c r="Q182" s="340"/>
      <c r="R182" s="340"/>
      <c r="S182" s="340"/>
      <c r="T182" s="340"/>
      <c r="U182" s="340"/>
      <c r="V182" s="340"/>
      <c r="W182" s="340"/>
      <c r="X182" s="340"/>
      <c r="Y182" s="340"/>
      <c r="Z182" s="340"/>
      <c r="AA182" s="340"/>
      <c r="AB182" s="340"/>
      <c r="AC182" s="340"/>
      <c r="AD182" s="340"/>
      <c r="AE182" s="340"/>
      <c r="AF182" s="340"/>
      <c r="AG182" s="340"/>
      <c r="AH182" s="340"/>
      <c r="AI182" s="340"/>
      <c r="AJ182" s="340"/>
      <c r="AK182" s="340"/>
      <c r="AL182" s="340"/>
      <c r="AM182" s="340"/>
      <c r="AN182" s="340"/>
      <c r="AO182" s="340"/>
      <c r="AP182" s="340"/>
      <c r="AQ182" s="340"/>
      <c r="AR182" s="340"/>
      <c r="AS182" s="341"/>
    </row>
    <row r="183" spans="1:45" s="342" customFormat="1" ht="7.5" customHeight="1">
      <c r="A183" s="26"/>
      <c r="B183" s="338"/>
      <c r="C183" s="338"/>
      <c r="D183" s="338"/>
      <c r="E183" s="340"/>
      <c r="F183" s="340"/>
      <c r="G183" s="340"/>
      <c r="H183" s="340"/>
      <c r="I183" s="340"/>
      <c r="J183" s="340"/>
      <c r="K183" s="340"/>
      <c r="L183" s="340"/>
      <c r="M183" s="340"/>
      <c r="N183" s="340"/>
      <c r="O183" s="340"/>
      <c r="P183" s="340"/>
      <c r="Q183" s="340"/>
      <c r="R183" s="340"/>
      <c r="S183" s="340"/>
      <c r="T183" s="340"/>
      <c r="U183" s="340"/>
      <c r="V183" s="340"/>
      <c r="W183" s="340"/>
      <c r="X183" s="340"/>
      <c r="Y183" s="340"/>
      <c r="Z183" s="340"/>
      <c r="AA183" s="340"/>
      <c r="AB183" s="340"/>
      <c r="AC183" s="340"/>
      <c r="AD183" s="340"/>
      <c r="AE183" s="340"/>
      <c r="AF183" s="340"/>
      <c r="AG183" s="340"/>
      <c r="AH183" s="340"/>
      <c r="AI183" s="340"/>
      <c r="AJ183" s="340"/>
      <c r="AK183" s="340"/>
      <c r="AL183" s="340"/>
      <c r="AM183" s="340"/>
      <c r="AN183" s="340"/>
      <c r="AO183" s="340"/>
      <c r="AP183" s="340"/>
      <c r="AQ183" s="340"/>
      <c r="AR183" s="340"/>
      <c r="AS183" s="341"/>
    </row>
    <row r="184" spans="1:45" s="342" customFormat="1" ht="17.25" customHeight="1">
      <c r="A184" s="338" t="s">
        <v>367</v>
      </c>
      <c r="B184" s="338"/>
      <c r="C184" s="339" t="s">
        <v>26</v>
      </c>
      <c r="D184" s="338"/>
      <c r="E184" s="340"/>
      <c r="F184" s="340"/>
      <c r="G184" s="340"/>
      <c r="H184" s="340"/>
      <c r="I184" s="340"/>
      <c r="J184" s="340"/>
      <c r="K184" s="340"/>
      <c r="L184" s="340"/>
      <c r="M184" s="340"/>
      <c r="N184" s="340"/>
      <c r="O184" s="340"/>
      <c r="P184" s="340"/>
      <c r="Q184" s="340"/>
      <c r="R184" s="340"/>
      <c r="S184" s="340"/>
      <c r="T184" s="340"/>
      <c r="U184" s="340"/>
      <c r="V184" s="340"/>
      <c r="W184" s="340"/>
      <c r="X184" s="340"/>
      <c r="Y184" s="340"/>
      <c r="Z184" s="340"/>
      <c r="AA184" s="340"/>
      <c r="AB184" s="340"/>
      <c r="AC184" s="340"/>
      <c r="AD184" s="340"/>
      <c r="AE184" s="340"/>
      <c r="AF184" s="340"/>
      <c r="AG184" s="340"/>
      <c r="AH184" s="340"/>
      <c r="AI184" s="340"/>
      <c r="AJ184" s="340"/>
      <c r="AK184" s="340"/>
      <c r="AL184" s="340"/>
      <c r="AM184" s="340"/>
      <c r="AN184" s="340"/>
      <c r="AO184" s="340"/>
      <c r="AP184" s="340"/>
      <c r="AQ184" s="340"/>
      <c r="AR184" s="340"/>
      <c r="AS184" s="341"/>
    </row>
    <row r="185" spans="1:45" s="342" customFormat="1" ht="17.25" customHeight="1">
      <c r="A185" s="26"/>
      <c r="B185" s="338"/>
      <c r="C185" s="338" t="s">
        <v>27</v>
      </c>
      <c r="D185" s="338"/>
      <c r="E185" s="340"/>
      <c r="F185" s="340"/>
      <c r="G185" s="340"/>
      <c r="H185" s="340"/>
      <c r="I185" s="340"/>
      <c r="J185" s="340"/>
      <c r="K185" s="340"/>
      <c r="L185" s="340"/>
      <c r="M185" s="340"/>
      <c r="N185" s="340"/>
      <c r="O185" s="340"/>
      <c r="P185" s="340"/>
      <c r="Q185" s="340"/>
      <c r="R185" s="340"/>
      <c r="S185" s="340"/>
      <c r="T185" s="340"/>
      <c r="U185" s="340"/>
      <c r="V185" s="340"/>
      <c r="W185" s="340"/>
      <c r="X185" s="340"/>
      <c r="Y185" s="340"/>
      <c r="Z185" s="340"/>
      <c r="AA185" s="340"/>
      <c r="AB185" s="340"/>
      <c r="AC185" s="340"/>
      <c r="AD185" s="340"/>
      <c r="AE185" s="340"/>
      <c r="AF185" s="340"/>
      <c r="AG185" s="340"/>
      <c r="AH185" s="340"/>
      <c r="AI185" s="340"/>
      <c r="AJ185" s="340"/>
      <c r="AK185" s="340"/>
      <c r="AL185" s="340"/>
      <c r="AM185" s="340"/>
      <c r="AN185" s="340"/>
      <c r="AO185" s="340"/>
      <c r="AP185" s="340"/>
      <c r="AQ185" s="340"/>
      <c r="AR185" s="340"/>
      <c r="AS185" s="341"/>
    </row>
    <row r="186" spans="1:45" s="342" customFormat="1" ht="7.5" customHeight="1">
      <c r="A186" s="26"/>
      <c r="B186" s="338"/>
      <c r="C186" s="338"/>
      <c r="D186" s="338"/>
      <c r="E186" s="340"/>
      <c r="F186" s="340"/>
      <c r="G186" s="340"/>
      <c r="H186" s="340"/>
      <c r="I186" s="340"/>
      <c r="J186" s="340"/>
      <c r="K186" s="340"/>
      <c r="L186" s="340"/>
      <c r="M186" s="340"/>
      <c r="N186" s="340"/>
      <c r="O186" s="340"/>
      <c r="P186" s="340"/>
      <c r="Q186" s="340"/>
      <c r="R186" s="340"/>
      <c r="S186" s="340"/>
      <c r="T186" s="340"/>
      <c r="U186" s="340"/>
      <c r="V186" s="340"/>
      <c r="W186" s="340"/>
      <c r="X186" s="340"/>
      <c r="Y186" s="340"/>
      <c r="Z186" s="340"/>
      <c r="AA186" s="340"/>
      <c r="AB186" s="340"/>
      <c r="AC186" s="340"/>
      <c r="AD186" s="340"/>
      <c r="AE186" s="340"/>
      <c r="AF186" s="340"/>
      <c r="AG186" s="340"/>
      <c r="AH186" s="340"/>
      <c r="AI186" s="340"/>
      <c r="AJ186" s="340"/>
      <c r="AK186" s="340"/>
      <c r="AL186" s="340"/>
      <c r="AM186" s="340"/>
      <c r="AN186" s="340"/>
      <c r="AO186" s="340"/>
      <c r="AP186" s="340"/>
      <c r="AQ186" s="340"/>
      <c r="AR186" s="340"/>
      <c r="AS186" s="341"/>
    </row>
    <row r="187" spans="1:45" s="342" customFormat="1" ht="17.25" customHeight="1">
      <c r="A187" s="338" t="s">
        <v>7</v>
      </c>
      <c r="B187" s="338"/>
      <c r="C187" s="339" t="s">
        <v>28</v>
      </c>
      <c r="D187" s="338"/>
      <c r="E187" s="340"/>
      <c r="F187" s="340"/>
      <c r="G187" s="340"/>
      <c r="H187" s="340"/>
      <c r="I187" s="340"/>
      <c r="J187" s="340"/>
      <c r="K187" s="340"/>
      <c r="L187" s="340"/>
      <c r="M187" s="340"/>
      <c r="N187" s="340"/>
      <c r="O187" s="340"/>
      <c r="P187" s="340"/>
      <c r="Q187" s="340"/>
      <c r="R187" s="340"/>
      <c r="S187" s="340"/>
      <c r="T187" s="340"/>
      <c r="U187" s="340"/>
      <c r="V187" s="340"/>
      <c r="W187" s="340"/>
      <c r="X187" s="340"/>
      <c r="Y187" s="340"/>
      <c r="Z187" s="340"/>
      <c r="AA187" s="340"/>
      <c r="AB187" s="340"/>
      <c r="AC187" s="340"/>
      <c r="AD187" s="340"/>
      <c r="AE187" s="340"/>
      <c r="AF187" s="340"/>
      <c r="AG187" s="340"/>
      <c r="AH187" s="340"/>
      <c r="AI187" s="340"/>
      <c r="AJ187" s="340"/>
      <c r="AK187" s="340"/>
      <c r="AL187" s="340"/>
      <c r="AM187" s="340"/>
      <c r="AN187" s="340"/>
      <c r="AO187" s="340"/>
      <c r="AP187" s="340"/>
      <c r="AQ187" s="340"/>
      <c r="AR187" s="340"/>
      <c r="AS187" s="341"/>
    </row>
    <row r="188" spans="1:45" s="342" customFormat="1" ht="17.25" customHeight="1">
      <c r="A188" s="26"/>
      <c r="B188" s="338"/>
      <c r="C188" s="338" t="s">
        <v>29</v>
      </c>
      <c r="D188" s="338"/>
      <c r="E188" s="340"/>
      <c r="F188" s="340"/>
      <c r="G188" s="340"/>
      <c r="H188" s="340"/>
      <c r="I188" s="340"/>
      <c r="J188" s="340"/>
      <c r="K188" s="340"/>
      <c r="L188" s="340"/>
      <c r="M188" s="340"/>
      <c r="N188" s="340"/>
      <c r="O188" s="340"/>
      <c r="P188" s="340"/>
      <c r="Q188" s="340"/>
      <c r="R188" s="340"/>
      <c r="S188" s="340"/>
      <c r="T188" s="340"/>
      <c r="U188" s="340"/>
      <c r="V188" s="340"/>
      <c r="W188" s="340"/>
      <c r="X188" s="340"/>
      <c r="Y188" s="340"/>
      <c r="Z188" s="340"/>
      <c r="AA188" s="340"/>
      <c r="AB188" s="340"/>
      <c r="AC188" s="340"/>
      <c r="AD188" s="340"/>
      <c r="AE188" s="340"/>
      <c r="AF188" s="340"/>
      <c r="AG188" s="340"/>
      <c r="AH188" s="340"/>
      <c r="AI188" s="340"/>
      <c r="AJ188" s="340"/>
      <c r="AK188" s="340"/>
      <c r="AL188" s="340"/>
      <c r="AM188" s="340"/>
      <c r="AN188" s="340"/>
      <c r="AO188" s="340"/>
      <c r="AP188" s="340"/>
      <c r="AQ188" s="340"/>
      <c r="AR188" s="340"/>
      <c r="AS188" s="341"/>
    </row>
    <row r="189" spans="1:45" s="342" customFormat="1" ht="7.5" customHeight="1">
      <c r="A189" s="26"/>
      <c r="B189" s="338"/>
      <c r="C189" s="338"/>
      <c r="D189" s="338"/>
      <c r="E189" s="340"/>
      <c r="F189" s="340"/>
      <c r="G189" s="340"/>
      <c r="H189" s="340"/>
      <c r="I189" s="340"/>
      <c r="J189" s="340"/>
      <c r="K189" s="340"/>
      <c r="L189" s="340"/>
      <c r="M189" s="340"/>
      <c r="N189" s="340"/>
      <c r="O189" s="340"/>
      <c r="P189" s="340"/>
      <c r="Q189" s="340"/>
      <c r="R189" s="340"/>
      <c r="S189" s="340"/>
      <c r="T189" s="340"/>
      <c r="U189" s="340"/>
      <c r="V189" s="340"/>
      <c r="W189" s="340"/>
      <c r="X189" s="340"/>
      <c r="Y189" s="340"/>
      <c r="Z189" s="340"/>
      <c r="AA189" s="340"/>
      <c r="AB189" s="340"/>
      <c r="AC189" s="340"/>
      <c r="AD189" s="340"/>
      <c r="AE189" s="340"/>
      <c r="AF189" s="340"/>
      <c r="AG189" s="340"/>
      <c r="AH189" s="340"/>
      <c r="AI189" s="340"/>
      <c r="AJ189" s="340"/>
      <c r="AK189" s="340"/>
      <c r="AL189" s="340"/>
      <c r="AM189" s="340"/>
      <c r="AN189" s="340"/>
      <c r="AO189" s="340"/>
      <c r="AP189" s="340"/>
      <c r="AQ189" s="340"/>
      <c r="AR189" s="340"/>
      <c r="AS189" s="341"/>
    </row>
    <row r="190" spans="1:45" s="342" customFormat="1" ht="17.25" customHeight="1">
      <c r="A190" s="338" t="s">
        <v>8</v>
      </c>
      <c r="B190" s="338"/>
      <c r="C190" s="339" t="s">
        <v>30</v>
      </c>
      <c r="D190" s="338"/>
      <c r="E190" s="340"/>
      <c r="F190" s="340"/>
      <c r="G190" s="340"/>
      <c r="H190" s="340"/>
      <c r="I190" s="340"/>
      <c r="J190" s="340"/>
      <c r="K190" s="340"/>
      <c r="L190" s="340"/>
      <c r="M190" s="340"/>
      <c r="N190" s="340"/>
      <c r="O190" s="340"/>
      <c r="P190" s="340"/>
      <c r="Q190" s="340"/>
      <c r="R190" s="340"/>
      <c r="S190" s="340"/>
      <c r="T190" s="340"/>
      <c r="U190" s="340"/>
      <c r="V190" s="340"/>
      <c r="W190" s="340"/>
      <c r="X190" s="340"/>
      <c r="Y190" s="340"/>
      <c r="Z190" s="340"/>
      <c r="AA190" s="340"/>
      <c r="AB190" s="340"/>
      <c r="AC190" s="340"/>
      <c r="AD190" s="340"/>
      <c r="AE190" s="340"/>
      <c r="AF190" s="340"/>
      <c r="AG190" s="340"/>
      <c r="AH190" s="340"/>
      <c r="AI190" s="340"/>
      <c r="AJ190" s="340"/>
      <c r="AK190" s="340"/>
      <c r="AL190" s="340"/>
      <c r="AM190" s="340"/>
      <c r="AN190" s="340"/>
      <c r="AO190" s="340"/>
      <c r="AP190" s="340"/>
      <c r="AQ190" s="340"/>
      <c r="AR190" s="340"/>
      <c r="AS190" s="341"/>
    </row>
    <row r="191" spans="1:45" s="342" customFormat="1" ht="17.25" customHeight="1">
      <c r="A191" s="26"/>
      <c r="B191" s="338"/>
      <c r="C191" s="338" t="s">
        <v>368</v>
      </c>
      <c r="D191" s="338"/>
      <c r="E191" s="340"/>
      <c r="F191" s="340"/>
      <c r="G191" s="340"/>
      <c r="H191" s="340"/>
      <c r="I191" s="340"/>
      <c r="J191" s="340"/>
      <c r="K191" s="340"/>
      <c r="L191" s="340"/>
      <c r="M191" s="340"/>
      <c r="N191" s="340"/>
      <c r="O191" s="340"/>
      <c r="P191" s="340"/>
      <c r="Q191" s="340"/>
      <c r="R191" s="340"/>
      <c r="S191" s="340"/>
      <c r="T191" s="340"/>
      <c r="U191" s="340"/>
      <c r="V191" s="340"/>
      <c r="W191" s="340"/>
      <c r="X191" s="340"/>
      <c r="Y191" s="340"/>
      <c r="Z191" s="340"/>
      <c r="AA191" s="340"/>
      <c r="AB191" s="340"/>
      <c r="AC191" s="340"/>
      <c r="AD191" s="340"/>
      <c r="AE191" s="340"/>
      <c r="AF191" s="340"/>
      <c r="AG191" s="340"/>
      <c r="AH191" s="340"/>
      <c r="AI191" s="340"/>
      <c r="AJ191" s="340"/>
      <c r="AK191" s="340"/>
      <c r="AL191" s="340"/>
      <c r="AM191" s="340"/>
      <c r="AN191" s="340"/>
      <c r="AO191" s="340"/>
      <c r="AP191" s="340"/>
      <c r="AQ191" s="340"/>
      <c r="AR191" s="340"/>
      <c r="AS191" s="341"/>
    </row>
    <row r="192" spans="1:45" s="342" customFormat="1" ht="17.25" customHeight="1">
      <c r="A192" s="26"/>
      <c r="B192" s="338"/>
      <c r="C192" s="338" t="s">
        <v>369</v>
      </c>
      <c r="D192" s="338"/>
      <c r="E192" s="340"/>
      <c r="F192" s="340"/>
      <c r="G192" s="340"/>
      <c r="H192" s="340"/>
      <c r="I192" s="340"/>
      <c r="J192" s="340"/>
      <c r="K192" s="340"/>
      <c r="L192" s="340"/>
      <c r="M192" s="340"/>
      <c r="N192" s="340"/>
      <c r="O192" s="340"/>
      <c r="P192" s="340"/>
      <c r="Q192" s="340"/>
      <c r="R192" s="340"/>
      <c r="S192" s="340"/>
      <c r="T192" s="340"/>
      <c r="U192" s="340"/>
      <c r="V192" s="340"/>
      <c r="W192" s="340"/>
      <c r="X192" s="340"/>
      <c r="Y192" s="340"/>
      <c r="Z192" s="340"/>
      <c r="AA192" s="340"/>
      <c r="AB192" s="340"/>
      <c r="AC192" s="340"/>
      <c r="AD192" s="340"/>
      <c r="AE192" s="340"/>
      <c r="AF192" s="340"/>
      <c r="AG192" s="340"/>
      <c r="AH192" s="340"/>
      <c r="AI192" s="340"/>
      <c r="AJ192" s="340"/>
      <c r="AK192" s="340"/>
      <c r="AL192" s="340"/>
      <c r="AM192" s="340"/>
      <c r="AN192" s="340"/>
      <c r="AO192" s="340"/>
      <c r="AP192" s="340"/>
      <c r="AQ192" s="340"/>
      <c r="AR192" s="340"/>
      <c r="AS192" s="341"/>
    </row>
    <row r="193" spans="1:45" s="342" customFormat="1" ht="7.5" customHeight="1">
      <c r="A193" s="26"/>
      <c r="B193" s="338"/>
      <c r="C193" s="338"/>
      <c r="D193" s="338"/>
      <c r="E193" s="340"/>
      <c r="F193" s="340"/>
      <c r="G193" s="340"/>
      <c r="H193" s="340"/>
      <c r="I193" s="340"/>
      <c r="J193" s="340"/>
      <c r="K193" s="340"/>
      <c r="L193" s="340"/>
      <c r="M193" s="340"/>
      <c r="N193" s="340"/>
      <c r="O193" s="340"/>
      <c r="P193" s="340"/>
      <c r="Q193" s="340"/>
      <c r="R193" s="340"/>
      <c r="S193" s="340"/>
      <c r="T193" s="340"/>
      <c r="U193" s="340"/>
      <c r="V193" s="340"/>
      <c r="W193" s="340"/>
      <c r="X193" s="340"/>
      <c r="Y193" s="340"/>
      <c r="Z193" s="340"/>
      <c r="AA193" s="340"/>
      <c r="AB193" s="340"/>
      <c r="AC193" s="340"/>
      <c r="AD193" s="340"/>
      <c r="AE193" s="340"/>
      <c r="AF193" s="340"/>
      <c r="AG193" s="340"/>
      <c r="AH193" s="340"/>
      <c r="AI193" s="340"/>
      <c r="AJ193" s="340"/>
      <c r="AK193" s="340"/>
      <c r="AL193" s="340"/>
      <c r="AM193" s="340"/>
      <c r="AN193" s="340"/>
      <c r="AO193" s="340"/>
      <c r="AP193" s="340"/>
      <c r="AQ193" s="340"/>
      <c r="AR193" s="340"/>
      <c r="AS193" s="341"/>
    </row>
    <row r="194" spans="1:45" s="342" customFormat="1" ht="17.25" customHeight="1">
      <c r="A194" s="338" t="s">
        <v>9</v>
      </c>
      <c r="B194" s="338"/>
      <c r="C194" s="339" t="s">
        <v>31</v>
      </c>
      <c r="D194" s="338"/>
      <c r="E194" s="340"/>
      <c r="F194" s="340"/>
      <c r="G194" s="340"/>
      <c r="H194" s="340"/>
      <c r="I194" s="340"/>
      <c r="J194" s="340"/>
      <c r="K194" s="340"/>
      <c r="L194" s="340"/>
      <c r="M194" s="340"/>
      <c r="N194" s="340"/>
      <c r="O194" s="340"/>
      <c r="P194" s="340"/>
      <c r="Q194" s="340"/>
      <c r="R194" s="340"/>
      <c r="S194" s="340"/>
      <c r="T194" s="340"/>
      <c r="U194" s="340"/>
      <c r="V194" s="340"/>
      <c r="W194" s="340"/>
      <c r="X194" s="340"/>
      <c r="Y194" s="340"/>
      <c r="Z194" s="340"/>
      <c r="AA194" s="340"/>
      <c r="AB194" s="340"/>
      <c r="AC194" s="340"/>
      <c r="AD194" s="340"/>
      <c r="AE194" s="340"/>
      <c r="AF194" s="340"/>
      <c r="AG194" s="340"/>
      <c r="AH194" s="340"/>
      <c r="AI194" s="340"/>
      <c r="AJ194" s="340"/>
      <c r="AK194" s="340"/>
      <c r="AL194" s="340"/>
      <c r="AM194" s="340"/>
      <c r="AN194" s="340"/>
      <c r="AO194" s="340"/>
      <c r="AP194" s="340"/>
      <c r="AQ194" s="340"/>
      <c r="AR194" s="340"/>
      <c r="AS194" s="341"/>
    </row>
    <row r="195" spans="1:45" s="342" customFormat="1" ht="17.25" customHeight="1">
      <c r="A195" s="26"/>
      <c r="B195" s="338"/>
      <c r="C195" s="338" t="s">
        <v>51</v>
      </c>
      <c r="D195" s="338"/>
      <c r="E195" s="340"/>
      <c r="F195" s="340"/>
      <c r="G195" s="340"/>
      <c r="H195" s="340"/>
      <c r="I195" s="340"/>
      <c r="J195" s="340"/>
      <c r="K195" s="340"/>
      <c r="L195" s="340"/>
      <c r="M195" s="340"/>
      <c r="N195" s="340"/>
      <c r="O195" s="340"/>
      <c r="P195" s="340"/>
      <c r="Q195" s="340"/>
      <c r="R195" s="340"/>
      <c r="S195" s="340"/>
      <c r="T195" s="340"/>
      <c r="U195" s="340"/>
      <c r="V195" s="340"/>
      <c r="W195" s="340"/>
      <c r="X195" s="340"/>
      <c r="Y195" s="340"/>
      <c r="Z195" s="340"/>
      <c r="AA195" s="340"/>
      <c r="AB195" s="340"/>
      <c r="AC195" s="340"/>
      <c r="AD195" s="340"/>
      <c r="AE195" s="340"/>
      <c r="AF195" s="340"/>
      <c r="AG195" s="340"/>
      <c r="AH195" s="340"/>
      <c r="AI195" s="340"/>
      <c r="AJ195" s="340"/>
      <c r="AK195" s="340"/>
      <c r="AL195" s="340"/>
      <c r="AM195" s="340"/>
      <c r="AN195" s="340"/>
      <c r="AO195" s="340"/>
      <c r="AP195" s="340"/>
      <c r="AQ195" s="340"/>
      <c r="AR195" s="340"/>
      <c r="AS195" s="341"/>
    </row>
    <row r="196" spans="1:45" s="342" customFormat="1" ht="17.25" customHeight="1">
      <c r="A196" s="26"/>
      <c r="B196" s="338"/>
      <c r="C196" s="26" t="s">
        <v>58</v>
      </c>
      <c r="D196" s="338"/>
      <c r="E196" s="340"/>
      <c r="F196" s="340"/>
      <c r="G196" s="340"/>
      <c r="H196" s="340"/>
      <c r="I196" s="340"/>
      <c r="J196" s="340"/>
      <c r="K196" s="340"/>
      <c r="L196" s="340"/>
      <c r="M196" s="340"/>
      <c r="N196" s="340"/>
      <c r="O196" s="340"/>
      <c r="P196" s="340"/>
      <c r="Q196" s="340"/>
      <c r="R196" s="340"/>
      <c r="S196" s="340"/>
      <c r="T196" s="340"/>
      <c r="U196" s="340"/>
      <c r="V196" s="340"/>
      <c r="W196" s="340"/>
      <c r="X196" s="340"/>
      <c r="Y196" s="340"/>
      <c r="Z196" s="340"/>
      <c r="AA196" s="340"/>
      <c r="AB196" s="340"/>
      <c r="AC196" s="340"/>
      <c r="AD196" s="340"/>
      <c r="AE196" s="340"/>
      <c r="AF196" s="340"/>
      <c r="AG196" s="340"/>
      <c r="AH196" s="340"/>
      <c r="AI196" s="340"/>
      <c r="AJ196" s="340"/>
      <c r="AK196" s="340"/>
      <c r="AL196" s="340"/>
      <c r="AM196" s="340"/>
      <c r="AN196" s="340"/>
      <c r="AO196" s="340"/>
      <c r="AP196" s="340"/>
      <c r="AQ196" s="340"/>
      <c r="AR196" s="340"/>
      <c r="AS196" s="341"/>
    </row>
    <row r="197" spans="1:45" s="342" customFormat="1" ht="17.25" customHeight="1">
      <c r="A197" s="26"/>
      <c r="B197" s="338"/>
      <c r="C197" s="338" t="s">
        <v>370</v>
      </c>
      <c r="D197" s="338"/>
      <c r="E197" s="340"/>
      <c r="F197" s="340"/>
      <c r="G197" s="340"/>
      <c r="H197" s="340"/>
      <c r="I197" s="340"/>
      <c r="J197" s="340"/>
      <c r="K197" s="340"/>
      <c r="L197" s="340"/>
      <c r="M197" s="340"/>
      <c r="N197" s="340"/>
      <c r="O197" s="340"/>
      <c r="P197" s="340"/>
      <c r="Q197" s="340"/>
      <c r="R197" s="340"/>
      <c r="S197" s="340"/>
      <c r="T197" s="340"/>
      <c r="U197" s="340"/>
      <c r="V197" s="340"/>
      <c r="W197" s="340"/>
      <c r="X197" s="340"/>
      <c r="Y197" s="340"/>
      <c r="Z197" s="340"/>
      <c r="AA197" s="340"/>
      <c r="AB197" s="340"/>
      <c r="AC197" s="340"/>
      <c r="AD197" s="340"/>
      <c r="AE197" s="340"/>
      <c r="AF197" s="340"/>
      <c r="AG197" s="340"/>
      <c r="AH197" s="340"/>
      <c r="AI197" s="340"/>
      <c r="AJ197" s="340"/>
      <c r="AK197" s="340"/>
      <c r="AL197" s="340"/>
      <c r="AM197" s="340"/>
      <c r="AN197" s="340"/>
      <c r="AO197" s="340"/>
      <c r="AP197" s="340"/>
      <c r="AQ197" s="340"/>
      <c r="AR197" s="340"/>
      <c r="AS197" s="341"/>
    </row>
    <row r="198" spans="1:45" s="342" customFormat="1" ht="17.25" customHeight="1">
      <c r="A198" s="26"/>
      <c r="B198" s="338"/>
      <c r="C198" s="338" t="s">
        <v>52</v>
      </c>
      <c r="D198" s="338"/>
      <c r="E198" s="340"/>
      <c r="F198" s="340"/>
      <c r="G198" s="340"/>
      <c r="H198" s="340"/>
      <c r="I198" s="340"/>
      <c r="J198" s="340"/>
      <c r="K198" s="340"/>
      <c r="L198" s="340"/>
      <c r="M198" s="340"/>
      <c r="N198" s="340"/>
      <c r="O198" s="340"/>
      <c r="P198" s="340"/>
      <c r="Q198" s="340"/>
      <c r="R198" s="340"/>
      <c r="S198" s="340"/>
      <c r="T198" s="340"/>
      <c r="U198" s="340"/>
      <c r="V198" s="340"/>
      <c r="W198" s="340"/>
      <c r="X198" s="340"/>
      <c r="Y198" s="340"/>
      <c r="Z198" s="340"/>
      <c r="AA198" s="340"/>
      <c r="AB198" s="340"/>
      <c r="AC198" s="340"/>
      <c r="AD198" s="340"/>
      <c r="AE198" s="340"/>
      <c r="AF198" s="340"/>
      <c r="AG198" s="340"/>
      <c r="AH198" s="340"/>
      <c r="AI198" s="340"/>
      <c r="AJ198" s="340"/>
      <c r="AK198" s="340"/>
      <c r="AL198" s="340"/>
      <c r="AM198" s="340"/>
      <c r="AN198" s="340"/>
      <c r="AO198" s="340"/>
      <c r="AP198" s="340"/>
      <c r="AQ198" s="340"/>
      <c r="AR198" s="340"/>
      <c r="AS198" s="341"/>
    </row>
    <row r="199" spans="1:45" s="342" customFormat="1" ht="17.25" customHeight="1">
      <c r="A199" s="26"/>
      <c r="B199" s="338"/>
      <c r="C199" s="338" t="s">
        <v>53</v>
      </c>
      <c r="D199" s="338"/>
      <c r="E199" s="340"/>
      <c r="F199" s="340"/>
      <c r="G199" s="340"/>
      <c r="H199" s="340"/>
      <c r="I199" s="340"/>
      <c r="J199" s="340"/>
      <c r="K199" s="340"/>
      <c r="L199" s="340"/>
      <c r="M199" s="340"/>
      <c r="N199" s="340"/>
      <c r="O199" s="340"/>
      <c r="P199" s="340"/>
      <c r="Q199" s="340"/>
      <c r="R199" s="340"/>
      <c r="S199" s="340"/>
      <c r="T199" s="340"/>
      <c r="U199" s="340"/>
      <c r="V199" s="340"/>
      <c r="W199" s="340"/>
      <c r="X199" s="340"/>
      <c r="Y199" s="340"/>
      <c r="Z199" s="340"/>
      <c r="AA199" s="340"/>
      <c r="AB199" s="340"/>
      <c r="AC199" s="340"/>
      <c r="AD199" s="340"/>
      <c r="AE199" s="340"/>
      <c r="AF199" s="340"/>
      <c r="AG199" s="340"/>
      <c r="AH199" s="340"/>
      <c r="AI199" s="340"/>
      <c r="AJ199" s="340"/>
      <c r="AK199" s="340"/>
      <c r="AL199" s="340"/>
      <c r="AM199" s="340"/>
      <c r="AN199" s="340"/>
      <c r="AO199" s="340"/>
      <c r="AP199" s="340"/>
      <c r="AQ199" s="340"/>
      <c r="AR199" s="340"/>
      <c r="AS199" s="341"/>
    </row>
    <row r="200" spans="1:45" s="342" customFormat="1" ht="7.5" customHeight="1">
      <c r="A200" s="26"/>
      <c r="B200" s="338"/>
      <c r="C200" s="338"/>
      <c r="D200" s="338"/>
      <c r="E200" s="340"/>
      <c r="F200" s="340"/>
      <c r="G200" s="340"/>
      <c r="H200" s="340"/>
      <c r="I200" s="340"/>
      <c r="J200" s="340"/>
      <c r="K200" s="340"/>
      <c r="L200" s="340"/>
      <c r="M200" s="340"/>
      <c r="N200" s="340"/>
      <c r="O200" s="340"/>
      <c r="P200" s="340"/>
      <c r="Q200" s="340"/>
      <c r="R200" s="340"/>
      <c r="S200" s="340"/>
      <c r="T200" s="340"/>
      <c r="U200" s="340"/>
      <c r="V200" s="340"/>
      <c r="W200" s="340"/>
      <c r="X200" s="340"/>
      <c r="Y200" s="340"/>
      <c r="Z200" s="340"/>
      <c r="AA200" s="340"/>
      <c r="AB200" s="340"/>
      <c r="AC200" s="340"/>
      <c r="AD200" s="340"/>
      <c r="AE200" s="340"/>
      <c r="AF200" s="340"/>
      <c r="AG200" s="340"/>
      <c r="AH200" s="340"/>
      <c r="AI200" s="340"/>
      <c r="AJ200" s="340"/>
      <c r="AK200" s="340"/>
      <c r="AL200" s="340"/>
      <c r="AM200" s="340"/>
      <c r="AN200" s="340"/>
      <c r="AO200" s="340"/>
      <c r="AP200" s="340"/>
      <c r="AQ200" s="340"/>
      <c r="AR200" s="340"/>
      <c r="AS200" s="341"/>
    </row>
    <row r="201" spans="1:45" s="342" customFormat="1" ht="17.25" customHeight="1">
      <c r="A201" s="338" t="s">
        <v>10</v>
      </c>
      <c r="B201" s="338"/>
      <c r="C201" s="339" t="s">
        <v>32</v>
      </c>
      <c r="D201" s="338"/>
      <c r="E201" s="340"/>
      <c r="F201" s="340"/>
      <c r="G201" s="340"/>
      <c r="H201" s="340"/>
      <c r="I201" s="340"/>
      <c r="J201" s="340"/>
      <c r="K201" s="340"/>
      <c r="L201" s="340"/>
      <c r="M201" s="340"/>
      <c r="N201" s="340"/>
      <c r="O201" s="340"/>
      <c r="P201" s="340"/>
      <c r="Q201" s="340"/>
      <c r="R201" s="340"/>
      <c r="S201" s="340"/>
      <c r="T201" s="340"/>
      <c r="U201" s="340"/>
      <c r="V201" s="340"/>
      <c r="W201" s="340"/>
      <c r="X201" s="340"/>
      <c r="Y201" s="340"/>
      <c r="Z201" s="340"/>
      <c r="AA201" s="340"/>
      <c r="AB201" s="340"/>
      <c r="AC201" s="340"/>
      <c r="AD201" s="340"/>
      <c r="AE201" s="340"/>
      <c r="AF201" s="340"/>
      <c r="AG201" s="340"/>
      <c r="AH201" s="340"/>
      <c r="AI201" s="340"/>
      <c r="AJ201" s="340"/>
      <c r="AK201" s="340"/>
      <c r="AL201" s="340"/>
      <c r="AM201" s="340"/>
      <c r="AN201" s="340"/>
      <c r="AO201" s="340"/>
      <c r="AP201" s="340"/>
      <c r="AQ201" s="340"/>
      <c r="AR201" s="340"/>
      <c r="AS201" s="341"/>
    </row>
    <row r="202" spans="1:45" s="342" customFormat="1" ht="17.25" customHeight="1">
      <c r="A202" s="26"/>
      <c r="B202" s="338"/>
      <c r="C202" s="338" t="s">
        <v>33</v>
      </c>
      <c r="D202" s="338"/>
      <c r="E202" s="340"/>
      <c r="F202" s="340"/>
      <c r="G202" s="340"/>
      <c r="H202" s="340"/>
      <c r="I202" s="340"/>
      <c r="J202" s="340"/>
      <c r="K202" s="340"/>
      <c r="L202" s="340"/>
      <c r="M202" s="340"/>
      <c r="N202" s="340"/>
      <c r="O202" s="340"/>
      <c r="P202" s="340"/>
      <c r="Q202" s="340"/>
      <c r="R202" s="340"/>
      <c r="S202" s="340"/>
      <c r="T202" s="340"/>
      <c r="U202" s="340"/>
      <c r="V202" s="340"/>
      <c r="W202" s="340"/>
      <c r="X202" s="340"/>
      <c r="Y202" s="340"/>
      <c r="Z202" s="340"/>
      <c r="AA202" s="340"/>
      <c r="AB202" s="340"/>
      <c r="AC202" s="340"/>
      <c r="AD202" s="340"/>
      <c r="AE202" s="340"/>
      <c r="AF202" s="340"/>
      <c r="AG202" s="340"/>
      <c r="AH202" s="340"/>
      <c r="AI202" s="340"/>
      <c r="AJ202" s="340"/>
      <c r="AK202" s="340"/>
      <c r="AL202" s="340"/>
      <c r="AM202" s="340"/>
      <c r="AN202" s="340"/>
      <c r="AO202" s="340"/>
      <c r="AP202" s="340"/>
      <c r="AQ202" s="340"/>
      <c r="AR202" s="340"/>
      <c r="AS202" s="341"/>
    </row>
    <row r="203" spans="1:45" s="342" customFormat="1" ht="17.25" customHeight="1">
      <c r="A203" s="26"/>
      <c r="B203" s="338"/>
      <c r="C203" s="338" t="s">
        <v>34</v>
      </c>
      <c r="D203" s="338"/>
      <c r="E203" s="340"/>
      <c r="F203" s="340"/>
      <c r="G203" s="340"/>
      <c r="H203" s="340"/>
      <c r="I203" s="340"/>
      <c r="J203" s="340"/>
      <c r="K203" s="340"/>
      <c r="L203" s="340"/>
      <c r="M203" s="340"/>
      <c r="N203" s="340"/>
      <c r="O203" s="340"/>
      <c r="P203" s="340"/>
      <c r="Q203" s="340"/>
      <c r="R203" s="340"/>
      <c r="S203" s="340"/>
      <c r="T203" s="340"/>
      <c r="U203" s="340"/>
      <c r="V203" s="340"/>
      <c r="W203" s="340"/>
      <c r="X203" s="340"/>
      <c r="Y203" s="340"/>
      <c r="Z203" s="340"/>
      <c r="AA203" s="340"/>
      <c r="AB203" s="340"/>
      <c r="AC203" s="340"/>
      <c r="AD203" s="340"/>
      <c r="AE203" s="340"/>
      <c r="AF203" s="340"/>
      <c r="AG203" s="340"/>
      <c r="AH203" s="340"/>
      <c r="AI203" s="340"/>
      <c r="AJ203" s="340"/>
      <c r="AK203" s="340"/>
      <c r="AL203" s="340"/>
      <c r="AM203" s="340"/>
      <c r="AN203" s="340"/>
      <c r="AO203" s="340"/>
      <c r="AP203" s="340"/>
      <c r="AQ203" s="340"/>
      <c r="AR203" s="340"/>
      <c r="AS203" s="341"/>
    </row>
    <row r="204" spans="1:45" s="342" customFormat="1" ht="7.5" customHeight="1">
      <c r="A204" s="26"/>
      <c r="B204" s="338"/>
      <c r="C204" s="338"/>
      <c r="D204" s="338"/>
      <c r="E204" s="340"/>
      <c r="F204" s="340"/>
      <c r="G204" s="340"/>
      <c r="H204" s="340"/>
      <c r="I204" s="340"/>
      <c r="J204" s="340"/>
      <c r="K204" s="340"/>
      <c r="L204" s="340"/>
      <c r="M204" s="340"/>
      <c r="N204" s="340"/>
      <c r="O204" s="340"/>
      <c r="P204" s="340"/>
      <c r="Q204" s="340"/>
      <c r="R204" s="340"/>
      <c r="S204" s="340"/>
      <c r="T204" s="340"/>
      <c r="U204" s="340"/>
      <c r="V204" s="340"/>
      <c r="W204" s="340"/>
      <c r="X204" s="340"/>
      <c r="Y204" s="340"/>
      <c r="Z204" s="340"/>
      <c r="AA204" s="340"/>
      <c r="AB204" s="340"/>
      <c r="AC204" s="340"/>
      <c r="AD204" s="340"/>
      <c r="AE204" s="340"/>
      <c r="AF204" s="340"/>
      <c r="AG204" s="340"/>
      <c r="AH204" s="340"/>
      <c r="AI204" s="340"/>
      <c r="AJ204" s="340"/>
      <c r="AK204" s="340"/>
      <c r="AL204" s="340"/>
      <c r="AM204" s="340"/>
      <c r="AN204" s="340"/>
      <c r="AO204" s="340"/>
      <c r="AP204" s="340"/>
      <c r="AQ204" s="340"/>
      <c r="AR204" s="340"/>
      <c r="AS204" s="341"/>
    </row>
    <row r="205" spans="1:45" s="342" customFormat="1" ht="17.25" customHeight="1">
      <c r="A205" s="338" t="s">
        <v>11</v>
      </c>
      <c r="B205" s="338"/>
      <c r="C205" s="339" t="s">
        <v>35</v>
      </c>
      <c r="D205" s="338"/>
      <c r="E205" s="340"/>
      <c r="F205" s="340"/>
      <c r="G205" s="340"/>
      <c r="H205" s="340"/>
      <c r="I205" s="340"/>
      <c r="J205" s="340"/>
      <c r="K205" s="340"/>
      <c r="L205" s="340"/>
      <c r="M205" s="340"/>
      <c r="N205" s="340"/>
      <c r="O205" s="340"/>
      <c r="P205" s="340"/>
      <c r="Q205" s="340"/>
      <c r="R205" s="340"/>
      <c r="S205" s="340"/>
      <c r="T205" s="340"/>
      <c r="U205" s="340"/>
      <c r="V205" s="340"/>
      <c r="W205" s="340"/>
      <c r="X205" s="340"/>
      <c r="Y205" s="340"/>
      <c r="Z205" s="340"/>
      <c r="AA205" s="340"/>
      <c r="AB205" s="340"/>
      <c r="AC205" s="340"/>
      <c r="AD205" s="340"/>
      <c r="AE205" s="340"/>
      <c r="AF205" s="340"/>
      <c r="AG205" s="340"/>
      <c r="AH205" s="340"/>
      <c r="AI205" s="340"/>
      <c r="AJ205" s="340"/>
      <c r="AK205" s="340"/>
      <c r="AL205" s="340"/>
      <c r="AM205" s="340"/>
      <c r="AN205" s="340"/>
      <c r="AO205" s="340"/>
      <c r="AP205" s="340"/>
      <c r="AQ205" s="340"/>
      <c r="AR205" s="340"/>
      <c r="AS205" s="341"/>
    </row>
    <row r="206" spans="1:45" s="342" customFormat="1" ht="17.25" customHeight="1">
      <c r="A206" s="26"/>
      <c r="B206" s="338"/>
      <c r="C206" s="338" t="s">
        <v>36</v>
      </c>
      <c r="D206" s="338"/>
      <c r="E206" s="340"/>
      <c r="F206" s="340"/>
      <c r="G206" s="340"/>
      <c r="H206" s="340"/>
      <c r="I206" s="340"/>
      <c r="J206" s="340"/>
      <c r="K206" s="340"/>
      <c r="L206" s="340"/>
      <c r="M206" s="340"/>
      <c r="N206" s="340"/>
      <c r="O206" s="340"/>
      <c r="P206" s="340"/>
      <c r="Q206" s="340"/>
      <c r="R206" s="340"/>
      <c r="S206" s="340"/>
      <c r="T206" s="340"/>
      <c r="U206" s="340"/>
      <c r="V206" s="340"/>
      <c r="W206" s="340"/>
      <c r="X206" s="340"/>
      <c r="Y206" s="340"/>
      <c r="Z206" s="340"/>
      <c r="AA206" s="340"/>
      <c r="AB206" s="340"/>
      <c r="AC206" s="340"/>
      <c r="AD206" s="340"/>
      <c r="AE206" s="340"/>
      <c r="AF206" s="340"/>
      <c r="AG206" s="340"/>
      <c r="AH206" s="340"/>
      <c r="AI206" s="340"/>
      <c r="AJ206" s="340"/>
      <c r="AK206" s="340"/>
      <c r="AL206" s="340"/>
      <c r="AM206" s="340"/>
      <c r="AN206" s="340"/>
      <c r="AO206" s="340"/>
      <c r="AP206" s="340"/>
      <c r="AQ206" s="340"/>
      <c r="AR206" s="340"/>
      <c r="AS206" s="341"/>
    </row>
    <row r="207" spans="1:45" s="342" customFormat="1" ht="7.5" customHeight="1">
      <c r="A207" s="26"/>
      <c r="B207" s="338"/>
      <c r="C207" s="338"/>
      <c r="D207" s="338"/>
      <c r="E207" s="340"/>
      <c r="F207" s="340"/>
      <c r="G207" s="340"/>
      <c r="H207" s="340"/>
      <c r="I207" s="340"/>
      <c r="J207" s="340"/>
      <c r="K207" s="340"/>
      <c r="L207" s="340"/>
      <c r="M207" s="340"/>
      <c r="N207" s="340"/>
      <c r="O207" s="340"/>
      <c r="P207" s="340"/>
      <c r="Q207" s="340"/>
      <c r="R207" s="340"/>
      <c r="S207" s="340"/>
      <c r="T207" s="340"/>
      <c r="U207" s="340"/>
      <c r="V207" s="340"/>
      <c r="W207" s="340"/>
      <c r="X207" s="340"/>
      <c r="Y207" s="340"/>
      <c r="Z207" s="340"/>
      <c r="AA207" s="340"/>
      <c r="AB207" s="340"/>
      <c r="AC207" s="340"/>
      <c r="AD207" s="340"/>
      <c r="AE207" s="340"/>
      <c r="AF207" s="340"/>
      <c r="AG207" s="340"/>
      <c r="AH207" s="340"/>
      <c r="AI207" s="340"/>
      <c r="AJ207" s="340"/>
      <c r="AK207" s="340"/>
      <c r="AL207" s="340"/>
      <c r="AM207" s="340"/>
      <c r="AN207" s="340"/>
      <c r="AO207" s="340"/>
      <c r="AP207" s="340"/>
      <c r="AQ207" s="340"/>
      <c r="AR207" s="340"/>
      <c r="AS207" s="341"/>
    </row>
    <row r="208" spans="1:45" s="342" customFormat="1" ht="17.25" customHeight="1">
      <c r="A208" s="338" t="s">
        <v>12</v>
      </c>
      <c r="B208" s="338"/>
      <c r="C208" s="339" t="s">
        <v>37</v>
      </c>
      <c r="D208" s="338"/>
      <c r="E208" s="340"/>
      <c r="F208" s="340"/>
      <c r="G208" s="340"/>
      <c r="H208" s="340"/>
      <c r="I208" s="340"/>
      <c r="J208" s="340"/>
      <c r="K208" s="340"/>
      <c r="L208" s="340"/>
      <c r="M208" s="340"/>
      <c r="N208" s="340"/>
      <c r="O208" s="340"/>
      <c r="P208" s="340"/>
      <c r="Q208" s="340"/>
      <c r="R208" s="340"/>
      <c r="S208" s="340"/>
      <c r="T208" s="340"/>
      <c r="U208" s="340"/>
      <c r="V208" s="340"/>
      <c r="W208" s="340"/>
      <c r="X208" s="340"/>
      <c r="Y208" s="340"/>
      <c r="Z208" s="340"/>
      <c r="AA208" s="340"/>
      <c r="AB208" s="340"/>
      <c r="AC208" s="340"/>
      <c r="AD208" s="340"/>
      <c r="AE208" s="340"/>
      <c r="AF208" s="340"/>
      <c r="AG208" s="340"/>
      <c r="AH208" s="340"/>
      <c r="AI208" s="340"/>
      <c r="AJ208" s="340"/>
      <c r="AK208" s="340"/>
      <c r="AL208" s="340"/>
      <c r="AM208" s="340"/>
      <c r="AN208" s="340"/>
      <c r="AO208" s="340"/>
      <c r="AP208" s="340"/>
      <c r="AQ208" s="340"/>
      <c r="AR208" s="340"/>
      <c r="AS208" s="341"/>
    </row>
    <row r="209" spans="1:45" s="342" customFormat="1" ht="17.25" customHeight="1">
      <c r="A209" s="26"/>
      <c r="B209" s="338"/>
      <c r="C209" s="338" t="s">
        <v>38</v>
      </c>
      <c r="D209" s="338"/>
      <c r="E209" s="340"/>
      <c r="F209" s="340"/>
      <c r="G209" s="340"/>
      <c r="H209" s="340"/>
      <c r="I209" s="340"/>
      <c r="J209" s="340"/>
      <c r="K209" s="340"/>
      <c r="L209" s="340"/>
      <c r="M209" s="340"/>
      <c r="N209" s="340"/>
      <c r="O209" s="340"/>
      <c r="P209" s="340"/>
      <c r="Q209" s="340"/>
      <c r="R209" s="340"/>
      <c r="S209" s="340"/>
      <c r="T209" s="340"/>
      <c r="U209" s="340"/>
      <c r="V209" s="340"/>
      <c r="W209" s="340"/>
      <c r="X209" s="340"/>
      <c r="Y209" s="340"/>
      <c r="Z209" s="340"/>
      <c r="AA209" s="340"/>
      <c r="AB209" s="340"/>
      <c r="AC209" s="340"/>
      <c r="AD209" s="340"/>
      <c r="AE209" s="340"/>
      <c r="AF209" s="340"/>
      <c r="AG209" s="340"/>
      <c r="AH209" s="340"/>
      <c r="AI209" s="340"/>
      <c r="AJ209" s="340"/>
      <c r="AK209" s="340"/>
      <c r="AL209" s="340"/>
      <c r="AM209" s="340"/>
      <c r="AN209" s="340"/>
      <c r="AO209" s="340"/>
      <c r="AP209" s="340"/>
      <c r="AQ209" s="340"/>
      <c r="AR209" s="340"/>
      <c r="AS209" s="341"/>
    </row>
    <row r="210" spans="1:45" s="342" customFormat="1" ht="17.25" customHeight="1">
      <c r="A210" s="26"/>
      <c r="B210" s="338"/>
      <c r="C210" s="338" t="s">
        <v>49</v>
      </c>
      <c r="D210" s="338"/>
      <c r="E210" s="340"/>
      <c r="F210" s="340"/>
      <c r="G210" s="340"/>
      <c r="H210" s="340"/>
      <c r="I210" s="340"/>
      <c r="J210" s="340"/>
      <c r="K210" s="340"/>
      <c r="L210" s="340"/>
      <c r="M210" s="340"/>
      <c r="N210" s="340"/>
      <c r="O210" s="340"/>
      <c r="P210" s="340"/>
      <c r="Q210" s="340"/>
      <c r="R210" s="340"/>
      <c r="S210" s="340"/>
      <c r="T210" s="340"/>
      <c r="U210" s="340"/>
      <c r="V210" s="340"/>
      <c r="W210" s="340"/>
      <c r="X210" s="340"/>
      <c r="Y210" s="340"/>
      <c r="Z210" s="340"/>
      <c r="AA210" s="340"/>
      <c r="AB210" s="340"/>
      <c r="AC210" s="340"/>
      <c r="AD210" s="340"/>
      <c r="AE210" s="340"/>
      <c r="AF210" s="340"/>
      <c r="AG210" s="340"/>
      <c r="AH210" s="340"/>
      <c r="AI210" s="340"/>
      <c r="AJ210" s="340"/>
      <c r="AK210" s="340"/>
      <c r="AL210" s="340"/>
      <c r="AM210" s="340"/>
      <c r="AN210" s="340"/>
      <c r="AO210" s="340"/>
      <c r="AP210" s="340"/>
      <c r="AQ210" s="340"/>
      <c r="AR210" s="340"/>
      <c r="AS210" s="341"/>
    </row>
    <row r="211" spans="1:45" s="342" customFormat="1" ht="7.5" customHeight="1">
      <c r="A211" s="26"/>
      <c r="B211" s="338"/>
      <c r="C211" s="338"/>
      <c r="D211" s="338"/>
      <c r="E211" s="340"/>
      <c r="F211" s="340"/>
      <c r="G211" s="340"/>
      <c r="H211" s="340"/>
      <c r="I211" s="340"/>
      <c r="J211" s="340"/>
      <c r="K211" s="340"/>
      <c r="L211" s="340"/>
      <c r="M211" s="340"/>
      <c r="N211" s="340"/>
      <c r="O211" s="340"/>
      <c r="P211" s="340"/>
      <c r="Q211" s="340"/>
      <c r="R211" s="340"/>
      <c r="S211" s="340"/>
      <c r="T211" s="340"/>
      <c r="U211" s="340"/>
      <c r="V211" s="340"/>
      <c r="W211" s="340"/>
      <c r="X211" s="340"/>
      <c r="Y211" s="340"/>
      <c r="Z211" s="340"/>
      <c r="AA211" s="340"/>
      <c r="AB211" s="340"/>
      <c r="AC211" s="340"/>
      <c r="AD211" s="340"/>
      <c r="AE211" s="340"/>
      <c r="AF211" s="340"/>
      <c r="AG211" s="340"/>
      <c r="AH211" s="340"/>
      <c r="AI211" s="340"/>
      <c r="AJ211" s="340"/>
      <c r="AK211" s="340"/>
      <c r="AL211" s="340"/>
      <c r="AM211" s="340"/>
      <c r="AN211" s="340"/>
      <c r="AO211" s="340"/>
      <c r="AP211" s="340"/>
      <c r="AQ211" s="340"/>
      <c r="AR211" s="340"/>
      <c r="AS211" s="341"/>
    </row>
    <row r="212" spans="1:45" s="342" customFormat="1" ht="17.25" customHeight="1">
      <c r="A212" s="338" t="s">
        <v>371</v>
      </c>
      <c r="B212" s="338"/>
      <c r="C212" s="339" t="s">
        <v>39</v>
      </c>
      <c r="D212" s="338"/>
      <c r="E212" s="340"/>
      <c r="F212" s="340"/>
      <c r="G212" s="340"/>
      <c r="H212" s="340"/>
      <c r="I212" s="340"/>
      <c r="J212" s="340"/>
      <c r="K212" s="340"/>
      <c r="L212" s="340"/>
      <c r="M212" s="340"/>
      <c r="N212" s="340"/>
      <c r="O212" s="340"/>
      <c r="P212" s="340"/>
      <c r="Q212" s="340"/>
      <c r="R212" s="340"/>
      <c r="S212" s="340"/>
      <c r="T212" s="340"/>
      <c r="U212" s="340"/>
      <c r="V212" s="340"/>
      <c r="W212" s="340"/>
      <c r="X212" s="340"/>
      <c r="Y212" s="340"/>
      <c r="Z212" s="340"/>
      <c r="AA212" s="340"/>
      <c r="AB212" s="340"/>
      <c r="AC212" s="340"/>
      <c r="AD212" s="340"/>
      <c r="AE212" s="340"/>
      <c r="AF212" s="340"/>
      <c r="AG212" s="340"/>
      <c r="AH212" s="340"/>
      <c r="AI212" s="340"/>
      <c r="AJ212" s="340"/>
      <c r="AK212" s="340"/>
      <c r="AL212" s="340"/>
      <c r="AM212" s="340"/>
      <c r="AN212" s="340"/>
      <c r="AO212" s="340"/>
      <c r="AP212" s="340"/>
      <c r="AQ212" s="340"/>
      <c r="AR212" s="340"/>
      <c r="AS212" s="341"/>
    </row>
    <row r="213" spans="1:45" s="342" customFormat="1" ht="17.25" customHeight="1">
      <c r="A213" s="26"/>
      <c r="B213" s="338"/>
      <c r="C213" s="338" t="s">
        <v>444</v>
      </c>
      <c r="D213" s="338"/>
      <c r="E213" s="340"/>
      <c r="F213" s="340"/>
      <c r="G213" s="340"/>
      <c r="H213" s="340"/>
      <c r="I213" s="340"/>
      <c r="J213" s="340"/>
      <c r="K213" s="340"/>
      <c r="L213" s="340"/>
      <c r="M213" s="340"/>
      <c r="N213" s="340"/>
      <c r="O213" s="340"/>
      <c r="P213" s="340"/>
      <c r="Q213" s="340"/>
      <c r="R213" s="340"/>
      <c r="S213" s="340"/>
      <c r="T213" s="340"/>
      <c r="U213" s="340"/>
      <c r="V213" s="340"/>
      <c r="W213" s="340"/>
      <c r="X213" s="340"/>
      <c r="Y213" s="340"/>
      <c r="Z213" s="340"/>
      <c r="AA213" s="340"/>
      <c r="AB213" s="340"/>
      <c r="AC213" s="340"/>
      <c r="AD213" s="340"/>
      <c r="AE213" s="340"/>
      <c r="AF213" s="340"/>
      <c r="AG213" s="340"/>
      <c r="AH213" s="340"/>
      <c r="AI213" s="340"/>
      <c r="AJ213" s="340"/>
      <c r="AK213" s="340"/>
      <c r="AL213" s="340"/>
      <c r="AM213" s="340"/>
      <c r="AN213" s="340"/>
      <c r="AO213" s="340"/>
      <c r="AP213" s="340"/>
      <c r="AQ213" s="340"/>
      <c r="AR213" s="340"/>
      <c r="AS213" s="341"/>
    </row>
    <row r="214" spans="1:45" s="342" customFormat="1" ht="17.25" customHeight="1">
      <c r="A214" s="26"/>
      <c r="B214" s="338"/>
      <c r="C214" s="26" t="s">
        <v>445</v>
      </c>
      <c r="D214" s="338"/>
      <c r="E214" s="340"/>
      <c r="F214" s="340"/>
      <c r="G214" s="340"/>
      <c r="H214" s="340"/>
      <c r="I214" s="340"/>
      <c r="J214" s="340"/>
      <c r="K214" s="340"/>
      <c r="L214" s="340"/>
      <c r="M214" s="340"/>
      <c r="N214" s="340"/>
      <c r="O214" s="340"/>
      <c r="P214" s="340"/>
      <c r="Q214" s="340"/>
      <c r="R214" s="340"/>
      <c r="S214" s="340"/>
      <c r="T214" s="340"/>
      <c r="U214" s="340"/>
      <c r="V214" s="340"/>
      <c r="W214" s="340"/>
      <c r="X214" s="340"/>
      <c r="Y214" s="340"/>
      <c r="Z214" s="340"/>
      <c r="AA214" s="340"/>
      <c r="AB214" s="340"/>
      <c r="AC214" s="340"/>
      <c r="AD214" s="340"/>
      <c r="AE214" s="340"/>
      <c r="AF214" s="340"/>
      <c r="AG214" s="340"/>
      <c r="AH214" s="340"/>
      <c r="AI214" s="340"/>
      <c r="AJ214" s="340"/>
      <c r="AK214" s="340"/>
      <c r="AL214" s="340"/>
      <c r="AM214" s="340"/>
      <c r="AN214" s="340"/>
      <c r="AO214" s="340"/>
      <c r="AP214" s="340"/>
      <c r="AQ214" s="340"/>
      <c r="AR214" s="340"/>
      <c r="AS214" s="341"/>
    </row>
    <row r="215" spans="1:45" s="342" customFormat="1" ht="7.5" customHeight="1">
      <c r="A215" s="338"/>
      <c r="B215" s="338"/>
      <c r="C215" s="338"/>
      <c r="D215" s="338"/>
      <c r="E215" s="340"/>
      <c r="F215" s="340"/>
      <c r="G215" s="340"/>
      <c r="H215" s="340"/>
      <c r="I215" s="340"/>
      <c r="J215" s="340"/>
      <c r="K215" s="340"/>
      <c r="L215" s="340"/>
      <c r="M215" s="340"/>
      <c r="N215" s="340"/>
      <c r="O215" s="340"/>
      <c r="P215" s="340"/>
      <c r="Q215" s="340"/>
      <c r="R215" s="340"/>
      <c r="S215" s="340"/>
      <c r="T215" s="340"/>
      <c r="U215" s="340"/>
      <c r="V215" s="340"/>
      <c r="W215" s="340"/>
      <c r="X215" s="340"/>
      <c r="Y215" s="340"/>
      <c r="Z215" s="340"/>
      <c r="AA215" s="340"/>
      <c r="AB215" s="340"/>
      <c r="AC215" s="340"/>
      <c r="AD215" s="340"/>
      <c r="AE215" s="340"/>
      <c r="AF215" s="340"/>
      <c r="AG215" s="340"/>
      <c r="AH215" s="340"/>
      <c r="AI215" s="340"/>
      <c r="AJ215" s="340"/>
      <c r="AK215" s="340"/>
      <c r="AL215" s="340"/>
      <c r="AM215" s="340"/>
      <c r="AN215" s="340"/>
      <c r="AO215" s="340"/>
      <c r="AP215" s="340"/>
      <c r="AQ215" s="340"/>
      <c r="AR215" s="340"/>
      <c r="AS215" s="341"/>
    </row>
    <row r="216" spans="1:45" s="342" customFormat="1" ht="17.25" customHeight="1">
      <c r="A216" s="338" t="s">
        <v>372</v>
      </c>
      <c r="B216" s="338"/>
      <c r="C216" s="339" t="s">
        <v>40</v>
      </c>
      <c r="D216" s="338"/>
      <c r="E216" s="340"/>
      <c r="F216" s="340"/>
      <c r="G216" s="340"/>
      <c r="H216" s="340"/>
      <c r="I216" s="340"/>
      <c r="J216" s="340"/>
      <c r="K216" s="340"/>
      <c r="L216" s="340"/>
      <c r="M216" s="340"/>
      <c r="N216" s="340"/>
      <c r="O216" s="340"/>
      <c r="P216" s="340"/>
      <c r="Q216" s="340"/>
      <c r="R216" s="340"/>
      <c r="S216" s="340"/>
      <c r="T216" s="340"/>
      <c r="U216" s="340"/>
      <c r="V216" s="340"/>
      <c r="W216" s="340"/>
      <c r="X216" s="340"/>
      <c r="Y216" s="340"/>
      <c r="Z216" s="340"/>
      <c r="AA216" s="340"/>
      <c r="AB216" s="340"/>
      <c r="AC216" s="340"/>
      <c r="AD216" s="340"/>
      <c r="AE216" s="340"/>
      <c r="AF216" s="340"/>
      <c r="AG216" s="340"/>
      <c r="AH216" s="340"/>
      <c r="AI216" s="340"/>
      <c r="AJ216" s="340"/>
      <c r="AK216" s="340"/>
      <c r="AL216" s="340"/>
      <c r="AM216" s="340"/>
      <c r="AN216" s="340"/>
      <c r="AO216" s="340"/>
      <c r="AP216" s="340"/>
      <c r="AQ216" s="340"/>
      <c r="AR216" s="340"/>
      <c r="AS216" s="341"/>
    </row>
    <row r="217" spans="1:45" s="342" customFormat="1" ht="17.25" customHeight="1">
      <c r="A217" s="338"/>
      <c r="B217" s="338"/>
      <c r="C217" s="338" t="s">
        <v>50</v>
      </c>
      <c r="D217" s="338"/>
      <c r="E217" s="340"/>
      <c r="F217" s="340"/>
      <c r="G217" s="340"/>
      <c r="H217" s="340"/>
      <c r="I217" s="340"/>
      <c r="J217" s="340"/>
      <c r="K217" s="340"/>
      <c r="L217" s="340"/>
      <c r="M217" s="340"/>
      <c r="N217" s="340"/>
      <c r="O217" s="340"/>
      <c r="P217" s="340"/>
      <c r="Q217" s="340"/>
      <c r="R217" s="340"/>
      <c r="S217" s="340"/>
      <c r="T217" s="340"/>
      <c r="U217" s="340"/>
      <c r="V217" s="340"/>
      <c r="W217" s="340"/>
      <c r="X217" s="340"/>
      <c r="Y217" s="340"/>
      <c r="Z217" s="340"/>
      <c r="AA217" s="340"/>
      <c r="AB217" s="340"/>
      <c r="AC217" s="340"/>
      <c r="AD217" s="340"/>
      <c r="AE217" s="340"/>
      <c r="AF217" s="340"/>
      <c r="AG217" s="340"/>
      <c r="AH217" s="340"/>
      <c r="AI217" s="340"/>
      <c r="AJ217" s="340"/>
      <c r="AK217" s="340"/>
      <c r="AL217" s="340"/>
      <c r="AM217" s="340"/>
      <c r="AN217" s="340"/>
      <c r="AO217" s="340"/>
      <c r="AP217" s="340"/>
      <c r="AQ217" s="340"/>
      <c r="AR217" s="340"/>
      <c r="AS217" s="341"/>
    </row>
    <row r="218" spans="1:45" s="342" customFormat="1" ht="24" customHeight="1">
      <c r="A218" s="338"/>
      <c r="B218" s="338"/>
      <c r="C218" s="338"/>
      <c r="D218" s="338"/>
      <c r="E218" s="340"/>
      <c r="F218" s="340"/>
      <c r="G218" s="340"/>
      <c r="H218" s="340"/>
      <c r="I218" s="340"/>
      <c r="J218" s="340"/>
      <c r="K218" s="340"/>
      <c r="L218" s="340"/>
      <c r="M218" s="340"/>
      <c r="N218" s="340"/>
      <c r="O218" s="340"/>
      <c r="P218" s="340"/>
      <c r="Q218" s="340"/>
      <c r="R218" s="340"/>
      <c r="S218" s="340"/>
      <c r="T218" s="340"/>
      <c r="U218" s="340"/>
      <c r="V218" s="340"/>
      <c r="W218" s="340"/>
      <c r="X218" s="340"/>
      <c r="Y218" s="340"/>
      <c r="Z218" s="340"/>
      <c r="AA218" s="340"/>
      <c r="AB218" s="340"/>
      <c r="AC218" s="340"/>
      <c r="AD218" s="340"/>
      <c r="AE218" s="340"/>
      <c r="AF218" s="340"/>
      <c r="AG218" s="340"/>
      <c r="AH218" s="340"/>
      <c r="AI218" s="340"/>
      <c r="AJ218" s="340"/>
      <c r="AK218" s="340"/>
      <c r="AL218" s="340"/>
      <c r="AM218" s="340"/>
      <c r="AN218" s="340"/>
      <c r="AO218" s="340"/>
      <c r="AP218" s="340"/>
      <c r="AQ218" s="340"/>
      <c r="AR218" s="340"/>
      <c r="AS218" s="341"/>
    </row>
    <row r="219" spans="1:45" s="342" customFormat="1" ht="16.5" customHeight="1">
      <c r="A219" s="338"/>
      <c r="B219" s="338"/>
      <c r="C219" s="338"/>
      <c r="D219" s="338"/>
      <c r="E219" s="340"/>
      <c r="F219" s="340"/>
      <c r="G219" s="340"/>
      <c r="H219" s="340"/>
      <c r="I219" s="340"/>
      <c r="J219" s="340"/>
      <c r="K219" s="340"/>
      <c r="L219" s="340"/>
      <c r="M219" s="340"/>
      <c r="N219" s="340"/>
      <c r="O219" s="340"/>
      <c r="P219" s="340"/>
      <c r="Q219" s="340"/>
      <c r="R219" s="340"/>
      <c r="S219" s="340"/>
      <c r="T219" s="340"/>
      <c r="U219" s="340"/>
      <c r="V219" s="340"/>
      <c r="W219" s="340"/>
      <c r="X219" s="340"/>
      <c r="Y219" s="340"/>
      <c r="Z219" s="340"/>
      <c r="AA219" s="340"/>
      <c r="AB219" s="340"/>
      <c r="AC219" s="340"/>
      <c r="AD219" s="340"/>
      <c r="AE219" s="340"/>
      <c r="AF219" s="340"/>
      <c r="AG219" s="340"/>
      <c r="AH219" s="340"/>
      <c r="AI219" s="340"/>
      <c r="AJ219" s="340"/>
      <c r="AK219" s="340"/>
      <c r="AL219" s="340"/>
      <c r="AM219" s="340"/>
      <c r="AN219" s="340"/>
      <c r="AO219" s="340"/>
      <c r="AP219" s="340"/>
      <c r="AQ219" s="340"/>
      <c r="AR219" s="340"/>
      <c r="AS219" s="341"/>
    </row>
    <row r="220" spans="1:45" ht="14.25">
      <c r="A220" s="407" t="s">
        <v>54</v>
      </c>
      <c r="B220" s="407"/>
      <c r="C220" s="407"/>
      <c r="D220" s="407"/>
      <c r="E220" s="407"/>
      <c r="F220" s="407"/>
      <c r="G220" s="407"/>
      <c r="H220" s="407"/>
      <c r="I220" s="407"/>
      <c r="J220" s="407"/>
      <c r="K220" s="407"/>
      <c r="L220" s="407"/>
      <c r="M220" s="407"/>
      <c r="N220" s="407"/>
      <c r="O220" s="407"/>
      <c r="P220" s="407"/>
      <c r="Q220" s="407"/>
      <c r="R220" s="407"/>
      <c r="S220" s="407"/>
      <c r="T220" s="407"/>
      <c r="U220" s="407"/>
      <c r="V220" s="407"/>
      <c r="W220" s="407"/>
      <c r="X220" s="407"/>
      <c r="Y220" s="407"/>
      <c r="Z220" s="407"/>
      <c r="AA220" s="407"/>
      <c r="AB220" s="407"/>
      <c r="AC220" s="407"/>
      <c r="AD220" s="407"/>
      <c r="AE220" s="407"/>
      <c r="AF220" s="407"/>
      <c r="AG220" s="407"/>
      <c r="AH220" s="407"/>
      <c r="AI220" s="407"/>
      <c r="AJ220" s="407"/>
      <c r="AK220" s="407"/>
      <c r="AL220" s="407"/>
      <c r="AM220" s="407"/>
      <c r="AN220" s="407"/>
      <c r="AO220" s="407"/>
      <c r="AP220" s="407"/>
      <c r="AQ220" s="407"/>
      <c r="AR220" s="377"/>
      <c r="AS220" s="249"/>
    </row>
    <row r="221" spans="1:45" ht="9" customHeight="1">
      <c r="A221" s="343"/>
      <c r="B221" s="343"/>
      <c r="C221" s="343"/>
      <c r="D221" s="343"/>
      <c r="E221" s="343"/>
      <c r="F221" s="343"/>
      <c r="G221" s="343"/>
      <c r="H221" s="343"/>
      <c r="I221" s="343"/>
      <c r="J221" s="343"/>
      <c r="K221" s="343"/>
      <c r="L221" s="343"/>
      <c r="M221" s="343"/>
      <c r="N221" s="343"/>
      <c r="O221" s="343"/>
      <c r="P221" s="343"/>
      <c r="Q221" s="343"/>
      <c r="R221" s="343"/>
      <c r="S221" s="343"/>
      <c r="T221" s="343"/>
      <c r="U221" s="343"/>
      <c r="V221" s="343"/>
      <c r="W221" s="343"/>
      <c r="X221" s="343"/>
      <c r="Y221" s="343"/>
      <c r="Z221" s="343"/>
      <c r="AA221" s="343"/>
      <c r="AB221" s="343"/>
      <c r="AC221" s="343"/>
      <c r="AD221" s="343"/>
      <c r="AE221" s="343"/>
      <c r="AF221" s="343"/>
      <c r="AG221" s="343"/>
      <c r="AH221" s="343"/>
      <c r="AI221" s="343"/>
      <c r="AJ221" s="343"/>
      <c r="AK221" s="343"/>
      <c r="AL221" s="343"/>
      <c r="AM221" s="343"/>
      <c r="AN221" s="343"/>
      <c r="AO221" s="343"/>
      <c r="AP221" s="343"/>
      <c r="AQ221" s="343"/>
      <c r="AR221" s="377"/>
      <c r="AS221" s="249"/>
    </row>
    <row r="222" spans="1:45" ht="30" customHeight="1">
      <c r="A222" s="344"/>
      <c r="B222" s="345"/>
      <c r="C222" s="346"/>
      <c r="D222" s="346"/>
      <c r="E222" s="346"/>
      <c r="F222" s="346"/>
      <c r="G222" s="346"/>
      <c r="H222" s="346"/>
      <c r="I222" s="346"/>
      <c r="J222" s="346"/>
      <c r="K222" s="346"/>
      <c r="L222" s="346"/>
      <c r="M222" s="346"/>
      <c r="N222" s="346"/>
      <c r="O222" s="346"/>
      <c r="P222" s="346"/>
      <c r="Q222" s="346"/>
      <c r="R222" s="346"/>
      <c r="S222" s="346"/>
      <c r="T222" s="346"/>
      <c r="U222" s="346"/>
      <c r="V222" s="346"/>
      <c r="W222" s="346"/>
      <c r="X222" s="346"/>
      <c r="Y222" s="346"/>
      <c r="Z222" s="346"/>
      <c r="AA222" s="346"/>
      <c r="AB222" s="71"/>
      <c r="AC222" s="70"/>
      <c r="AD222" s="69"/>
      <c r="AE222" s="408" t="s">
        <v>2</v>
      </c>
      <c r="AF222" s="408"/>
      <c r="AG222" s="409"/>
      <c r="AH222" s="409"/>
      <c r="AI222" s="70" t="s">
        <v>3</v>
      </c>
      <c r="AJ222" s="410"/>
      <c r="AK222" s="410"/>
      <c r="AL222" s="70" t="s">
        <v>13</v>
      </c>
      <c r="AM222" s="411"/>
      <c r="AN222" s="411"/>
      <c r="AO222" s="70" t="s">
        <v>14</v>
      </c>
      <c r="AP222" s="71"/>
      <c r="AQ222" s="71"/>
      <c r="AR222" s="71"/>
      <c r="AS222" s="249"/>
    </row>
    <row r="223" spans="1:45" ht="11.25" customHeight="1">
      <c r="A223" s="344"/>
      <c r="B223" s="345"/>
      <c r="C223" s="346"/>
      <c r="D223" s="346"/>
      <c r="E223" s="346"/>
      <c r="F223" s="346"/>
      <c r="G223" s="346"/>
      <c r="H223" s="346"/>
      <c r="I223" s="346"/>
      <c r="J223" s="346"/>
      <c r="K223" s="346"/>
      <c r="L223" s="346"/>
      <c r="M223" s="346"/>
      <c r="N223" s="346"/>
      <c r="O223" s="346"/>
      <c r="P223" s="346"/>
      <c r="Q223" s="346"/>
      <c r="R223" s="346"/>
      <c r="S223" s="346"/>
      <c r="T223" s="346"/>
      <c r="U223" s="346"/>
      <c r="V223" s="346"/>
      <c r="W223" s="346"/>
      <c r="X223" s="346"/>
      <c r="Y223" s="346"/>
      <c r="Z223" s="346"/>
      <c r="AA223" s="346"/>
      <c r="AB223" s="70"/>
      <c r="AC223" s="70"/>
      <c r="AD223" s="72"/>
      <c r="AE223" s="72"/>
      <c r="AF223" s="72"/>
      <c r="AG223" s="70"/>
      <c r="AH223" s="72"/>
      <c r="AI223" s="72"/>
      <c r="AJ223" s="72"/>
      <c r="AK223" s="70"/>
      <c r="AL223" s="72"/>
      <c r="AM223" s="72"/>
      <c r="AN223" s="72"/>
      <c r="AO223" s="70"/>
      <c r="AP223" s="71"/>
      <c r="AQ223" s="71"/>
      <c r="AR223" s="71"/>
      <c r="AS223" s="249"/>
    </row>
    <row r="224" spans="1:45" ht="30" customHeight="1">
      <c r="A224" s="347"/>
      <c r="B224" s="348"/>
      <c r="C224" s="348"/>
      <c r="D224" s="348"/>
      <c r="E224" s="246" t="s">
        <v>189</v>
      </c>
      <c r="F224" s="246"/>
      <c r="G224" s="246"/>
      <c r="H224" s="246"/>
      <c r="I224" s="246"/>
      <c r="J224" s="396" t="s">
        <v>373</v>
      </c>
      <c r="K224" s="396"/>
      <c r="L224" s="396"/>
      <c r="M224" s="396"/>
      <c r="N224" s="396"/>
      <c r="O224" s="400"/>
      <c r="P224" s="400"/>
      <c r="Q224" s="400"/>
      <c r="R224" s="400"/>
      <c r="S224" s="400"/>
      <c r="T224" s="400"/>
      <c r="U224" s="400"/>
      <c r="V224" s="400"/>
      <c r="W224" s="400"/>
      <c r="X224" s="400"/>
      <c r="Y224" s="400"/>
      <c r="Z224" s="400"/>
      <c r="AA224" s="400"/>
      <c r="AB224" s="400"/>
      <c r="AC224" s="400"/>
      <c r="AD224" s="400"/>
      <c r="AE224" s="400"/>
      <c r="AF224" s="400"/>
      <c r="AG224" s="400"/>
      <c r="AH224" s="400"/>
      <c r="AI224" s="400"/>
      <c r="AJ224" s="400"/>
      <c r="AK224" s="401" t="s">
        <v>17</v>
      </c>
      <c r="AL224" s="401"/>
      <c r="AM224" s="401"/>
      <c r="AN224" s="401"/>
      <c r="AO224" s="71"/>
      <c r="AP224" s="71"/>
      <c r="AQ224" s="71"/>
      <c r="AR224" s="71"/>
      <c r="AS224" s="249"/>
    </row>
    <row r="225" spans="1:45" ht="20.100000000000001" customHeight="1">
      <c r="A225" s="347"/>
      <c r="B225" s="348"/>
      <c r="C225" s="348"/>
      <c r="D225" s="348"/>
      <c r="E225" s="349"/>
      <c r="F225" s="350"/>
      <c r="G225" s="350"/>
      <c r="H225" s="351"/>
      <c r="I225" s="352"/>
      <c r="J225" s="352"/>
      <c r="K225" s="352"/>
      <c r="L225" s="352"/>
      <c r="M225" s="352"/>
      <c r="N225" s="352"/>
      <c r="O225" s="246"/>
      <c r="P225" s="246"/>
      <c r="Q225" s="246"/>
      <c r="R225" s="246"/>
      <c r="S225" s="246" t="s">
        <v>41</v>
      </c>
      <c r="T225" s="246"/>
      <c r="U225" s="246"/>
      <c r="V225" s="246"/>
      <c r="W225" s="246"/>
      <c r="X225" s="246"/>
      <c r="Y225" s="246"/>
      <c r="Z225" s="246"/>
      <c r="AA225" s="246"/>
      <c r="AB225" s="246"/>
      <c r="AC225" s="246"/>
      <c r="AD225" s="246"/>
      <c r="AE225" s="246"/>
      <c r="AF225" s="246"/>
      <c r="AG225" s="246"/>
      <c r="AH225" s="246"/>
      <c r="AI225" s="246"/>
      <c r="AJ225" s="246"/>
      <c r="AK225" s="247"/>
      <c r="AL225" s="247"/>
      <c r="AM225" s="247"/>
      <c r="AN225" s="247"/>
      <c r="AO225" s="71"/>
      <c r="AP225" s="71"/>
      <c r="AQ225" s="71"/>
      <c r="AR225" s="71"/>
      <c r="AS225" s="249"/>
    </row>
    <row r="226" spans="1:45" ht="15" customHeight="1">
      <c r="A226" s="347"/>
      <c r="B226" s="348"/>
      <c r="C226" s="348"/>
      <c r="D226" s="348"/>
      <c r="E226" s="349"/>
      <c r="F226" s="350"/>
      <c r="G226" s="350"/>
      <c r="H226" s="351"/>
      <c r="I226" s="352"/>
      <c r="J226" s="352"/>
      <c r="K226" s="352"/>
      <c r="L226" s="352"/>
      <c r="M226" s="352"/>
      <c r="N226" s="352"/>
      <c r="O226" s="246"/>
      <c r="P226" s="246"/>
      <c r="Q226" s="246"/>
      <c r="R226" s="246"/>
      <c r="S226" s="246"/>
      <c r="T226" s="246"/>
      <c r="U226" s="246"/>
      <c r="V226" s="246"/>
      <c r="W226" s="246"/>
      <c r="X226" s="246"/>
      <c r="Y226" s="246"/>
      <c r="Z226" s="246"/>
      <c r="AA226" s="246"/>
      <c r="AB226" s="246"/>
      <c r="AC226" s="246"/>
      <c r="AD226" s="246"/>
      <c r="AE226" s="246"/>
      <c r="AF226" s="246"/>
      <c r="AG226" s="246"/>
      <c r="AH226" s="246"/>
      <c r="AI226" s="246"/>
      <c r="AJ226" s="246"/>
      <c r="AK226" s="247"/>
      <c r="AL226" s="247"/>
      <c r="AM226" s="247"/>
      <c r="AN226" s="247"/>
      <c r="AO226" s="71"/>
      <c r="AP226" s="71"/>
      <c r="AQ226" s="71"/>
      <c r="AR226" s="71"/>
      <c r="AS226" s="249"/>
    </row>
    <row r="227" spans="1:45" ht="34.5" customHeight="1">
      <c r="A227" s="347"/>
      <c r="B227" s="348"/>
      <c r="C227" s="348"/>
      <c r="D227" s="348"/>
      <c r="E227" s="246" t="s">
        <v>187</v>
      </c>
      <c r="F227" s="246"/>
      <c r="G227" s="246"/>
      <c r="H227" s="246"/>
      <c r="I227" s="246"/>
      <c r="J227" s="396" t="s">
        <v>204</v>
      </c>
      <c r="K227" s="396"/>
      <c r="L227" s="396"/>
      <c r="M227" s="396"/>
      <c r="N227" s="396"/>
      <c r="O227" s="402"/>
      <c r="P227" s="402"/>
      <c r="Q227" s="402"/>
      <c r="R227" s="402"/>
      <c r="S227" s="402"/>
      <c r="T227" s="402"/>
      <c r="U227" s="402"/>
      <c r="V227" s="402"/>
      <c r="W227" s="402"/>
      <c r="X227" s="402"/>
      <c r="Y227" s="402"/>
      <c r="Z227" s="402"/>
      <c r="AA227" s="402"/>
      <c r="AB227" s="402"/>
      <c r="AC227" s="402"/>
      <c r="AD227" s="402"/>
      <c r="AE227" s="402"/>
      <c r="AF227" s="402"/>
      <c r="AG227" s="402"/>
      <c r="AH227" s="402"/>
      <c r="AI227" s="402"/>
      <c r="AJ227" s="402"/>
      <c r="AK227" s="402"/>
      <c r="AL227" s="402"/>
      <c r="AM227" s="402"/>
      <c r="AN227" s="402"/>
      <c r="AO227" s="71"/>
      <c r="AP227" s="71"/>
      <c r="AQ227" s="71"/>
      <c r="AR227" s="71"/>
      <c r="AS227" s="249"/>
    </row>
    <row r="228" spans="1:45" ht="35.1" customHeight="1">
      <c r="A228" s="347"/>
      <c r="B228" s="348"/>
      <c r="C228" s="348"/>
      <c r="D228" s="348"/>
      <c r="E228" s="246"/>
      <c r="F228" s="246"/>
      <c r="G228" s="246"/>
      <c r="H228" s="246"/>
      <c r="I228" s="246"/>
      <c r="J228" s="396" t="s">
        <v>374</v>
      </c>
      <c r="K228" s="396"/>
      <c r="L228" s="396"/>
      <c r="M228" s="396"/>
      <c r="N228" s="396"/>
      <c r="O228" s="403"/>
      <c r="P228" s="403"/>
      <c r="Q228" s="403"/>
      <c r="R228" s="403"/>
      <c r="S228" s="403"/>
      <c r="T228" s="403"/>
      <c r="U228" s="403"/>
      <c r="V228" s="403"/>
      <c r="W228" s="403"/>
      <c r="X228" s="403"/>
      <c r="Y228" s="403"/>
      <c r="Z228" s="403"/>
      <c r="AA228" s="403"/>
      <c r="AB228" s="403"/>
      <c r="AC228" s="403"/>
      <c r="AD228" s="403"/>
      <c r="AE228" s="403"/>
      <c r="AF228" s="403"/>
      <c r="AG228" s="403"/>
      <c r="AH228" s="403"/>
      <c r="AI228" s="403"/>
      <c r="AJ228" s="403"/>
      <c r="AK228" s="399" t="s">
        <v>21</v>
      </c>
      <c r="AL228" s="399"/>
      <c r="AM228" s="399"/>
      <c r="AN228" s="399"/>
      <c r="AO228" s="71"/>
      <c r="AP228" s="71"/>
      <c r="AQ228" s="71"/>
      <c r="AR228" s="71"/>
      <c r="AS228" s="249"/>
    </row>
    <row r="229" spans="1:45" ht="15" customHeight="1">
      <c r="A229" s="347"/>
      <c r="B229" s="348"/>
      <c r="C229" s="348"/>
      <c r="D229" s="348"/>
      <c r="E229" s="349"/>
      <c r="F229" s="350"/>
      <c r="G229" s="350"/>
      <c r="H229" s="351"/>
      <c r="I229" s="352"/>
      <c r="J229" s="352"/>
      <c r="K229" s="352"/>
      <c r="L229" s="352"/>
      <c r="M229" s="352"/>
      <c r="N229" s="352"/>
      <c r="O229" s="246"/>
      <c r="P229" s="246"/>
      <c r="Q229" s="246"/>
      <c r="R229" s="246"/>
      <c r="S229" s="246"/>
      <c r="T229" s="246"/>
      <c r="U229" s="246"/>
      <c r="V229" s="246"/>
      <c r="W229" s="246"/>
      <c r="X229" s="246"/>
      <c r="Y229" s="246"/>
      <c r="Z229" s="246"/>
      <c r="AA229" s="246"/>
      <c r="AB229" s="246"/>
      <c r="AC229" s="246"/>
      <c r="AD229" s="246"/>
      <c r="AE229" s="246"/>
      <c r="AF229" s="246"/>
      <c r="AG229" s="246"/>
      <c r="AH229" s="246"/>
      <c r="AI229" s="246"/>
      <c r="AJ229" s="246"/>
      <c r="AK229" s="247"/>
      <c r="AL229" s="247"/>
      <c r="AM229" s="247"/>
      <c r="AN229" s="247"/>
      <c r="AO229" s="71"/>
      <c r="AP229" s="71"/>
      <c r="AQ229" s="71"/>
      <c r="AR229" s="71"/>
      <c r="AS229" s="249"/>
    </row>
    <row r="230" spans="1:45" s="249" customFormat="1" ht="34.5" customHeight="1">
      <c r="A230" s="347"/>
      <c r="B230" s="348"/>
      <c r="C230" s="348"/>
      <c r="D230" s="348"/>
      <c r="E230" s="246" t="s">
        <v>188</v>
      </c>
      <c r="F230" s="246"/>
      <c r="G230" s="246"/>
      <c r="H230" s="246"/>
      <c r="I230" s="246"/>
      <c r="J230" s="396" t="s">
        <v>204</v>
      </c>
      <c r="K230" s="396"/>
      <c r="L230" s="396"/>
      <c r="M230" s="396"/>
      <c r="N230" s="396"/>
      <c r="O230" s="397"/>
      <c r="P230" s="397"/>
      <c r="Q230" s="397"/>
      <c r="R230" s="397"/>
      <c r="S230" s="397"/>
      <c r="T230" s="397"/>
      <c r="U230" s="397"/>
      <c r="V230" s="397"/>
      <c r="W230" s="397"/>
      <c r="X230" s="397"/>
      <c r="Y230" s="397"/>
      <c r="Z230" s="397"/>
      <c r="AA230" s="397"/>
      <c r="AB230" s="397"/>
      <c r="AC230" s="397"/>
      <c r="AD230" s="397"/>
      <c r="AE230" s="397"/>
      <c r="AF230" s="397"/>
      <c r="AG230" s="397"/>
      <c r="AH230" s="397"/>
      <c r="AI230" s="397"/>
      <c r="AJ230" s="397"/>
      <c r="AK230" s="397"/>
      <c r="AL230" s="397"/>
      <c r="AM230" s="397"/>
      <c r="AN230" s="397"/>
      <c r="AO230" s="71"/>
      <c r="AP230" s="71"/>
      <c r="AQ230" s="71"/>
      <c r="AR230" s="71"/>
    </row>
    <row r="231" spans="1:45" s="249" customFormat="1" ht="35.1" customHeight="1">
      <c r="A231" s="347"/>
      <c r="B231" s="348"/>
      <c r="C231" s="348"/>
      <c r="D231" s="348"/>
      <c r="E231" s="246"/>
      <c r="F231" s="246"/>
      <c r="G231" s="246"/>
      <c r="H231" s="246"/>
      <c r="I231" s="246"/>
      <c r="J231" s="396" t="s">
        <v>374</v>
      </c>
      <c r="K231" s="396"/>
      <c r="L231" s="396"/>
      <c r="M231" s="396"/>
      <c r="N231" s="396"/>
      <c r="O231" s="398"/>
      <c r="P231" s="398"/>
      <c r="Q231" s="398"/>
      <c r="R231" s="398"/>
      <c r="S231" s="398"/>
      <c r="T231" s="398"/>
      <c r="U231" s="398"/>
      <c r="V231" s="398"/>
      <c r="W231" s="398"/>
      <c r="X231" s="398"/>
      <c r="Y231" s="398"/>
      <c r="Z231" s="398"/>
      <c r="AA231" s="398"/>
      <c r="AB231" s="398"/>
      <c r="AC231" s="398"/>
      <c r="AD231" s="398"/>
      <c r="AE231" s="398"/>
      <c r="AF231" s="398"/>
      <c r="AG231" s="398"/>
      <c r="AH231" s="398"/>
      <c r="AI231" s="398"/>
      <c r="AJ231" s="398"/>
      <c r="AK231" s="399" t="s">
        <v>21</v>
      </c>
      <c r="AL231" s="399"/>
      <c r="AM231" s="399"/>
      <c r="AN231" s="399"/>
      <c r="AO231" s="71"/>
      <c r="AP231" s="71"/>
      <c r="AQ231" s="71"/>
      <c r="AR231" s="71"/>
    </row>
    <row r="232" spans="1:45" ht="30" customHeight="1">
      <c r="A232" s="353"/>
      <c r="B232" s="353"/>
      <c r="C232" s="354"/>
      <c r="D232" s="354"/>
      <c r="E232" s="353"/>
      <c r="F232" s="355"/>
      <c r="G232" s="355"/>
      <c r="H232" s="356"/>
      <c r="I232" s="356"/>
      <c r="J232" s="356"/>
      <c r="K232" s="356"/>
      <c r="L232" s="356"/>
      <c r="M232" s="356"/>
      <c r="N232" s="356"/>
      <c r="O232" s="356"/>
      <c r="P232" s="356"/>
      <c r="Q232" s="356"/>
      <c r="R232" s="357"/>
      <c r="S232" s="357"/>
      <c r="T232" s="357"/>
      <c r="U232" s="357"/>
      <c r="V232" s="357"/>
      <c r="W232" s="357"/>
      <c r="X232" s="357"/>
      <c r="Y232" s="358"/>
      <c r="Z232" s="358"/>
      <c r="AA232" s="154"/>
      <c r="AB232" s="358"/>
      <c r="AC232" s="358"/>
      <c r="AD232" s="358"/>
      <c r="AE232" s="358"/>
      <c r="AF232" s="358"/>
      <c r="AG232" s="356"/>
      <c r="AH232" s="359"/>
      <c r="AI232" s="359"/>
      <c r="AJ232" s="359"/>
      <c r="AK232" s="359"/>
      <c r="AL232" s="359"/>
      <c r="AM232" s="359"/>
    </row>
    <row r="233" spans="1:45" ht="30" customHeight="1">
      <c r="A233" s="360"/>
      <c r="B233" s="361"/>
      <c r="C233" s="362"/>
      <c r="D233" s="362"/>
      <c r="E233" s="362"/>
      <c r="F233" s="362"/>
      <c r="G233" s="362"/>
      <c r="H233" s="362"/>
      <c r="I233" s="362"/>
      <c r="J233" s="362"/>
      <c r="K233" s="362"/>
      <c r="L233" s="362"/>
      <c r="M233" s="362"/>
      <c r="N233" s="362"/>
      <c r="O233" s="362"/>
      <c r="P233" s="362"/>
      <c r="Q233" s="362"/>
      <c r="R233" s="154"/>
      <c r="S233" s="363"/>
      <c r="T233" s="363"/>
      <c r="U233" s="363"/>
      <c r="V233" s="363"/>
      <c r="W233" s="363"/>
      <c r="X233" s="363"/>
      <c r="Y233" s="363"/>
      <c r="Z233" s="363"/>
      <c r="AA233" s="154"/>
      <c r="AB233" s="363"/>
      <c r="AC233" s="363"/>
      <c r="AD233" s="363"/>
      <c r="AE233" s="363"/>
      <c r="AF233" s="363"/>
      <c r="AG233" s="362"/>
      <c r="AH233" s="362"/>
      <c r="AI233" s="362"/>
      <c r="AJ233" s="362"/>
      <c r="AK233" s="364"/>
      <c r="AL233" s="358"/>
      <c r="AM233" s="365"/>
    </row>
    <row r="234" spans="1:45" ht="30" customHeight="1">
      <c r="A234" s="360"/>
      <c r="B234" s="361"/>
      <c r="C234" s="362"/>
      <c r="D234" s="362"/>
      <c r="E234" s="362"/>
      <c r="F234" s="362"/>
      <c r="G234" s="362"/>
      <c r="H234" s="362"/>
      <c r="I234" s="362"/>
      <c r="J234" s="362"/>
      <c r="K234" s="362"/>
      <c r="L234" s="362"/>
      <c r="M234" s="362"/>
      <c r="N234" s="362"/>
      <c r="O234" s="362"/>
      <c r="P234" s="362"/>
      <c r="Q234" s="362"/>
      <c r="R234" s="362"/>
      <c r="S234" s="362"/>
      <c r="T234" s="362"/>
      <c r="U234" s="362"/>
      <c r="V234" s="362"/>
      <c r="W234" s="362"/>
      <c r="X234" s="362"/>
      <c r="Y234" s="362"/>
      <c r="Z234" s="362"/>
      <c r="AA234" s="362"/>
      <c r="AB234" s="362"/>
      <c r="AC234" s="362"/>
      <c r="AD234" s="362"/>
      <c r="AE234" s="362"/>
      <c r="AF234" s="362"/>
      <c r="AG234" s="362"/>
      <c r="AH234" s="362"/>
      <c r="AI234" s="362"/>
      <c r="AJ234" s="362"/>
      <c r="AK234" s="364"/>
      <c r="AL234" s="358"/>
      <c r="AM234" s="365"/>
    </row>
    <row r="235" spans="1:45" ht="30" customHeight="1"/>
    <row r="236" spans="1:45" ht="30" customHeight="1"/>
  </sheetData>
  <sheetProtection password="C062" sheet="1" objects="1" scenarios="1" selectLockedCells="1"/>
  <mergeCells count="405">
    <mergeCell ref="A1:J1"/>
    <mergeCell ref="AE1:AQ1"/>
    <mergeCell ref="AB2:AC2"/>
    <mergeCell ref="AG2:AH2"/>
    <mergeCell ref="AJ2:AK2"/>
    <mergeCell ref="AM2:AN2"/>
    <mergeCell ref="N8:R8"/>
    <mergeCell ref="S8:AQ8"/>
    <mergeCell ref="N9:R9"/>
    <mergeCell ref="S9:AQ9"/>
    <mergeCell ref="M10:R10"/>
    <mergeCell ref="S10:AL10"/>
    <mergeCell ref="AM10:AP10"/>
    <mergeCell ref="AK3:AL3"/>
    <mergeCell ref="AN3:AO3"/>
    <mergeCell ref="H7:M7"/>
    <mergeCell ref="N7:R7"/>
    <mergeCell ref="S7:U7"/>
    <mergeCell ref="W7:Z7"/>
    <mergeCell ref="N14:R14"/>
    <mergeCell ref="T14:W14"/>
    <mergeCell ref="Y14:AC14"/>
    <mergeCell ref="AE14:AI14"/>
    <mergeCell ref="H16:M16"/>
    <mergeCell ref="N16:R16"/>
    <mergeCell ref="S16:U16"/>
    <mergeCell ref="W16:Z16"/>
    <mergeCell ref="N11:R11"/>
    <mergeCell ref="S11:AQ11"/>
    <mergeCell ref="N12:R12"/>
    <mergeCell ref="S12:AL12"/>
    <mergeCell ref="AM12:AP12"/>
    <mergeCell ref="N13:R13"/>
    <mergeCell ref="S13:T13"/>
    <mergeCell ref="U13:V13"/>
    <mergeCell ref="X13:Y13"/>
    <mergeCell ref="AA13:AB13"/>
    <mergeCell ref="H22:M22"/>
    <mergeCell ref="N22:R22"/>
    <mergeCell ref="S22:U22"/>
    <mergeCell ref="W22:Z22"/>
    <mergeCell ref="H17:M17"/>
    <mergeCell ref="N17:R17"/>
    <mergeCell ref="S17:AQ17"/>
    <mergeCell ref="N18:R18"/>
    <mergeCell ref="S18:AL18"/>
    <mergeCell ref="AM18:AP18"/>
    <mergeCell ref="N23:R23"/>
    <mergeCell ref="S23:AQ23"/>
    <mergeCell ref="N24:R24"/>
    <mergeCell ref="S24:AL24"/>
    <mergeCell ref="AM24:AP24"/>
    <mergeCell ref="N25:R25"/>
    <mergeCell ref="S25:AQ25"/>
    <mergeCell ref="N19:R19"/>
    <mergeCell ref="S19:AL19"/>
    <mergeCell ref="N20:R20"/>
    <mergeCell ref="S20:AL20"/>
    <mergeCell ref="AM20:AP20"/>
    <mergeCell ref="A39:AQ40"/>
    <mergeCell ref="A45:J45"/>
    <mergeCell ref="AE45:AQ45"/>
    <mergeCell ref="R46:Z46"/>
    <mergeCell ref="AK46:AL46"/>
    <mergeCell ref="AN46:AO46"/>
    <mergeCell ref="N26:R26"/>
    <mergeCell ref="S26:AL26"/>
    <mergeCell ref="AM26:AP26"/>
    <mergeCell ref="A29:AQ31"/>
    <mergeCell ref="A33:AQ33"/>
    <mergeCell ref="A35:AQ37"/>
    <mergeCell ref="A62:AE62"/>
    <mergeCell ref="C63:P63"/>
    <mergeCell ref="Q63:AJ63"/>
    <mergeCell ref="AK63:AL63"/>
    <mergeCell ref="C66:P66"/>
    <mergeCell ref="Q66:AJ66"/>
    <mergeCell ref="AK66:AL66"/>
    <mergeCell ref="R48:Z48"/>
    <mergeCell ref="C52:D52"/>
    <mergeCell ref="E52:AO52"/>
    <mergeCell ref="C53:D53"/>
    <mergeCell ref="E53:AO53"/>
    <mergeCell ref="C56:AO56"/>
    <mergeCell ref="A83:J83"/>
    <mergeCell ref="AE83:AQ83"/>
    <mergeCell ref="A84:AQ84"/>
    <mergeCell ref="AE85:AF85"/>
    <mergeCell ref="AG85:AH85"/>
    <mergeCell ref="AJ85:AK85"/>
    <mergeCell ref="AM85:AN85"/>
    <mergeCell ref="AG69:AJ69"/>
    <mergeCell ref="AK69:AL69"/>
    <mergeCell ref="C70:P70"/>
    <mergeCell ref="R70:T70"/>
    <mergeCell ref="U70:X70"/>
    <mergeCell ref="Y70:Z70"/>
    <mergeCell ref="AA70:AD70"/>
    <mergeCell ref="AE70:AF70"/>
    <mergeCell ref="AG70:AJ70"/>
    <mergeCell ref="AK70:AL70"/>
    <mergeCell ref="C69:P69"/>
    <mergeCell ref="R69:T69"/>
    <mergeCell ref="U69:X69"/>
    <mergeCell ref="Y69:Z69"/>
    <mergeCell ref="AA69:AD69"/>
    <mergeCell ref="AE69:AF69"/>
    <mergeCell ref="AK86:AL86"/>
    <mergeCell ref="AN86:AO86"/>
    <mergeCell ref="A87:AQ87"/>
    <mergeCell ref="A90:H90"/>
    <mergeCell ref="J90:AN90"/>
    <mergeCell ref="B92:K93"/>
    <mergeCell ref="L92:U93"/>
    <mergeCell ref="V92:AC92"/>
    <mergeCell ref="AD92:AG93"/>
    <mergeCell ref="AH92:AP93"/>
    <mergeCell ref="V93:W93"/>
    <mergeCell ref="X93:Y93"/>
    <mergeCell ref="Z93:AA93"/>
    <mergeCell ref="AB93:AC93"/>
    <mergeCell ref="B94:K94"/>
    <mergeCell ref="L94:U94"/>
    <mergeCell ref="V94:W94"/>
    <mergeCell ref="X94:Y94"/>
    <mergeCell ref="Z94:AA94"/>
    <mergeCell ref="AB94:AC94"/>
    <mergeCell ref="AD94:AG94"/>
    <mergeCell ref="AH94:AP94"/>
    <mergeCell ref="B95:K95"/>
    <mergeCell ref="L95:U95"/>
    <mergeCell ref="V95:W95"/>
    <mergeCell ref="X95:Y95"/>
    <mergeCell ref="Z95:AA95"/>
    <mergeCell ref="AB95:AC95"/>
    <mergeCell ref="AD95:AG95"/>
    <mergeCell ref="AH95:AP95"/>
    <mergeCell ref="AD96:AG96"/>
    <mergeCell ref="AH96:AP96"/>
    <mergeCell ref="B97:K97"/>
    <mergeCell ref="L97:U97"/>
    <mergeCell ref="V97:W97"/>
    <mergeCell ref="X97:Y97"/>
    <mergeCell ref="Z97:AA97"/>
    <mergeCell ref="AB97:AC97"/>
    <mergeCell ref="AD97:AG97"/>
    <mergeCell ref="AH97:AP97"/>
    <mergeCell ref="B96:K96"/>
    <mergeCell ref="L96:U96"/>
    <mergeCell ref="V96:W96"/>
    <mergeCell ref="X96:Y96"/>
    <mergeCell ref="Z96:AA96"/>
    <mergeCell ref="AB96:AC96"/>
    <mergeCell ref="AD98:AG98"/>
    <mergeCell ref="AH98:AP98"/>
    <mergeCell ref="B99:K99"/>
    <mergeCell ref="L99:U99"/>
    <mergeCell ref="V99:W99"/>
    <mergeCell ref="X99:Y99"/>
    <mergeCell ref="Z99:AA99"/>
    <mergeCell ref="AB99:AC99"/>
    <mergeCell ref="AD99:AG99"/>
    <mergeCell ref="AH99:AP99"/>
    <mergeCell ref="B98:K98"/>
    <mergeCell ref="L98:U98"/>
    <mergeCell ref="V98:W98"/>
    <mergeCell ref="X98:Y98"/>
    <mergeCell ref="Z98:AA98"/>
    <mergeCell ref="AB98:AC98"/>
    <mergeCell ref="AD100:AG100"/>
    <mergeCell ref="AH100:AP100"/>
    <mergeCell ref="B101:K101"/>
    <mergeCell ref="L101:U101"/>
    <mergeCell ref="V101:W101"/>
    <mergeCell ref="X101:Y101"/>
    <mergeCell ref="Z101:AA101"/>
    <mergeCell ref="AB101:AC101"/>
    <mergeCell ref="AD101:AG101"/>
    <mergeCell ref="AH101:AP101"/>
    <mergeCell ref="B100:K100"/>
    <mergeCell ref="L100:U100"/>
    <mergeCell ref="V100:W100"/>
    <mergeCell ref="X100:Y100"/>
    <mergeCell ref="Z100:AA100"/>
    <mergeCell ref="AB100:AC100"/>
    <mergeCell ref="AD102:AG102"/>
    <mergeCell ref="AH102:AP102"/>
    <mergeCell ref="B103:K103"/>
    <mergeCell ref="L103:U103"/>
    <mergeCell ref="V103:W103"/>
    <mergeCell ref="X103:Y103"/>
    <mergeCell ref="Z103:AA103"/>
    <mergeCell ref="AB103:AC103"/>
    <mergeCell ref="AD103:AG103"/>
    <mergeCell ref="AH103:AP103"/>
    <mergeCell ref="B102:K102"/>
    <mergeCell ref="L102:U102"/>
    <mergeCell ref="V102:W102"/>
    <mergeCell ref="X102:Y102"/>
    <mergeCell ref="Z102:AA102"/>
    <mergeCell ref="AB102:AC102"/>
    <mergeCell ref="AD104:AG104"/>
    <mergeCell ref="AH104:AP104"/>
    <mergeCell ref="B105:K105"/>
    <mergeCell ref="L105:U105"/>
    <mergeCell ref="V105:W105"/>
    <mergeCell ref="X105:Y105"/>
    <mergeCell ref="Z105:AA105"/>
    <mergeCell ref="AB105:AC105"/>
    <mergeCell ref="AD105:AG105"/>
    <mergeCell ref="AH105:AP105"/>
    <mergeCell ref="B104:K104"/>
    <mergeCell ref="L104:U104"/>
    <mergeCell ref="V104:W104"/>
    <mergeCell ref="X104:Y104"/>
    <mergeCell ref="Z104:AA104"/>
    <mergeCell ref="AB104:AC104"/>
    <mergeCell ref="AD106:AG106"/>
    <mergeCell ref="AH106:AP106"/>
    <mergeCell ref="B107:K107"/>
    <mergeCell ref="L107:U107"/>
    <mergeCell ref="V107:W107"/>
    <mergeCell ref="X107:Y107"/>
    <mergeCell ref="Z107:AA107"/>
    <mergeCell ref="AB107:AC107"/>
    <mergeCell ref="AD107:AG107"/>
    <mergeCell ref="AH107:AP107"/>
    <mergeCell ref="B106:K106"/>
    <mergeCell ref="L106:U106"/>
    <mergeCell ref="V106:W106"/>
    <mergeCell ref="X106:Y106"/>
    <mergeCell ref="Z106:AA106"/>
    <mergeCell ref="AB106:AC106"/>
    <mergeCell ref="AD108:AG108"/>
    <mergeCell ref="AH108:AP108"/>
    <mergeCell ref="B109:K109"/>
    <mergeCell ref="L109:U109"/>
    <mergeCell ref="V109:W109"/>
    <mergeCell ref="X109:Y109"/>
    <mergeCell ref="Z109:AA109"/>
    <mergeCell ref="AB109:AC109"/>
    <mergeCell ref="AD109:AG109"/>
    <mergeCell ref="AH109:AP109"/>
    <mergeCell ref="B108:K108"/>
    <mergeCell ref="L108:U108"/>
    <mergeCell ref="V108:W108"/>
    <mergeCell ref="X108:Y108"/>
    <mergeCell ref="Z108:AA108"/>
    <mergeCell ref="AB108:AC108"/>
    <mergeCell ref="AD110:AG110"/>
    <mergeCell ref="AH110:AP110"/>
    <mergeCell ref="B111:K111"/>
    <mergeCell ref="L111:U111"/>
    <mergeCell ref="V111:W111"/>
    <mergeCell ref="X111:Y111"/>
    <mergeCell ref="Z111:AA111"/>
    <mergeCell ref="AB111:AC111"/>
    <mergeCell ref="AD111:AG111"/>
    <mergeCell ref="AH111:AP111"/>
    <mergeCell ref="B110:K110"/>
    <mergeCell ref="L110:U110"/>
    <mergeCell ref="V110:W110"/>
    <mergeCell ref="X110:Y110"/>
    <mergeCell ref="Z110:AA110"/>
    <mergeCell ref="AB110:AC110"/>
    <mergeCell ref="AD112:AG112"/>
    <mergeCell ref="AH112:AP112"/>
    <mergeCell ref="B113:K113"/>
    <mergeCell ref="L113:U113"/>
    <mergeCell ref="V113:W113"/>
    <mergeCell ref="X113:Y113"/>
    <mergeCell ref="Z113:AA113"/>
    <mergeCell ref="AB113:AC113"/>
    <mergeCell ref="AD113:AG113"/>
    <mergeCell ref="AH113:AP113"/>
    <mergeCell ref="B112:K112"/>
    <mergeCell ref="L112:U112"/>
    <mergeCell ref="V112:W112"/>
    <mergeCell ref="X112:Y112"/>
    <mergeCell ref="Z112:AA112"/>
    <mergeCell ref="AB112:AC112"/>
    <mergeCell ref="AD114:AG114"/>
    <mergeCell ref="AH114:AP114"/>
    <mergeCell ref="B115:K115"/>
    <mergeCell ref="L115:U115"/>
    <mergeCell ref="V115:W115"/>
    <mergeCell ref="X115:Y115"/>
    <mergeCell ref="Z115:AA115"/>
    <mergeCell ref="AB115:AC115"/>
    <mergeCell ref="AD115:AG115"/>
    <mergeCell ref="AH115:AP115"/>
    <mergeCell ref="B114:K114"/>
    <mergeCell ref="L114:U114"/>
    <mergeCell ref="V114:W114"/>
    <mergeCell ref="X114:Y114"/>
    <mergeCell ref="Z114:AA114"/>
    <mergeCell ref="AB114:AC114"/>
    <mergeCell ref="AD116:AG116"/>
    <mergeCell ref="AH116:AP116"/>
    <mergeCell ref="B117:K117"/>
    <mergeCell ref="L117:U117"/>
    <mergeCell ref="V117:W117"/>
    <mergeCell ref="X117:Y117"/>
    <mergeCell ref="Z117:AA117"/>
    <mergeCell ref="AB117:AC117"/>
    <mergeCell ref="AD117:AG117"/>
    <mergeCell ref="AH117:AP117"/>
    <mergeCell ref="B116:K116"/>
    <mergeCell ref="L116:U116"/>
    <mergeCell ref="V116:W116"/>
    <mergeCell ref="X116:Y116"/>
    <mergeCell ref="Z116:AA116"/>
    <mergeCell ref="AB116:AC116"/>
    <mergeCell ref="AD118:AG118"/>
    <mergeCell ref="AH118:AP118"/>
    <mergeCell ref="B119:K119"/>
    <mergeCell ref="L119:U119"/>
    <mergeCell ref="V119:W119"/>
    <mergeCell ref="X119:Y119"/>
    <mergeCell ref="Z119:AA119"/>
    <mergeCell ref="AB119:AC119"/>
    <mergeCell ref="AD119:AG119"/>
    <mergeCell ref="AH119:AP119"/>
    <mergeCell ref="B118:K118"/>
    <mergeCell ref="L118:U118"/>
    <mergeCell ref="V118:W118"/>
    <mergeCell ref="X118:Y118"/>
    <mergeCell ref="Z118:AA118"/>
    <mergeCell ref="AB118:AC118"/>
    <mergeCell ref="AD120:AG120"/>
    <mergeCell ref="AH120:AP120"/>
    <mergeCell ref="B121:K121"/>
    <mergeCell ref="L121:U121"/>
    <mergeCell ref="V121:W121"/>
    <mergeCell ref="X121:Y121"/>
    <mergeCell ref="Z121:AA121"/>
    <mergeCell ref="AB121:AC121"/>
    <mergeCell ref="AD121:AG121"/>
    <mergeCell ref="AH121:AP121"/>
    <mergeCell ref="B120:K120"/>
    <mergeCell ref="L120:U120"/>
    <mergeCell ref="V120:W120"/>
    <mergeCell ref="X120:Y120"/>
    <mergeCell ref="Z120:AA120"/>
    <mergeCell ref="AB120:AC120"/>
    <mergeCell ref="B125:AP126"/>
    <mergeCell ref="B127:AP129"/>
    <mergeCell ref="A130:J130"/>
    <mergeCell ref="AE130:AQ130"/>
    <mergeCell ref="A131:AQ131"/>
    <mergeCell ref="AK132:AL132"/>
    <mergeCell ref="AN132:AO132"/>
    <mergeCell ref="AD122:AG122"/>
    <mergeCell ref="AH122:AP122"/>
    <mergeCell ref="B123:K123"/>
    <mergeCell ref="L123:U123"/>
    <mergeCell ref="V123:W123"/>
    <mergeCell ref="X123:Y123"/>
    <mergeCell ref="Z123:AA123"/>
    <mergeCell ref="AB123:AC123"/>
    <mergeCell ref="AD123:AG123"/>
    <mergeCell ref="AH123:AP123"/>
    <mergeCell ref="B122:K122"/>
    <mergeCell ref="L122:U122"/>
    <mergeCell ref="V122:W122"/>
    <mergeCell ref="X122:Y122"/>
    <mergeCell ref="Z122:AA122"/>
    <mergeCell ref="AB122:AC122"/>
    <mergeCell ref="A160:AQ163"/>
    <mergeCell ref="A167:J167"/>
    <mergeCell ref="AE167:AQ167"/>
    <mergeCell ref="A168:AQ168"/>
    <mergeCell ref="AE169:AF169"/>
    <mergeCell ref="AG169:AH169"/>
    <mergeCell ref="AJ169:AK169"/>
    <mergeCell ref="AM169:AN169"/>
    <mergeCell ref="A134:AQ135"/>
    <mergeCell ref="A137:AQ141"/>
    <mergeCell ref="A143:AQ144"/>
    <mergeCell ref="A145:AQ148"/>
    <mergeCell ref="A150:AQ153"/>
    <mergeCell ref="A155:AQ158"/>
    <mergeCell ref="AK170:AL170"/>
    <mergeCell ref="AN170:AO170"/>
    <mergeCell ref="A173:AQ175"/>
    <mergeCell ref="A176:AQ176"/>
    <mergeCell ref="A220:AQ220"/>
    <mergeCell ref="AE222:AF222"/>
    <mergeCell ref="AG222:AH222"/>
    <mergeCell ref="AJ222:AK222"/>
    <mergeCell ref="AM222:AN222"/>
    <mergeCell ref="C179:AQ179"/>
    <mergeCell ref="J230:N230"/>
    <mergeCell ref="O230:AN230"/>
    <mergeCell ref="J231:N231"/>
    <mergeCell ref="O231:AJ231"/>
    <mergeCell ref="AK231:AN231"/>
    <mergeCell ref="J224:N224"/>
    <mergeCell ref="O224:AJ224"/>
    <mergeCell ref="AK224:AN224"/>
    <mergeCell ref="J227:N227"/>
    <mergeCell ref="O227:AN227"/>
    <mergeCell ref="J228:N228"/>
    <mergeCell ref="O228:AJ228"/>
    <mergeCell ref="AK228:AN228"/>
  </mergeCells>
  <phoneticPr fontId="42"/>
  <conditionalFormatting sqref="A2:XFD44 A1:AD1 AS1:XFD1 A46:XFD82 A45:AD45 AS45:XFD45 A84:XFD129 A83:AD83 AS83:XFD83 A131:XFD166 A130:AD130 AS130:XFD130 A167:AD167 AS167:XFD167 A168:XFD178 A180:XFD1048576 A179:C179 AS179:XFD179">
    <cfRule type="expression" priority="23">
      <formula>CELL("protect",A1)=0</formula>
    </cfRule>
  </conditionalFormatting>
  <conditionalFormatting sqref="S7">
    <cfRule type="expression" dxfId="69" priority="22">
      <formula>$S$7=""</formula>
    </cfRule>
  </conditionalFormatting>
  <conditionalFormatting sqref="W7">
    <cfRule type="expression" dxfId="68" priority="21">
      <formula>$W$7=""</formula>
    </cfRule>
  </conditionalFormatting>
  <conditionalFormatting sqref="S8">
    <cfRule type="expression" dxfId="67" priority="20">
      <formula>$S$8=""</formula>
    </cfRule>
  </conditionalFormatting>
  <conditionalFormatting sqref="S9:AR9">
    <cfRule type="expression" dxfId="66" priority="19">
      <formula>$S$9=""</formula>
    </cfRule>
  </conditionalFormatting>
  <conditionalFormatting sqref="S10:AL10">
    <cfRule type="expression" dxfId="65" priority="18">
      <formula>$S$10=""</formula>
    </cfRule>
  </conditionalFormatting>
  <conditionalFormatting sqref="S13:T13">
    <cfRule type="expression" dxfId="64" priority="17">
      <formula>$S$13=""</formula>
    </cfRule>
  </conditionalFormatting>
  <conditionalFormatting sqref="U13:V13">
    <cfRule type="expression" dxfId="63" priority="16">
      <formula>$U$13=""</formula>
    </cfRule>
  </conditionalFormatting>
  <conditionalFormatting sqref="X13:Y13">
    <cfRule type="expression" dxfId="62" priority="15">
      <formula>$X$13=""</formula>
    </cfRule>
  </conditionalFormatting>
  <conditionalFormatting sqref="AA13:AB13">
    <cfRule type="expression" dxfId="61" priority="14">
      <formula>$AA$13=""</formula>
    </cfRule>
  </conditionalFormatting>
  <conditionalFormatting sqref="T14:W14">
    <cfRule type="expression" dxfId="60" priority="13">
      <formula>$T$14=""</formula>
    </cfRule>
  </conditionalFormatting>
  <conditionalFormatting sqref="Y14:AC14">
    <cfRule type="expression" dxfId="59" priority="12">
      <formula>$Y$14=""</formula>
    </cfRule>
  </conditionalFormatting>
  <conditionalFormatting sqref="AE14:AI14">
    <cfRule type="expression" dxfId="58" priority="11">
      <formula>$AE$14=""</formula>
    </cfRule>
  </conditionalFormatting>
  <conditionalFormatting sqref="AG2:AH2">
    <cfRule type="expression" dxfId="57" priority="10">
      <formula>$AG$2=""</formula>
    </cfRule>
  </conditionalFormatting>
  <conditionalFormatting sqref="AJ2:AK2">
    <cfRule type="expression" dxfId="56" priority="9">
      <formula>$AJ$2=""</formula>
    </cfRule>
  </conditionalFormatting>
  <conditionalFormatting sqref="AM2:AN2">
    <cfRule type="expression" dxfId="55" priority="8">
      <formula>$AM$2=""</formula>
    </cfRule>
  </conditionalFormatting>
  <conditionalFormatting sqref="U70:X70">
    <cfRule type="expression" dxfId="54" priority="6">
      <formula>U70=""</formula>
    </cfRule>
  </conditionalFormatting>
  <conditionalFormatting sqref="AA70:AD70">
    <cfRule type="expression" dxfId="53" priority="5">
      <formula>AA70=""</formula>
    </cfRule>
  </conditionalFormatting>
  <conditionalFormatting sqref="AG70:AJ70">
    <cfRule type="expression" dxfId="52" priority="4">
      <formula>AG70=""</formula>
    </cfRule>
  </conditionalFormatting>
  <conditionalFormatting sqref="AG222:AH222">
    <cfRule type="expression" dxfId="51" priority="3">
      <formula>$AG$222=""</formula>
    </cfRule>
  </conditionalFormatting>
  <conditionalFormatting sqref="AJ222:AK222">
    <cfRule type="expression" dxfId="50" priority="2">
      <formula>$AJ$222=""</formula>
    </cfRule>
  </conditionalFormatting>
  <conditionalFormatting sqref="AM222:AN222">
    <cfRule type="expression" dxfId="49" priority="1">
      <formula>$AM$222=""</formula>
    </cfRule>
  </conditionalFormatting>
  <dataValidations count="12">
    <dataValidation type="list" allowBlank="1" showInputMessage="1" showErrorMessage="1" error="空白は認められません。_x000a_" sqref="S13:T13">
      <formula1>"大正,昭和,平成"</formula1>
    </dataValidation>
    <dataValidation type="textLength" imeMode="disabled" operator="greaterThanOrEqual" allowBlank="1" showInputMessage="1" showErrorMessage="1" sqref="AG2:AH2">
      <formula1>2</formula1>
    </dataValidation>
    <dataValidation imeMode="disabled" allowBlank="1" showInputMessage="1" showErrorMessage="1" sqref="AL223 AJ222:AK222 AG222:AH222 AP169 AD169 AP85 AD85 AH223 AD222:AD223 X13:Y13 V16 V22 AD2 AP2 V7 AE14:AI15 Y14:AC15 T14:W15 AA13:AB13 U13:V13 X94:AC123 AG69:AJ70 AA69:AD70 AM222:AN222"/>
    <dataValidation type="list" allowBlank="1" showInputMessage="1" showErrorMessage="1" sqref="V94:W123">
      <formula1>"Ｔ,Ｓ,Ｈ"</formula1>
    </dataValidation>
    <dataValidation type="list" allowBlank="1" showInputMessage="1" showErrorMessage="1" sqref="AD94:AG123">
      <formula1>"Ｍ,Ｆ"</formula1>
    </dataValidation>
    <dataValidation type="textLength" imeMode="disabled" operator="lessThanOrEqual" allowBlank="1" showInputMessage="1" showErrorMessage="1" sqref="S16:U16 S22:U22 S7:U7">
      <formula1>3</formula1>
    </dataValidation>
    <dataValidation type="textLength" imeMode="disabled" operator="lessThanOrEqual" allowBlank="1" showInputMessage="1" showErrorMessage="1" sqref="W16:Z16 W22:Z22 W7:Z7">
      <formula1>4</formula1>
    </dataValidation>
    <dataValidation type="textLength" operator="lessThanOrEqual" allowBlank="1" showInputMessage="1" showErrorMessage="1" sqref="X64 X67 X58:X60">
      <formula1>4</formula1>
    </dataValidation>
    <dataValidation imeMode="hiragana" allowBlank="1" showInputMessage="1" showErrorMessage="1" sqref="AQ23:AR24 AH94:AP123 O227:AN227 O228:AJ228 O230:AN230 O231:AJ231 S8:AR9 L94:U123 S23:S27 T17:AP17 T23:AP23 S17:S18 AQ17:AR18 AQ26:AR27 S20 S19:AL19 S10:AL10 S11:S12 C56:AO56"/>
    <dataValidation imeMode="fullKatakana" allowBlank="1" showInputMessage="1" showErrorMessage="1" sqref="B94:K123"/>
    <dataValidation type="textLength" imeMode="disabled" operator="lessThanOrEqual" allowBlank="1" showInputMessage="1" showErrorMessage="1" sqref="AM2:AN2 AJ2:AK2">
      <formula1>2</formula1>
    </dataValidation>
    <dataValidation type="list" imeMode="disabled" allowBlank="1" showInputMessage="1" showErrorMessage="1" sqref="U69:X70">
      <formula1>"30,31"</formula1>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4" manualBreakCount="4">
    <brk id="44" max="42" man="1"/>
    <brk id="82" max="42" man="1"/>
    <brk id="129" max="42" man="1"/>
    <brk id="166" max="4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F241"/>
  <sheetViews>
    <sheetView showGridLines="0" showZeros="0" view="pageBreakPreview" zoomScale="75" zoomScaleNormal="55" zoomScaleSheetLayoutView="75" workbookViewId="0">
      <selection sqref="A1:J1"/>
    </sheetView>
  </sheetViews>
  <sheetFormatPr defaultColWidth="3" defaultRowHeight="18" customHeight="1"/>
  <cols>
    <col min="1" max="3" width="3" style="86" customWidth="1"/>
    <col min="4" max="5" width="3" style="92" customWidth="1"/>
    <col min="6" max="7" width="3" style="93" customWidth="1"/>
    <col min="8" max="43" width="3" style="86" customWidth="1"/>
    <col min="44" max="16384" width="3" style="6"/>
  </cols>
  <sheetData>
    <row r="1" spans="1:44" s="5" customFormat="1" ht="30" customHeight="1">
      <c r="A1" s="548" t="s">
        <v>59</v>
      </c>
      <c r="B1" s="548"/>
      <c r="C1" s="548"/>
      <c r="D1" s="548"/>
      <c r="E1" s="548"/>
      <c r="F1" s="548"/>
      <c r="G1" s="548"/>
      <c r="H1" s="548"/>
      <c r="I1" s="548"/>
      <c r="J1" s="548"/>
      <c r="K1" s="137"/>
      <c r="L1" s="137"/>
      <c r="M1" s="137"/>
      <c r="N1" s="137"/>
      <c r="O1" s="137"/>
      <c r="P1" s="137"/>
      <c r="Q1" s="137"/>
      <c r="R1" s="137"/>
      <c r="S1" s="137"/>
      <c r="T1" s="137"/>
      <c r="U1" s="137"/>
      <c r="V1" s="137"/>
      <c r="W1" s="137"/>
      <c r="X1" s="137"/>
      <c r="Y1" s="137"/>
      <c r="Z1" s="137"/>
      <c r="AA1" s="137"/>
      <c r="AB1" s="137"/>
      <c r="AC1" s="137"/>
      <c r="AD1" s="137"/>
      <c r="AE1" s="549" t="s">
        <v>159</v>
      </c>
      <c r="AF1" s="549"/>
      <c r="AG1" s="549"/>
      <c r="AH1" s="549"/>
      <c r="AI1" s="549"/>
      <c r="AJ1" s="549"/>
      <c r="AK1" s="549"/>
      <c r="AL1" s="549"/>
      <c r="AM1" s="549"/>
      <c r="AN1" s="549"/>
      <c r="AO1" s="549"/>
      <c r="AP1" s="549"/>
      <c r="AQ1" s="549"/>
    </row>
    <row r="2" spans="1:44" ht="30" customHeight="1">
      <c r="A2" s="21"/>
      <c r="B2" s="22"/>
      <c r="C2" s="22"/>
      <c r="D2" s="94"/>
      <c r="E2" s="94"/>
      <c r="F2" s="23"/>
      <c r="G2" s="23"/>
      <c r="H2" s="22"/>
      <c r="I2" s="24"/>
      <c r="J2" s="24"/>
      <c r="K2" s="24"/>
      <c r="L2" s="24"/>
      <c r="M2" s="24"/>
      <c r="N2" s="24"/>
      <c r="O2" s="24"/>
      <c r="P2" s="24"/>
      <c r="Q2" s="24"/>
      <c r="R2" s="24"/>
      <c r="S2" s="24"/>
      <c r="T2" s="24"/>
      <c r="U2" s="24"/>
      <c r="V2" s="24"/>
      <c r="W2" s="24"/>
      <c r="X2" s="24"/>
      <c r="Y2" s="24"/>
      <c r="Z2" s="24"/>
      <c r="AA2" s="24"/>
      <c r="AB2" s="498"/>
      <c r="AC2" s="498"/>
      <c r="AD2" s="25"/>
      <c r="AE2" s="24" t="s">
        <v>2</v>
      </c>
      <c r="AF2" s="24"/>
      <c r="AG2" s="494">
        <v>30</v>
      </c>
      <c r="AH2" s="494"/>
      <c r="AI2" s="24" t="s">
        <v>3</v>
      </c>
      <c r="AJ2" s="494">
        <v>5</v>
      </c>
      <c r="AK2" s="494"/>
      <c r="AL2" s="24" t="s">
        <v>13</v>
      </c>
      <c r="AM2" s="494">
        <v>25</v>
      </c>
      <c r="AN2" s="494"/>
      <c r="AO2" s="24" t="s">
        <v>14</v>
      </c>
      <c r="AP2" s="26"/>
      <c r="AQ2" s="24"/>
      <c r="AR2" s="5"/>
    </row>
    <row r="3" spans="1:44" ht="30" customHeight="1">
      <c r="A3" s="27"/>
      <c r="B3" s="27"/>
      <c r="C3" s="27"/>
      <c r="D3" s="28"/>
      <c r="E3" s="28"/>
      <c r="F3" s="29"/>
      <c r="G3" s="29"/>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4" t="s">
        <v>109</v>
      </c>
      <c r="AK3" s="500" t="s">
        <v>110</v>
      </c>
      <c r="AL3" s="500"/>
      <c r="AM3" s="30" t="s">
        <v>111</v>
      </c>
      <c r="AN3" s="500" t="s">
        <v>136</v>
      </c>
      <c r="AO3" s="500"/>
      <c r="AP3" s="24" t="s">
        <v>15</v>
      </c>
      <c r="AQ3" s="24" t="s">
        <v>112</v>
      </c>
      <c r="AR3" s="5"/>
    </row>
    <row r="4" spans="1:44" ht="30" customHeight="1">
      <c r="A4" s="31" t="s">
        <v>113</v>
      </c>
      <c r="B4" s="32"/>
      <c r="C4" s="32"/>
      <c r="D4" s="32"/>
      <c r="E4" s="32"/>
      <c r="F4" s="32"/>
      <c r="G4" s="32"/>
      <c r="H4" s="32"/>
      <c r="I4" s="33"/>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34"/>
      <c r="AL4" s="35"/>
      <c r="AM4" s="34"/>
      <c r="AN4" s="34"/>
      <c r="AO4" s="35"/>
      <c r="AP4" s="24"/>
      <c r="AQ4" s="24"/>
      <c r="AR4" s="5"/>
    </row>
    <row r="5" spans="1:44" ht="30" customHeight="1">
      <c r="A5" s="36" t="s">
        <v>70</v>
      </c>
      <c r="B5" s="37"/>
      <c r="C5" s="37"/>
      <c r="D5" s="37"/>
      <c r="E5" s="37"/>
      <c r="F5" s="37"/>
      <c r="G5" s="37"/>
      <c r="H5" s="37"/>
      <c r="I5" s="37"/>
      <c r="J5" s="37"/>
      <c r="K5" s="37"/>
      <c r="L5" s="37"/>
      <c r="M5" s="37"/>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5"/>
    </row>
    <row r="6" spans="1:44" ht="30" customHeight="1">
      <c r="A6" s="31"/>
      <c r="B6" s="22"/>
      <c r="C6" s="38"/>
      <c r="D6" s="38"/>
      <c r="E6" s="38"/>
      <c r="F6" s="38"/>
      <c r="G6" s="38"/>
      <c r="H6" s="38"/>
      <c r="I6" s="38"/>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5"/>
    </row>
    <row r="7" spans="1:44" ht="30" customHeight="1">
      <c r="A7" s="106"/>
      <c r="B7" s="106"/>
      <c r="C7" s="106"/>
      <c r="D7" s="28"/>
      <c r="E7" s="28"/>
      <c r="F7" s="29"/>
      <c r="G7" s="29"/>
      <c r="H7" s="543" t="s">
        <v>46</v>
      </c>
      <c r="I7" s="543"/>
      <c r="J7" s="543"/>
      <c r="K7" s="543"/>
      <c r="L7" s="543"/>
      <c r="M7" s="543"/>
      <c r="N7" s="539" t="s">
        <v>16</v>
      </c>
      <c r="O7" s="539"/>
      <c r="P7" s="539"/>
      <c r="Q7" s="539"/>
      <c r="R7" s="539"/>
      <c r="S7" s="544" t="s">
        <v>160</v>
      </c>
      <c r="T7" s="545"/>
      <c r="U7" s="545"/>
      <c r="V7" s="39" t="s">
        <v>114</v>
      </c>
      <c r="W7" s="544" t="s">
        <v>161</v>
      </c>
      <c r="X7" s="546"/>
      <c r="Y7" s="546"/>
      <c r="Z7" s="546"/>
      <c r="AA7" s="40"/>
      <c r="AB7" s="40"/>
      <c r="AC7" s="40"/>
      <c r="AD7" s="40"/>
      <c r="AE7" s="40"/>
      <c r="AF7" s="40"/>
      <c r="AG7" s="40"/>
      <c r="AH7" s="40"/>
      <c r="AI7" s="40"/>
      <c r="AJ7" s="40"/>
      <c r="AK7" s="40"/>
      <c r="AL7" s="40"/>
      <c r="AM7" s="40"/>
      <c r="AN7" s="40"/>
      <c r="AO7" s="40"/>
      <c r="AP7" s="40"/>
      <c r="AQ7" s="40"/>
      <c r="AR7" s="5"/>
    </row>
    <row r="8" spans="1:44" ht="30" customHeight="1">
      <c r="A8" s="41"/>
      <c r="B8" s="41"/>
      <c r="C8" s="41"/>
      <c r="D8" s="28"/>
      <c r="E8" s="28"/>
      <c r="F8" s="29"/>
      <c r="G8" s="29"/>
      <c r="H8" s="27"/>
      <c r="I8" s="27"/>
      <c r="J8" s="27"/>
      <c r="K8" s="27"/>
      <c r="L8" s="27"/>
      <c r="M8" s="27"/>
      <c r="N8" s="539" t="s">
        <v>43</v>
      </c>
      <c r="O8" s="539"/>
      <c r="P8" s="539"/>
      <c r="Q8" s="539"/>
      <c r="R8" s="539"/>
      <c r="S8" s="466" t="s">
        <v>162</v>
      </c>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5"/>
    </row>
    <row r="9" spans="1:44" ht="21.75" customHeight="1">
      <c r="A9" s="41"/>
      <c r="B9" s="41"/>
      <c r="C9" s="41"/>
      <c r="D9" s="28"/>
      <c r="E9" s="28"/>
      <c r="F9" s="29"/>
      <c r="G9" s="29"/>
      <c r="H9" s="27"/>
      <c r="I9" s="27"/>
      <c r="J9" s="27"/>
      <c r="K9" s="27"/>
      <c r="L9" s="27"/>
      <c r="M9" s="27"/>
      <c r="N9" s="550" t="s">
        <v>149</v>
      </c>
      <c r="O9" s="550"/>
      <c r="P9" s="550"/>
      <c r="Q9" s="550"/>
      <c r="R9" s="550"/>
      <c r="S9" s="487" t="s">
        <v>163</v>
      </c>
      <c r="T9" s="487"/>
      <c r="U9" s="487"/>
      <c r="V9" s="487"/>
      <c r="W9" s="487"/>
      <c r="X9" s="487"/>
      <c r="Y9" s="487"/>
      <c r="Z9" s="487"/>
      <c r="AA9" s="487"/>
      <c r="AB9" s="487"/>
      <c r="AC9" s="487"/>
      <c r="AD9" s="487"/>
      <c r="AE9" s="487"/>
      <c r="AF9" s="487"/>
      <c r="AG9" s="487"/>
      <c r="AH9" s="487"/>
      <c r="AI9" s="487"/>
      <c r="AJ9" s="487"/>
      <c r="AK9" s="487"/>
      <c r="AL9" s="487"/>
      <c r="AM9" s="487"/>
      <c r="AN9" s="487"/>
      <c r="AO9" s="487"/>
      <c r="AP9" s="487"/>
      <c r="AQ9" s="487"/>
      <c r="AR9" s="5"/>
    </row>
    <row r="10" spans="1:44" ht="30" customHeight="1">
      <c r="A10" s="41"/>
      <c r="B10" s="41"/>
      <c r="C10" s="41"/>
      <c r="D10" s="28"/>
      <c r="E10" s="28"/>
      <c r="F10" s="29"/>
      <c r="G10" s="29"/>
      <c r="H10" s="27"/>
      <c r="I10" s="27"/>
      <c r="J10" s="27"/>
      <c r="K10" s="27"/>
      <c r="L10" s="27"/>
      <c r="M10" s="498" t="s">
        <v>205</v>
      </c>
      <c r="N10" s="498"/>
      <c r="O10" s="498"/>
      <c r="P10" s="498"/>
      <c r="Q10" s="498"/>
      <c r="R10" s="498"/>
      <c r="S10" s="466" t="s">
        <v>164</v>
      </c>
      <c r="T10" s="466"/>
      <c r="U10" s="466"/>
      <c r="V10" s="466"/>
      <c r="W10" s="466"/>
      <c r="X10" s="466"/>
      <c r="Y10" s="466"/>
      <c r="Z10" s="466"/>
      <c r="AA10" s="466"/>
      <c r="AB10" s="466"/>
      <c r="AC10" s="466"/>
      <c r="AD10" s="466"/>
      <c r="AE10" s="466"/>
      <c r="AF10" s="466"/>
      <c r="AG10" s="466"/>
      <c r="AH10" s="466"/>
      <c r="AI10" s="466"/>
      <c r="AJ10" s="466"/>
      <c r="AK10" s="466"/>
      <c r="AL10" s="466"/>
      <c r="AM10" s="542" t="s">
        <v>17</v>
      </c>
      <c r="AN10" s="542"/>
      <c r="AO10" s="542"/>
      <c r="AP10" s="542"/>
      <c r="AQ10" s="42"/>
      <c r="AR10" s="5"/>
    </row>
    <row r="11" spans="1:44" ht="30" customHeight="1">
      <c r="A11" s="41"/>
      <c r="B11" s="41"/>
      <c r="C11" s="41"/>
      <c r="D11" s="28"/>
      <c r="E11" s="28"/>
      <c r="F11" s="29"/>
      <c r="G11" s="29"/>
      <c r="H11" s="27"/>
      <c r="I11" s="27"/>
      <c r="J11" s="27"/>
      <c r="K11" s="27"/>
      <c r="L11" s="27"/>
      <c r="M11" s="27"/>
      <c r="N11" s="539" t="s">
        <v>45</v>
      </c>
      <c r="O11" s="539"/>
      <c r="P11" s="539"/>
      <c r="Q11" s="539"/>
      <c r="R11" s="539"/>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5"/>
    </row>
    <row r="12" spans="1:44" ht="30" customHeight="1">
      <c r="A12" s="41"/>
      <c r="B12" s="41"/>
      <c r="C12" s="41"/>
      <c r="D12" s="28"/>
      <c r="E12" s="28"/>
      <c r="F12" s="29"/>
      <c r="G12" s="29"/>
      <c r="H12" s="27"/>
      <c r="I12" s="27"/>
      <c r="J12" s="27"/>
      <c r="K12" s="27"/>
      <c r="L12" s="27"/>
      <c r="M12" s="27"/>
      <c r="N12" s="539" t="s">
        <v>44</v>
      </c>
      <c r="O12" s="539"/>
      <c r="P12" s="539"/>
      <c r="Q12" s="539"/>
      <c r="R12" s="539"/>
      <c r="S12" s="466" t="s">
        <v>196</v>
      </c>
      <c r="T12" s="466"/>
      <c r="U12" s="466"/>
      <c r="V12" s="466"/>
      <c r="W12" s="466"/>
      <c r="X12" s="466"/>
      <c r="Y12" s="466"/>
      <c r="Z12" s="466"/>
      <c r="AA12" s="466"/>
      <c r="AB12" s="466"/>
      <c r="AC12" s="466"/>
      <c r="AD12" s="466"/>
      <c r="AE12" s="466"/>
      <c r="AF12" s="466"/>
      <c r="AG12" s="466"/>
      <c r="AH12" s="466"/>
      <c r="AI12" s="466"/>
      <c r="AJ12" s="466"/>
      <c r="AK12" s="466"/>
      <c r="AL12" s="466"/>
      <c r="AM12" s="540" t="s">
        <v>21</v>
      </c>
      <c r="AN12" s="540"/>
      <c r="AO12" s="540"/>
      <c r="AP12" s="540"/>
      <c r="AQ12" s="135"/>
      <c r="AR12" s="5"/>
    </row>
    <row r="13" spans="1:44" ht="21.75" customHeight="1">
      <c r="A13" s="41"/>
      <c r="B13" s="41"/>
      <c r="C13" s="41"/>
      <c r="D13" s="28"/>
      <c r="E13" s="28"/>
      <c r="F13" s="29"/>
      <c r="G13" s="29"/>
      <c r="H13" s="27"/>
      <c r="I13" s="27"/>
      <c r="J13" s="27"/>
      <c r="K13" s="27"/>
      <c r="L13" s="27"/>
      <c r="M13" s="24"/>
      <c r="N13" s="539" t="s">
        <v>18</v>
      </c>
      <c r="O13" s="539"/>
      <c r="P13" s="539"/>
      <c r="Q13" s="539"/>
      <c r="R13" s="539"/>
      <c r="S13" s="484" t="s">
        <v>165</v>
      </c>
      <c r="T13" s="484"/>
      <c r="U13" s="485" t="s">
        <v>166</v>
      </c>
      <c r="V13" s="485"/>
      <c r="W13" s="24" t="s">
        <v>3</v>
      </c>
      <c r="X13" s="485" t="s">
        <v>167</v>
      </c>
      <c r="Y13" s="485"/>
      <c r="Z13" s="24" t="s">
        <v>13</v>
      </c>
      <c r="AA13" s="485" t="s">
        <v>168</v>
      </c>
      <c r="AB13" s="485"/>
      <c r="AC13" s="24" t="s">
        <v>14</v>
      </c>
      <c r="AD13" s="40"/>
      <c r="AE13" s="27"/>
      <c r="AF13" s="27"/>
      <c r="AG13" s="27"/>
      <c r="AH13" s="27"/>
      <c r="AI13" s="27"/>
      <c r="AJ13" s="27"/>
      <c r="AK13" s="27"/>
      <c r="AL13" s="27"/>
      <c r="AM13" s="27"/>
      <c r="AN13" s="27"/>
      <c r="AO13" s="27"/>
      <c r="AP13" s="40"/>
      <c r="AQ13" s="40"/>
      <c r="AR13" s="5"/>
    </row>
    <row r="14" spans="1:44" ht="21.75" customHeight="1">
      <c r="A14" s="41"/>
      <c r="B14" s="41"/>
      <c r="C14" s="41"/>
      <c r="D14" s="28"/>
      <c r="E14" s="28"/>
      <c r="F14" s="29"/>
      <c r="G14" s="29"/>
      <c r="H14" s="27"/>
      <c r="I14" s="27"/>
      <c r="J14" s="27"/>
      <c r="K14" s="27"/>
      <c r="L14" s="27"/>
      <c r="M14" s="27"/>
      <c r="N14" s="539" t="s">
        <v>20</v>
      </c>
      <c r="O14" s="539"/>
      <c r="P14" s="539"/>
      <c r="Q14" s="539"/>
      <c r="R14" s="539"/>
      <c r="S14" s="10" t="s">
        <v>109</v>
      </c>
      <c r="T14" s="480" t="s">
        <v>169</v>
      </c>
      <c r="U14" s="480"/>
      <c r="V14" s="480"/>
      <c r="W14" s="480"/>
      <c r="X14" s="11" t="s">
        <v>115</v>
      </c>
      <c r="Y14" s="480" t="s">
        <v>170</v>
      </c>
      <c r="Z14" s="480"/>
      <c r="AA14" s="480"/>
      <c r="AB14" s="480"/>
      <c r="AC14" s="480"/>
      <c r="AD14" s="12" t="s">
        <v>116</v>
      </c>
      <c r="AE14" s="480" t="s">
        <v>171</v>
      </c>
      <c r="AF14" s="480"/>
      <c r="AG14" s="480"/>
      <c r="AH14" s="480"/>
      <c r="AI14" s="480"/>
      <c r="AJ14" s="40"/>
      <c r="AK14" s="40"/>
      <c r="AL14" s="40"/>
      <c r="AM14" s="40"/>
      <c r="AN14" s="40"/>
      <c r="AO14" s="40"/>
      <c r="AP14" s="40"/>
      <c r="AQ14" s="40"/>
      <c r="AR14" s="5"/>
    </row>
    <row r="15" spans="1:44" ht="16.5" customHeight="1">
      <c r="A15" s="41"/>
      <c r="B15" s="41"/>
      <c r="C15" s="41"/>
      <c r="D15" s="28"/>
      <c r="E15" s="28"/>
      <c r="F15" s="29"/>
      <c r="G15" s="29"/>
      <c r="H15" s="27"/>
      <c r="I15" s="27"/>
      <c r="J15" s="27"/>
      <c r="K15" s="27"/>
      <c r="L15" s="27"/>
      <c r="M15" s="27"/>
      <c r="N15" s="133"/>
      <c r="O15" s="133"/>
      <c r="P15" s="133"/>
      <c r="Q15" s="133"/>
      <c r="R15" s="133"/>
      <c r="S15" s="10"/>
      <c r="T15" s="105"/>
      <c r="U15" s="105"/>
      <c r="V15" s="105"/>
      <c r="W15" s="105"/>
      <c r="X15" s="11"/>
      <c r="Y15" s="105"/>
      <c r="Z15" s="105"/>
      <c r="AA15" s="105"/>
      <c r="AB15" s="105"/>
      <c r="AC15" s="105"/>
      <c r="AD15" s="12"/>
      <c r="AE15" s="105"/>
      <c r="AF15" s="105"/>
      <c r="AG15" s="105"/>
      <c r="AH15" s="105"/>
      <c r="AI15" s="105"/>
      <c r="AJ15" s="40"/>
      <c r="AK15" s="40"/>
      <c r="AL15" s="40"/>
      <c r="AM15" s="40"/>
      <c r="AN15" s="40"/>
      <c r="AO15" s="40"/>
      <c r="AP15" s="40"/>
      <c r="AQ15" s="40"/>
      <c r="AR15" s="5"/>
    </row>
    <row r="16" spans="1:44" ht="30" customHeight="1">
      <c r="A16" s="106"/>
      <c r="B16" s="106"/>
      <c r="C16" s="106"/>
      <c r="D16" s="28"/>
      <c r="E16" s="28"/>
      <c r="F16" s="29"/>
      <c r="G16" s="29"/>
      <c r="H16" s="543" t="s">
        <v>47</v>
      </c>
      <c r="I16" s="543"/>
      <c r="J16" s="543"/>
      <c r="K16" s="543"/>
      <c r="L16" s="543"/>
      <c r="M16" s="543"/>
      <c r="N16" s="539" t="s">
        <v>16</v>
      </c>
      <c r="O16" s="539"/>
      <c r="P16" s="539"/>
      <c r="Q16" s="539"/>
      <c r="R16" s="539"/>
      <c r="S16" s="544" t="s">
        <v>160</v>
      </c>
      <c r="T16" s="545"/>
      <c r="U16" s="545"/>
      <c r="V16" s="39" t="s">
        <v>114</v>
      </c>
      <c r="W16" s="544" t="s">
        <v>161</v>
      </c>
      <c r="X16" s="546"/>
      <c r="Y16" s="546"/>
      <c r="Z16" s="546"/>
      <c r="AA16" s="40"/>
      <c r="AB16" s="40"/>
      <c r="AC16" s="40"/>
      <c r="AD16" s="40"/>
      <c r="AE16" s="40"/>
      <c r="AF16" s="40"/>
      <c r="AG16" s="40"/>
      <c r="AH16" s="40"/>
      <c r="AI16" s="40"/>
      <c r="AJ16" s="40"/>
      <c r="AK16" s="40"/>
      <c r="AL16" s="40"/>
      <c r="AM16" s="40"/>
      <c r="AN16" s="40"/>
      <c r="AO16" s="40"/>
      <c r="AP16" s="40"/>
      <c r="AQ16" s="40"/>
      <c r="AR16" s="5"/>
    </row>
    <row r="17" spans="1:44" ht="30" customHeight="1">
      <c r="A17" s="41"/>
      <c r="B17" s="41"/>
      <c r="C17" s="41"/>
      <c r="D17" s="28"/>
      <c r="E17" s="28"/>
      <c r="F17" s="29"/>
      <c r="G17" s="29"/>
      <c r="H17" s="547" t="s">
        <v>57</v>
      </c>
      <c r="I17" s="547"/>
      <c r="J17" s="547"/>
      <c r="K17" s="547"/>
      <c r="L17" s="547"/>
      <c r="M17" s="547"/>
      <c r="N17" s="539" t="s">
        <v>43</v>
      </c>
      <c r="O17" s="539"/>
      <c r="P17" s="539"/>
      <c r="Q17" s="539"/>
      <c r="R17" s="539"/>
      <c r="S17" s="466" t="s">
        <v>184</v>
      </c>
      <c r="T17" s="466"/>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5"/>
    </row>
    <row r="18" spans="1:44" ht="30" customHeight="1">
      <c r="A18" s="41"/>
      <c r="B18" s="41"/>
      <c r="C18" s="41"/>
      <c r="D18" s="28"/>
      <c r="E18" s="28"/>
      <c r="F18" s="29"/>
      <c r="G18" s="29"/>
      <c r="H18" s="27"/>
      <c r="I18" s="27"/>
      <c r="J18" s="27"/>
      <c r="K18" s="27"/>
      <c r="L18" s="27"/>
      <c r="M18" s="27"/>
      <c r="N18" s="539" t="s">
        <v>206</v>
      </c>
      <c r="O18" s="539"/>
      <c r="P18" s="539"/>
      <c r="Q18" s="539"/>
      <c r="R18" s="539"/>
      <c r="S18" s="471" t="s">
        <v>191</v>
      </c>
      <c r="T18" s="471"/>
      <c r="U18" s="471"/>
      <c r="V18" s="471"/>
      <c r="W18" s="471"/>
      <c r="X18" s="471"/>
      <c r="Y18" s="471"/>
      <c r="Z18" s="471"/>
      <c r="AA18" s="471"/>
      <c r="AB18" s="471"/>
      <c r="AC18" s="471"/>
      <c r="AD18" s="471"/>
      <c r="AE18" s="471"/>
      <c r="AF18" s="471"/>
      <c r="AG18" s="471"/>
      <c r="AH18" s="471"/>
      <c r="AI18" s="471"/>
      <c r="AJ18" s="471"/>
      <c r="AK18" s="471"/>
      <c r="AL18" s="471"/>
      <c r="AM18" s="542"/>
      <c r="AN18" s="542"/>
      <c r="AO18" s="542"/>
      <c r="AP18" s="542"/>
      <c r="AQ18" s="104"/>
      <c r="AR18" s="5"/>
    </row>
    <row r="19" spans="1:44" ht="30" customHeight="1">
      <c r="A19" s="41"/>
      <c r="B19" s="41"/>
      <c r="C19" s="41"/>
      <c r="D19" s="28"/>
      <c r="E19" s="28"/>
      <c r="F19" s="29"/>
      <c r="G19" s="29"/>
      <c r="H19" s="27"/>
      <c r="I19" s="27"/>
      <c r="J19" s="27"/>
      <c r="K19" s="27"/>
      <c r="L19" s="27"/>
      <c r="M19" s="27"/>
      <c r="N19" s="539" t="s">
        <v>45</v>
      </c>
      <c r="O19" s="539"/>
      <c r="P19" s="539"/>
      <c r="Q19" s="539"/>
      <c r="R19" s="539"/>
      <c r="S19" s="466" t="s">
        <v>173</v>
      </c>
      <c r="T19" s="466"/>
      <c r="U19" s="466"/>
      <c r="V19" s="466"/>
      <c r="W19" s="466"/>
      <c r="X19" s="466"/>
      <c r="Y19" s="466"/>
      <c r="Z19" s="466"/>
      <c r="AA19" s="466"/>
      <c r="AB19" s="466"/>
      <c r="AC19" s="466"/>
      <c r="AD19" s="466"/>
      <c r="AE19" s="466"/>
      <c r="AF19" s="466"/>
      <c r="AG19" s="466"/>
      <c r="AH19" s="466"/>
      <c r="AI19" s="466"/>
      <c r="AJ19" s="466"/>
      <c r="AK19" s="466"/>
      <c r="AL19" s="466"/>
      <c r="AM19" s="102"/>
      <c r="AN19" s="102"/>
      <c r="AO19" s="102"/>
      <c r="AP19" s="102"/>
      <c r="AQ19" s="42"/>
      <c r="AR19" s="5"/>
    </row>
    <row r="20" spans="1:44" ht="30" customHeight="1">
      <c r="A20" s="41"/>
      <c r="B20" s="41"/>
      <c r="C20" s="41"/>
      <c r="D20" s="28"/>
      <c r="E20" s="28"/>
      <c r="F20" s="29"/>
      <c r="G20" s="29"/>
      <c r="H20" s="27"/>
      <c r="I20" s="27"/>
      <c r="J20" s="27"/>
      <c r="K20" s="27"/>
      <c r="L20" s="27"/>
      <c r="M20" s="27"/>
      <c r="N20" s="539" t="s">
        <v>44</v>
      </c>
      <c r="O20" s="539"/>
      <c r="P20" s="539"/>
      <c r="Q20" s="539"/>
      <c r="R20" s="539"/>
      <c r="S20" s="466" t="s">
        <v>174</v>
      </c>
      <c r="T20" s="466"/>
      <c r="U20" s="466"/>
      <c r="V20" s="466"/>
      <c r="W20" s="466"/>
      <c r="X20" s="466"/>
      <c r="Y20" s="466"/>
      <c r="Z20" s="466"/>
      <c r="AA20" s="466"/>
      <c r="AB20" s="466"/>
      <c r="AC20" s="466"/>
      <c r="AD20" s="466"/>
      <c r="AE20" s="466"/>
      <c r="AF20" s="466"/>
      <c r="AG20" s="466"/>
      <c r="AH20" s="466"/>
      <c r="AI20" s="466"/>
      <c r="AJ20" s="466"/>
      <c r="AK20" s="466"/>
      <c r="AL20" s="466"/>
      <c r="AM20" s="540" t="s">
        <v>21</v>
      </c>
      <c r="AN20" s="540"/>
      <c r="AO20" s="540"/>
      <c r="AP20" s="540"/>
      <c r="AQ20" s="42"/>
      <c r="AR20" s="5"/>
    </row>
    <row r="21" spans="1:44" ht="16.5" customHeight="1">
      <c r="A21" s="41"/>
      <c r="B21" s="41"/>
      <c r="C21" s="41"/>
      <c r="D21" s="28"/>
      <c r="E21" s="28"/>
      <c r="F21" s="29"/>
      <c r="G21" s="29"/>
      <c r="H21" s="27"/>
      <c r="I21" s="27"/>
      <c r="J21" s="27"/>
      <c r="K21" s="27"/>
      <c r="L21" s="27"/>
      <c r="M21" s="27"/>
      <c r="N21" s="27"/>
      <c r="O21" s="27"/>
      <c r="P21" s="27"/>
      <c r="Q21" s="27"/>
      <c r="R21" s="27"/>
      <c r="S21" s="43"/>
      <c r="T21" s="44"/>
      <c r="U21" s="44"/>
      <c r="V21" s="44"/>
      <c r="W21" s="106"/>
      <c r="X21" s="133"/>
      <c r="Y21" s="133"/>
      <c r="Z21" s="133"/>
      <c r="AA21" s="133"/>
      <c r="AB21" s="45"/>
      <c r="AC21" s="46"/>
      <c r="AD21" s="43"/>
      <c r="AE21" s="43"/>
      <c r="AF21" s="43"/>
      <c r="AG21" s="43"/>
      <c r="AH21" s="43"/>
      <c r="AI21" s="43"/>
      <c r="AJ21" s="43"/>
      <c r="AK21" s="43"/>
      <c r="AL21" s="43"/>
      <c r="AM21" s="43"/>
      <c r="AN21" s="43"/>
      <c r="AO21" s="45"/>
      <c r="AP21" s="45"/>
      <c r="AQ21" s="94"/>
      <c r="AR21" s="5"/>
    </row>
    <row r="22" spans="1:44" ht="30" customHeight="1">
      <c r="A22" s="106"/>
      <c r="B22" s="106"/>
      <c r="C22" s="106"/>
      <c r="D22" s="28"/>
      <c r="E22" s="28"/>
      <c r="F22" s="29"/>
      <c r="G22" s="29"/>
      <c r="H22" s="543" t="s">
        <v>48</v>
      </c>
      <c r="I22" s="543"/>
      <c r="J22" s="543"/>
      <c r="K22" s="543"/>
      <c r="L22" s="543"/>
      <c r="M22" s="543"/>
      <c r="N22" s="539" t="s">
        <v>16</v>
      </c>
      <c r="O22" s="539"/>
      <c r="P22" s="539"/>
      <c r="Q22" s="539"/>
      <c r="R22" s="539"/>
      <c r="S22" s="544" t="s">
        <v>160</v>
      </c>
      <c r="T22" s="545"/>
      <c r="U22" s="545"/>
      <c r="V22" s="39" t="s">
        <v>114</v>
      </c>
      <c r="W22" s="544" t="s">
        <v>161</v>
      </c>
      <c r="X22" s="546"/>
      <c r="Y22" s="546"/>
      <c r="Z22" s="546"/>
      <c r="AA22" s="40"/>
      <c r="AB22" s="40"/>
      <c r="AC22" s="40"/>
      <c r="AD22" s="40"/>
      <c r="AE22" s="40"/>
      <c r="AF22" s="40"/>
      <c r="AG22" s="40"/>
      <c r="AH22" s="40"/>
      <c r="AI22" s="40"/>
      <c r="AJ22" s="40"/>
      <c r="AK22" s="40"/>
      <c r="AL22" s="40"/>
      <c r="AM22" s="40"/>
      <c r="AN22" s="40"/>
      <c r="AO22" s="40"/>
      <c r="AP22" s="40"/>
      <c r="AQ22" s="40"/>
      <c r="AR22" s="5"/>
    </row>
    <row r="23" spans="1:44" ht="30" customHeight="1">
      <c r="A23" s="41"/>
      <c r="B23" s="41"/>
      <c r="C23" s="41"/>
      <c r="D23" s="28"/>
      <c r="E23" s="28"/>
      <c r="F23" s="29"/>
      <c r="G23" s="29"/>
      <c r="H23" s="27"/>
      <c r="I23" s="27"/>
      <c r="J23" s="27"/>
      <c r="K23" s="27"/>
      <c r="L23" s="27"/>
      <c r="M23" s="27"/>
      <c r="N23" s="539" t="s">
        <v>43</v>
      </c>
      <c r="O23" s="539"/>
      <c r="P23" s="539"/>
      <c r="Q23" s="539"/>
      <c r="R23" s="539"/>
      <c r="S23" s="466" t="s">
        <v>175</v>
      </c>
      <c r="T23" s="466"/>
      <c r="U23" s="466"/>
      <c r="V23" s="466"/>
      <c r="W23" s="466"/>
      <c r="X23" s="466"/>
      <c r="Y23" s="466"/>
      <c r="Z23" s="466"/>
      <c r="AA23" s="466"/>
      <c r="AB23" s="466"/>
      <c r="AC23" s="466"/>
      <c r="AD23" s="466"/>
      <c r="AE23" s="466"/>
      <c r="AF23" s="466"/>
      <c r="AG23" s="466"/>
      <c r="AH23" s="466"/>
      <c r="AI23" s="466"/>
      <c r="AJ23" s="466"/>
      <c r="AK23" s="466"/>
      <c r="AL23" s="466"/>
      <c r="AM23" s="466"/>
      <c r="AN23" s="466"/>
      <c r="AO23" s="466"/>
      <c r="AP23" s="466"/>
      <c r="AQ23" s="466"/>
      <c r="AR23" s="5"/>
    </row>
    <row r="24" spans="1:44" ht="30" customHeight="1">
      <c r="A24" s="41"/>
      <c r="B24" s="41"/>
      <c r="C24" s="41"/>
      <c r="D24" s="28"/>
      <c r="E24" s="28"/>
      <c r="F24" s="29"/>
      <c r="G24" s="29"/>
      <c r="H24" s="27"/>
      <c r="I24" s="27"/>
      <c r="J24" s="27"/>
      <c r="K24" s="27"/>
      <c r="L24" s="27"/>
      <c r="M24" s="27"/>
      <c r="N24" s="539" t="s">
        <v>206</v>
      </c>
      <c r="O24" s="539"/>
      <c r="P24" s="539"/>
      <c r="Q24" s="539"/>
      <c r="R24" s="539"/>
      <c r="S24" s="471" t="s">
        <v>172</v>
      </c>
      <c r="T24" s="471"/>
      <c r="U24" s="471"/>
      <c r="V24" s="471"/>
      <c r="W24" s="471"/>
      <c r="X24" s="471"/>
      <c r="Y24" s="471"/>
      <c r="Z24" s="471"/>
      <c r="AA24" s="471"/>
      <c r="AB24" s="471"/>
      <c r="AC24" s="471"/>
      <c r="AD24" s="471"/>
      <c r="AE24" s="471"/>
      <c r="AF24" s="471"/>
      <c r="AG24" s="471"/>
      <c r="AH24" s="471"/>
      <c r="AI24" s="471"/>
      <c r="AJ24" s="471"/>
      <c r="AK24" s="471"/>
      <c r="AL24" s="471"/>
      <c r="AM24" s="542"/>
      <c r="AN24" s="542"/>
      <c r="AO24" s="542"/>
      <c r="AP24" s="542"/>
      <c r="AQ24" s="104"/>
      <c r="AR24" s="5"/>
    </row>
    <row r="25" spans="1:44" ht="30" customHeight="1">
      <c r="A25" s="41"/>
      <c r="B25" s="41"/>
      <c r="C25" s="41"/>
      <c r="D25" s="28"/>
      <c r="E25" s="28"/>
      <c r="F25" s="29"/>
      <c r="G25" s="29"/>
      <c r="H25" s="27"/>
      <c r="I25" s="27"/>
      <c r="J25" s="27"/>
      <c r="K25" s="27"/>
      <c r="L25" s="27"/>
      <c r="M25" s="27"/>
      <c r="N25" s="539" t="s">
        <v>45</v>
      </c>
      <c r="O25" s="539"/>
      <c r="P25" s="539"/>
      <c r="Q25" s="539"/>
      <c r="R25" s="539"/>
      <c r="S25" s="471" t="s">
        <v>176</v>
      </c>
      <c r="T25" s="471"/>
      <c r="U25" s="471"/>
      <c r="V25" s="471"/>
      <c r="W25" s="471"/>
      <c r="X25" s="471"/>
      <c r="Y25" s="471"/>
      <c r="Z25" s="471"/>
      <c r="AA25" s="471"/>
      <c r="AB25" s="471"/>
      <c r="AC25" s="471"/>
      <c r="AD25" s="471"/>
      <c r="AE25" s="471"/>
      <c r="AF25" s="471"/>
      <c r="AG25" s="471"/>
      <c r="AH25" s="471"/>
      <c r="AI25" s="471"/>
      <c r="AJ25" s="471"/>
      <c r="AK25" s="471"/>
      <c r="AL25" s="471"/>
      <c r="AM25" s="471"/>
      <c r="AN25" s="471"/>
      <c r="AO25" s="471"/>
      <c r="AP25" s="471"/>
      <c r="AQ25" s="471"/>
      <c r="AR25" s="5"/>
    </row>
    <row r="26" spans="1:44" ht="30" customHeight="1">
      <c r="A26" s="41"/>
      <c r="B26" s="41"/>
      <c r="C26" s="41"/>
      <c r="D26" s="28"/>
      <c r="E26" s="28"/>
      <c r="F26" s="29"/>
      <c r="G26" s="29"/>
      <c r="H26" s="27"/>
      <c r="I26" s="27"/>
      <c r="J26" s="27"/>
      <c r="K26" s="27"/>
      <c r="L26" s="27"/>
      <c r="M26" s="27"/>
      <c r="N26" s="539" t="s">
        <v>44</v>
      </c>
      <c r="O26" s="539"/>
      <c r="P26" s="539"/>
      <c r="Q26" s="539"/>
      <c r="R26" s="539"/>
      <c r="S26" s="466" t="s">
        <v>174</v>
      </c>
      <c r="T26" s="466"/>
      <c r="U26" s="466"/>
      <c r="V26" s="466"/>
      <c r="W26" s="466"/>
      <c r="X26" s="466"/>
      <c r="Y26" s="466"/>
      <c r="Z26" s="466"/>
      <c r="AA26" s="466"/>
      <c r="AB26" s="466"/>
      <c r="AC26" s="466"/>
      <c r="AD26" s="466"/>
      <c r="AE26" s="466"/>
      <c r="AF26" s="466"/>
      <c r="AG26" s="466"/>
      <c r="AH26" s="466"/>
      <c r="AI26" s="466"/>
      <c r="AJ26" s="466"/>
      <c r="AK26" s="466"/>
      <c r="AL26" s="466"/>
      <c r="AM26" s="540" t="s">
        <v>21</v>
      </c>
      <c r="AN26" s="540"/>
      <c r="AO26" s="540"/>
      <c r="AP26" s="540"/>
      <c r="AQ26" s="104"/>
      <c r="AR26" s="5"/>
    </row>
    <row r="27" spans="1:44" ht="30" customHeight="1">
      <c r="A27" s="41"/>
      <c r="B27" s="41"/>
      <c r="C27" s="41"/>
      <c r="D27" s="28"/>
      <c r="E27" s="28"/>
      <c r="F27" s="29"/>
      <c r="G27" s="29"/>
      <c r="H27" s="27"/>
      <c r="I27" s="27"/>
      <c r="J27" s="27"/>
      <c r="K27" s="27"/>
      <c r="L27" s="27"/>
      <c r="M27" s="27"/>
      <c r="N27" s="133"/>
      <c r="O27" s="133"/>
      <c r="P27" s="133"/>
      <c r="Q27" s="133"/>
      <c r="R27" s="133"/>
      <c r="S27" s="135"/>
      <c r="T27" s="135"/>
      <c r="U27" s="135"/>
      <c r="V27" s="135"/>
      <c r="W27" s="135"/>
      <c r="X27" s="135"/>
      <c r="Y27" s="135"/>
      <c r="Z27" s="135"/>
      <c r="AA27" s="135"/>
      <c r="AB27" s="135"/>
      <c r="AC27" s="135"/>
      <c r="AD27" s="135"/>
      <c r="AE27" s="135"/>
      <c r="AF27" s="135"/>
      <c r="AG27" s="135"/>
      <c r="AH27" s="135"/>
      <c r="AI27" s="135"/>
      <c r="AJ27" s="135"/>
      <c r="AK27" s="135"/>
      <c r="AL27" s="135"/>
      <c r="AM27" s="134"/>
      <c r="AN27" s="134"/>
      <c r="AO27" s="134"/>
      <c r="AP27" s="134"/>
      <c r="AQ27" s="104"/>
      <c r="AR27" s="5"/>
    </row>
    <row r="28" spans="1:44" ht="16.5" customHeight="1">
      <c r="A28" s="41"/>
      <c r="B28" s="41"/>
      <c r="C28" s="41"/>
      <c r="D28" s="28"/>
      <c r="E28" s="28"/>
      <c r="F28" s="29"/>
      <c r="G28" s="29"/>
      <c r="H28" s="27"/>
      <c r="I28" s="27"/>
      <c r="J28" s="27"/>
      <c r="K28" s="27"/>
      <c r="L28" s="27"/>
      <c r="M28" s="27"/>
      <c r="N28" s="27"/>
      <c r="O28" s="27"/>
      <c r="P28" s="27"/>
      <c r="Q28" s="27"/>
      <c r="R28" s="27"/>
      <c r="S28" s="43"/>
      <c r="T28" s="44"/>
      <c r="U28" s="44"/>
      <c r="V28" s="44"/>
      <c r="W28" s="106"/>
      <c r="X28" s="133"/>
      <c r="Y28" s="133"/>
      <c r="Z28" s="133"/>
      <c r="AA28" s="133"/>
      <c r="AB28" s="45"/>
      <c r="AC28" s="47"/>
      <c r="AD28" s="43"/>
      <c r="AE28" s="43"/>
      <c r="AF28" s="43"/>
      <c r="AG28" s="43"/>
      <c r="AH28" s="43"/>
      <c r="AI28" s="43"/>
      <c r="AJ28" s="43"/>
      <c r="AK28" s="43"/>
      <c r="AL28" s="43"/>
      <c r="AM28" s="43"/>
      <c r="AN28" s="43"/>
      <c r="AO28" s="45"/>
      <c r="AP28" s="45"/>
      <c r="AQ28" s="94"/>
      <c r="AR28" s="5"/>
    </row>
    <row r="29" spans="1:44" s="5" customFormat="1" ht="30" customHeight="1">
      <c r="A29" s="541" t="s">
        <v>202</v>
      </c>
      <c r="B29" s="541"/>
      <c r="C29" s="541"/>
      <c r="D29" s="54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41"/>
      <c r="AO29" s="541"/>
      <c r="AP29" s="541"/>
      <c r="AQ29" s="541"/>
      <c r="AR29" s="48"/>
    </row>
    <row r="30" spans="1:44" s="5" customFormat="1" ht="30" customHeight="1">
      <c r="A30" s="541" t="s">
        <v>153</v>
      </c>
      <c r="B30" s="541"/>
      <c r="C30" s="541"/>
      <c r="D30" s="54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41"/>
      <c r="AO30" s="541"/>
      <c r="AP30" s="541"/>
      <c r="AQ30" s="541"/>
    </row>
    <row r="31" spans="1:44" s="5" customFormat="1" ht="30" customHeight="1">
      <c r="A31" s="541" t="s">
        <v>183</v>
      </c>
      <c r="B31" s="541"/>
      <c r="C31" s="541"/>
      <c r="D31" s="541"/>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41"/>
      <c r="AO31" s="541"/>
      <c r="AP31" s="541"/>
      <c r="AQ31" s="541"/>
    </row>
    <row r="32" spans="1:44" s="5" customFormat="1" ht="19.5" customHeight="1">
      <c r="A32" s="109"/>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row>
    <row r="33" spans="1:45" s="5" customFormat="1" ht="30" customHeight="1">
      <c r="A33" s="537" t="s">
        <v>22</v>
      </c>
      <c r="B33" s="537"/>
      <c r="C33" s="537"/>
      <c r="D33" s="537"/>
      <c r="E33" s="537"/>
      <c r="F33" s="537"/>
      <c r="G33" s="537"/>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row>
    <row r="34" spans="1:45" ht="19.5" customHeight="1">
      <c r="A34" s="130"/>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5"/>
    </row>
    <row r="35" spans="1:45" s="111" customFormat="1" ht="36.75" customHeight="1">
      <c r="A35" s="470" t="s">
        <v>155</v>
      </c>
      <c r="B35" s="470"/>
      <c r="C35" s="470"/>
      <c r="D35" s="470"/>
      <c r="E35" s="470"/>
      <c r="F35" s="470"/>
      <c r="G35" s="470"/>
      <c r="H35" s="470"/>
      <c r="I35" s="470"/>
      <c r="J35" s="470"/>
      <c r="K35" s="470"/>
      <c r="L35" s="470"/>
      <c r="M35" s="470"/>
      <c r="N35" s="470"/>
      <c r="O35" s="470"/>
      <c r="P35" s="470"/>
      <c r="Q35" s="470"/>
      <c r="R35" s="470"/>
      <c r="S35" s="470"/>
      <c r="T35" s="470"/>
      <c r="U35" s="470"/>
      <c r="V35" s="470"/>
      <c r="W35" s="470"/>
      <c r="X35" s="470"/>
      <c r="Y35" s="470"/>
      <c r="Z35" s="470"/>
      <c r="AA35" s="470"/>
      <c r="AB35" s="470"/>
      <c r="AC35" s="470"/>
      <c r="AD35" s="470"/>
      <c r="AE35" s="470"/>
      <c r="AF35" s="470"/>
      <c r="AG35" s="470"/>
      <c r="AH35" s="470"/>
      <c r="AI35" s="470"/>
      <c r="AJ35" s="470"/>
      <c r="AK35" s="470"/>
      <c r="AL35" s="470"/>
      <c r="AM35" s="470"/>
      <c r="AN35" s="470"/>
      <c r="AO35" s="470"/>
      <c r="AP35" s="470"/>
      <c r="AQ35" s="470"/>
      <c r="AR35" s="110"/>
    </row>
    <row r="36" spans="1:45" s="111" customFormat="1" ht="36.75" customHeight="1">
      <c r="A36" s="470"/>
      <c r="B36" s="470"/>
      <c r="C36" s="470"/>
      <c r="D36" s="470"/>
      <c r="E36" s="470"/>
      <c r="F36" s="470"/>
      <c r="G36" s="470"/>
      <c r="H36" s="470"/>
      <c r="I36" s="470"/>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0"/>
      <c r="AN36" s="470"/>
      <c r="AO36" s="470"/>
      <c r="AP36" s="470"/>
      <c r="AQ36" s="470"/>
      <c r="AR36" s="110"/>
    </row>
    <row r="37" spans="1:45" s="111" customFormat="1" ht="36.75" customHeight="1">
      <c r="A37" s="470"/>
      <c r="B37" s="470"/>
      <c r="C37" s="470"/>
      <c r="D37" s="470"/>
      <c r="E37" s="470"/>
      <c r="F37" s="470"/>
      <c r="G37" s="470"/>
      <c r="H37" s="470"/>
      <c r="I37" s="470"/>
      <c r="J37" s="470"/>
      <c r="K37" s="470"/>
      <c r="L37" s="470"/>
      <c r="M37" s="470"/>
      <c r="N37" s="470"/>
      <c r="O37" s="470"/>
      <c r="P37" s="470"/>
      <c r="Q37" s="470"/>
      <c r="R37" s="470"/>
      <c r="S37" s="470"/>
      <c r="T37" s="470"/>
      <c r="U37" s="470"/>
      <c r="V37" s="470"/>
      <c r="W37" s="470"/>
      <c r="X37" s="470"/>
      <c r="Y37" s="470"/>
      <c r="Z37" s="470"/>
      <c r="AA37" s="470"/>
      <c r="AB37" s="470"/>
      <c r="AC37" s="470"/>
      <c r="AD37" s="470"/>
      <c r="AE37" s="470"/>
      <c r="AF37" s="470"/>
      <c r="AG37" s="470"/>
      <c r="AH37" s="470"/>
      <c r="AI37" s="470"/>
      <c r="AJ37" s="470"/>
      <c r="AK37" s="470"/>
      <c r="AL37" s="470"/>
      <c r="AM37" s="470"/>
      <c r="AN37" s="470"/>
      <c r="AO37" s="470"/>
      <c r="AP37" s="470"/>
      <c r="AQ37" s="470"/>
      <c r="AR37" s="110"/>
    </row>
    <row r="38" spans="1:45" s="111" customFormat="1" ht="21.75" customHeight="1">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10"/>
    </row>
    <row r="39" spans="1:45" s="111" customFormat="1" ht="18" customHeight="1">
      <c r="A39" s="470" t="s">
        <v>117</v>
      </c>
      <c r="B39" s="470"/>
      <c r="C39" s="470"/>
      <c r="D39" s="470"/>
      <c r="E39" s="470"/>
      <c r="F39" s="470"/>
      <c r="G39" s="470"/>
      <c r="H39" s="470"/>
      <c r="I39" s="470"/>
      <c r="J39" s="470"/>
      <c r="K39" s="470"/>
      <c r="L39" s="470"/>
      <c r="M39" s="470"/>
      <c r="N39" s="470"/>
      <c r="O39" s="470"/>
      <c r="P39" s="470"/>
      <c r="Q39" s="470"/>
      <c r="R39" s="470"/>
      <c r="S39" s="470"/>
      <c r="T39" s="470"/>
      <c r="U39" s="470"/>
      <c r="V39" s="470"/>
      <c r="W39" s="470"/>
      <c r="X39" s="470"/>
      <c r="Y39" s="470"/>
      <c r="Z39" s="470"/>
      <c r="AA39" s="470"/>
      <c r="AB39" s="470"/>
      <c r="AC39" s="470"/>
      <c r="AD39" s="470"/>
      <c r="AE39" s="470"/>
      <c r="AF39" s="470"/>
      <c r="AG39" s="470"/>
      <c r="AH39" s="470"/>
      <c r="AI39" s="470"/>
      <c r="AJ39" s="470"/>
      <c r="AK39" s="470"/>
      <c r="AL39" s="470"/>
      <c r="AM39" s="470"/>
      <c r="AN39" s="470"/>
      <c r="AO39" s="470"/>
      <c r="AP39" s="470"/>
      <c r="AQ39" s="470"/>
      <c r="AR39" s="110"/>
    </row>
    <row r="40" spans="1:45" s="111" customFormat="1" ht="18" customHeight="1">
      <c r="A40" s="470"/>
      <c r="B40" s="470"/>
      <c r="C40" s="470"/>
      <c r="D40" s="470"/>
      <c r="E40" s="470"/>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c r="AI40" s="470"/>
      <c r="AJ40" s="470"/>
      <c r="AK40" s="470"/>
      <c r="AL40" s="470"/>
      <c r="AM40" s="470"/>
      <c r="AN40" s="470"/>
      <c r="AO40" s="470"/>
      <c r="AP40" s="470"/>
      <c r="AQ40" s="470"/>
      <c r="AR40" s="112"/>
      <c r="AS40" s="113"/>
    </row>
    <row r="41" spans="1:45" ht="27" customHeight="1">
      <c r="A41" s="27"/>
      <c r="B41" s="27"/>
      <c r="C41" s="27"/>
      <c r="D41" s="28"/>
      <c r="E41" s="28"/>
      <c r="F41" s="29"/>
      <c r="G41" s="29"/>
      <c r="H41" s="27"/>
      <c r="I41" s="27"/>
      <c r="J41" s="27"/>
      <c r="K41" s="27"/>
      <c r="L41" s="27"/>
      <c r="M41" s="27"/>
      <c r="N41" s="27"/>
      <c r="O41" s="27"/>
      <c r="P41" s="27"/>
      <c r="Q41" s="27"/>
      <c r="R41" s="538" t="s">
        <v>23</v>
      </c>
      <c r="S41" s="538"/>
      <c r="T41" s="538"/>
      <c r="U41" s="538"/>
      <c r="V41" s="538"/>
      <c r="W41" s="538"/>
      <c r="X41" s="538"/>
      <c r="Y41" s="538"/>
      <c r="Z41" s="538"/>
      <c r="AA41" s="27"/>
      <c r="AB41" s="27"/>
      <c r="AC41" s="27"/>
      <c r="AD41" s="27"/>
      <c r="AE41" s="27"/>
      <c r="AF41" s="27"/>
      <c r="AG41" s="27"/>
      <c r="AH41" s="27"/>
      <c r="AI41" s="27"/>
      <c r="AJ41" s="24" t="s">
        <v>109</v>
      </c>
      <c r="AK41" s="500" t="s">
        <v>135</v>
      </c>
      <c r="AL41" s="500"/>
      <c r="AM41" s="30" t="s">
        <v>111</v>
      </c>
      <c r="AN41" s="500" t="s">
        <v>136</v>
      </c>
      <c r="AO41" s="500"/>
      <c r="AP41" s="24" t="s">
        <v>15</v>
      </c>
      <c r="AQ41" s="24" t="s">
        <v>112</v>
      </c>
      <c r="AR41" s="13"/>
      <c r="AS41" s="7"/>
    </row>
    <row r="42" spans="1:45" ht="27" customHeight="1">
      <c r="A42" s="27"/>
      <c r="B42" s="27"/>
      <c r="C42" s="27"/>
      <c r="D42" s="28"/>
      <c r="E42" s="28"/>
      <c r="F42" s="29"/>
      <c r="G42" s="29"/>
      <c r="H42" s="27"/>
      <c r="I42" s="27"/>
      <c r="J42" s="27"/>
      <c r="K42" s="27"/>
      <c r="L42" s="27"/>
      <c r="M42" s="27"/>
      <c r="N42" s="27"/>
      <c r="O42" s="27"/>
      <c r="P42" s="27"/>
      <c r="Q42" s="27"/>
      <c r="R42" s="132"/>
      <c r="S42" s="132"/>
      <c r="T42" s="132"/>
      <c r="U42" s="132"/>
      <c r="V42" s="132"/>
      <c r="W42" s="132"/>
      <c r="X42" s="132"/>
      <c r="Y42" s="132"/>
      <c r="Z42" s="132"/>
      <c r="AA42" s="27"/>
      <c r="AB42" s="27"/>
      <c r="AC42" s="27"/>
      <c r="AD42" s="27"/>
      <c r="AE42" s="27"/>
      <c r="AF42" s="27"/>
      <c r="AG42" s="27"/>
      <c r="AH42" s="27"/>
      <c r="AI42" s="27"/>
      <c r="AJ42" s="24"/>
      <c r="AK42" s="123"/>
      <c r="AL42" s="123"/>
      <c r="AM42" s="30"/>
      <c r="AN42" s="123"/>
      <c r="AO42" s="123"/>
      <c r="AP42" s="24"/>
      <c r="AQ42" s="24"/>
      <c r="AR42" s="13"/>
      <c r="AS42" s="7"/>
    </row>
    <row r="43" spans="1:45">
      <c r="A43" s="119" t="s">
        <v>152</v>
      </c>
      <c r="B43" s="119"/>
      <c r="C43" s="119"/>
      <c r="D43" s="119"/>
      <c r="E43" s="119"/>
      <c r="F43" s="119"/>
      <c r="G43" s="119"/>
      <c r="H43" s="119"/>
      <c r="I43" s="119"/>
      <c r="J43" s="115" t="s">
        <v>151</v>
      </c>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51"/>
      <c r="AL43" s="51"/>
      <c r="AM43" s="51"/>
      <c r="AN43" s="51"/>
      <c r="AO43" s="51"/>
      <c r="AP43" s="51"/>
      <c r="AQ43" s="50"/>
      <c r="AR43" s="13"/>
      <c r="AS43" s="7"/>
    </row>
    <row r="44" spans="1:45" ht="30" customHeight="1">
      <c r="A44" s="530" t="str">
        <f>IF(AE1="平成３０年度　ＺＥＨ支援事業","■","□")</f>
        <v>□</v>
      </c>
      <c r="B44" s="531"/>
      <c r="C44" s="532" t="s">
        <v>156</v>
      </c>
      <c r="D44" s="533"/>
      <c r="E44" s="533"/>
      <c r="F44" s="533"/>
      <c r="G44" s="533"/>
      <c r="H44" s="533"/>
      <c r="I44" s="533"/>
      <c r="J44" s="533"/>
      <c r="K44" s="533"/>
      <c r="L44" s="533"/>
      <c r="M44" s="533"/>
      <c r="N44" s="533"/>
      <c r="O44" s="533"/>
      <c r="P44" s="533"/>
      <c r="Q44" s="533"/>
      <c r="R44" s="533"/>
      <c r="S44" s="533"/>
      <c r="T44" s="533"/>
      <c r="U44" s="533"/>
      <c r="V44" s="533"/>
      <c r="W44" s="533"/>
      <c r="X44" s="533"/>
      <c r="Y44" s="533"/>
      <c r="Z44" s="533"/>
      <c r="AA44" s="533"/>
      <c r="AB44" s="533"/>
      <c r="AC44" s="533"/>
      <c r="AD44" s="533"/>
      <c r="AE44" s="533"/>
      <c r="AF44" s="533"/>
      <c r="AG44" s="533"/>
      <c r="AH44" s="533"/>
      <c r="AI44" s="533"/>
      <c r="AJ44" s="533"/>
      <c r="AK44" s="533"/>
      <c r="AL44" s="533"/>
      <c r="AM44" s="533"/>
      <c r="AN44" s="533"/>
      <c r="AO44" s="533"/>
      <c r="AP44" s="533"/>
      <c r="AQ44" s="533"/>
      <c r="AR44" s="13"/>
      <c r="AS44" s="7"/>
    </row>
    <row r="45" spans="1:45" ht="30" customHeight="1">
      <c r="A45" s="530"/>
      <c r="B45" s="531"/>
      <c r="C45" s="532"/>
      <c r="D45" s="533"/>
      <c r="E45" s="533"/>
      <c r="F45" s="533"/>
      <c r="G45" s="533"/>
      <c r="H45" s="533"/>
      <c r="I45" s="533"/>
      <c r="J45" s="533"/>
      <c r="K45" s="533"/>
      <c r="L45" s="533"/>
      <c r="M45" s="533"/>
      <c r="N45" s="533"/>
      <c r="O45" s="533"/>
      <c r="P45" s="533"/>
      <c r="Q45" s="533"/>
      <c r="R45" s="533"/>
      <c r="S45" s="533"/>
      <c r="T45" s="533"/>
      <c r="U45" s="533"/>
      <c r="V45" s="533"/>
      <c r="W45" s="533"/>
      <c r="X45" s="533"/>
      <c r="Y45" s="533"/>
      <c r="Z45" s="533"/>
      <c r="AA45" s="533"/>
      <c r="AB45" s="533"/>
      <c r="AC45" s="533"/>
      <c r="AD45" s="533"/>
      <c r="AE45" s="533"/>
      <c r="AF45" s="533"/>
      <c r="AG45" s="533"/>
      <c r="AH45" s="533"/>
      <c r="AI45" s="533"/>
      <c r="AJ45" s="533"/>
      <c r="AK45" s="533"/>
      <c r="AL45" s="533"/>
      <c r="AM45" s="533"/>
      <c r="AN45" s="533"/>
      <c r="AO45" s="533"/>
      <c r="AP45" s="533"/>
      <c r="AQ45" s="533"/>
      <c r="AR45" s="13"/>
      <c r="AS45" s="7"/>
    </row>
    <row r="46" spans="1:45" ht="30" customHeight="1">
      <c r="A46" s="530" t="str">
        <f>IF(AE1="平成３０年度　先進的再エネ熱等導入支援事業","■","□")</f>
        <v>■</v>
      </c>
      <c r="B46" s="531"/>
      <c r="C46" s="532" t="s">
        <v>157</v>
      </c>
      <c r="D46" s="533"/>
      <c r="E46" s="533"/>
      <c r="F46" s="533"/>
      <c r="G46" s="533"/>
      <c r="H46" s="533"/>
      <c r="I46" s="533"/>
      <c r="J46" s="533"/>
      <c r="K46" s="533"/>
      <c r="L46" s="533"/>
      <c r="M46" s="533"/>
      <c r="N46" s="533"/>
      <c r="O46" s="533"/>
      <c r="P46" s="533"/>
      <c r="Q46" s="533"/>
      <c r="R46" s="533"/>
      <c r="S46" s="533"/>
      <c r="T46" s="533"/>
      <c r="U46" s="533"/>
      <c r="V46" s="533"/>
      <c r="W46" s="533"/>
      <c r="X46" s="533"/>
      <c r="Y46" s="533"/>
      <c r="Z46" s="533"/>
      <c r="AA46" s="533"/>
      <c r="AB46" s="533"/>
      <c r="AC46" s="533"/>
      <c r="AD46" s="533"/>
      <c r="AE46" s="533"/>
      <c r="AF46" s="533"/>
      <c r="AG46" s="533"/>
      <c r="AH46" s="533"/>
      <c r="AI46" s="533"/>
      <c r="AJ46" s="533"/>
      <c r="AK46" s="533"/>
      <c r="AL46" s="533"/>
      <c r="AM46" s="533"/>
      <c r="AN46" s="533"/>
      <c r="AO46" s="533"/>
      <c r="AP46" s="533"/>
      <c r="AQ46" s="533"/>
      <c r="AR46" s="13"/>
      <c r="AS46" s="7"/>
    </row>
    <row r="47" spans="1:45" ht="30" customHeight="1">
      <c r="A47" s="530"/>
      <c r="B47" s="531"/>
      <c r="C47" s="532"/>
      <c r="D47" s="533"/>
      <c r="E47" s="533"/>
      <c r="F47" s="533"/>
      <c r="G47" s="533"/>
      <c r="H47" s="533"/>
      <c r="I47" s="533"/>
      <c r="J47" s="533"/>
      <c r="K47" s="533"/>
      <c r="L47" s="533"/>
      <c r="M47" s="533"/>
      <c r="N47" s="533"/>
      <c r="O47" s="533"/>
      <c r="P47" s="533"/>
      <c r="Q47" s="533"/>
      <c r="R47" s="533"/>
      <c r="S47" s="533"/>
      <c r="T47" s="533"/>
      <c r="U47" s="533"/>
      <c r="V47" s="533"/>
      <c r="W47" s="533"/>
      <c r="X47" s="533"/>
      <c r="Y47" s="533"/>
      <c r="Z47" s="533"/>
      <c r="AA47" s="533"/>
      <c r="AB47" s="533"/>
      <c r="AC47" s="533"/>
      <c r="AD47" s="533"/>
      <c r="AE47" s="533"/>
      <c r="AF47" s="533"/>
      <c r="AG47" s="533"/>
      <c r="AH47" s="533"/>
      <c r="AI47" s="533"/>
      <c r="AJ47" s="533"/>
      <c r="AK47" s="533"/>
      <c r="AL47" s="533"/>
      <c r="AM47" s="533"/>
      <c r="AN47" s="533"/>
      <c r="AO47" s="533"/>
      <c r="AP47" s="533"/>
      <c r="AQ47" s="533"/>
      <c r="AR47" s="13"/>
      <c r="AS47" s="7"/>
    </row>
    <row r="48" spans="1:45" ht="21.75" customHeight="1">
      <c r="A48" s="107"/>
      <c r="B48" s="107"/>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3"/>
      <c r="AS48" s="7"/>
    </row>
    <row r="49" spans="1:50" ht="18.75">
      <c r="A49" s="119" t="s">
        <v>201</v>
      </c>
      <c r="B49" s="119"/>
      <c r="C49" s="119"/>
      <c r="D49" s="119"/>
      <c r="E49" s="119"/>
      <c r="F49" s="119"/>
      <c r="G49" s="119"/>
      <c r="H49" s="119"/>
      <c r="I49" s="48"/>
      <c r="J49" s="48"/>
      <c r="K49" s="48"/>
      <c r="L49" s="48"/>
      <c r="M49" s="48"/>
      <c r="N49" s="48"/>
      <c r="O49" s="48"/>
      <c r="P49" s="48"/>
      <c r="Q49" s="48"/>
      <c r="R49" s="114"/>
      <c r="S49" s="114"/>
      <c r="T49" s="114"/>
      <c r="U49" s="114"/>
      <c r="V49" s="114"/>
      <c r="W49" s="114"/>
      <c r="X49" s="114"/>
      <c r="Y49" s="114"/>
      <c r="Z49" s="114"/>
      <c r="AA49" s="48"/>
      <c r="AB49" s="48"/>
      <c r="AC49" s="48"/>
      <c r="AD49" s="48"/>
      <c r="AE49" s="48"/>
      <c r="AF49" s="48"/>
      <c r="AG49" s="48"/>
      <c r="AH49" s="48"/>
      <c r="AI49" s="48"/>
      <c r="AJ49" s="48"/>
      <c r="AK49" s="48"/>
      <c r="AL49" s="48"/>
      <c r="AM49" s="48"/>
      <c r="AN49" s="48"/>
      <c r="AO49" s="48"/>
      <c r="AP49" s="48"/>
      <c r="AQ49" s="48"/>
      <c r="AR49" s="13"/>
      <c r="AS49" s="7"/>
    </row>
    <row r="50" spans="1:50" ht="39.75" customHeight="1">
      <c r="A50" s="534"/>
      <c r="B50" s="535"/>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c r="AB50" s="535"/>
      <c r="AC50" s="535"/>
      <c r="AD50" s="535"/>
      <c r="AE50" s="535"/>
      <c r="AF50" s="535"/>
      <c r="AG50" s="535"/>
      <c r="AH50" s="535"/>
      <c r="AI50" s="535"/>
      <c r="AJ50" s="535"/>
      <c r="AK50" s="535"/>
      <c r="AL50" s="535"/>
      <c r="AM50" s="535"/>
      <c r="AN50" s="535"/>
      <c r="AO50" s="535"/>
      <c r="AP50" s="535"/>
      <c r="AQ50" s="536"/>
      <c r="AR50" s="14"/>
      <c r="AS50" s="8"/>
    </row>
    <row r="51" spans="1:50" ht="30" customHeight="1">
      <c r="A51" s="49"/>
      <c r="B51" s="50"/>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3"/>
      <c r="AS51" s="7"/>
    </row>
    <row r="52" spans="1:50">
      <c r="A52" s="119" t="s">
        <v>200</v>
      </c>
      <c r="B52" s="119"/>
      <c r="C52" s="119"/>
      <c r="D52" s="119"/>
      <c r="E52" s="119"/>
      <c r="F52" s="119"/>
      <c r="G52" s="119"/>
      <c r="H52" s="119"/>
      <c r="I52" s="119"/>
      <c r="J52" s="119"/>
      <c r="K52" s="119"/>
      <c r="L52" s="119"/>
      <c r="M52" s="119"/>
      <c r="N52" s="119"/>
      <c r="O52" s="119"/>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13"/>
      <c r="AS52" s="7"/>
    </row>
    <row r="53" spans="1:50" ht="30" customHeight="1">
      <c r="A53" s="115" t="s">
        <v>199</v>
      </c>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13"/>
      <c r="AS53" s="7"/>
    </row>
    <row r="54" spans="1:50" ht="21" customHeight="1">
      <c r="A54" s="12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13"/>
      <c r="AS54" s="7"/>
    </row>
    <row r="55" spans="1:50" s="7" customFormat="1" ht="23.25" customHeight="1">
      <c r="A55" s="119" t="s">
        <v>150</v>
      </c>
      <c r="B55" s="119"/>
      <c r="C55" s="119"/>
      <c r="D55" s="119"/>
      <c r="E55" s="119"/>
      <c r="F55" s="119"/>
      <c r="G55" s="119"/>
      <c r="H55" s="119"/>
      <c r="I55" s="119"/>
      <c r="J55" s="119"/>
      <c r="K55" s="119"/>
      <c r="L55" s="96"/>
      <c r="M55" s="96"/>
      <c r="N55" s="96"/>
      <c r="O55" s="96"/>
      <c r="P55" s="96"/>
      <c r="Q55" s="96"/>
      <c r="R55" s="96"/>
      <c r="S55" s="96"/>
      <c r="T55" s="96"/>
      <c r="U55" s="96"/>
      <c r="V55" s="98"/>
      <c r="W55" s="98"/>
      <c r="X55" s="96"/>
      <c r="Y55" s="96"/>
      <c r="Z55" s="96"/>
      <c r="AA55" s="96"/>
      <c r="AB55" s="96"/>
      <c r="AC55" s="96"/>
      <c r="AD55" s="96"/>
      <c r="AE55" s="96"/>
      <c r="AF55" s="96"/>
      <c r="AG55" s="96"/>
      <c r="AH55" s="96"/>
      <c r="AI55" s="96"/>
      <c r="AJ55" s="96"/>
      <c r="AK55" s="96"/>
      <c r="AL55" s="96"/>
      <c r="AM55" s="96"/>
      <c r="AN55" s="96"/>
      <c r="AO55" s="96"/>
      <c r="AP55" s="96"/>
      <c r="AQ55" s="96"/>
      <c r="AR55" s="13"/>
    </row>
    <row r="56" spans="1:50" s="7" customFormat="1" ht="30" customHeight="1">
      <c r="A56" s="529" t="s">
        <v>158</v>
      </c>
      <c r="B56" s="529"/>
      <c r="C56" s="529"/>
      <c r="D56" s="529"/>
      <c r="E56" s="529"/>
      <c r="F56" s="529"/>
      <c r="G56" s="529"/>
      <c r="H56" s="529"/>
      <c r="I56" s="529"/>
      <c r="J56" s="529"/>
      <c r="K56" s="529"/>
      <c r="L56" s="529"/>
      <c r="M56" s="529"/>
      <c r="N56" s="513"/>
      <c r="O56" s="513"/>
      <c r="P56" s="513"/>
      <c r="Q56" s="513"/>
      <c r="R56" s="513"/>
      <c r="S56" s="513"/>
      <c r="T56" s="513"/>
      <c r="U56" s="513"/>
      <c r="V56" s="513"/>
      <c r="W56" s="513"/>
      <c r="X56" s="513"/>
      <c r="Y56" s="513"/>
      <c r="Z56" s="513"/>
      <c r="AA56" s="513"/>
      <c r="AB56" s="513"/>
      <c r="AC56" s="513"/>
      <c r="AD56" s="513"/>
      <c r="AE56" s="513"/>
      <c r="AF56" s="96"/>
      <c r="AG56" s="96"/>
      <c r="AH56" s="96"/>
      <c r="AI56" s="96"/>
      <c r="AJ56" s="96"/>
      <c r="AK56" s="96"/>
      <c r="AL56" s="96"/>
      <c r="AM56" s="96"/>
      <c r="AN56" s="96"/>
      <c r="AO56" s="96"/>
      <c r="AP56" s="96"/>
      <c r="AQ56" s="96"/>
      <c r="AR56" s="13"/>
    </row>
    <row r="57" spans="1:50" ht="39.75" customHeight="1">
      <c r="A57" s="520" t="s">
        <v>198</v>
      </c>
      <c r="B57" s="521"/>
      <c r="C57" s="521"/>
      <c r="D57" s="521"/>
      <c r="E57" s="521"/>
      <c r="F57" s="521"/>
      <c r="G57" s="521"/>
      <c r="H57" s="521"/>
      <c r="I57" s="521"/>
      <c r="J57" s="521"/>
      <c r="K57" s="521"/>
      <c r="L57" s="521"/>
      <c r="M57" s="521"/>
      <c r="N57" s="521"/>
      <c r="O57" s="521"/>
      <c r="P57" s="522"/>
      <c r="Q57" s="527"/>
      <c r="R57" s="528"/>
      <c r="S57" s="528"/>
      <c r="T57" s="528"/>
      <c r="U57" s="528"/>
      <c r="V57" s="528"/>
      <c r="W57" s="528"/>
      <c r="X57" s="528"/>
      <c r="Y57" s="528"/>
      <c r="Z57" s="528"/>
      <c r="AA57" s="528"/>
      <c r="AB57" s="528"/>
      <c r="AC57" s="528"/>
      <c r="AD57" s="528"/>
      <c r="AE57" s="528"/>
      <c r="AF57" s="528"/>
      <c r="AG57" s="528"/>
      <c r="AH57" s="528"/>
      <c r="AI57" s="528"/>
      <c r="AJ57" s="528"/>
      <c r="AK57" s="528"/>
      <c r="AL57" s="528"/>
      <c r="AM57" s="528"/>
      <c r="AN57" s="528"/>
      <c r="AO57" s="528"/>
      <c r="AP57" s="525" t="s">
        <v>138</v>
      </c>
      <c r="AQ57" s="526"/>
      <c r="AR57" s="5"/>
    </row>
    <row r="58" spans="1:50" ht="30" customHeight="1">
      <c r="A58" s="114"/>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50"/>
      <c r="AG58" s="50"/>
      <c r="AH58" s="50"/>
      <c r="AI58" s="50"/>
      <c r="AJ58" s="50"/>
      <c r="AK58" s="50"/>
      <c r="AL58" s="50"/>
      <c r="AM58" s="50"/>
      <c r="AN58" s="50"/>
      <c r="AO58" s="50"/>
      <c r="AP58" s="50"/>
      <c r="AQ58" s="50"/>
      <c r="AR58" s="13"/>
      <c r="AS58" s="7"/>
    </row>
    <row r="59" spans="1:50" ht="30" customHeight="1">
      <c r="A59" s="529" t="s">
        <v>159</v>
      </c>
      <c r="B59" s="529"/>
      <c r="C59" s="529"/>
      <c r="D59" s="529"/>
      <c r="E59" s="529"/>
      <c r="F59" s="529"/>
      <c r="G59" s="529"/>
      <c r="H59" s="529"/>
      <c r="I59" s="529"/>
      <c r="J59" s="529"/>
      <c r="K59" s="529"/>
      <c r="L59" s="529"/>
      <c r="M59" s="529"/>
      <c r="N59" s="513"/>
      <c r="O59" s="513"/>
      <c r="P59" s="513"/>
      <c r="Q59" s="513"/>
      <c r="R59" s="513"/>
      <c r="S59" s="513"/>
      <c r="T59" s="513"/>
      <c r="U59" s="513"/>
      <c r="V59" s="513"/>
      <c r="W59" s="513"/>
      <c r="X59" s="513"/>
      <c r="Y59" s="513"/>
      <c r="Z59" s="513"/>
      <c r="AA59" s="513"/>
      <c r="AB59" s="513"/>
      <c r="AC59" s="513"/>
      <c r="AD59" s="513"/>
      <c r="AE59" s="513"/>
      <c r="AF59" s="50"/>
      <c r="AG59" s="50"/>
      <c r="AH59" s="50"/>
      <c r="AI59" s="50"/>
      <c r="AJ59" s="50"/>
      <c r="AK59" s="50"/>
      <c r="AL59" s="50"/>
      <c r="AM59" s="50"/>
      <c r="AN59" s="50"/>
      <c r="AO59" s="50"/>
      <c r="AP59" s="50"/>
      <c r="AQ59" s="50"/>
      <c r="AR59" s="13"/>
      <c r="AS59" s="7"/>
    </row>
    <row r="60" spans="1:50" ht="39.75" customHeight="1">
      <c r="A60" s="520" t="s">
        <v>203</v>
      </c>
      <c r="B60" s="521"/>
      <c r="C60" s="521"/>
      <c r="D60" s="521"/>
      <c r="E60" s="521"/>
      <c r="F60" s="521"/>
      <c r="G60" s="521"/>
      <c r="H60" s="521"/>
      <c r="I60" s="521"/>
      <c r="J60" s="521"/>
      <c r="K60" s="521"/>
      <c r="L60" s="521"/>
      <c r="M60" s="521"/>
      <c r="N60" s="521"/>
      <c r="O60" s="521"/>
      <c r="P60" s="522"/>
      <c r="Q60" s="527">
        <v>10</v>
      </c>
      <c r="R60" s="528"/>
      <c r="S60" s="528"/>
      <c r="T60" s="528"/>
      <c r="U60" s="528"/>
      <c r="V60" s="528"/>
      <c r="W60" s="528"/>
      <c r="X60" s="528"/>
      <c r="Y60" s="528"/>
      <c r="Z60" s="528"/>
      <c r="AA60" s="528"/>
      <c r="AB60" s="528"/>
      <c r="AC60" s="528"/>
      <c r="AD60" s="528"/>
      <c r="AE60" s="528"/>
      <c r="AF60" s="528"/>
      <c r="AG60" s="528"/>
      <c r="AH60" s="528"/>
      <c r="AI60" s="528"/>
      <c r="AJ60" s="528"/>
      <c r="AK60" s="528"/>
      <c r="AL60" s="528"/>
      <c r="AM60" s="528"/>
      <c r="AN60" s="528"/>
      <c r="AO60" s="528"/>
      <c r="AP60" s="525" t="s">
        <v>195</v>
      </c>
      <c r="AQ60" s="526"/>
      <c r="AR60" s="13"/>
      <c r="AS60" s="7"/>
    </row>
    <row r="61" spans="1:50" ht="39.75" customHeight="1">
      <c r="A61" s="520" t="s">
        <v>197</v>
      </c>
      <c r="B61" s="521"/>
      <c r="C61" s="521"/>
      <c r="D61" s="521"/>
      <c r="E61" s="521"/>
      <c r="F61" s="521"/>
      <c r="G61" s="521"/>
      <c r="H61" s="521"/>
      <c r="I61" s="521"/>
      <c r="J61" s="521"/>
      <c r="K61" s="521"/>
      <c r="L61" s="521"/>
      <c r="M61" s="521"/>
      <c r="N61" s="521"/>
      <c r="O61" s="521"/>
      <c r="P61" s="522"/>
      <c r="Q61" s="523">
        <f>IF(AE1="平成３０年度　先進的再エネ熱等導入支援事業",900000*Q60,"")</f>
        <v>9000000</v>
      </c>
      <c r="R61" s="524"/>
      <c r="S61" s="524"/>
      <c r="T61" s="524"/>
      <c r="U61" s="524"/>
      <c r="V61" s="524"/>
      <c r="W61" s="524"/>
      <c r="X61" s="524"/>
      <c r="Y61" s="524"/>
      <c r="Z61" s="524"/>
      <c r="AA61" s="524"/>
      <c r="AB61" s="524"/>
      <c r="AC61" s="524"/>
      <c r="AD61" s="524"/>
      <c r="AE61" s="524"/>
      <c r="AF61" s="524"/>
      <c r="AG61" s="524"/>
      <c r="AH61" s="524"/>
      <c r="AI61" s="524"/>
      <c r="AJ61" s="524"/>
      <c r="AK61" s="524"/>
      <c r="AL61" s="524"/>
      <c r="AM61" s="524"/>
      <c r="AN61" s="524"/>
      <c r="AO61" s="524"/>
      <c r="AP61" s="525" t="s">
        <v>138</v>
      </c>
      <c r="AQ61" s="526"/>
      <c r="AR61" s="13"/>
      <c r="AS61" s="7"/>
    </row>
    <row r="62" spans="1:50" ht="30" customHeight="1">
      <c r="A62" s="4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13"/>
      <c r="AS62" s="7"/>
    </row>
    <row r="63" spans="1:50" s="7" customFormat="1" ht="17.25">
      <c r="A63" s="119" t="s">
        <v>140</v>
      </c>
      <c r="B63" s="119"/>
      <c r="C63" s="119"/>
      <c r="D63" s="119"/>
      <c r="E63" s="119"/>
      <c r="F63" s="119"/>
      <c r="G63" s="119"/>
      <c r="H63" s="97"/>
      <c r="I63" s="97"/>
      <c r="J63" s="96"/>
      <c r="K63" s="96"/>
      <c r="L63" s="96"/>
      <c r="M63" s="96"/>
      <c r="N63" s="96"/>
      <c r="O63" s="96"/>
      <c r="P63" s="96"/>
      <c r="Q63" s="96"/>
      <c r="R63" s="96"/>
      <c r="S63" s="96"/>
      <c r="T63" s="96"/>
      <c r="U63" s="96"/>
      <c r="X63" s="96"/>
      <c r="Y63" s="96"/>
      <c r="Z63" s="96"/>
      <c r="AA63" s="96"/>
      <c r="AB63" s="96"/>
      <c r="AC63" s="96"/>
      <c r="AD63" s="96"/>
      <c r="AE63" s="96"/>
      <c r="AF63" s="96"/>
      <c r="AG63" s="96"/>
      <c r="AH63" s="96"/>
      <c r="AI63" s="96"/>
      <c r="AJ63" s="96"/>
      <c r="AK63" s="96"/>
      <c r="AL63" s="96"/>
      <c r="AM63" s="96"/>
      <c r="AN63" s="96"/>
      <c r="AO63" s="96"/>
      <c r="AP63" s="96"/>
      <c r="AQ63" s="96"/>
      <c r="AR63" s="13"/>
    </row>
    <row r="64" spans="1:50" ht="39.75" customHeight="1">
      <c r="A64" s="514" t="s">
        <v>1</v>
      </c>
      <c r="B64" s="515"/>
      <c r="C64" s="515"/>
      <c r="D64" s="515"/>
      <c r="E64" s="515"/>
      <c r="F64" s="515"/>
      <c r="G64" s="515"/>
      <c r="H64" s="515"/>
      <c r="I64" s="515"/>
      <c r="J64" s="515"/>
      <c r="K64" s="515"/>
      <c r="L64" s="515"/>
      <c r="M64" s="515"/>
      <c r="N64" s="515"/>
      <c r="O64" s="515"/>
      <c r="P64" s="516"/>
      <c r="Q64" s="128"/>
      <c r="R64" s="128"/>
      <c r="S64" s="116"/>
      <c r="T64" s="517" t="s">
        <v>2</v>
      </c>
      <c r="U64" s="517"/>
      <c r="V64" s="518">
        <v>30</v>
      </c>
      <c r="W64" s="518"/>
      <c r="X64" s="518"/>
      <c r="Y64" s="518"/>
      <c r="Z64" s="518"/>
      <c r="AA64" s="103" t="s">
        <v>3</v>
      </c>
      <c r="AB64" s="519">
        <v>7</v>
      </c>
      <c r="AC64" s="519"/>
      <c r="AD64" s="519"/>
      <c r="AE64" s="519"/>
      <c r="AF64" s="519"/>
      <c r="AG64" s="103" t="s">
        <v>13</v>
      </c>
      <c r="AH64" s="518">
        <v>9</v>
      </c>
      <c r="AI64" s="518"/>
      <c r="AJ64" s="518"/>
      <c r="AK64" s="518"/>
      <c r="AL64" s="518"/>
      <c r="AM64" s="103" t="s">
        <v>19</v>
      </c>
      <c r="AN64" s="117"/>
      <c r="AO64" s="117"/>
      <c r="AP64" s="117"/>
      <c r="AQ64" s="118"/>
      <c r="AX64" s="5"/>
    </row>
    <row r="65" spans="1:53" ht="39.75" customHeight="1">
      <c r="A65" s="514" t="s">
        <v>4</v>
      </c>
      <c r="B65" s="515"/>
      <c r="C65" s="515"/>
      <c r="D65" s="515"/>
      <c r="E65" s="515"/>
      <c r="F65" s="515"/>
      <c r="G65" s="515"/>
      <c r="H65" s="515"/>
      <c r="I65" s="515"/>
      <c r="J65" s="515"/>
      <c r="K65" s="515"/>
      <c r="L65" s="515"/>
      <c r="M65" s="515"/>
      <c r="N65" s="515"/>
      <c r="O65" s="515"/>
      <c r="P65" s="516"/>
      <c r="Q65" s="128"/>
      <c r="R65" s="128"/>
      <c r="S65" s="116"/>
      <c r="T65" s="517" t="s">
        <v>2</v>
      </c>
      <c r="U65" s="517"/>
      <c r="V65" s="518">
        <v>30</v>
      </c>
      <c r="W65" s="518"/>
      <c r="X65" s="518"/>
      <c r="Y65" s="518"/>
      <c r="Z65" s="518"/>
      <c r="AA65" s="103" t="s">
        <v>3</v>
      </c>
      <c r="AB65" s="519">
        <v>12</v>
      </c>
      <c r="AC65" s="519"/>
      <c r="AD65" s="519"/>
      <c r="AE65" s="519"/>
      <c r="AF65" s="519"/>
      <c r="AG65" s="103" t="s">
        <v>13</v>
      </c>
      <c r="AH65" s="518">
        <v>20</v>
      </c>
      <c r="AI65" s="518"/>
      <c r="AJ65" s="518"/>
      <c r="AK65" s="518"/>
      <c r="AL65" s="518"/>
      <c r="AM65" s="103" t="s">
        <v>19</v>
      </c>
      <c r="AN65" s="117"/>
      <c r="AO65" s="117"/>
      <c r="AP65" s="117"/>
      <c r="AQ65" s="118"/>
      <c r="BA65" s="5"/>
    </row>
    <row r="66" spans="1:53" s="7" customFormat="1" ht="30" customHeight="1">
      <c r="A66" s="42"/>
      <c r="B66" s="42"/>
      <c r="C66" s="42"/>
      <c r="D66" s="52"/>
      <c r="E66" s="52"/>
      <c r="F66" s="53"/>
      <c r="G66" s="53"/>
      <c r="H66" s="52"/>
      <c r="I66" s="52"/>
      <c r="J66" s="42"/>
      <c r="K66" s="42"/>
      <c r="L66" s="42"/>
      <c r="M66" s="42"/>
      <c r="N66" s="42"/>
      <c r="O66" s="42"/>
      <c r="P66" s="42"/>
      <c r="Q66" s="42"/>
      <c r="R66" s="42"/>
      <c r="S66" s="42"/>
      <c r="T66" s="42"/>
      <c r="U66" s="42"/>
      <c r="V66" s="6"/>
      <c r="W66" s="6"/>
      <c r="X66" s="42"/>
      <c r="Y66" s="42"/>
      <c r="Z66" s="42"/>
      <c r="AA66" s="42"/>
      <c r="AB66" s="42"/>
      <c r="AC66" s="42"/>
      <c r="AD66" s="42"/>
      <c r="AE66" s="42"/>
      <c r="AF66" s="42"/>
      <c r="AG66" s="42"/>
      <c r="AH66" s="42"/>
      <c r="AI66" s="42"/>
      <c r="AJ66" s="42"/>
      <c r="AK66" s="42"/>
      <c r="AL66" s="52"/>
      <c r="AM66" s="42"/>
      <c r="AN66" s="42"/>
      <c r="AO66" s="42"/>
      <c r="AP66" s="42"/>
      <c r="AQ66" s="42"/>
      <c r="AR66" s="13"/>
    </row>
    <row r="67" spans="1:53" s="7" customFormat="1" ht="18" customHeight="1">
      <c r="A67" s="119" t="s">
        <v>141</v>
      </c>
      <c r="B67" s="119"/>
      <c r="C67" s="119"/>
      <c r="D67" s="119"/>
      <c r="E67" s="119"/>
      <c r="F67" s="119"/>
      <c r="G67" s="119"/>
      <c r="H67" s="119"/>
      <c r="I67" s="119"/>
      <c r="J67" s="119"/>
      <c r="K67" s="119"/>
      <c r="L67" s="119"/>
      <c r="M67" s="119"/>
      <c r="N67" s="119"/>
      <c r="O67" s="119"/>
      <c r="P67" s="119"/>
      <c r="Q67" s="119"/>
      <c r="R67" s="42"/>
      <c r="S67" s="42"/>
      <c r="T67" s="42"/>
      <c r="U67" s="42"/>
      <c r="V67" s="45"/>
      <c r="W67" s="45"/>
      <c r="X67" s="42"/>
      <c r="Y67" s="42"/>
      <c r="Z67" s="42"/>
      <c r="AA67" s="42"/>
      <c r="AB67" s="42"/>
      <c r="AC67" s="42"/>
      <c r="AD67" s="42"/>
      <c r="AE67" s="42"/>
      <c r="AF67" s="42"/>
      <c r="AG67" s="42"/>
      <c r="AH67" s="42"/>
      <c r="AI67" s="42"/>
      <c r="AJ67" s="42"/>
      <c r="AK67" s="42"/>
      <c r="AL67" s="52"/>
      <c r="AM67" s="42"/>
      <c r="AN67" s="42"/>
      <c r="AO67" s="42"/>
      <c r="AP67" s="42"/>
      <c r="AQ67" s="42"/>
      <c r="AR67" s="13"/>
    </row>
    <row r="68" spans="1:53" s="7" customFormat="1" ht="18" customHeight="1">
      <c r="A68" s="115" t="s">
        <v>142</v>
      </c>
      <c r="B68" s="42"/>
      <c r="C68" s="42"/>
      <c r="D68" s="52"/>
      <c r="E68" s="52"/>
      <c r="F68" s="53"/>
      <c r="G68" s="53"/>
      <c r="H68" s="52"/>
      <c r="I68" s="52"/>
      <c r="J68" s="42"/>
      <c r="K68" s="42"/>
      <c r="L68" s="42"/>
      <c r="M68" s="42"/>
      <c r="N68" s="42"/>
      <c r="O68" s="42"/>
      <c r="P68" s="42"/>
      <c r="Q68" s="42"/>
      <c r="R68" s="42"/>
      <c r="S68" s="42"/>
      <c r="T68" s="42"/>
      <c r="U68" s="42"/>
      <c r="V68" s="45"/>
      <c r="W68" s="45"/>
      <c r="X68" s="42"/>
      <c r="Y68" s="42"/>
      <c r="Z68" s="42"/>
      <c r="AA68" s="42"/>
      <c r="AB68" s="42"/>
      <c r="AC68" s="42"/>
      <c r="AD68" s="42"/>
      <c r="AE68" s="42"/>
      <c r="AF68" s="42"/>
      <c r="AG68" s="42"/>
      <c r="AH68" s="42"/>
      <c r="AI68" s="42"/>
      <c r="AJ68" s="42"/>
      <c r="AK68" s="42"/>
      <c r="AL68" s="52"/>
      <c r="AM68" s="42"/>
      <c r="AN68" s="42"/>
      <c r="AO68" s="42"/>
      <c r="AP68" s="42"/>
      <c r="AQ68" s="42"/>
      <c r="AR68" s="13"/>
    </row>
    <row r="69" spans="1:53" s="7" customFormat="1" ht="21" customHeight="1">
      <c r="A69" s="51"/>
      <c r="B69" s="42"/>
      <c r="C69" s="42"/>
      <c r="D69" s="52"/>
      <c r="E69" s="52"/>
      <c r="F69" s="53"/>
      <c r="G69" s="53"/>
      <c r="H69" s="52"/>
      <c r="I69" s="52"/>
      <c r="J69" s="42"/>
      <c r="K69" s="42"/>
      <c r="L69" s="42"/>
      <c r="M69" s="42"/>
      <c r="N69" s="42"/>
      <c r="O69" s="42"/>
      <c r="P69" s="42"/>
      <c r="Q69" s="42"/>
      <c r="R69" s="42"/>
      <c r="S69" s="42"/>
      <c r="T69" s="42"/>
      <c r="U69" s="42"/>
      <c r="V69" s="45"/>
      <c r="W69" s="45"/>
      <c r="X69" s="42"/>
      <c r="Y69" s="42"/>
      <c r="Z69" s="42"/>
      <c r="AA69" s="42"/>
      <c r="AB69" s="42"/>
      <c r="AC69" s="42"/>
      <c r="AD69" s="42"/>
      <c r="AE69" s="42"/>
      <c r="AF69" s="42"/>
      <c r="AG69" s="42"/>
      <c r="AH69" s="42"/>
      <c r="AI69" s="42"/>
      <c r="AJ69" s="42"/>
      <c r="AK69" s="42"/>
      <c r="AL69" s="52"/>
      <c r="AM69" s="42"/>
      <c r="AN69" s="42"/>
      <c r="AO69" s="42"/>
      <c r="AP69" s="42"/>
      <c r="AQ69" s="42"/>
      <c r="AR69" s="13"/>
    </row>
    <row r="70" spans="1:53" s="7" customFormat="1" ht="18" customHeight="1">
      <c r="A70" s="513" t="s">
        <v>145</v>
      </c>
      <c r="B70" s="513"/>
      <c r="C70" s="513"/>
      <c r="D70" s="513"/>
      <c r="E70" s="513"/>
      <c r="F70" s="513"/>
      <c r="G70" s="513"/>
      <c r="H70" s="513"/>
      <c r="I70" s="513"/>
      <c r="J70" s="42"/>
      <c r="K70" s="42"/>
      <c r="L70" s="42"/>
      <c r="M70" s="42"/>
      <c r="N70" s="42"/>
      <c r="O70" s="42"/>
      <c r="P70" s="42"/>
      <c r="Q70" s="42"/>
      <c r="R70" s="42"/>
      <c r="S70" s="42"/>
      <c r="T70" s="42"/>
      <c r="U70" s="42"/>
      <c r="V70" s="45"/>
      <c r="W70" s="45"/>
      <c r="X70" s="42"/>
      <c r="Y70" s="42"/>
      <c r="Z70" s="42"/>
      <c r="AA70" s="42"/>
      <c r="AB70" s="42"/>
      <c r="AC70" s="42"/>
      <c r="AD70" s="42"/>
      <c r="AE70" s="42"/>
      <c r="AF70" s="42"/>
      <c r="AG70" s="42"/>
      <c r="AH70" s="42"/>
      <c r="AI70" s="42"/>
      <c r="AJ70" s="42"/>
      <c r="AK70" s="42"/>
      <c r="AL70" s="52"/>
      <c r="AM70" s="42"/>
      <c r="AN70" s="42"/>
      <c r="AO70" s="42"/>
      <c r="AP70" s="42"/>
      <c r="AQ70" s="42"/>
      <c r="AR70" s="13"/>
    </row>
    <row r="71" spans="1:53" s="7" customFormat="1" ht="18" customHeight="1">
      <c r="A71" s="513"/>
      <c r="B71" s="513"/>
      <c r="C71" s="513"/>
      <c r="D71" s="513"/>
      <c r="E71" s="513"/>
      <c r="F71" s="513"/>
      <c r="G71" s="513"/>
      <c r="H71" s="513"/>
      <c r="I71" s="513"/>
      <c r="J71" s="42"/>
      <c r="K71" s="42"/>
      <c r="L71" s="42"/>
      <c r="M71" s="42"/>
      <c r="N71" s="42"/>
      <c r="O71" s="42"/>
      <c r="P71" s="42"/>
      <c r="Q71" s="42"/>
      <c r="R71" s="42"/>
      <c r="S71" s="42"/>
      <c r="T71" s="42"/>
      <c r="U71" s="42"/>
      <c r="V71" s="45"/>
      <c r="W71" s="45"/>
      <c r="X71" s="42"/>
      <c r="Y71" s="42"/>
      <c r="Z71" s="42"/>
      <c r="AA71" s="42"/>
      <c r="AB71" s="42"/>
      <c r="AC71" s="42"/>
      <c r="AD71" s="42"/>
      <c r="AE71" s="42"/>
      <c r="AF71" s="42"/>
      <c r="AG71" s="42"/>
      <c r="AH71" s="42"/>
      <c r="AI71" s="42"/>
      <c r="AJ71" s="42"/>
      <c r="AK71" s="42"/>
      <c r="AL71" s="52"/>
      <c r="AM71" s="42"/>
      <c r="AN71" s="42"/>
      <c r="AO71" s="42"/>
      <c r="AP71" s="42"/>
      <c r="AQ71" s="42"/>
      <c r="AR71" s="13"/>
    </row>
    <row r="72" spans="1:53" s="7" customFormat="1" ht="18" customHeight="1">
      <c r="A72" s="115" t="s">
        <v>146</v>
      </c>
      <c r="B72" s="42"/>
      <c r="C72" s="42"/>
      <c r="D72" s="52"/>
      <c r="E72" s="52"/>
      <c r="F72" s="53"/>
      <c r="G72" s="53"/>
      <c r="H72" s="52"/>
      <c r="I72" s="52"/>
      <c r="J72" s="42"/>
      <c r="K72" s="42"/>
      <c r="L72" s="42"/>
      <c r="M72" s="42"/>
      <c r="N72" s="42"/>
      <c r="O72" s="42"/>
      <c r="P72" s="42"/>
      <c r="Q72" s="42"/>
      <c r="R72" s="42"/>
      <c r="S72" s="42"/>
      <c r="T72" s="42"/>
      <c r="U72" s="42"/>
      <c r="V72" s="45"/>
      <c r="W72" s="45"/>
      <c r="X72" s="42"/>
      <c r="Y72" s="42"/>
      <c r="Z72" s="42"/>
      <c r="AA72" s="42"/>
      <c r="AB72" s="42"/>
      <c r="AC72" s="42"/>
      <c r="AD72" s="42"/>
      <c r="AE72" s="42"/>
      <c r="AF72" s="42"/>
      <c r="AG72" s="42"/>
      <c r="AH72" s="42"/>
      <c r="AI72" s="42"/>
      <c r="AJ72" s="42"/>
      <c r="AK72" s="42"/>
      <c r="AL72" s="52"/>
      <c r="AM72" s="42"/>
      <c r="AN72" s="42"/>
      <c r="AO72" s="42"/>
      <c r="AP72" s="42"/>
      <c r="AQ72" s="42"/>
      <c r="AR72" s="13"/>
    </row>
    <row r="73" spans="1:53" s="7" customFormat="1" ht="21" customHeight="1">
      <c r="A73" s="42"/>
      <c r="B73" s="42"/>
      <c r="C73" s="42"/>
      <c r="D73" s="52"/>
      <c r="E73" s="52"/>
      <c r="F73" s="53"/>
      <c r="G73" s="53"/>
      <c r="H73" s="52"/>
      <c r="I73" s="52"/>
      <c r="J73" s="42"/>
      <c r="K73" s="42"/>
      <c r="L73" s="42"/>
      <c r="M73" s="42"/>
      <c r="N73" s="42"/>
      <c r="O73" s="42"/>
      <c r="P73" s="42"/>
      <c r="Q73" s="42"/>
      <c r="R73" s="42"/>
      <c r="S73" s="42"/>
      <c r="T73" s="42"/>
      <c r="U73" s="42"/>
      <c r="V73" s="45"/>
      <c r="W73" s="45"/>
      <c r="X73" s="42"/>
      <c r="Y73" s="42"/>
      <c r="Z73" s="42"/>
      <c r="AA73" s="42"/>
      <c r="AB73" s="42"/>
      <c r="AC73" s="42"/>
      <c r="AD73" s="42"/>
      <c r="AE73" s="42"/>
      <c r="AF73" s="42"/>
      <c r="AG73" s="42"/>
      <c r="AH73" s="42"/>
      <c r="AI73" s="42"/>
      <c r="AJ73" s="42"/>
      <c r="AK73" s="42"/>
      <c r="AL73" s="52"/>
      <c r="AM73" s="42"/>
      <c r="AN73" s="42"/>
      <c r="AO73" s="42"/>
      <c r="AP73" s="42"/>
      <c r="AQ73" s="42"/>
      <c r="AR73" s="13"/>
    </row>
    <row r="74" spans="1:53" s="7" customFormat="1" ht="18" customHeight="1">
      <c r="A74" s="513" t="s">
        <v>144</v>
      </c>
      <c r="B74" s="513"/>
      <c r="C74" s="513"/>
      <c r="D74" s="513"/>
      <c r="E74" s="513"/>
      <c r="F74" s="513"/>
      <c r="G74" s="513"/>
      <c r="H74" s="513"/>
      <c r="I74" s="513"/>
      <c r="J74" s="513"/>
      <c r="K74" s="513"/>
      <c r="L74" s="513"/>
      <c r="M74" s="513"/>
      <c r="N74" s="513"/>
      <c r="O74" s="513"/>
      <c r="P74" s="42"/>
      <c r="Q74" s="42"/>
      <c r="R74" s="42"/>
      <c r="S74" s="42"/>
      <c r="T74" s="42"/>
      <c r="U74" s="42"/>
      <c r="V74" s="45"/>
      <c r="W74" s="45"/>
      <c r="X74" s="42"/>
      <c r="Y74" s="42"/>
      <c r="Z74" s="42"/>
      <c r="AA74" s="42"/>
      <c r="AB74" s="42"/>
      <c r="AC74" s="42"/>
      <c r="AD74" s="42"/>
      <c r="AE74" s="42"/>
      <c r="AF74" s="42"/>
      <c r="AG74" s="42"/>
      <c r="AH74" s="42"/>
      <c r="AI74" s="42"/>
      <c r="AJ74" s="42"/>
      <c r="AK74" s="42"/>
      <c r="AL74" s="52"/>
      <c r="AM74" s="42"/>
      <c r="AN74" s="42"/>
      <c r="AO74" s="42"/>
      <c r="AP74" s="42"/>
      <c r="AQ74" s="42"/>
      <c r="AR74" s="13"/>
    </row>
    <row r="75" spans="1:53" s="7" customFormat="1" ht="18" customHeight="1">
      <c r="A75" s="513"/>
      <c r="B75" s="513"/>
      <c r="C75" s="513"/>
      <c r="D75" s="513"/>
      <c r="E75" s="513"/>
      <c r="F75" s="513"/>
      <c r="G75" s="513"/>
      <c r="H75" s="513"/>
      <c r="I75" s="513"/>
      <c r="J75" s="513"/>
      <c r="K75" s="513"/>
      <c r="L75" s="513"/>
      <c r="M75" s="513"/>
      <c r="N75" s="513"/>
      <c r="O75" s="513"/>
      <c r="P75" s="42"/>
      <c r="Q75" s="42"/>
      <c r="R75" s="42"/>
      <c r="S75" s="42"/>
      <c r="T75" s="42"/>
      <c r="U75" s="42"/>
      <c r="V75" s="45"/>
      <c r="W75" s="45"/>
      <c r="X75" s="42"/>
      <c r="Y75" s="42"/>
      <c r="Z75" s="42"/>
      <c r="AA75" s="42"/>
      <c r="AB75" s="42"/>
      <c r="AC75" s="42"/>
      <c r="AD75" s="42"/>
      <c r="AE75" s="42"/>
      <c r="AF75" s="42"/>
      <c r="AG75" s="42"/>
      <c r="AH75" s="42"/>
      <c r="AI75" s="42"/>
      <c r="AJ75" s="42"/>
      <c r="AK75" s="42"/>
      <c r="AL75" s="52"/>
      <c r="AM75" s="42"/>
      <c r="AN75" s="42"/>
      <c r="AO75" s="42"/>
      <c r="AP75" s="42"/>
      <c r="AQ75" s="42"/>
      <c r="AR75" s="13"/>
    </row>
    <row r="76" spans="1:53" s="7" customFormat="1" ht="18" customHeight="1">
      <c r="A76" s="115" t="s">
        <v>143</v>
      </c>
      <c r="B76" s="42"/>
      <c r="C76" s="42"/>
      <c r="D76" s="52"/>
      <c r="E76" s="52"/>
      <c r="F76" s="53"/>
      <c r="G76" s="53"/>
      <c r="H76" s="52"/>
      <c r="I76" s="52"/>
      <c r="J76" s="42"/>
      <c r="K76" s="42"/>
      <c r="L76" s="42"/>
      <c r="M76" s="42"/>
      <c r="N76" s="42"/>
      <c r="O76" s="42"/>
      <c r="P76" s="42"/>
      <c r="Q76" s="42"/>
      <c r="R76" s="42"/>
      <c r="S76" s="42"/>
      <c r="T76" s="42"/>
      <c r="U76" s="42"/>
      <c r="V76" s="45"/>
      <c r="W76" s="45"/>
      <c r="X76" s="42"/>
      <c r="Y76" s="42"/>
      <c r="Z76" s="42"/>
      <c r="AA76" s="42"/>
      <c r="AB76" s="42"/>
      <c r="AC76" s="42"/>
      <c r="AD76" s="42"/>
      <c r="AE76" s="42"/>
      <c r="AF76" s="42"/>
      <c r="AG76" s="42"/>
      <c r="AH76" s="42"/>
      <c r="AI76" s="42"/>
      <c r="AJ76" s="42"/>
      <c r="AK76" s="42"/>
      <c r="AL76" s="52"/>
      <c r="AM76" s="42"/>
      <c r="AN76" s="42"/>
      <c r="AO76" s="42"/>
      <c r="AP76" s="42"/>
      <c r="AQ76" s="42"/>
      <c r="AR76" s="13"/>
    </row>
    <row r="77" spans="1:53" s="7" customFormat="1" ht="18" customHeight="1">
      <c r="A77" s="115"/>
      <c r="B77" s="42"/>
      <c r="C77" s="42"/>
      <c r="D77" s="52"/>
      <c r="E77" s="52"/>
      <c r="F77" s="53"/>
      <c r="G77" s="53"/>
      <c r="H77" s="52"/>
      <c r="I77" s="52"/>
      <c r="J77" s="42"/>
      <c r="K77" s="42"/>
      <c r="L77" s="42"/>
      <c r="M77" s="42"/>
      <c r="N77" s="42"/>
      <c r="O77" s="42"/>
      <c r="P77" s="42"/>
      <c r="Q77" s="42"/>
      <c r="R77" s="42"/>
      <c r="S77" s="42"/>
      <c r="T77" s="42"/>
      <c r="U77" s="42"/>
      <c r="V77" s="45"/>
      <c r="W77" s="45"/>
      <c r="X77" s="42"/>
      <c r="Y77" s="42"/>
      <c r="Z77" s="42"/>
      <c r="AA77" s="42"/>
      <c r="AB77" s="42"/>
      <c r="AC77" s="42"/>
      <c r="AD77" s="42"/>
      <c r="AE77" s="42"/>
      <c r="AF77" s="42"/>
      <c r="AG77" s="42"/>
      <c r="AH77" s="42"/>
      <c r="AI77" s="42"/>
      <c r="AJ77" s="42"/>
      <c r="AK77" s="42"/>
      <c r="AL77" s="52"/>
      <c r="AM77" s="42"/>
      <c r="AN77" s="42"/>
      <c r="AO77" s="42"/>
      <c r="AP77" s="42"/>
      <c r="AQ77" s="42"/>
      <c r="AR77" s="13"/>
    </row>
    <row r="78" spans="1:53" s="7" customFormat="1" ht="18" customHeight="1">
      <c r="A78" s="115"/>
      <c r="B78" s="42"/>
      <c r="C78" s="42"/>
      <c r="D78" s="52"/>
      <c r="E78" s="52"/>
      <c r="F78" s="53"/>
      <c r="G78" s="53"/>
      <c r="H78" s="52"/>
      <c r="I78" s="52"/>
      <c r="J78" s="42"/>
      <c r="K78" s="42"/>
      <c r="L78" s="42"/>
      <c r="M78" s="42"/>
      <c r="N78" s="42"/>
      <c r="O78" s="42"/>
      <c r="P78" s="42"/>
      <c r="Q78" s="42"/>
      <c r="R78" s="42"/>
      <c r="S78" s="42"/>
      <c r="T78" s="42"/>
      <c r="U78" s="42"/>
      <c r="V78" s="45"/>
      <c r="W78" s="45"/>
      <c r="X78" s="42"/>
      <c r="Y78" s="42"/>
      <c r="Z78" s="42"/>
      <c r="AA78" s="42"/>
      <c r="AB78" s="42"/>
      <c r="AC78" s="42"/>
      <c r="AD78" s="42"/>
      <c r="AE78" s="42"/>
      <c r="AF78" s="42"/>
      <c r="AG78" s="42"/>
      <c r="AH78" s="42"/>
      <c r="AI78" s="42"/>
      <c r="AJ78" s="42"/>
      <c r="AK78" s="42"/>
      <c r="AL78" s="52"/>
      <c r="AM78" s="42"/>
      <c r="AN78" s="42"/>
      <c r="AO78" s="42"/>
      <c r="AP78" s="42"/>
      <c r="AQ78" s="42"/>
      <c r="AR78" s="13"/>
    </row>
    <row r="79" spans="1:53" s="7" customFormat="1" ht="18" customHeight="1">
      <c r="A79" s="115"/>
      <c r="B79" s="42"/>
      <c r="C79" s="42"/>
      <c r="D79" s="52"/>
      <c r="E79" s="52"/>
      <c r="F79" s="53"/>
      <c r="G79" s="53"/>
      <c r="H79" s="52"/>
      <c r="I79" s="52"/>
      <c r="J79" s="42"/>
      <c r="K79" s="42"/>
      <c r="L79" s="42"/>
      <c r="M79" s="42"/>
      <c r="N79" s="42"/>
      <c r="O79" s="42"/>
      <c r="P79" s="42"/>
      <c r="Q79" s="42"/>
      <c r="R79" s="42"/>
      <c r="S79" s="42"/>
      <c r="T79" s="42"/>
      <c r="U79" s="42"/>
      <c r="V79" s="45"/>
      <c r="W79" s="45"/>
      <c r="X79" s="42"/>
      <c r="Y79" s="42"/>
      <c r="Z79" s="42"/>
      <c r="AA79" s="42"/>
      <c r="AB79" s="42"/>
      <c r="AC79" s="42"/>
      <c r="AD79" s="42"/>
      <c r="AE79" s="42"/>
      <c r="AF79" s="42"/>
      <c r="AG79" s="42"/>
      <c r="AH79" s="42"/>
      <c r="AI79" s="42"/>
      <c r="AJ79" s="42"/>
      <c r="AK79" s="42"/>
      <c r="AL79" s="52"/>
      <c r="AM79" s="42"/>
      <c r="AN79" s="42"/>
      <c r="AO79" s="42"/>
      <c r="AP79" s="42"/>
      <c r="AQ79" s="42"/>
      <c r="AR79" s="13"/>
    </row>
    <row r="80" spans="1:53" s="7" customFormat="1" ht="18" customHeight="1">
      <c r="A80" s="115"/>
      <c r="B80" s="42"/>
      <c r="C80" s="42"/>
      <c r="D80" s="52"/>
      <c r="E80" s="52"/>
      <c r="F80" s="53"/>
      <c r="G80" s="53"/>
      <c r="H80" s="52"/>
      <c r="I80" s="52"/>
      <c r="J80" s="42"/>
      <c r="K80" s="42"/>
      <c r="L80" s="42"/>
      <c r="M80" s="42"/>
      <c r="N80" s="42"/>
      <c r="O80" s="42"/>
      <c r="P80" s="42"/>
      <c r="Q80" s="42"/>
      <c r="R80" s="42"/>
      <c r="S80" s="42"/>
      <c r="T80" s="42"/>
      <c r="U80" s="42"/>
      <c r="V80" s="45"/>
      <c r="W80" s="45"/>
      <c r="X80" s="42"/>
      <c r="Y80" s="42"/>
      <c r="Z80" s="42"/>
      <c r="AA80" s="42"/>
      <c r="AB80" s="42"/>
      <c r="AC80" s="42"/>
      <c r="AD80" s="42"/>
      <c r="AE80" s="42"/>
      <c r="AF80" s="42"/>
      <c r="AG80" s="42"/>
      <c r="AH80" s="42"/>
      <c r="AI80" s="42"/>
      <c r="AJ80" s="42"/>
      <c r="AK80" s="42"/>
      <c r="AL80" s="52"/>
      <c r="AM80" s="42"/>
      <c r="AN80" s="42"/>
      <c r="AO80" s="42"/>
      <c r="AP80" s="42"/>
      <c r="AQ80" s="42"/>
      <c r="AR80" s="13"/>
    </row>
    <row r="81" spans="1:44" s="7" customFormat="1" ht="18" customHeight="1">
      <c r="A81" s="115"/>
      <c r="B81" s="42"/>
      <c r="C81" s="42"/>
      <c r="D81" s="52"/>
      <c r="E81" s="52"/>
      <c r="F81" s="53"/>
      <c r="G81" s="53"/>
      <c r="H81" s="52"/>
      <c r="I81" s="52"/>
      <c r="J81" s="42"/>
      <c r="K81" s="42"/>
      <c r="L81" s="42"/>
      <c r="M81" s="42"/>
      <c r="N81" s="42"/>
      <c r="O81" s="42"/>
      <c r="P81" s="42"/>
      <c r="Q81" s="42"/>
      <c r="R81" s="42"/>
      <c r="S81" s="42"/>
      <c r="T81" s="42"/>
      <c r="U81" s="42"/>
      <c r="V81" s="45"/>
      <c r="W81" s="45"/>
      <c r="X81" s="42"/>
      <c r="Y81" s="42"/>
      <c r="Z81" s="42"/>
      <c r="AA81" s="42"/>
      <c r="AB81" s="42"/>
      <c r="AC81" s="42"/>
      <c r="AD81" s="42"/>
      <c r="AE81" s="42"/>
      <c r="AF81" s="42"/>
      <c r="AG81" s="42"/>
      <c r="AH81" s="42"/>
      <c r="AI81" s="42"/>
      <c r="AJ81" s="42"/>
      <c r="AK81" s="42"/>
      <c r="AL81" s="52"/>
      <c r="AM81" s="42"/>
      <c r="AN81" s="42"/>
      <c r="AO81" s="42"/>
      <c r="AP81" s="42"/>
      <c r="AQ81" s="42"/>
      <c r="AR81" s="13"/>
    </row>
    <row r="82" spans="1:44" s="7" customFormat="1" ht="18" customHeight="1">
      <c r="A82" s="115"/>
      <c r="B82" s="42"/>
      <c r="C82" s="42"/>
      <c r="D82" s="52"/>
      <c r="E82" s="52"/>
      <c r="F82" s="53"/>
      <c r="G82" s="53"/>
      <c r="H82" s="52"/>
      <c r="I82" s="52"/>
      <c r="J82" s="42"/>
      <c r="K82" s="42"/>
      <c r="L82" s="42"/>
      <c r="M82" s="42"/>
      <c r="N82" s="42"/>
      <c r="O82" s="42"/>
      <c r="P82" s="42"/>
      <c r="Q82" s="42"/>
      <c r="R82" s="42"/>
      <c r="S82" s="42"/>
      <c r="T82" s="42"/>
      <c r="U82" s="42"/>
      <c r="V82" s="45"/>
      <c r="W82" s="45"/>
      <c r="X82" s="42"/>
      <c r="Y82" s="42"/>
      <c r="Z82" s="42"/>
      <c r="AA82" s="42"/>
      <c r="AB82" s="42"/>
      <c r="AC82" s="42"/>
      <c r="AD82" s="42"/>
      <c r="AE82" s="42"/>
      <c r="AF82" s="42"/>
      <c r="AG82" s="42"/>
      <c r="AH82" s="42"/>
      <c r="AI82" s="42"/>
      <c r="AJ82" s="42"/>
      <c r="AK82" s="42"/>
      <c r="AL82" s="52"/>
      <c r="AM82" s="42"/>
      <c r="AN82" s="42"/>
      <c r="AO82" s="42"/>
      <c r="AP82" s="42"/>
      <c r="AQ82" s="42"/>
      <c r="AR82" s="13"/>
    </row>
    <row r="83" spans="1:44" s="7" customFormat="1" ht="18" customHeight="1">
      <c r="A83" s="115"/>
      <c r="B83" s="42"/>
      <c r="C83" s="42"/>
      <c r="D83" s="52"/>
      <c r="E83" s="52"/>
      <c r="F83" s="53"/>
      <c r="G83" s="53"/>
      <c r="H83" s="52"/>
      <c r="I83" s="52"/>
      <c r="J83" s="42"/>
      <c r="K83" s="42"/>
      <c r="L83" s="42"/>
      <c r="M83" s="42"/>
      <c r="N83" s="42"/>
      <c r="O83" s="42"/>
      <c r="P83" s="42"/>
      <c r="Q83" s="42"/>
      <c r="R83" s="42"/>
      <c r="S83" s="42"/>
      <c r="T83" s="42"/>
      <c r="U83" s="42"/>
      <c r="V83" s="45"/>
      <c r="W83" s="45"/>
      <c r="X83" s="42"/>
      <c r="Y83" s="42"/>
      <c r="Z83" s="42"/>
      <c r="AA83" s="42"/>
      <c r="AB83" s="42"/>
      <c r="AC83" s="42"/>
      <c r="AD83" s="42"/>
      <c r="AE83" s="42"/>
      <c r="AF83" s="42"/>
      <c r="AG83" s="42"/>
      <c r="AH83" s="42"/>
      <c r="AI83" s="42"/>
      <c r="AJ83" s="42"/>
      <c r="AK83" s="42"/>
      <c r="AL83" s="52"/>
      <c r="AM83" s="42"/>
      <c r="AN83" s="42"/>
      <c r="AO83" s="42"/>
      <c r="AP83" s="42"/>
      <c r="AQ83" s="42"/>
      <c r="AR83" s="13"/>
    </row>
    <row r="84" spans="1:44" s="7" customFormat="1" ht="18" customHeight="1">
      <c r="A84" s="115"/>
      <c r="B84" s="42"/>
      <c r="C84" s="42"/>
      <c r="D84" s="52"/>
      <c r="E84" s="52"/>
      <c r="F84" s="53"/>
      <c r="G84" s="53"/>
      <c r="H84" s="52"/>
      <c r="I84" s="52"/>
      <c r="J84" s="42"/>
      <c r="K84" s="42"/>
      <c r="L84" s="42"/>
      <c r="M84" s="42"/>
      <c r="N84" s="42"/>
      <c r="O84" s="42"/>
      <c r="P84" s="42"/>
      <c r="Q84" s="42"/>
      <c r="R84" s="42"/>
      <c r="S84" s="42"/>
      <c r="T84" s="42"/>
      <c r="U84" s="42"/>
      <c r="V84" s="45"/>
      <c r="W84" s="45"/>
      <c r="X84" s="42"/>
      <c r="Y84" s="42"/>
      <c r="Z84" s="42"/>
      <c r="AA84" s="42"/>
      <c r="AB84" s="42"/>
      <c r="AC84" s="42"/>
      <c r="AD84" s="42"/>
      <c r="AE84" s="42"/>
      <c r="AF84" s="42"/>
      <c r="AG84" s="42"/>
      <c r="AH84" s="42"/>
      <c r="AI84" s="42"/>
      <c r="AJ84" s="42"/>
      <c r="AK84" s="42"/>
      <c r="AL84" s="52"/>
      <c r="AM84" s="42"/>
      <c r="AN84" s="42"/>
      <c r="AO84" s="42"/>
      <c r="AP84" s="42"/>
      <c r="AQ84" s="42"/>
      <c r="AR84" s="13"/>
    </row>
    <row r="85" spans="1:44" s="7" customFormat="1" ht="18" customHeight="1">
      <c r="A85" s="115"/>
      <c r="B85" s="42"/>
      <c r="C85" s="42"/>
      <c r="D85" s="52"/>
      <c r="E85" s="52"/>
      <c r="F85" s="53"/>
      <c r="G85" s="53"/>
      <c r="H85" s="52"/>
      <c r="I85" s="52"/>
      <c r="J85" s="42"/>
      <c r="K85" s="42"/>
      <c r="L85" s="42"/>
      <c r="M85" s="42"/>
      <c r="N85" s="42"/>
      <c r="O85" s="42"/>
      <c r="P85" s="42"/>
      <c r="Q85" s="42"/>
      <c r="R85" s="42"/>
      <c r="S85" s="42"/>
      <c r="T85" s="42"/>
      <c r="U85" s="42"/>
      <c r="V85" s="45"/>
      <c r="W85" s="45"/>
      <c r="X85" s="42"/>
      <c r="Y85" s="42"/>
      <c r="Z85" s="42"/>
      <c r="AA85" s="42"/>
      <c r="AB85" s="42"/>
      <c r="AC85" s="42"/>
      <c r="AD85" s="42"/>
      <c r="AE85" s="42"/>
      <c r="AF85" s="42"/>
      <c r="AG85" s="42"/>
      <c r="AH85" s="42"/>
      <c r="AI85" s="42"/>
      <c r="AJ85" s="42"/>
      <c r="AK85" s="42"/>
      <c r="AL85" s="52"/>
      <c r="AM85" s="42"/>
      <c r="AN85" s="42"/>
      <c r="AO85" s="42"/>
      <c r="AP85" s="42"/>
      <c r="AQ85" s="42"/>
      <c r="AR85" s="13"/>
    </row>
    <row r="86" spans="1:44" s="7" customFormat="1" ht="30" customHeight="1">
      <c r="A86" s="42"/>
      <c r="B86" s="42"/>
      <c r="C86" s="42"/>
      <c r="D86" s="52"/>
      <c r="E86" s="52"/>
      <c r="F86" s="53"/>
      <c r="G86" s="53"/>
      <c r="H86" s="52"/>
      <c r="I86" s="52"/>
      <c r="J86" s="42"/>
      <c r="K86" s="42"/>
      <c r="L86" s="42"/>
      <c r="M86" s="42"/>
      <c r="N86" s="42"/>
      <c r="O86" s="42"/>
      <c r="P86" s="42"/>
      <c r="Q86" s="42"/>
      <c r="R86" s="42"/>
      <c r="S86" s="42"/>
      <c r="T86" s="42"/>
      <c r="U86" s="42"/>
      <c r="V86" s="45"/>
      <c r="W86" s="45"/>
      <c r="X86" s="42"/>
      <c r="Y86" s="42"/>
      <c r="Z86" s="42"/>
      <c r="AA86" s="42"/>
      <c r="AB86" s="42"/>
      <c r="AC86" s="42"/>
      <c r="AD86" s="42"/>
      <c r="AE86" s="42"/>
      <c r="AF86" s="42"/>
      <c r="AG86" s="42"/>
      <c r="AH86" s="42"/>
      <c r="AI86" s="42"/>
      <c r="AJ86" s="42"/>
      <c r="AK86" s="42"/>
      <c r="AL86" s="52"/>
      <c r="AM86" s="42"/>
      <c r="AN86" s="42"/>
      <c r="AO86" s="42"/>
      <c r="AP86" s="42"/>
      <c r="AQ86" s="42"/>
      <c r="AR86" s="13"/>
    </row>
    <row r="87" spans="1:44" s="7" customFormat="1" ht="30" customHeight="1">
      <c r="A87" s="42"/>
      <c r="B87" s="42"/>
      <c r="C87" s="42"/>
      <c r="D87" s="52"/>
      <c r="E87" s="52"/>
      <c r="F87" s="53"/>
      <c r="G87" s="53"/>
      <c r="H87" s="52"/>
      <c r="I87" s="52"/>
      <c r="J87" s="42"/>
      <c r="K87" s="42"/>
      <c r="L87" s="42"/>
      <c r="M87" s="42"/>
      <c r="N87" s="42"/>
      <c r="O87" s="42"/>
      <c r="P87" s="42"/>
      <c r="Q87" s="42"/>
      <c r="R87" s="42"/>
      <c r="S87" s="42"/>
      <c r="T87" s="42"/>
      <c r="U87" s="42"/>
      <c r="V87" s="45"/>
      <c r="W87" s="45"/>
      <c r="X87" s="42"/>
      <c r="Y87" s="42"/>
      <c r="Z87" s="42"/>
      <c r="AA87" s="42"/>
      <c r="AB87" s="42"/>
      <c r="AC87" s="42"/>
      <c r="AD87" s="42"/>
      <c r="AE87" s="42"/>
      <c r="AF87" s="42"/>
      <c r="AG87" s="42"/>
      <c r="AH87" s="42"/>
      <c r="AI87" s="42"/>
      <c r="AJ87" s="42"/>
      <c r="AK87" s="42"/>
      <c r="AL87" s="52"/>
      <c r="AM87" s="42"/>
      <c r="AN87" s="42"/>
      <c r="AO87" s="42"/>
      <c r="AP87" s="42"/>
      <c r="AQ87" s="42"/>
      <c r="AR87" s="13"/>
    </row>
    <row r="88" spans="1:44" s="7" customFormat="1" ht="30" customHeight="1">
      <c r="A88" s="42"/>
      <c r="B88" s="42"/>
      <c r="C88" s="42"/>
      <c r="D88" s="52"/>
      <c r="E88" s="52"/>
      <c r="F88" s="53"/>
      <c r="G88" s="53"/>
      <c r="H88" s="52"/>
      <c r="I88" s="52"/>
      <c r="J88" s="42"/>
      <c r="K88" s="42"/>
      <c r="L88" s="42"/>
      <c r="M88" s="42"/>
      <c r="N88" s="42"/>
      <c r="O88" s="42"/>
      <c r="P88" s="42"/>
      <c r="Q88" s="42"/>
      <c r="R88" s="42"/>
      <c r="S88" s="42"/>
      <c r="T88" s="42"/>
      <c r="U88" s="42"/>
      <c r="V88" s="45"/>
      <c r="W88" s="45"/>
      <c r="X88" s="42"/>
      <c r="Y88" s="42"/>
      <c r="Z88" s="42"/>
      <c r="AA88" s="42"/>
      <c r="AB88" s="42"/>
      <c r="AC88" s="42"/>
      <c r="AD88" s="42"/>
      <c r="AE88" s="42"/>
      <c r="AF88" s="42"/>
      <c r="AG88" s="42"/>
      <c r="AH88" s="42"/>
      <c r="AI88" s="42"/>
      <c r="AJ88" s="42"/>
      <c r="AK88" s="42"/>
      <c r="AL88" s="52"/>
      <c r="AM88" s="42"/>
      <c r="AN88" s="42"/>
      <c r="AO88" s="42"/>
      <c r="AP88" s="42"/>
      <c r="AQ88" s="42"/>
      <c r="AR88" s="13"/>
    </row>
    <row r="89" spans="1:44" ht="30" customHeight="1">
      <c r="A89" s="100" t="s">
        <v>139</v>
      </c>
      <c r="B89" s="99"/>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5"/>
    </row>
    <row r="90" spans="1:44" ht="30" customHeight="1">
      <c r="A90" s="497" t="s">
        <v>60</v>
      </c>
      <c r="B90" s="497"/>
      <c r="C90" s="497"/>
      <c r="D90" s="497"/>
      <c r="E90" s="497"/>
      <c r="F90" s="497"/>
      <c r="G90" s="497"/>
      <c r="H90" s="497"/>
      <c r="I90" s="497"/>
      <c r="J90" s="497"/>
      <c r="K90" s="497"/>
      <c r="L90" s="497"/>
      <c r="M90" s="497"/>
      <c r="N90" s="497"/>
      <c r="O90" s="497"/>
      <c r="P90" s="497"/>
      <c r="Q90" s="497"/>
      <c r="R90" s="497"/>
      <c r="S90" s="497"/>
      <c r="T90" s="497"/>
      <c r="U90" s="497"/>
      <c r="V90" s="497"/>
      <c r="W90" s="497"/>
      <c r="X90" s="497"/>
      <c r="Y90" s="497"/>
      <c r="Z90" s="497"/>
      <c r="AA90" s="497"/>
      <c r="AB90" s="497"/>
      <c r="AC90" s="497"/>
      <c r="AD90" s="497"/>
      <c r="AE90" s="497"/>
      <c r="AF90" s="497"/>
      <c r="AG90" s="497"/>
      <c r="AH90" s="497"/>
      <c r="AI90" s="497"/>
      <c r="AJ90" s="497"/>
      <c r="AK90" s="497"/>
      <c r="AL90" s="497"/>
      <c r="AM90" s="497"/>
      <c r="AN90" s="497"/>
      <c r="AO90" s="497"/>
      <c r="AP90" s="497"/>
      <c r="AQ90" s="497"/>
      <c r="AR90" s="5"/>
    </row>
    <row r="91" spans="1:44" ht="30" customHeight="1">
      <c r="A91" s="27"/>
      <c r="B91" s="27"/>
      <c r="C91" s="27"/>
      <c r="D91" s="28"/>
      <c r="E91" s="28"/>
      <c r="F91" s="29"/>
      <c r="G91" s="29"/>
      <c r="H91" s="27"/>
      <c r="I91" s="27"/>
      <c r="J91" s="27"/>
      <c r="K91" s="27"/>
      <c r="L91" s="27"/>
      <c r="M91" s="27"/>
      <c r="N91" s="27"/>
      <c r="O91" s="27"/>
      <c r="P91" s="27"/>
      <c r="Q91" s="27"/>
      <c r="R91" s="27"/>
      <c r="S91" s="27"/>
      <c r="T91" s="27"/>
      <c r="U91" s="27"/>
      <c r="V91" s="27"/>
      <c r="W91" s="27"/>
      <c r="X91" s="27"/>
      <c r="Y91" s="27"/>
      <c r="Z91" s="27"/>
      <c r="AA91" s="27"/>
      <c r="AB91" s="24"/>
      <c r="AC91" s="24"/>
      <c r="AD91" s="25"/>
      <c r="AE91" s="498" t="s">
        <v>2</v>
      </c>
      <c r="AF91" s="498"/>
      <c r="AG91" s="499">
        <v>30</v>
      </c>
      <c r="AH91" s="499"/>
      <c r="AI91" s="24" t="s">
        <v>3</v>
      </c>
      <c r="AJ91" s="499">
        <v>5</v>
      </c>
      <c r="AK91" s="499"/>
      <c r="AL91" s="24" t="s">
        <v>13</v>
      </c>
      <c r="AM91" s="499">
        <v>25</v>
      </c>
      <c r="AN91" s="499"/>
      <c r="AO91" s="24" t="s">
        <v>14</v>
      </c>
      <c r="AP91" s="26"/>
      <c r="AQ91" s="24"/>
      <c r="AR91" s="5"/>
    </row>
    <row r="92" spans="1:44" ht="30" customHeight="1">
      <c r="A92" s="27"/>
      <c r="B92" s="27"/>
      <c r="C92" s="27"/>
      <c r="D92" s="28"/>
      <c r="E92" s="28"/>
      <c r="F92" s="29"/>
      <c r="G92" s="29"/>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4" t="s">
        <v>109</v>
      </c>
      <c r="AK92" s="500" t="s">
        <v>147</v>
      </c>
      <c r="AL92" s="500"/>
      <c r="AM92" s="30" t="s">
        <v>111</v>
      </c>
      <c r="AN92" s="500" t="s">
        <v>136</v>
      </c>
      <c r="AO92" s="500"/>
      <c r="AP92" s="24" t="s">
        <v>15</v>
      </c>
      <c r="AQ92" s="24" t="s">
        <v>112</v>
      </c>
      <c r="AR92" s="5"/>
    </row>
    <row r="93" spans="1:44" ht="30" customHeight="1">
      <c r="A93" s="509" t="s">
        <v>63</v>
      </c>
      <c r="B93" s="509"/>
      <c r="C93" s="509"/>
      <c r="D93" s="509"/>
      <c r="E93" s="509"/>
      <c r="F93" s="509"/>
      <c r="G93" s="509"/>
      <c r="H93" s="509"/>
      <c r="I93" s="509"/>
      <c r="J93" s="509"/>
      <c r="K93" s="509"/>
      <c r="L93" s="509"/>
      <c r="M93" s="509"/>
      <c r="N93" s="509"/>
      <c r="O93" s="509"/>
      <c r="P93" s="509"/>
      <c r="Q93" s="509"/>
      <c r="R93" s="509"/>
      <c r="S93" s="509"/>
      <c r="T93" s="509"/>
      <c r="U93" s="509"/>
      <c r="V93" s="509"/>
      <c r="W93" s="509"/>
      <c r="X93" s="509"/>
      <c r="Y93" s="509"/>
      <c r="Z93" s="509"/>
      <c r="AA93" s="509"/>
      <c r="AB93" s="509"/>
      <c r="AC93" s="509"/>
      <c r="AD93" s="509"/>
      <c r="AE93" s="509"/>
      <c r="AF93" s="509"/>
      <c r="AG93" s="509"/>
      <c r="AH93" s="509"/>
      <c r="AI93" s="509"/>
      <c r="AJ93" s="509"/>
      <c r="AK93" s="509"/>
      <c r="AL93" s="509"/>
      <c r="AM93" s="509"/>
      <c r="AN93" s="509"/>
      <c r="AO93" s="509"/>
      <c r="AP93" s="509"/>
      <c r="AQ93" s="509"/>
      <c r="AR93" s="5"/>
    </row>
    <row r="94" spans="1:44" ht="30" customHeight="1">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
    </row>
    <row r="95" spans="1:44" ht="12.75" customHeight="1">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5"/>
    </row>
    <row r="96" spans="1:44" ht="24.95" customHeight="1">
      <c r="A96" s="510" t="s">
        <v>64</v>
      </c>
      <c r="B96" s="510"/>
      <c r="C96" s="510"/>
      <c r="D96" s="510"/>
      <c r="E96" s="510"/>
      <c r="F96" s="510"/>
      <c r="G96" s="510"/>
      <c r="H96" s="510"/>
      <c r="I96" s="55" t="s">
        <v>118</v>
      </c>
      <c r="J96" s="511" t="s">
        <v>192</v>
      </c>
      <c r="K96" s="511"/>
      <c r="L96" s="511"/>
      <c r="M96" s="511"/>
      <c r="N96" s="511"/>
      <c r="O96" s="511"/>
      <c r="P96" s="511"/>
      <c r="Q96" s="511"/>
      <c r="R96" s="511"/>
      <c r="S96" s="511"/>
      <c r="T96" s="511"/>
      <c r="U96" s="511"/>
      <c r="V96" s="511"/>
      <c r="W96" s="511"/>
      <c r="X96" s="511"/>
      <c r="Y96" s="511"/>
      <c r="Z96" s="511"/>
      <c r="AA96" s="511"/>
      <c r="AB96" s="511"/>
      <c r="AC96" s="511"/>
      <c r="AD96" s="511"/>
      <c r="AE96" s="511"/>
      <c r="AF96" s="511"/>
      <c r="AG96" s="511"/>
      <c r="AH96" s="511"/>
      <c r="AI96" s="511"/>
      <c r="AJ96" s="511"/>
      <c r="AK96" s="511"/>
      <c r="AL96" s="511"/>
      <c r="AM96" s="511"/>
      <c r="AN96" s="511"/>
      <c r="AO96" s="42"/>
      <c r="AP96" s="42"/>
      <c r="AQ96" s="42"/>
      <c r="AR96" s="5"/>
    </row>
    <row r="97" spans="1:44" ht="12" customHeight="1">
      <c r="A97" s="125"/>
      <c r="B97" s="125"/>
      <c r="C97" s="125"/>
      <c r="D97" s="125"/>
      <c r="E97" s="125"/>
      <c r="F97" s="125"/>
      <c r="G97" s="125"/>
      <c r="H97" s="125"/>
      <c r="I97" s="24"/>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42"/>
      <c r="AI97" s="42"/>
      <c r="AJ97" s="42"/>
      <c r="AK97" s="42"/>
      <c r="AL97" s="42"/>
      <c r="AM97" s="42"/>
      <c r="AN97" s="42"/>
      <c r="AO97" s="42"/>
      <c r="AP97" s="42"/>
      <c r="AQ97" s="42"/>
      <c r="AR97" s="5"/>
    </row>
    <row r="98" spans="1:44" ht="30" customHeight="1">
      <c r="A98" s="27"/>
      <c r="B98" s="512" t="s">
        <v>65</v>
      </c>
      <c r="C98" s="512"/>
      <c r="D98" s="512"/>
      <c r="E98" s="512"/>
      <c r="F98" s="512"/>
      <c r="G98" s="512"/>
      <c r="H98" s="512"/>
      <c r="I98" s="512"/>
      <c r="J98" s="512"/>
      <c r="K98" s="512"/>
      <c r="L98" s="512" t="s">
        <v>66</v>
      </c>
      <c r="M98" s="512"/>
      <c r="N98" s="512"/>
      <c r="O98" s="512"/>
      <c r="P98" s="512"/>
      <c r="Q98" s="512"/>
      <c r="R98" s="512"/>
      <c r="S98" s="512"/>
      <c r="T98" s="512"/>
      <c r="U98" s="512"/>
      <c r="V98" s="512" t="s">
        <v>18</v>
      </c>
      <c r="W98" s="512"/>
      <c r="X98" s="512"/>
      <c r="Y98" s="512"/>
      <c r="Z98" s="512"/>
      <c r="AA98" s="512"/>
      <c r="AB98" s="512"/>
      <c r="AC98" s="512"/>
      <c r="AD98" s="512" t="s">
        <v>67</v>
      </c>
      <c r="AE98" s="512"/>
      <c r="AF98" s="512"/>
      <c r="AG98" s="512"/>
      <c r="AH98" s="512" t="s">
        <v>68</v>
      </c>
      <c r="AI98" s="512"/>
      <c r="AJ98" s="512"/>
      <c r="AK98" s="512"/>
      <c r="AL98" s="512"/>
      <c r="AM98" s="512"/>
      <c r="AN98" s="512"/>
      <c r="AO98" s="512"/>
      <c r="AP98" s="512"/>
      <c r="AQ98" s="22"/>
      <c r="AR98" s="15"/>
    </row>
    <row r="99" spans="1:44" ht="22.5" customHeight="1">
      <c r="A99" s="27"/>
      <c r="B99" s="512"/>
      <c r="C99" s="512"/>
      <c r="D99" s="512"/>
      <c r="E99" s="512"/>
      <c r="F99" s="512"/>
      <c r="G99" s="512"/>
      <c r="H99" s="512"/>
      <c r="I99" s="512"/>
      <c r="J99" s="512"/>
      <c r="K99" s="512"/>
      <c r="L99" s="512"/>
      <c r="M99" s="512"/>
      <c r="N99" s="512"/>
      <c r="O99" s="512"/>
      <c r="P99" s="512"/>
      <c r="Q99" s="512"/>
      <c r="R99" s="512"/>
      <c r="S99" s="512"/>
      <c r="T99" s="512"/>
      <c r="U99" s="512"/>
      <c r="V99" s="512" t="s">
        <v>69</v>
      </c>
      <c r="W99" s="512"/>
      <c r="X99" s="512" t="s">
        <v>3</v>
      </c>
      <c r="Y99" s="512"/>
      <c r="Z99" s="512" t="s">
        <v>13</v>
      </c>
      <c r="AA99" s="512"/>
      <c r="AB99" s="512" t="s">
        <v>19</v>
      </c>
      <c r="AC99" s="512"/>
      <c r="AD99" s="512"/>
      <c r="AE99" s="512"/>
      <c r="AF99" s="512"/>
      <c r="AG99" s="512"/>
      <c r="AH99" s="512"/>
      <c r="AI99" s="512"/>
      <c r="AJ99" s="512"/>
      <c r="AK99" s="512"/>
      <c r="AL99" s="512"/>
      <c r="AM99" s="512"/>
      <c r="AN99" s="512"/>
      <c r="AO99" s="512"/>
      <c r="AP99" s="512"/>
      <c r="AQ99" s="27"/>
      <c r="AR99" s="5"/>
    </row>
    <row r="100" spans="1:44" ht="27" customHeight="1">
      <c r="A100" s="27"/>
      <c r="B100" s="425" t="s">
        <v>177</v>
      </c>
      <c r="C100" s="425"/>
      <c r="D100" s="425"/>
      <c r="E100" s="425"/>
      <c r="F100" s="425"/>
      <c r="G100" s="425"/>
      <c r="H100" s="425"/>
      <c r="I100" s="425"/>
      <c r="J100" s="425"/>
      <c r="K100" s="425"/>
      <c r="L100" s="425" t="s">
        <v>178</v>
      </c>
      <c r="M100" s="425"/>
      <c r="N100" s="425"/>
      <c r="O100" s="425"/>
      <c r="P100" s="425"/>
      <c r="Q100" s="425"/>
      <c r="R100" s="425"/>
      <c r="S100" s="425"/>
      <c r="T100" s="425"/>
      <c r="U100" s="425"/>
      <c r="V100" s="506" t="s">
        <v>179</v>
      </c>
      <c r="W100" s="506"/>
      <c r="X100" s="506" t="s">
        <v>166</v>
      </c>
      <c r="Y100" s="506"/>
      <c r="Z100" s="506" t="s">
        <v>167</v>
      </c>
      <c r="AA100" s="506"/>
      <c r="AB100" s="506" t="s">
        <v>168</v>
      </c>
      <c r="AC100" s="506"/>
      <c r="AD100" s="506" t="s">
        <v>180</v>
      </c>
      <c r="AE100" s="506"/>
      <c r="AF100" s="506"/>
      <c r="AG100" s="506"/>
      <c r="AH100" s="425"/>
      <c r="AI100" s="425"/>
      <c r="AJ100" s="425"/>
      <c r="AK100" s="425"/>
      <c r="AL100" s="425"/>
      <c r="AM100" s="425"/>
      <c r="AN100" s="425"/>
      <c r="AO100" s="425"/>
      <c r="AP100" s="425"/>
      <c r="AQ100" s="27"/>
      <c r="AR100" s="5"/>
    </row>
    <row r="101" spans="1:44" ht="27" customHeight="1">
      <c r="A101" s="27"/>
      <c r="B101" s="425"/>
      <c r="C101" s="425"/>
      <c r="D101" s="425"/>
      <c r="E101" s="425"/>
      <c r="F101" s="425"/>
      <c r="G101" s="425"/>
      <c r="H101" s="425"/>
      <c r="I101" s="425"/>
      <c r="J101" s="425"/>
      <c r="K101" s="425"/>
      <c r="L101" s="425"/>
      <c r="M101" s="425"/>
      <c r="N101" s="425"/>
      <c r="O101" s="425"/>
      <c r="P101" s="425"/>
      <c r="Q101" s="425"/>
      <c r="R101" s="425"/>
      <c r="S101" s="425"/>
      <c r="T101" s="425"/>
      <c r="U101" s="425"/>
      <c r="V101" s="506"/>
      <c r="W101" s="506"/>
      <c r="X101" s="506"/>
      <c r="Y101" s="506"/>
      <c r="Z101" s="506"/>
      <c r="AA101" s="506"/>
      <c r="AB101" s="506"/>
      <c r="AC101" s="506"/>
      <c r="AD101" s="506"/>
      <c r="AE101" s="506"/>
      <c r="AF101" s="506"/>
      <c r="AG101" s="506"/>
      <c r="AH101" s="425"/>
      <c r="AI101" s="425"/>
      <c r="AJ101" s="425"/>
      <c r="AK101" s="425"/>
      <c r="AL101" s="425"/>
      <c r="AM101" s="425"/>
      <c r="AN101" s="425"/>
      <c r="AO101" s="425"/>
      <c r="AP101" s="425"/>
      <c r="AQ101" s="27"/>
      <c r="AR101" s="5"/>
    </row>
    <row r="102" spans="1:44" ht="27" customHeight="1">
      <c r="A102" s="27"/>
      <c r="B102" s="425"/>
      <c r="C102" s="425"/>
      <c r="D102" s="425"/>
      <c r="E102" s="425"/>
      <c r="F102" s="425"/>
      <c r="G102" s="425"/>
      <c r="H102" s="425"/>
      <c r="I102" s="425"/>
      <c r="J102" s="425"/>
      <c r="K102" s="425"/>
      <c r="L102" s="425"/>
      <c r="M102" s="425"/>
      <c r="N102" s="425"/>
      <c r="O102" s="425"/>
      <c r="P102" s="425"/>
      <c r="Q102" s="425"/>
      <c r="R102" s="425"/>
      <c r="S102" s="425"/>
      <c r="T102" s="425"/>
      <c r="U102" s="425"/>
      <c r="V102" s="506"/>
      <c r="W102" s="506"/>
      <c r="X102" s="506"/>
      <c r="Y102" s="506"/>
      <c r="Z102" s="506"/>
      <c r="AA102" s="506"/>
      <c r="AB102" s="506"/>
      <c r="AC102" s="506"/>
      <c r="AD102" s="506"/>
      <c r="AE102" s="506"/>
      <c r="AF102" s="506"/>
      <c r="AG102" s="506"/>
      <c r="AH102" s="425"/>
      <c r="AI102" s="425"/>
      <c r="AJ102" s="425"/>
      <c r="AK102" s="425"/>
      <c r="AL102" s="425"/>
      <c r="AM102" s="425"/>
      <c r="AN102" s="425"/>
      <c r="AO102" s="425"/>
      <c r="AP102" s="425"/>
      <c r="AQ102" s="27"/>
      <c r="AR102" s="5"/>
    </row>
    <row r="103" spans="1:44" ht="27" customHeight="1">
      <c r="A103" s="27"/>
      <c r="B103" s="425"/>
      <c r="C103" s="425"/>
      <c r="D103" s="425"/>
      <c r="E103" s="425"/>
      <c r="F103" s="425"/>
      <c r="G103" s="425"/>
      <c r="H103" s="425"/>
      <c r="I103" s="425"/>
      <c r="J103" s="425"/>
      <c r="K103" s="425"/>
      <c r="L103" s="425"/>
      <c r="M103" s="425"/>
      <c r="N103" s="425"/>
      <c r="O103" s="425"/>
      <c r="P103" s="425"/>
      <c r="Q103" s="425"/>
      <c r="R103" s="425"/>
      <c r="S103" s="425"/>
      <c r="T103" s="425"/>
      <c r="U103" s="425"/>
      <c r="V103" s="506"/>
      <c r="W103" s="506"/>
      <c r="X103" s="506"/>
      <c r="Y103" s="506"/>
      <c r="Z103" s="506"/>
      <c r="AA103" s="506"/>
      <c r="AB103" s="506"/>
      <c r="AC103" s="506"/>
      <c r="AD103" s="506"/>
      <c r="AE103" s="506"/>
      <c r="AF103" s="506"/>
      <c r="AG103" s="506"/>
      <c r="AH103" s="425"/>
      <c r="AI103" s="425"/>
      <c r="AJ103" s="425"/>
      <c r="AK103" s="425"/>
      <c r="AL103" s="425"/>
      <c r="AM103" s="425"/>
      <c r="AN103" s="425"/>
      <c r="AO103" s="425"/>
      <c r="AP103" s="425"/>
      <c r="AQ103" s="27"/>
      <c r="AR103" s="5"/>
    </row>
    <row r="104" spans="1:44" ht="27" customHeight="1">
      <c r="A104" s="27"/>
      <c r="B104" s="425"/>
      <c r="C104" s="425"/>
      <c r="D104" s="425"/>
      <c r="E104" s="425"/>
      <c r="F104" s="425"/>
      <c r="G104" s="425"/>
      <c r="H104" s="425"/>
      <c r="I104" s="425"/>
      <c r="J104" s="425"/>
      <c r="K104" s="425"/>
      <c r="L104" s="425"/>
      <c r="M104" s="425"/>
      <c r="N104" s="425"/>
      <c r="O104" s="425"/>
      <c r="P104" s="425"/>
      <c r="Q104" s="425"/>
      <c r="R104" s="425"/>
      <c r="S104" s="425"/>
      <c r="T104" s="425"/>
      <c r="U104" s="425"/>
      <c r="V104" s="506"/>
      <c r="W104" s="506"/>
      <c r="X104" s="506"/>
      <c r="Y104" s="506"/>
      <c r="Z104" s="506"/>
      <c r="AA104" s="506"/>
      <c r="AB104" s="506"/>
      <c r="AC104" s="506"/>
      <c r="AD104" s="506"/>
      <c r="AE104" s="506"/>
      <c r="AF104" s="506"/>
      <c r="AG104" s="506"/>
      <c r="AH104" s="425"/>
      <c r="AI104" s="425"/>
      <c r="AJ104" s="425"/>
      <c r="AK104" s="425"/>
      <c r="AL104" s="425"/>
      <c r="AM104" s="425"/>
      <c r="AN104" s="425"/>
      <c r="AO104" s="425"/>
      <c r="AP104" s="425"/>
      <c r="AQ104" s="27"/>
      <c r="AR104" s="5"/>
    </row>
    <row r="105" spans="1:44" ht="27" customHeight="1">
      <c r="A105" s="27"/>
      <c r="B105" s="425"/>
      <c r="C105" s="425"/>
      <c r="D105" s="425"/>
      <c r="E105" s="425"/>
      <c r="F105" s="425"/>
      <c r="G105" s="425"/>
      <c r="H105" s="425"/>
      <c r="I105" s="425"/>
      <c r="J105" s="425"/>
      <c r="K105" s="425"/>
      <c r="L105" s="425"/>
      <c r="M105" s="425"/>
      <c r="N105" s="425"/>
      <c r="O105" s="425"/>
      <c r="P105" s="425"/>
      <c r="Q105" s="425"/>
      <c r="R105" s="425"/>
      <c r="S105" s="425"/>
      <c r="T105" s="425"/>
      <c r="U105" s="425"/>
      <c r="V105" s="506"/>
      <c r="W105" s="506"/>
      <c r="X105" s="506"/>
      <c r="Y105" s="506"/>
      <c r="Z105" s="506"/>
      <c r="AA105" s="506"/>
      <c r="AB105" s="506"/>
      <c r="AC105" s="506"/>
      <c r="AD105" s="506"/>
      <c r="AE105" s="506"/>
      <c r="AF105" s="506"/>
      <c r="AG105" s="506"/>
      <c r="AH105" s="425"/>
      <c r="AI105" s="425"/>
      <c r="AJ105" s="425"/>
      <c r="AK105" s="425"/>
      <c r="AL105" s="425"/>
      <c r="AM105" s="425"/>
      <c r="AN105" s="425"/>
      <c r="AO105" s="425"/>
      <c r="AP105" s="425"/>
      <c r="AQ105" s="27"/>
      <c r="AR105" s="5"/>
    </row>
    <row r="106" spans="1:44" ht="27" customHeight="1">
      <c r="A106" s="27"/>
      <c r="B106" s="425"/>
      <c r="C106" s="425"/>
      <c r="D106" s="425"/>
      <c r="E106" s="425"/>
      <c r="F106" s="425"/>
      <c r="G106" s="425"/>
      <c r="H106" s="425"/>
      <c r="I106" s="425"/>
      <c r="J106" s="425"/>
      <c r="K106" s="425"/>
      <c r="L106" s="425"/>
      <c r="M106" s="425"/>
      <c r="N106" s="425"/>
      <c r="O106" s="425"/>
      <c r="P106" s="425"/>
      <c r="Q106" s="425"/>
      <c r="R106" s="425"/>
      <c r="S106" s="425"/>
      <c r="T106" s="425"/>
      <c r="U106" s="425"/>
      <c r="V106" s="506"/>
      <c r="W106" s="506"/>
      <c r="X106" s="506"/>
      <c r="Y106" s="506"/>
      <c r="Z106" s="506"/>
      <c r="AA106" s="506"/>
      <c r="AB106" s="506"/>
      <c r="AC106" s="506"/>
      <c r="AD106" s="506"/>
      <c r="AE106" s="506"/>
      <c r="AF106" s="506"/>
      <c r="AG106" s="506"/>
      <c r="AH106" s="425"/>
      <c r="AI106" s="425"/>
      <c r="AJ106" s="425"/>
      <c r="AK106" s="425"/>
      <c r="AL106" s="425"/>
      <c r="AM106" s="425"/>
      <c r="AN106" s="425"/>
      <c r="AO106" s="425"/>
      <c r="AP106" s="425"/>
      <c r="AQ106" s="27"/>
      <c r="AR106" s="5"/>
    </row>
    <row r="107" spans="1:44" ht="27" customHeight="1">
      <c r="A107" s="27"/>
      <c r="B107" s="425"/>
      <c r="C107" s="425"/>
      <c r="D107" s="425"/>
      <c r="E107" s="425"/>
      <c r="F107" s="425"/>
      <c r="G107" s="425"/>
      <c r="H107" s="425"/>
      <c r="I107" s="425"/>
      <c r="J107" s="425"/>
      <c r="K107" s="425"/>
      <c r="L107" s="425"/>
      <c r="M107" s="425"/>
      <c r="N107" s="425"/>
      <c r="O107" s="425"/>
      <c r="P107" s="425"/>
      <c r="Q107" s="425"/>
      <c r="R107" s="425"/>
      <c r="S107" s="425"/>
      <c r="T107" s="425"/>
      <c r="U107" s="425"/>
      <c r="V107" s="506"/>
      <c r="W107" s="506"/>
      <c r="X107" s="506"/>
      <c r="Y107" s="506"/>
      <c r="Z107" s="506"/>
      <c r="AA107" s="506"/>
      <c r="AB107" s="506"/>
      <c r="AC107" s="506"/>
      <c r="AD107" s="506"/>
      <c r="AE107" s="506"/>
      <c r="AF107" s="506"/>
      <c r="AG107" s="506"/>
      <c r="AH107" s="425"/>
      <c r="AI107" s="425"/>
      <c r="AJ107" s="425"/>
      <c r="AK107" s="425"/>
      <c r="AL107" s="425"/>
      <c r="AM107" s="425"/>
      <c r="AN107" s="425"/>
      <c r="AO107" s="425"/>
      <c r="AP107" s="425"/>
      <c r="AQ107" s="27"/>
      <c r="AR107" s="5"/>
    </row>
    <row r="108" spans="1:44" ht="27" customHeight="1">
      <c r="A108" s="27"/>
      <c r="B108" s="425"/>
      <c r="C108" s="425"/>
      <c r="D108" s="425"/>
      <c r="E108" s="425"/>
      <c r="F108" s="425"/>
      <c r="G108" s="425"/>
      <c r="H108" s="425"/>
      <c r="I108" s="425"/>
      <c r="J108" s="425"/>
      <c r="K108" s="425"/>
      <c r="L108" s="425"/>
      <c r="M108" s="425"/>
      <c r="N108" s="425"/>
      <c r="O108" s="425"/>
      <c r="P108" s="425"/>
      <c r="Q108" s="425"/>
      <c r="R108" s="425"/>
      <c r="S108" s="425"/>
      <c r="T108" s="425"/>
      <c r="U108" s="425"/>
      <c r="V108" s="506"/>
      <c r="W108" s="506"/>
      <c r="X108" s="506"/>
      <c r="Y108" s="506"/>
      <c r="Z108" s="506"/>
      <c r="AA108" s="506"/>
      <c r="AB108" s="506"/>
      <c r="AC108" s="506"/>
      <c r="AD108" s="506"/>
      <c r="AE108" s="506"/>
      <c r="AF108" s="506"/>
      <c r="AG108" s="506"/>
      <c r="AH108" s="425"/>
      <c r="AI108" s="425"/>
      <c r="AJ108" s="425"/>
      <c r="AK108" s="425"/>
      <c r="AL108" s="425"/>
      <c r="AM108" s="425"/>
      <c r="AN108" s="425"/>
      <c r="AO108" s="425"/>
      <c r="AP108" s="425"/>
      <c r="AQ108" s="27"/>
      <c r="AR108" s="5"/>
    </row>
    <row r="109" spans="1:44" ht="27" customHeight="1">
      <c r="A109" s="27"/>
      <c r="B109" s="425"/>
      <c r="C109" s="425"/>
      <c r="D109" s="425"/>
      <c r="E109" s="425"/>
      <c r="F109" s="425"/>
      <c r="G109" s="425"/>
      <c r="H109" s="425"/>
      <c r="I109" s="425"/>
      <c r="J109" s="425"/>
      <c r="K109" s="425"/>
      <c r="L109" s="425"/>
      <c r="M109" s="425"/>
      <c r="N109" s="425"/>
      <c r="O109" s="425"/>
      <c r="P109" s="425"/>
      <c r="Q109" s="425"/>
      <c r="R109" s="425"/>
      <c r="S109" s="425"/>
      <c r="T109" s="425"/>
      <c r="U109" s="425"/>
      <c r="V109" s="506"/>
      <c r="W109" s="506"/>
      <c r="X109" s="506"/>
      <c r="Y109" s="506"/>
      <c r="Z109" s="506"/>
      <c r="AA109" s="506"/>
      <c r="AB109" s="506"/>
      <c r="AC109" s="506"/>
      <c r="AD109" s="506"/>
      <c r="AE109" s="506"/>
      <c r="AF109" s="506"/>
      <c r="AG109" s="506"/>
      <c r="AH109" s="425"/>
      <c r="AI109" s="425"/>
      <c r="AJ109" s="425"/>
      <c r="AK109" s="425"/>
      <c r="AL109" s="425"/>
      <c r="AM109" s="425"/>
      <c r="AN109" s="425"/>
      <c r="AO109" s="425"/>
      <c r="AP109" s="425"/>
      <c r="AQ109" s="27"/>
      <c r="AR109" s="5"/>
    </row>
    <row r="110" spans="1:44" ht="27" customHeight="1">
      <c r="A110" s="27"/>
      <c r="B110" s="425"/>
      <c r="C110" s="425"/>
      <c r="D110" s="425"/>
      <c r="E110" s="425"/>
      <c r="F110" s="425"/>
      <c r="G110" s="425"/>
      <c r="H110" s="425"/>
      <c r="I110" s="425"/>
      <c r="J110" s="425"/>
      <c r="K110" s="425"/>
      <c r="L110" s="425"/>
      <c r="M110" s="425"/>
      <c r="N110" s="425"/>
      <c r="O110" s="425"/>
      <c r="P110" s="425"/>
      <c r="Q110" s="425"/>
      <c r="R110" s="425"/>
      <c r="S110" s="425"/>
      <c r="T110" s="425"/>
      <c r="U110" s="425"/>
      <c r="V110" s="506"/>
      <c r="W110" s="506"/>
      <c r="X110" s="506"/>
      <c r="Y110" s="506"/>
      <c r="Z110" s="506"/>
      <c r="AA110" s="506"/>
      <c r="AB110" s="506"/>
      <c r="AC110" s="506"/>
      <c r="AD110" s="506"/>
      <c r="AE110" s="506"/>
      <c r="AF110" s="506"/>
      <c r="AG110" s="506"/>
      <c r="AH110" s="425"/>
      <c r="AI110" s="425"/>
      <c r="AJ110" s="425"/>
      <c r="AK110" s="425"/>
      <c r="AL110" s="425"/>
      <c r="AM110" s="425"/>
      <c r="AN110" s="425"/>
      <c r="AO110" s="425"/>
      <c r="AP110" s="425"/>
      <c r="AQ110" s="27"/>
      <c r="AR110" s="5"/>
    </row>
    <row r="111" spans="1:44" ht="27" customHeight="1">
      <c r="A111" s="27"/>
      <c r="B111" s="426"/>
      <c r="C111" s="427"/>
      <c r="D111" s="427"/>
      <c r="E111" s="427"/>
      <c r="F111" s="427"/>
      <c r="G111" s="427"/>
      <c r="H111" s="427"/>
      <c r="I111" s="427"/>
      <c r="J111" s="427"/>
      <c r="K111" s="428"/>
      <c r="L111" s="425"/>
      <c r="M111" s="425"/>
      <c r="N111" s="425"/>
      <c r="O111" s="425"/>
      <c r="P111" s="425"/>
      <c r="Q111" s="425"/>
      <c r="R111" s="425"/>
      <c r="S111" s="425"/>
      <c r="T111" s="425"/>
      <c r="U111" s="425"/>
      <c r="V111" s="506"/>
      <c r="W111" s="506"/>
      <c r="X111" s="507"/>
      <c r="Y111" s="508"/>
      <c r="Z111" s="507"/>
      <c r="AA111" s="508"/>
      <c r="AB111" s="507"/>
      <c r="AC111" s="508"/>
      <c r="AD111" s="506"/>
      <c r="AE111" s="506"/>
      <c r="AF111" s="506"/>
      <c r="AG111" s="506"/>
      <c r="AH111" s="426"/>
      <c r="AI111" s="427"/>
      <c r="AJ111" s="427"/>
      <c r="AK111" s="427"/>
      <c r="AL111" s="427"/>
      <c r="AM111" s="427"/>
      <c r="AN111" s="427"/>
      <c r="AO111" s="427"/>
      <c r="AP111" s="428"/>
      <c r="AQ111" s="27"/>
      <c r="AR111" s="5"/>
    </row>
    <row r="112" spans="1:44" ht="27" customHeight="1">
      <c r="A112" s="27"/>
      <c r="B112" s="425"/>
      <c r="C112" s="425"/>
      <c r="D112" s="425"/>
      <c r="E112" s="425"/>
      <c r="F112" s="425"/>
      <c r="G112" s="425"/>
      <c r="H112" s="425"/>
      <c r="I112" s="425"/>
      <c r="J112" s="425"/>
      <c r="K112" s="425"/>
      <c r="L112" s="425"/>
      <c r="M112" s="425"/>
      <c r="N112" s="425"/>
      <c r="O112" s="425"/>
      <c r="P112" s="425"/>
      <c r="Q112" s="425"/>
      <c r="R112" s="425"/>
      <c r="S112" s="425"/>
      <c r="T112" s="425"/>
      <c r="U112" s="425"/>
      <c r="V112" s="506"/>
      <c r="W112" s="506"/>
      <c r="X112" s="506"/>
      <c r="Y112" s="506"/>
      <c r="Z112" s="506"/>
      <c r="AA112" s="506"/>
      <c r="AB112" s="506"/>
      <c r="AC112" s="506"/>
      <c r="AD112" s="506"/>
      <c r="AE112" s="506"/>
      <c r="AF112" s="506"/>
      <c r="AG112" s="506"/>
      <c r="AH112" s="425"/>
      <c r="AI112" s="425"/>
      <c r="AJ112" s="425"/>
      <c r="AK112" s="425"/>
      <c r="AL112" s="425"/>
      <c r="AM112" s="425"/>
      <c r="AN112" s="425"/>
      <c r="AO112" s="425"/>
      <c r="AP112" s="425"/>
      <c r="AQ112" s="27"/>
      <c r="AR112" s="5"/>
    </row>
    <row r="113" spans="1:44" ht="27" customHeight="1">
      <c r="A113" s="27"/>
      <c r="B113" s="425"/>
      <c r="C113" s="425"/>
      <c r="D113" s="425"/>
      <c r="E113" s="425"/>
      <c r="F113" s="425"/>
      <c r="G113" s="425"/>
      <c r="H113" s="425"/>
      <c r="I113" s="425"/>
      <c r="J113" s="425"/>
      <c r="K113" s="425"/>
      <c r="L113" s="425"/>
      <c r="M113" s="425"/>
      <c r="N113" s="425"/>
      <c r="O113" s="425"/>
      <c r="P113" s="425"/>
      <c r="Q113" s="425"/>
      <c r="R113" s="425"/>
      <c r="S113" s="425"/>
      <c r="T113" s="425"/>
      <c r="U113" s="425"/>
      <c r="V113" s="506"/>
      <c r="W113" s="506"/>
      <c r="X113" s="506"/>
      <c r="Y113" s="506"/>
      <c r="Z113" s="506"/>
      <c r="AA113" s="506"/>
      <c r="AB113" s="506"/>
      <c r="AC113" s="506"/>
      <c r="AD113" s="506"/>
      <c r="AE113" s="506"/>
      <c r="AF113" s="506"/>
      <c r="AG113" s="506"/>
      <c r="AH113" s="425"/>
      <c r="AI113" s="425"/>
      <c r="AJ113" s="425"/>
      <c r="AK113" s="425"/>
      <c r="AL113" s="425"/>
      <c r="AM113" s="425"/>
      <c r="AN113" s="425"/>
      <c r="AO113" s="425"/>
      <c r="AP113" s="425"/>
      <c r="AQ113" s="27"/>
      <c r="AR113" s="5"/>
    </row>
    <row r="114" spans="1:44" ht="27" customHeight="1">
      <c r="A114" s="27"/>
      <c r="B114" s="425"/>
      <c r="C114" s="425"/>
      <c r="D114" s="425"/>
      <c r="E114" s="425"/>
      <c r="F114" s="425"/>
      <c r="G114" s="425"/>
      <c r="H114" s="425"/>
      <c r="I114" s="425"/>
      <c r="J114" s="425"/>
      <c r="K114" s="425"/>
      <c r="L114" s="425"/>
      <c r="M114" s="425"/>
      <c r="N114" s="425"/>
      <c r="O114" s="425"/>
      <c r="P114" s="425"/>
      <c r="Q114" s="425"/>
      <c r="R114" s="425"/>
      <c r="S114" s="425"/>
      <c r="T114" s="425"/>
      <c r="U114" s="425"/>
      <c r="V114" s="506"/>
      <c r="W114" s="506"/>
      <c r="X114" s="506"/>
      <c r="Y114" s="506"/>
      <c r="Z114" s="506"/>
      <c r="AA114" s="506"/>
      <c r="AB114" s="506"/>
      <c r="AC114" s="506"/>
      <c r="AD114" s="506"/>
      <c r="AE114" s="506"/>
      <c r="AF114" s="506"/>
      <c r="AG114" s="506"/>
      <c r="AH114" s="425"/>
      <c r="AI114" s="425"/>
      <c r="AJ114" s="425"/>
      <c r="AK114" s="425"/>
      <c r="AL114" s="425"/>
      <c r="AM114" s="425"/>
      <c r="AN114" s="425"/>
      <c r="AO114" s="425"/>
      <c r="AP114" s="425"/>
      <c r="AQ114" s="27"/>
      <c r="AR114" s="5"/>
    </row>
    <row r="115" spans="1:44" ht="27" customHeight="1">
      <c r="A115" s="27"/>
      <c r="B115" s="425"/>
      <c r="C115" s="425"/>
      <c r="D115" s="425"/>
      <c r="E115" s="425"/>
      <c r="F115" s="425"/>
      <c r="G115" s="425"/>
      <c r="H115" s="425"/>
      <c r="I115" s="425"/>
      <c r="J115" s="425"/>
      <c r="K115" s="425"/>
      <c r="L115" s="425"/>
      <c r="M115" s="425"/>
      <c r="N115" s="425"/>
      <c r="O115" s="425"/>
      <c r="P115" s="425"/>
      <c r="Q115" s="425"/>
      <c r="R115" s="425"/>
      <c r="S115" s="425"/>
      <c r="T115" s="425"/>
      <c r="U115" s="425"/>
      <c r="V115" s="506"/>
      <c r="W115" s="506"/>
      <c r="X115" s="506"/>
      <c r="Y115" s="506"/>
      <c r="Z115" s="506"/>
      <c r="AA115" s="506"/>
      <c r="AB115" s="506"/>
      <c r="AC115" s="506"/>
      <c r="AD115" s="506"/>
      <c r="AE115" s="506"/>
      <c r="AF115" s="506"/>
      <c r="AG115" s="506"/>
      <c r="AH115" s="425"/>
      <c r="AI115" s="425"/>
      <c r="AJ115" s="425"/>
      <c r="AK115" s="425"/>
      <c r="AL115" s="425"/>
      <c r="AM115" s="425"/>
      <c r="AN115" s="425"/>
      <c r="AO115" s="425"/>
      <c r="AP115" s="425"/>
      <c r="AQ115" s="27"/>
      <c r="AR115" s="5"/>
    </row>
    <row r="116" spans="1:44" ht="27" customHeight="1">
      <c r="A116" s="27"/>
      <c r="B116" s="425"/>
      <c r="C116" s="425"/>
      <c r="D116" s="425"/>
      <c r="E116" s="425"/>
      <c r="F116" s="425"/>
      <c r="G116" s="425"/>
      <c r="H116" s="425"/>
      <c r="I116" s="425"/>
      <c r="J116" s="425"/>
      <c r="K116" s="425"/>
      <c r="L116" s="425"/>
      <c r="M116" s="425"/>
      <c r="N116" s="425"/>
      <c r="O116" s="425"/>
      <c r="P116" s="425"/>
      <c r="Q116" s="425"/>
      <c r="R116" s="425"/>
      <c r="S116" s="425"/>
      <c r="T116" s="425"/>
      <c r="U116" s="425"/>
      <c r="V116" s="506"/>
      <c r="W116" s="506"/>
      <c r="X116" s="506"/>
      <c r="Y116" s="506"/>
      <c r="Z116" s="506"/>
      <c r="AA116" s="506"/>
      <c r="AB116" s="506"/>
      <c r="AC116" s="506"/>
      <c r="AD116" s="506"/>
      <c r="AE116" s="506"/>
      <c r="AF116" s="506"/>
      <c r="AG116" s="506"/>
      <c r="AH116" s="425"/>
      <c r="AI116" s="425"/>
      <c r="AJ116" s="425"/>
      <c r="AK116" s="425"/>
      <c r="AL116" s="425"/>
      <c r="AM116" s="425"/>
      <c r="AN116" s="425"/>
      <c r="AO116" s="425"/>
      <c r="AP116" s="425"/>
      <c r="AQ116" s="27"/>
      <c r="AR116" s="5"/>
    </row>
    <row r="117" spans="1:44" ht="27" customHeight="1">
      <c r="A117" s="27"/>
      <c r="B117" s="425"/>
      <c r="C117" s="425"/>
      <c r="D117" s="425"/>
      <c r="E117" s="425"/>
      <c r="F117" s="425"/>
      <c r="G117" s="425"/>
      <c r="H117" s="425"/>
      <c r="I117" s="425"/>
      <c r="J117" s="425"/>
      <c r="K117" s="425"/>
      <c r="L117" s="425"/>
      <c r="M117" s="425"/>
      <c r="N117" s="425"/>
      <c r="O117" s="425"/>
      <c r="P117" s="425"/>
      <c r="Q117" s="425"/>
      <c r="R117" s="425"/>
      <c r="S117" s="425"/>
      <c r="T117" s="425"/>
      <c r="U117" s="425"/>
      <c r="V117" s="506"/>
      <c r="W117" s="506"/>
      <c r="X117" s="506"/>
      <c r="Y117" s="506"/>
      <c r="Z117" s="506"/>
      <c r="AA117" s="506"/>
      <c r="AB117" s="506"/>
      <c r="AC117" s="506"/>
      <c r="AD117" s="506"/>
      <c r="AE117" s="506"/>
      <c r="AF117" s="506"/>
      <c r="AG117" s="506"/>
      <c r="AH117" s="425"/>
      <c r="AI117" s="425"/>
      <c r="AJ117" s="425"/>
      <c r="AK117" s="425"/>
      <c r="AL117" s="425"/>
      <c r="AM117" s="425"/>
      <c r="AN117" s="425"/>
      <c r="AO117" s="425"/>
      <c r="AP117" s="425"/>
      <c r="AQ117" s="27"/>
      <c r="AR117" s="5"/>
    </row>
    <row r="118" spans="1:44" ht="27" customHeight="1">
      <c r="A118" s="27"/>
      <c r="B118" s="425"/>
      <c r="C118" s="425"/>
      <c r="D118" s="425"/>
      <c r="E118" s="425"/>
      <c r="F118" s="425"/>
      <c r="G118" s="425"/>
      <c r="H118" s="425"/>
      <c r="I118" s="425"/>
      <c r="J118" s="425"/>
      <c r="K118" s="425"/>
      <c r="L118" s="425"/>
      <c r="M118" s="425"/>
      <c r="N118" s="425"/>
      <c r="O118" s="425"/>
      <c r="P118" s="425"/>
      <c r="Q118" s="425"/>
      <c r="R118" s="425"/>
      <c r="S118" s="425"/>
      <c r="T118" s="425"/>
      <c r="U118" s="425"/>
      <c r="V118" s="506"/>
      <c r="W118" s="506"/>
      <c r="X118" s="506"/>
      <c r="Y118" s="506"/>
      <c r="Z118" s="506"/>
      <c r="AA118" s="506"/>
      <c r="AB118" s="506"/>
      <c r="AC118" s="506"/>
      <c r="AD118" s="506"/>
      <c r="AE118" s="506"/>
      <c r="AF118" s="506"/>
      <c r="AG118" s="506"/>
      <c r="AH118" s="425"/>
      <c r="AI118" s="425"/>
      <c r="AJ118" s="425"/>
      <c r="AK118" s="425"/>
      <c r="AL118" s="425"/>
      <c r="AM118" s="425"/>
      <c r="AN118" s="425"/>
      <c r="AO118" s="425"/>
      <c r="AP118" s="425"/>
      <c r="AQ118" s="27"/>
      <c r="AR118" s="5"/>
    </row>
    <row r="119" spans="1:44" ht="27" customHeight="1">
      <c r="A119" s="27"/>
      <c r="B119" s="425"/>
      <c r="C119" s="425"/>
      <c r="D119" s="425"/>
      <c r="E119" s="425"/>
      <c r="F119" s="425"/>
      <c r="G119" s="425"/>
      <c r="H119" s="425"/>
      <c r="I119" s="425"/>
      <c r="J119" s="425"/>
      <c r="K119" s="425"/>
      <c r="L119" s="425"/>
      <c r="M119" s="425"/>
      <c r="N119" s="425"/>
      <c r="O119" s="425"/>
      <c r="P119" s="425"/>
      <c r="Q119" s="425"/>
      <c r="R119" s="425"/>
      <c r="S119" s="425"/>
      <c r="T119" s="425"/>
      <c r="U119" s="425"/>
      <c r="V119" s="506"/>
      <c r="W119" s="506"/>
      <c r="X119" s="506"/>
      <c r="Y119" s="506"/>
      <c r="Z119" s="506"/>
      <c r="AA119" s="506"/>
      <c r="AB119" s="506"/>
      <c r="AC119" s="506"/>
      <c r="AD119" s="506"/>
      <c r="AE119" s="506"/>
      <c r="AF119" s="506"/>
      <c r="AG119" s="506"/>
      <c r="AH119" s="425"/>
      <c r="AI119" s="425"/>
      <c r="AJ119" s="425"/>
      <c r="AK119" s="425"/>
      <c r="AL119" s="425"/>
      <c r="AM119" s="425"/>
      <c r="AN119" s="425"/>
      <c r="AO119" s="425"/>
      <c r="AP119" s="425"/>
      <c r="AQ119" s="27"/>
      <c r="AR119" s="5"/>
    </row>
    <row r="120" spans="1:44" ht="27" customHeight="1">
      <c r="A120" s="27"/>
      <c r="B120" s="425"/>
      <c r="C120" s="425"/>
      <c r="D120" s="425"/>
      <c r="E120" s="425"/>
      <c r="F120" s="425"/>
      <c r="G120" s="425"/>
      <c r="H120" s="425"/>
      <c r="I120" s="425"/>
      <c r="J120" s="425"/>
      <c r="K120" s="425"/>
      <c r="L120" s="425"/>
      <c r="M120" s="425"/>
      <c r="N120" s="425"/>
      <c r="O120" s="425"/>
      <c r="P120" s="425"/>
      <c r="Q120" s="425"/>
      <c r="R120" s="425"/>
      <c r="S120" s="425"/>
      <c r="T120" s="425"/>
      <c r="U120" s="425"/>
      <c r="V120" s="506"/>
      <c r="W120" s="506"/>
      <c r="X120" s="506"/>
      <c r="Y120" s="506"/>
      <c r="Z120" s="506"/>
      <c r="AA120" s="506"/>
      <c r="AB120" s="506"/>
      <c r="AC120" s="506"/>
      <c r="AD120" s="506"/>
      <c r="AE120" s="506"/>
      <c r="AF120" s="506"/>
      <c r="AG120" s="506"/>
      <c r="AH120" s="425"/>
      <c r="AI120" s="425"/>
      <c r="AJ120" s="425"/>
      <c r="AK120" s="425"/>
      <c r="AL120" s="425"/>
      <c r="AM120" s="425"/>
      <c r="AN120" s="425"/>
      <c r="AO120" s="425"/>
      <c r="AP120" s="425"/>
      <c r="AQ120" s="27"/>
      <c r="AR120" s="5"/>
    </row>
    <row r="121" spans="1:44" ht="27" customHeight="1">
      <c r="A121" s="27"/>
      <c r="B121" s="425"/>
      <c r="C121" s="425"/>
      <c r="D121" s="425"/>
      <c r="E121" s="425"/>
      <c r="F121" s="425"/>
      <c r="G121" s="425"/>
      <c r="H121" s="425"/>
      <c r="I121" s="425"/>
      <c r="J121" s="425"/>
      <c r="K121" s="425"/>
      <c r="L121" s="425"/>
      <c r="M121" s="425"/>
      <c r="N121" s="425"/>
      <c r="O121" s="425"/>
      <c r="P121" s="425"/>
      <c r="Q121" s="425"/>
      <c r="R121" s="425"/>
      <c r="S121" s="425"/>
      <c r="T121" s="425"/>
      <c r="U121" s="425"/>
      <c r="V121" s="506"/>
      <c r="W121" s="506"/>
      <c r="X121" s="506"/>
      <c r="Y121" s="506"/>
      <c r="Z121" s="506"/>
      <c r="AA121" s="506"/>
      <c r="AB121" s="506"/>
      <c r="AC121" s="506"/>
      <c r="AD121" s="506"/>
      <c r="AE121" s="506"/>
      <c r="AF121" s="506"/>
      <c r="AG121" s="506"/>
      <c r="AH121" s="425"/>
      <c r="AI121" s="425"/>
      <c r="AJ121" s="425"/>
      <c r="AK121" s="425"/>
      <c r="AL121" s="425"/>
      <c r="AM121" s="425"/>
      <c r="AN121" s="425"/>
      <c r="AO121" s="425"/>
      <c r="AP121" s="425"/>
      <c r="AQ121" s="27"/>
      <c r="AR121" s="5"/>
    </row>
    <row r="122" spans="1:44" ht="27" customHeight="1">
      <c r="A122" s="27"/>
      <c r="B122" s="425"/>
      <c r="C122" s="425"/>
      <c r="D122" s="425"/>
      <c r="E122" s="425"/>
      <c r="F122" s="425"/>
      <c r="G122" s="425"/>
      <c r="H122" s="425"/>
      <c r="I122" s="425"/>
      <c r="J122" s="425"/>
      <c r="K122" s="425"/>
      <c r="L122" s="425"/>
      <c r="M122" s="425"/>
      <c r="N122" s="425"/>
      <c r="O122" s="425"/>
      <c r="P122" s="425"/>
      <c r="Q122" s="425"/>
      <c r="R122" s="425"/>
      <c r="S122" s="425"/>
      <c r="T122" s="425"/>
      <c r="U122" s="425"/>
      <c r="V122" s="506"/>
      <c r="W122" s="506"/>
      <c r="X122" s="506"/>
      <c r="Y122" s="506"/>
      <c r="Z122" s="506"/>
      <c r="AA122" s="506"/>
      <c r="AB122" s="506"/>
      <c r="AC122" s="506"/>
      <c r="AD122" s="506"/>
      <c r="AE122" s="506"/>
      <c r="AF122" s="506"/>
      <c r="AG122" s="506"/>
      <c r="AH122" s="425"/>
      <c r="AI122" s="425"/>
      <c r="AJ122" s="425"/>
      <c r="AK122" s="425"/>
      <c r="AL122" s="425"/>
      <c r="AM122" s="425"/>
      <c r="AN122" s="425"/>
      <c r="AO122" s="425"/>
      <c r="AP122" s="425"/>
      <c r="AQ122" s="27"/>
      <c r="AR122" s="5"/>
    </row>
    <row r="123" spans="1:44" ht="27" customHeight="1">
      <c r="A123" s="27"/>
      <c r="B123" s="425"/>
      <c r="C123" s="425"/>
      <c r="D123" s="425"/>
      <c r="E123" s="425"/>
      <c r="F123" s="425"/>
      <c r="G123" s="425"/>
      <c r="H123" s="425"/>
      <c r="I123" s="425"/>
      <c r="J123" s="425"/>
      <c r="K123" s="425"/>
      <c r="L123" s="425"/>
      <c r="M123" s="425"/>
      <c r="N123" s="425"/>
      <c r="O123" s="425"/>
      <c r="P123" s="425"/>
      <c r="Q123" s="425"/>
      <c r="R123" s="425"/>
      <c r="S123" s="425"/>
      <c r="T123" s="425"/>
      <c r="U123" s="425"/>
      <c r="V123" s="506"/>
      <c r="W123" s="506"/>
      <c r="X123" s="506"/>
      <c r="Y123" s="506"/>
      <c r="Z123" s="506"/>
      <c r="AA123" s="506"/>
      <c r="AB123" s="506"/>
      <c r="AC123" s="506"/>
      <c r="AD123" s="506"/>
      <c r="AE123" s="506"/>
      <c r="AF123" s="506"/>
      <c r="AG123" s="506"/>
      <c r="AH123" s="425"/>
      <c r="AI123" s="425"/>
      <c r="AJ123" s="425"/>
      <c r="AK123" s="425"/>
      <c r="AL123" s="425"/>
      <c r="AM123" s="425"/>
      <c r="AN123" s="425"/>
      <c r="AO123" s="425"/>
      <c r="AP123" s="425"/>
      <c r="AQ123" s="27"/>
      <c r="AR123" s="5"/>
    </row>
    <row r="124" spans="1:44" ht="27" customHeight="1">
      <c r="A124" s="27"/>
      <c r="B124" s="425"/>
      <c r="C124" s="425"/>
      <c r="D124" s="425"/>
      <c r="E124" s="425"/>
      <c r="F124" s="425"/>
      <c r="G124" s="425"/>
      <c r="H124" s="425"/>
      <c r="I124" s="425"/>
      <c r="J124" s="425"/>
      <c r="K124" s="425"/>
      <c r="L124" s="425"/>
      <c r="M124" s="425"/>
      <c r="N124" s="425"/>
      <c r="O124" s="425"/>
      <c r="P124" s="425"/>
      <c r="Q124" s="425"/>
      <c r="R124" s="425"/>
      <c r="S124" s="425"/>
      <c r="T124" s="425"/>
      <c r="U124" s="425"/>
      <c r="V124" s="506"/>
      <c r="W124" s="506"/>
      <c r="X124" s="506"/>
      <c r="Y124" s="506"/>
      <c r="Z124" s="506"/>
      <c r="AA124" s="506"/>
      <c r="AB124" s="506"/>
      <c r="AC124" s="506"/>
      <c r="AD124" s="506"/>
      <c r="AE124" s="506"/>
      <c r="AF124" s="506"/>
      <c r="AG124" s="506"/>
      <c r="AH124" s="425"/>
      <c r="AI124" s="425"/>
      <c r="AJ124" s="425"/>
      <c r="AK124" s="425"/>
      <c r="AL124" s="425"/>
      <c r="AM124" s="425"/>
      <c r="AN124" s="425"/>
      <c r="AO124" s="425"/>
      <c r="AP124" s="425"/>
      <c r="AQ124" s="27"/>
      <c r="AR124" s="5"/>
    </row>
    <row r="125" spans="1:44" ht="27" customHeight="1">
      <c r="A125" s="27"/>
      <c r="B125" s="425"/>
      <c r="C125" s="425"/>
      <c r="D125" s="425"/>
      <c r="E125" s="425"/>
      <c r="F125" s="425"/>
      <c r="G125" s="425"/>
      <c r="H125" s="425"/>
      <c r="I125" s="425"/>
      <c r="J125" s="425"/>
      <c r="K125" s="425"/>
      <c r="L125" s="425"/>
      <c r="M125" s="425"/>
      <c r="N125" s="425"/>
      <c r="O125" s="425"/>
      <c r="P125" s="425"/>
      <c r="Q125" s="425"/>
      <c r="R125" s="425"/>
      <c r="S125" s="425"/>
      <c r="T125" s="425"/>
      <c r="U125" s="425"/>
      <c r="V125" s="506"/>
      <c r="W125" s="506"/>
      <c r="X125" s="506"/>
      <c r="Y125" s="506"/>
      <c r="Z125" s="506"/>
      <c r="AA125" s="506"/>
      <c r="AB125" s="506"/>
      <c r="AC125" s="506"/>
      <c r="AD125" s="506"/>
      <c r="AE125" s="506"/>
      <c r="AF125" s="506"/>
      <c r="AG125" s="506"/>
      <c r="AH125" s="425"/>
      <c r="AI125" s="425"/>
      <c r="AJ125" s="425"/>
      <c r="AK125" s="425"/>
      <c r="AL125" s="425"/>
      <c r="AM125" s="425"/>
      <c r="AN125" s="425"/>
      <c r="AO125" s="425"/>
      <c r="AP125" s="425"/>
      <c r="AQ125" s="27"/>
      <c r="AR125" s="5"/>
    </row>
    <row r="126" spans="1:44" ht="27" customHeight="1">
      <c r="A126" s="27"/>
      <c r="B126" s="425"/>
      <c r="C126" s="425"/>
      <c r="D126" s="425"/>
      <c r="E126" s="425"/>
      <c r="F126" s="425"/>
      <c r="G126" s="425"/>
      <c r="H126" s="425"/>
      <c r="I126" s="425"/>
      <c r="J126" s="425"/>
      <c r="K126" s="425"/>
      <c r="L126" s="425"/>
      <c r="M126" s="425"/>
      <c r="N126" s="425"/>
      <c r="O126" s="425"/>
      <c r="P126" s="425"/>
      <c r="Q126" s="425"/>
      <c r="R126" s="425"/>
      <c r="S126" s="425"/>
      <c r="T126" s="425"/>
      <c r="U126" s="425"/>
      <c r="V126" s="506"/>
      <c r="W126" s="506"/>
      <c r="X126" s="506"/>
      <c r="Y126" s="506"/>
      <c r="Z126" s="506"/>
      <c r="AA126" s="506"/>
      <c r="AB126" s="506"/>
      <c r="AC126" s="506"/>
      <c r="AD126" s="506"/>
      <c r="AE126" s="506"/>
      <c r="AF126" s="506"/>
      <c r="AG126" s="506"/>
      <c r="AH126" s="425"/>
      <c r="AI126" s="425"/>
      <c r="AJ126" s="425"/>
      <c r="AK126" s="425"/>
      <c r="AL126" s="425"/>
      <c r="AM126" s="425"/>
      <c r="AN126" s="425"/>
      <c r="AO126" s="425"/>
      <c r="AP126" s="425"/>
      <c r="AQ126" s="27"/>
      <c r="AR126" s="5"/>
    </row>
    <row r="127" spans="1:44" ht="27" customHeight="1">
      <c r="A127" s="27"/>
      <c r="B127" s="425"/>
      <c r="C127" s="425"/>
      <c r="D127" s="425"/>
      <c r="E127" s="425"/>
      <c r="F127" s="425"/>
      <c r="G127" s="425"/>
      <c r="H127" s="425"/>
      <c r="I127" s="425"/>
      <c r="J127" s="425"/>
      <c r="K127" s="425"/>
      <c r="L127" s="425"/>
      <c r="M127" s="425"/>
      <c r="N127" s="425"/>
      <c r="O127" s="425"/>
      <c r="P127" s="425"/>
      <c r="Q127" s="425"/>
      <c r="R127" s="425"/>
      <c r="S127" s="425"/>
      <c r="T127" s="425"/>
      <c r="U127" s="425"/>
      <c r="V127" s="506"/>
      <c r="W127" s="506"/>
      <c r="X127" s="506"/>
      <c r="Y127" s="506"/>
      <c r="Z127" s="506"/>
      <c r="AA127" s="506"/>
      <c r="AB127" s="506"/>
      <c r="AC127" s="506"/>
      <c r="AD127" s="506"/>
      <c r="AE127" s="506"/>
      <c r="AF127" s="506"/>
      <c r="AG127" s="506"/>
      <c r="AH127" s="425"/>
      <c r="AI127" s="425"/>
      <c r="AJ127" s="425"/>
      <c r="AK127" s="425"/>
      <c r="AL127" s="425"/>
      <c r="AM127" s="425"/>
      <c r="AN127" s="425"/>
      <c r="AO127" s="425"/>
      <c r="AP127" s="425"/>
      <c r="AQ127" s="27"/>
      <c r="AR127" s="5"/>
    </row>
    <row r="128" spans="1:44" ht="27" customHeight="1">
      <c r="A128" s="27"/>
      <c r="B128" s="425"/>
      <c r="C128" s="425"/>
      <c r="D128" s="425"/>
      <c r="E128" s="425"/>
      <c r="F128" s="425"/>
      <c r="G128" s="425"/>
      <c r="H128" s="425"/>
      <c r="I128" s="425"/>
      <c r="J128" s="425"/>
      <c r="K128" s="425"/>
      <c r="L128" s="425"/>
      <c r="M128" s="425"/>
      <c r="N128" s="425"/>
      <c r="O128" s="425"/>
      <c r="P128" s="425"/>
      <c r="Q128" s="425"/>
      <c r="R128" s="425"/>
      <c r="S128" s="425"/>
      <c r="T128" s="425"/>
      <c r="U128" s="425"/>
      <c r="V128" s="506"/>
      <c r="W128" s="506"/>
      <c r="X128" s="506"/>
      <c r="Y128" s="506"/>
      <c r="Z128" s="506"/>
      <c r="AA128" s="506"/>
      <c r="AB128" s="506"/>
      <c r="AC128" s="506"/>
      <c r="AD128" s="506"/>
      <c r="AE128" s="506"/>
      <c r="AF128" s="506"/>
      <c r="AG128" s="506"/>
      <c r="AH128" s="425"/>
      <c r="AI128" s="425"/>
      <c r="AJ128" s="425"/>
      <c r="AK128" s="425"/>
      <c r="AL128" s="425"/>
      <c r="AM128" s="425"/>
      <c r="AN128" s="425"/>
      <c r="AO128" s="425"/>
      <c r="AP128" s="425"/>
      <c r="AQ128" s="27"/>
      <c r="AR128" s="5"/>
    </row>
    <row r="129" spans="1:58" ht="27" customHeight="1">
      <c r="A129" s="27"/>
      <c r="B129" s="425"/>
      <c r="C129" s="425"/>
      <c r="D129" s="425"/>
      <c r="E129" s="425"/>
      <c r="F129" s="425"/>
      <c r="G129" s="425"/>
      <c r="H129" s="425"/>
      <c r="I129" s="425"/>
      <c r="J129" s="425"/>
      <c r="K129" s="425"/>
      <c r="L129" s="425"/>
      <c r="M129" s="425"/>
      <c r="N129" s="425"/>
      <c r="O129" s="425"/>
      <c r="P129" s="425"/>
      <c r="Q129" s="425"/>
      <c r="R129" s="425"/>
      <c r="S129" s="425"/>
      <c r="T129" s="425"/>
      <c r="U129" s="425"/>
      <c r="V129" s="506"/>
      <c r="W129" s="506"/>
      <c r="X129" s="506"/>
      <c r="Y129" s="506"/>
      <c r="Z129" s="506"/>
      <c r="AA129" s="506"/>
      <c r="AB129" s="506"/>
      <c r="AC129" s="506"/>
      <c r="AD129" s="506"/>
      <c r="AE129" s="506"/>
      <c r="AF129" s="506"/>
      <c r="AG129" s="506"/>
      <c r="AH129" s="425"/>
      <c r="AI129" s="425"/>
      <c r="AJ129" s="425"/>
      <c r="AK129" s="425"/>
      <c r="AL129" s="425"/>
      <c r="AM129" s="425"/>
      <c r="AN129" s="425"/>
      <c r="AO129" s="425"/>
      <c r="AP129" s="425"/>
      <c r="AQ129" s="27"/>
      <c r="AR129" s="5"/>
    </row>
    <row r="130" spans="1:58" ht="15.75" customHeight="1">
      <c r="A130" s="27"/>
      <c r="B130" s="27"/>
      <c r="C130" s="27"/>
      <c r="D130" s="28"/>
      <c r="E130" s="28"/>
      <c r="F130" s="29"/>
      <c r="G130" s="29"/>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57"/>
      <c r="AJ130" s="24"/>
      <c r="AK130" s="57"/>
      <c r="AL130" s="27"/>
      <c r="AM130" s="27"/>
      <c r="AN130" s="27"/>
      <c r="AO130" s="27"/>
      <c r="AP130" s="27"/>
      <c r="AQ130" s="27"/>
      <c r="AR130" s="5"/>
    </row>
    <row r="131" spans="1:58" ht="30" customHeight="1">
      <c r="A131" s="27"/>
      <c r="B131" s="503" t="s">
        <v>119</v>
      </c>
      <c r="C131" s="503"/>
      <c r="D131" s="503"/>
      <c r="E131" s="503"/>
      <c r="F131" s="503"/>
      <c r="G131" s="503"/>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122"/>
      <c r="AR131" s="2"/>
      <c r="AS131" s="2"/>
      <c r="AT131" s="2"/>
      <c r="AU131" s="2"/>
      <c r="AV131" s="2"/>
      <c r="AW131" s="2"/>
      <c r="AX131" s="2"/>
      <c r="AY131" s="2"/>
      <c r="AZ131" s="2"/>
      <c r="BA131" s="2"/>
      <c r="BB131" s="2"/>
      <c r="BC131" s="2"/>
      <c r="BD131" s="2"/>
      <c r="BE131" s="2"/>
      <c r="BF131" s="2"/>
    </row>
    <row r="132" spans="1:58" ht="30" customHeight="1">
      <c r="A132" s="27"/>
      <c r="B132" s="503"/>
      <c r="C132" s="503"/>
      <c r="D132" s="503"/>
      <c r="E132" s="503"/>
      <c r="F132" s="503"/>
      <c r="G132" s="503"/>
      <c r="H132" s="503"/>
      <c r="I132" s="503"/>
      <c r="J132" s="503"/>
      <c r="K132" s="503"/>
      <c r="L132" s="503"/>
      <c r="M132" s="503"/>
      <c r="N132" s="503"/>
      <c r="O132" s="503"/>
      <c r="P132" s="503"/>
      <c r="Q132" s="503"/>
      <c r="R132" s="503"/>
      <c r="S132" s="503"/>
      <c r="T132" s="503"/>
      <c r="U132" s="503"/>
      <c r="V132" s="503"/>
      <c r="W132" s="503"/>
      <c r="X132" s="503"/>
      <c r="Y132" s="503"/>
      <c r="Z132" s="503"/>
      <c r="AA132" s="503"/>
      <c r="AB132" s="503"/>
      <c r="AC132" s="503"/>
      <c r="AD132" s="503"/>
      <c r="AE132" s="503"/>
      <c r="AF132" s="503"/>
      <c r="AG132" s="503"/>
      <c r="AH132" s="503"/>
      <c r="AI132" s="503"/>
      <c r="AJ132" s="503"/>
      <c r="AK132" s="503"/>
      <c r="AL132" s="503"/>
      <c r="AM132" s="503"/>
      <c r="AN132" s="503"/>
      <c r="AO132" s="503"/>
      <c r="AP132" s="503"/>
      <c r="AQ132" s="122"/>
      <c r="AR132" s="2"/>
      <c r="AS132" s="2"/>
      <c r="AT132" s="2"/>
      <c r="AU132" s="2"/>
      <c r="AV132" s="2"/>
      <c r="AW132" s="2"/>
      <c r="AX132" s="2"/>
      <c r="AY132" s="2"/>
      <c r="AZ132" s="2"/>
      <c r="BA132" s="2"/>
      <c r="BB132" s="2"/>
      <c r="BC132" s="2"/>
      <c r="BD132" s="2"/>
      <c r="BE132" s="2"/>
      <c r="BF132" s="2"/>
    </row>
    <row r="133" spans="1:58" ht="30" customHeight="1">
      <c r="A133" s="27"/>
      <c r="B133" s="504" t="s">
        <v>42</v>
      </c>
      <c r="C133" s="504"/>
      <c r="D133" s="504"/>
      <c r="E133" s="504"/>
      <c r="F133" s="504"/>
      <c r="G133" s="504"/>
      <c r="H133" s="504"/>
      <c r="I133" s="504"/>
      <c r="J133" s="504"/>
      <c r="K133" s="504"/>
      <c r="L133" s="504"/>
      <c r="M133" s="504"/>
      <c r="N133" s="504"/>
      <c r="O133" s="504"/>
      <c r="P133" s="504"/>
      <c r="Q133" s="504"/>
      <c r="R133" s="504"/>
      <c r="S133" s="504"/>
      <c r="T133" s="504"/>
      <c r="U133" s="504"/>
      <c r="V133" s="504"/>
      <c r="W133" s="504"/>
      <c r="X133" s="504"/>
      <c r="Y133" s="504"/>
      <c r="Z133" s="504"/>
      <c r="AA133" s="504"/>
      <c r="AB133" s="504"/>
      <c r="AC133" s="504"/>
      <c r="AD133" s="504"/>
      <c r="AE133" s="504"/>
      <c r="AF133" s="504"/>
      <c r="AG133" s="504"/>
      <c r="AH133" s="504"/>
      <c r="AI133" s="504"/>
      <c r="AJ133" s="504"/>
      <c r="AK133" s="504"/>
      <c r="AL133" s="504"/>
      <c r="AM133" s="504"/>
      <c r="AN133" s="504"/>
      <c r="AO133" s="504"/>
      <c r="AP133" s="504"/>
      <c r="AQ133" s="122"/>
      <c r="AR133" s="3"/>
      <c r="AS133" s="3"/>
      <c r="AT133" s="3"/>
      <c r="AU133" s="3"/>
      <c r="AV133" s="3"/>
      <c r="AW133" s="3"/>
      <c r="AX133" s="3"/>
      <c r="AY133" s="3"/>
      <c r="AZ133" s="3"/>
      <c r="BA133" s="3"/>
      <c r="BB133" s="3"/>
      <c r="BC133" s="3"/>
      <c r="BD133" s="3"/>
      <c r="BE133" s="3"/>
      <c r="BF133" s="3"/>
    </row>
    <row r="134" spans="1:58" ht="30" customHeight="1">
      <c r="A134" s="27"/>
      <c r="B134" s="504"/>
      <c r="C134" s="504"/>
      <c r="D134" s="504"/>
      <c r="E134" s="504"/>
      <c r="F134" s="504"/>
      <c r="G134" s="504"/>
      <c r="H134" s="504"/>
      <c r="I134" s="504"/>
      <c r="J134" s="504"/>
      <c r="K134" s="504"/>
      <c r="L134" s="504"/>
      <c r="M134" s="504"/>
      <c r="N134" s="504"/>
      <c r="O134" s="504"/>
      <c r="P134" s="504"/>
      <c r="Q134" s="504"/>
      <c r="R134" s="504"/>
      <c r="S134" s="504"/>
      <c r="T134" s="504"/>
      <c r="U134" s="504"/>
      <c r="V134" s="504"/>
      <c r="W134" s="504"/>
      <c r="X134" s="504"/>
      <c r="Y134" s="504"/>
      <c r="Z134" s="504"/>
      <c r="AA134" s="504"/>
      <c r="AB134" s="504"/>
      <c r="AC134" s="504"/>
      <c r="AD134" s="504"/>
      <c r="AE134" s="504"/>
      <c r="AF134" s="504"/>
      <c r="AG134" s="504"/>
      <c r="AH134" s="504"/>
      <c r="AI134" s="504"/>
      <c r="AJ134" s="504"/>
      <c r="AK134" s="504"/>
      <c r="AL134" s="504"/>
      <c r="AM134" s="504"/>
      <c r="AN134" s="504"/>
      <c r="AO134" s="504"/>
      <c r="AP134" s="504"/>
      <c r="AQ134" s="122"/>
      <c r="AR134" s="3"/>
      <c r="AS134" s="3"/>
      <c r="AT134" s="3"/>
      <c r="AU134" s="3"/>
      <c r="AV134" s="3"/>
      <c r="AW134" s="3"/>
      <c r="AX134" s="3"/>
      <c r="AY134" s="3"/>
      <c r="AZ134" s="3"/>
      <c r="BA134" s="3"/>
      <c r="BB134" s="3"/>
      <c r="BC134" s="3"/>
      <c r="BD134" s="3"/>
      <c r="BE134" s="3"/>
      <c r="BF134" s="3"/>
    </row>
    <row r="135" spans="1:58" ht="30" customHeight="1">
      <c r="A135" s="27"/>
      <c r="B135" s="504"/>
      <c r="C135" s="504"/>
      <c r="D135" s="504"/>
      <c r="E135" s="504"/>
      <c r="F135" s="504"/>
      <c r="G135" s="504"/>
      <c r="H135" s="504"/>
      <c r="I135" s="504"/>
      <c r="J135" s="504"/>
      <c r="K135" s="504"/>
      <c r="L135" s="504"/>
      <c r="M135" s="504"/>
      <c r="N135" s="504"/>
      <c r="O135" s="504"/>
      <c r="P135" s="504"/>
      <c r="Q135" s="504"/>
      <c r="R135" s="504"/>
      <c r="S135" s="504"/>
      <c r="T135" s="504"/>
      <c r="U135" s="504"/>
      <c r="V135" s="504"/>
      <c r="W135" s="504"/>
      <c r="X135" s="504"/>
      <c r="Y135" s="504"/>
      <c r="Z135" s="504"/>
      <c r="AA135" s="504"/>
      <c r="AB135" s="504"/>
      <c r="AC135" s="504"/>
      <c r="AD135" s="504"/>
      <c r="AE135" s="504"/>
      <c r="AF135" s="504"/>
      <c r="AG135" s="504"/>
      <c r="AH135" s="504"/>
      <c r="AI135" s="504"/>
      <c r="AJ135" s="504"/>
      <c r="AK135" s="504"/>
      <c r="AL135" s="504"/>
      <c r="AM135" s="504"/>
      <c r="AN135" s="504"/>
      <c r="AO135" s="504"/>
      <c r="AP135" s="504"/>
      <c r="AQ135" s="122"/>
      <c r="AR135" s="3"/>
      <c r="AS135" s="3"/>
      <c r="AT135" s="3"/>
      <c r="AU135" s="3"/>
      <c r="AV135" s="3"/>
      <c r="AW135" s="3"/>
      <c r="AX135" s="3"/>
      <c r="AY135" s="3"/>
      <c r="AZ135" s="3"/>
      <c r="BA135" s="3"/>
      <c r="BB135" s="3"/>
      <c r="BC135" s="3"/>
      <c r="BD135" s="3"/>
      <c r="BE135" s="3"/>
      <c r="BF135" s="3"/>
    </row>
    <row r="136" spans="1:58" ht="30" customHeight="1">
      <c r="A136" s="497" t="s">
        <v>61</v>
      </c>
      <c r="B136" s="497"/>
      <c r="C136" s="497"/>
      <c r="D136" s="497"/>
      <c r="E136" s="497"/>
      <c r="F136" s="497"/>
      <c r="G136" s="497"/>
      <c r="H136" s="497"/>
      <c r="I136" s="497"/>
      <c r="J136" s="497"/>
      <c r="K136" s="497"/>
      <c r="L136" s="497"/>
      <c r="M136" s="497"/>
      <c r="N136" s="497"/>
      <c r="O136" s="497"/>
      <c r="P136" s="497"/>
      <c r="Q136" s="497"/>
      <c r="R136" s="497"/>
      <c r="S136" s="497"/>
      <c r="T136" s="497"/>
      <c r="U136" s="497"/>
      <c r="V136" s="497"/>
      <c r="W136" s="497"/>
      <c r="X136" s="497"/>
      <c r="Y136" s="497"/>
      <c r="Z136" s="497"/>
      <c r="AA136" s="497"/>
      <c r="AB136" s="497"/>
      <c r="AC136" s="497"/>
      <c r="AD136" s="497"/>
      <c r="AE136" s="497"/>
      <c r="AF136" s="497"/>
      <c r="AG136" s="497"/>
      <c r="AH136" s="497"/>
      <c r="AI136" s="497"/>
      <c r="AJ136" s="497"/>
      <c r="AK136" s="497"/>
      <c r="AL136" s="497"/>
      <c r="AM136" s="497"/>
      <c r="AN136" s="497"/>
      <c r="AO136" s="497"/>
      <c r="AP136" s="497"/>
      <c r="AQ136" s="497"/>
      <c r="AR136" s="5"/>
    </row>
    <row r="137" spans="1:58" ht="30" customHeight="1">
      <c r="A137" s="27"/>
      <c r="B137" s="27"/>
      <c r="C137" s="27"/>
      <c r="D137" s="28"/>
      <c r="E137" s="28"/>
      <c r="F137" s="29"/>
      <c r="G137" s="29"/>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4" t="s">
        <v>109</v>
      </c>
      <c r="AK137" s="500" t="s">
        <v>148</v>
      </c>
      <c r="AL137" s="500"/>
      <c r="AM137" s="30" t="s">
        <v>111</v>
      </c>
      <c r="AN137" s="500" t="s">
        <v>136</v>
      </c>
      <c r="AO137" s="500"/>
      <c r="AP137" s="24" t="s">
        <v>15</v>
      </c>
      <c r="AQ137" s="24" t="s">
        <v>112</v>
      </c>
      <c r="AR137" s="5"/>
    </row>
    <row r="138" spans="1:58" ht="30" customHeight="1">
      <c r="A138" s="27"/>
      <c r="B138" s="27"/>
      <c r="C138" s="27"/>
      <c r="D138" s="28"/>
      <c r="E138" s="28"/>
      <c r="F138" s="29"/>
      <c r="G138" s="29"/>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4"/>
      <c r="AK138" s="125"/>
      <c r="AL138" s="125"/>
      <c r="AM138" s="24"/>
      <c r="AN138" s="125"/>
      <c r="AO138" s="125"/>
      <c r="AP138" s="24"/>
      <c r="AQ138" s="24"/>
      <c r="AR138" s="5"/>
    </row>
    <row r="139" spans="1:58" ht="30" customHeight="1">
      <c r="A139" s="505" t="s">
        <v>137</v>
      </c>
      <c r="B139" s="505"/>
      <c r="C139" s="505"/>
      <c r="D139" s="505"/>
      <c r="E139" s="505"/>
      <c r="F139" s="505"/>
      <c r="G139" s="505"/>
      <c r="H139" s="505"/>
      <c r="I139" s="505"/>
      <c r="J139" s="505"/>
      <c r="K139" s="505"/>
      <c r="L139" s="505"/>
      <c r="M139" s="505"/>
      <c r="N139" s="505"/>
      <c r="O139" s="505"/>
      <c r="P139" s="505"/>
      <c r="Q139" s="505"/>
      <c r="R139" s="505"/>
      <c r="S139" s="505"/>
      <c r="T139" s="505"/>
      <c r="U139" s="505"/>
      <c r="V139" s="505"/>
      <c r="W139" s="505"/>
      <c r="X139" s="505"/>
      <c r="Y139" s="505"/>
      <c r="Z139" s="505"/>
      <c r="AA139" s="505"/>
      <c r="AB139" s="505"/>
      <c r="AC139" s="505"/>
      <c r="AD139" s="505"/>
      <c r="AE139" s="505"/>
      <c r="AF139" s="505"/>
      <c r="AG139" s="505"/>
      <c r="AH139" s="505"/>
      <c r="AI139" s="505"/>
      <c r="AJ139" s="505"/>
      <c r="AK139" s="505"/>
      <c r="AL139" s="505"/>
      <c r="AM139" s="505"/>
      <c r="AN139" s="505"/>
      <c r="AO139" s="505"/>
      <c r="AP139" s="505"/>
      <c r="AQ139" s="505"/>
      <c r="AR139" s="5"/>
    </row>
    <row r="140" spans="1:58" ht="30" customHeight="1">
      <c r="A140" s="505"/>
      <c r="B140" s="505"/>
      <c r="C140" s="505"/>
      <c r="D140" s="505"/>
      <c r="E140" s="505"/>
      <c r="F140" s="505"/>
      <c r="G140" s="505"/>
      <c r="H140" s="505"/>
      <c r="I140" s="505"/>
      <c r="J140" s="505"/>
      <c r="K140" s="505"/>
      <c r="L140" s="505"/>
      <c r="M140" s="505"/>
      <c r="N140" s="505"/>
      <c r="O140" s="505"/>
      <c r="P140" s="505"/>
      <c r="Q140" s="505"/>
      <c r="R140" s="505"/>
      <c r="S140" s="505"/>
      <c r="T140" s="505"/>
      <c r="U140" s="505"/>
      <c r="V140" s="505"/>
      <c r="W140" s="505"/>
      <c r="X140" s="505"/>
      <c r="Y140" s="505"/>
      <c r="Z140" s="505"/>
      <c r="AA140" s="505"/>
      <c r="AB140" s="505"/>
      <c r="AC140" s="505"/>
      <c r="AD140" s="505"/>
      <c r="AE140" s="505"/>
      <c r="AF140" s="505"/>
      <c r="AG140" s="505"/>
      <c r="AH140" s="505"/>
      <c r="AI140" s="505"/>
      <c r="AJ140" s="505"/>
      <c r="AK140" s="505"/>
      <c r="AL140" s="505"/>
      <c r="AM140" s="505"/>
      <c r="AN140" s="505"/>
      <c r="AO140" s="505"/>
      <c r="AP140" s="505"/>
      <c r="AQ140" s="505"/>
      <c r="AR140" s="5"/>
    </row>
    <row r="141" spans="1:58" ht="30" customHeight="1">
      <c r="A141" s="27"/>
      <c r="B141" s="27"/>
      <c r="C141" s="27"/>
      <c r="D141" s="28"/>
      <c r="E141" s="28"/>
      <c r="F141" s="29"/>
      <c r="G141" s="29"/>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5"/>
    </row>
    <row r="142" spans="1:58" ht="30" customHeight="1">
      <c r="A142" s="501" t="s">
        <v>120</v>
      </c>
      <c r="B142" s="501"/>
      <c r="C142" s="501"/>
      <c r="D142" s="501"/>
      <c r="E142" s="501"/>
      <c r="F142" s="501"/>
      <c r="G142" s="501"/>
      <c r="H142" s="501"/>
      <c r="I142" s="501"/>
      <c r="J142" s="501"/>
      <c r="K142" s="501"/>
      <c r="L142" s="501"/>
      <c r="M142" s="501"/>
      <c r="N142" s="501"/>
      <c r="O142" s="501"/>
      <c r="P142" s="501"/>
      <c r="Q142" s="501"/>
      <c r="R142" s="501"/>
      <c r="S142" s="501"/>
      <c r="T142" s="501"/>
      <c r="U142" s="501"/>
      <c r="V142" s="501"/>
      <c r="W142" s="501"/>
      <c r="X142" s="501"/>
      <c r="Y142" s="501"/>
      <c r="Z142" s="501"/>
      <c r="AA142" s="501"/>
      <c r="AB142" s="501"/>
      <c r="AC142" s="501"/>
      <c r="AD142" s="501"/>
      <c r="AE142" s="501"/>
      <c r="AF142" s="501"/>
      <c r="AG142" s="501"/>
      <c r="AH142" s="501"/>
      <c r="AI142" s="501"/>
      <c r="AJ142" s="501"/>
      <c r="AK142" s="501"/>
      <c r="AL142" s="501"/>
      <c r="AM142" s="501"/>
      <c r="AN142" s="501"/>
      <c r="AO142" s="501"/>
      <c r="AP142" s="501"/>
      <c r="AQ142" s="501"/>
      <c r="AR142" s="5"/>
    </row>
    <row r="143" spans="1:58" ht="30" customHeight="1">
      <c r="A143" s="501"/>
      <c r="B143" s="501"/>
      <c r="C143" s="501"/>
      <c r="D143" s="501"/>
      <c r="E143" s="501"/>
      <c r="F143" s="501"/>
      <c r="G143" s="501"/>
      <c r="H143" s="501"/>
      <c r="I143" s="501"/>
      <c r="J143" s="501"/>
      <c r="K143" s="501"/>
      <c r="L143" s="501"/>
      <c r="M143" s="501"/>
      <c r="N143" s="501"/>
      <c r="O143" s="501"/>
      <c r="P143" s="501"/>
      <c r="Q143" s="501"/>
      <c r="R143" s="501"/>
      <c r="S143" s="501"/>
      <c r="T143" s="501"/>
      <c r="U143" s="501"/>
      <c r="V143" s="501"/>
      <c r="W143" s="501"/>
      <c r="X143" s="501"/>
      <c r="Y143" s="501"/>
      <c r="Z143" s="501"/>
      <c r="AA143" s="501"/>
      <c r="AB143" s="501"/>
      <c r="AC143" s="501"/>
      <c r="AD143" s="501"/>
      <c r="AE143" s="501"/>
      <c r="AF143" s="501"/>
      <c r="AG143" s="501"/>
      <c r="AH143" s="501"/>
      <c r="AI143" s="501"/>
      <c r="AJ143" s="501"/>
      <c r="AK143" s="501"/>
      <c r="AL143" s="501"/>
      <c r="AM143" s="501"/>
      <c r="AN143" s="501"/>
      <c r="AO143" s="501"/>
      <c r="AP143" s="501"/>
      <c r="AQ143" s="501"/>
      <c r="AR143" s="5"/>
    </row>
    <row r="144" spans="1:58" ht="30" customHeight="1">
      <c r="A144" s="501"/>
      <c r="B144" s="501"/>
      <c r="C144" s="501"/>
      <c r="D144" s="501"/>
      <c r="E144" s="501"/>
      <c r="F144" s="501"/>
      <c r="G144" s="501"/>
      <c r="H144" s="501"/>
      <c r="I144" s="501"/>
      <c r="J144" s="501"/>
      <c r="K144" s="501"/>
      <c r="L144" s="501"/>
      <c r="M144" s="501"/>
      <c r="N144" s="501"/>
      <c r="O144" s="501"/>
      <c r="P144" s="501"/>
      <c r="Q144" s="501"/>
      <c r="R144" s="501"/>
      <c r="S144" s="501"/>
      <c r="T144" s="501"/>
      <c r="U144" s="501"/>
      <c r="V144" s="501"/>
      <c r="W144" s="501"/>
      <c r="X144" s="501"/>
      <c r="Y144" s="501"/>
      <c r="Z144" s="501"/>
      <c r="AA144" s="501"/>
      <c r="AB144" s="501"/>
      <c r="AC144" s="501"/>
      <c r="AD144" s="501"/>
      <c r="AE144" s="501"/>
      <c r="AF144" s="501"/>
      <c r="AG144" s="501"/>
      <c r="AH144" s="501"/>
      <c r="AI144" s="501"/>
      <c r="AJ144" s="501"/>
      <c r="AK144" s="501"/>
      <c r="AL144" s="501"/>
      <c r="AM144" s="501"/>
      <c r="AN144" s="501"/>
      <c r="AO144" s="501"/>
      <c r="AP144" s="501"/>
      <c r="AQ144" s="501"/>
      <c r="AR144" s="5"/>
    </row>
    <row r="145" spans="1:44" ht="30" customHeight="1">
      <c r="A145" s="501"/>
      <c r="B145" s="501"/>
      <c r="C145" s="501"/>
      <c r="D145" s="501"/>
      <c r="E145" s="501"/>
      <c r="F145" s="501"/>
      <c r="G145" s="501"/>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
    </row>
    <row r="146" spans="1:44" ht="30" customHeight="1">
      <c r="A146" s="501"/>
      <c r="B146" s="501"/>
      <c r="C146" s="501"/>
      <c r="D146" s="501"/>
      <c r="E146" s="501"/>
      <c r="F146" s="501"/>
      <c r="G146" s="501"/>
      <c r="H146" s="501"/>
      <c r="I146" s="501"/>
      <c r="J146" s="501"/>
      <c r="K146" s="501"/>
      <c r="L146" s="501"/>
      <c r="M146" s="501"/>
      <c r="N146" s="501"/>
      <c r="O146" s="501"/>
      <c r="P146" s="501"/>
      <c r="Q146" s="501"/>
      <c r="R146" s="501"/>
      <c r="S146" s="501"/>
      <c r="T146" s="501"/>
      <c r="U146" s="501"/>
      <c r="V146" s="501"/>
      <c r="W146" s="501"/>
      <c r="X146" s="501"/>
      <c r="Y146" s="501"/>
      <c r="Z146" s="501"/>
      <c r="AA146" s="501"/>
      <c r="AB146" s="501"/>
      <c r="AC146" s="501"/>
      <c r="AD146" s="501"/>
      <c r="AE146" s="501"/>
      <c r="AF146" s="501"/>
      <c r="AG146" s="501"/>
      <c r="AH146" s="501"/>
      <c r="AI146" s="501"/>
      <c r="AJ146" s="501"/>
      <c r="AK146" s="501"/>
      <c r="AL146" s="501"/>
      <c r="AM146" s="501"/>
      <c r="AN146" s="501"/>
      <c r="AO146" s="501"/>
      <c r="AP146" s="501"/>
      <c r="AQ146" s="501"/>
      <c r="AR146" s="5"/>
    </row>
    <row r="147" spans="1:44" ht="30" customHeight="1">
      <c r="A147" s="57"/>
      <c r="B147" s="57"/>
      <c r="C147" s="57"/>
      <c r="D147" s="58"/>
      <c r="E147" s="58"/>
      <c r="F147" s="59"/>
      <c r="G147" s="59"/>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
    </row>
    <row r="148" spans="1:44" ht="30" customHeight="1">
      <c r="A148" s="502" t="s">
        <v>121</v>
      </c>
      <c r="B148" s="502"/>
      <c r="C148" s="502"/>
      <c r="D148" s="502"/>
      <c r="E148" s="502"/>
      <c r="F148" s="502"/>
      <c r="G148" s="502"/>
      <c r="H148" s="502"/>
      <c r="I148" s="502"/>
      <c r="J148" s="502"/>
      <c r="K148" s="502"/>
      <c r="L148" s="502"/>
      <c r="M148" s="502"/>
      <c r="N148" s="502"/>
      <c r="O148" s="502"/>
      <c r="P148" s="502"/>
      <c r="Q148" s="502"/>
      <c r="R148" s="502"/>
      <c r="S148" s="502"/>
      <c r="T148" s="502"/>
      <c r="U148" s="502"/>
      <c r="V148" s="502"/>
      <c r="W148" s="502"/>
      <c r="X148" s="502"/>
      <c r="Y148" s="502"/>
      <c r="Z148" s="502"/>
      <c r="AA148" s="502"/>
      <c r="AB148" s="502"/>
      <c r="AC148" s="502"/>
      <c r="AD148" s="502"/>
      <c r="AE148" s="502"/>
      <c r="AF148" s="502"/>
      <c r="AG148" s="502"/>
      <c r="AH148" s="502"/>
      <c r="AI148" s="502"/>
      <c r="AJ148" s="502"/>
      <c r="AK148" s="502"/>
      <c r="AL148" s="502"/>
      <c r="AM148" s="502"/>
      <c r="AN148" s="502"/>
      <c r="AO148" s="502"/>
      <c r="AP148" s="502"/>
      <c r="AQ148" s="502"/>
      <c r="AR148" s="5"/>
    </row>
    <row r="149" spans="1:44" ht="30" customHeight="1">
      <c r="A149" s="502"/>
      <c r="B149" s="502"/>
      <c r="C149" s="502"/>
      <c r="D149" s="502"/>
      <c r="E149" s="502"/>
      <c r="F149" s="502"/>
      <c r="G149" s="502"/>
      <c r="H149" s="502"/>
      <c r="I149" s="502"/>
      <c r="J149" s="502"/>
      <c r="K149" s="502"/>
      <c r="L149" s="502"/>
      <c r="M149" s="502"/>
      <c r="N149" s="502"/>
      <c r="O149" s="502"/>
      <c r="P149" s="502"/>
      <c r="Q149" s="502"/>
      <c r="R149" s="502"/>
      <c r="S149" s="502"/>
      <c r="T149" s="502"/>
      <c r="U149" s="502"/>
      <c r="V149" s="502"/>
      <c r="W149" s="502"/>
      <c r="X149" s="502"/>
      <c r="Y149" s="502"/>
      <c r="Z149" s="502"/>
      <c r="AA149" s="502"/>
      <c r="AB149" s="502"/>
      <c r="AC149" s="502"/>
      <c r="AD149" s="502"/>
      <c r="AE149" s="502"/>
      <c r="AF149" s="502"/>
      <c r="AG149" s="502"/>
      <c r="AH149" s="502"/>
      <c r="AI149" s="502"/>
      <c r="AJ149" s="502"/>
      <c r="AK149" s="502"/>
      <c r="AL149" s="502"/>
      <c r="AM149" s="502"/>
      <c r="AN149" s="502"/>
      <c r="AO149" s="502"/>
      <c r="AP149" s="502"/>
      <c r="AQ149" s="502"/>
      <c r="AR149" s="5"/>
    </row>
    <row r="150" spans="1:44" ht="30" customHeight="1">
      <c r="A150" s="501" t="s">
        <v>122</v>
      </c>
      <c r="B150" s="501"/>
      <c r="C150" s="501"/>
      <c r="D150" s="501"/>
      <c r="E150" s="501"/>
      <c r="F150" s="501"/>
      <c r="G150" s="501"/>
      <c r="H150" s="501"/>
      <c r="I150" s="501"/>
      <c r="J150" s="501"/>
      <c r="K150" s="501"/>
      <c r="L150" s="501"/>
      <c r="M150" s="501"/>
      <c r="N150" s="501"/>
      <c r="O150" s="501"/>
      <c r="P150" s="501"/>
      <c r="Q150" s="501"/>
      <c r="R150" s="501"/>
      <c r="S150" s="501"/>
      <c r="T150" s="501"/>
      <c r="U150" s="501"/>
      <c r="V150" s="501"/>
      <c r="W150" s="501"/>
      <c r="X150" s="501"/>
      <c r="Y150" s="501"/>
      <c r="Z150" s="501"/>
      <c r="AA150" s="501"/>
      <c r="AB150" s="501"/>
      <c r="AC150" s="501"/>
      <c r="AD150" s="501"/>
      <c r="AE150" s="501"/>
      <c r="AF150" s="501"/>
      <c r="AG150" s="501"/>
      <c r="AH150" s="501"/>
      <c r="AI150" s="501"/>
      <c r="AJ150" s="501"/>
      <c r="AK150" s="501"/>
      <c r="AL150" s="501"/>
      <c r="AM150" s="501"/>
      <c r="AN150" s="501"/>
      <c r="AO150" s="501"/>
      <c r="AP150" s="501"/>
      <c r="AQ150" s="501"/>
      <c r="AR150" s="5"/>
    </row>
    <row r="151" spans="1:44" ht="30" customHeight="1">
      <c r="A151" s="501"/>
      <c r="B151" s="501"/>
      <c r="C151" s="501"/>
      <c r="D151" s="501"/>
      <c r="E151" s="501"/>
      <c r="F151" s="501"/>
      <c r="G151" s="501"/>
      <c r="H151" s="501"/>
      <c r="I151" s="501"/>
      <c r="J151" s="501"/>
      <c r="K151" s="501"/>
      <c r="L151" s="501"/>
      <c r="M151" s="501"/>
      <c r="N151" s="501"/>
      <c r="O151" s="501"/>
      <c r="P151" s="501"/>
      <c r="Q151" s="501"/>
      <c r="R151" s="501"/>
      <c r="S151" s="501"/>
      <c r="T151" s="501"/>
      <c r="U151" s="501"/>
      <c r="V151" s="501"/>
      <c r="W151" s="501"/>
      <c r="X151" s="501"/>
      <c r="Y151" s="501"/>
      <c r="Z151" s="501"/>
      <c r="AA151" s="501"/>
      <c r="AB151" s="501"/>
      <c r="AC151" s="501"/>
      <c r="AD151" s="501"/>
      <c r="AE151" s="501"/>
      <c r="AF151" s="501"/>
      <c r="AG151" s="501"/>
      <c r="AH151" s="501"/>
      <c r="AI151" s="501"/>
      <c r="AJ151" s="501"/>
      <c r="AK151" s="501"/>
      <c r="AL151" s="501"/>
      <c r="AM151" s="501"/>
      <c r="AN151" s="501"/>
      <c r="AO151" s="501"/>
      <c r="AP151" s="501"/>
      <c r="AQ151" s="501"/>
      <c r="AR151" s="5"/>
    </row>
    <row r="152" spans="1:44" ht="30" customHeight="1">
      <c r="A152" s="501"/>
      <c r="B152" s="501"/>
      <c r="C152" s="501"/>
      <c r="D152" s="501"/>
      <c r="E152" s="501"/>
      <c r="F152" s="501"/>
      <c r="G152" s="501"/>
      <c r="H152" s="501"/>
      <c r="I152" s="501"/>
      <c r="J152" s="501"/>
      <c r="K152" s="501"/>
      <c r="L152" s="501"/>
      <c r="M152" s="501"/>
      <c r="N152" s="501"/>
      <c r="O152" s="501"/>
      <c r="P152" s="501"/>
      <c r="Q152" s="501"/>
      <c r="R152" s="501"/>
      <c r="S152" s="501"/>
      <c r="T152" s="501"/>
      <c r="U152" s="501"/>
      <c r="V152" s="501"/>
      <c r="W152" s="501"/>
      <c r="X152" s="501"/>
      <c r="Y152" s="501"/>
      <c r="Z152" s="501"/>
      <c r="AA152" s="501"/>
      <c r="AB152" s="501"/>
      <c r="AC152" s="501"/>
      <c r="AD152" s="501"/>
      <c r="AE152" s="501"/>
      <c r="AF152" s="501"/>
      <c r="AG152" s="501"/>
      <c r="AH152" s="501"/>
      <c r="AI152" s="501"/>
      <c r="AJ152" s="501"/>
      <c r="AK152" s="501"/>
      <c r="AL152" s="501"/>
      <c r="AM152" s="501"/>
      <c r="AN152" s="501"/>
      <c r="AO152" s="501"/>
      <c r="AP152" s="501"/>
      <c r="AQ152" s="501"/>
      <c r="AR152" s="5"/>
    </row>
    <row r="153" spans="1:44" ht="30" customHeight="1">
      <c r="A153" s="501"/>
      <c r="B153" s="501"/>
      <c r="C153" s="501"/>
      <c r="D153" s="501"/>
      <c r="E153" s="501"/>
      <c r="F153" s="501"/>
      <c r="G153" s="501"/>
      <c r="H153" s="501"/>
      <c r="I153" s="501"/>
      <c r="J153" s="501"/>
      <c r="K153" s="501"/>
      <c r="L153" s="501"/>
      <c r="M153" s="501"/>
      <c r="N153" s="501"/>
      <c r="O153" s="501"/>
      <c r="P153" s="501"/>
      <c r="Q153" s="501"/>
      <c r="R153" s="501"/>
      <c r="S153" s="501"/>
      <c r="T153" s="501"/>
      <c r="U153" s="501"/>
      <c r="V153" s="501"/>
      <c r="W153" s="501"/>
      <c r="X153" s="501"/>
      <c r="Y153" s="501"/>
      <c r="Z153" s="501"/>
      <c r="AA153" s="501"/>
      <c r="AB153" s="501"/>
      <c r="AC153" s="501"/>
      <c r="AD153" s="501"/>
      <c r="AE153" s="501"/>
      <c r="AF153" s="501"/>
      <c r="AG153" s="501"/>
      <c r="AH153" s="501"/>
      <c r="AI153" s="501"/>
      <c r="AJ153" s="501"/>
      <c r="AK153" s="501"/>
      <c r="AL153" s="501"/>
      <c r="AM153" s="501"/>
      <c r="AN153" s="501"/>
      <c r="AO153" s="501"/>
      <c r="AP153" s="501"/>
      <c r="AQ153" s="501"/>
      <c r="AR153" s="5"/>
    </row>
    <row r="154" spans="1:44" ht="30" customHeight="1">
      <c r="A154" s="57" t="s">
        <v>123</v>
      </c>
      <c r="B154" s="57"/>
      <c r="C154" s="57"/>
      <c r="D154" s="58"/>
      <c r="E154" s="58"/>
      <c r="F154" s="59"/>
      <c r="G154" s="59"/>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
    </row>
    <row r="155" spans="1:44" ht="30" customHeight="1">
      <c r="A155" s="501" t="s">
        <v>124</v>
      </c>
      <c r="B155" s="501"/>
      <c r="C155" s="501"/>
      <c r="D155" s="501"/>
      <c r="E155" s="501"/>
      <c r="F155" s="501"/>
      <c r="G155" s="501"/>
      <c r="H155" s="501"/>
      <c r="I155" s="501"/>
      <c r="J155" s="501"/>
      <c r="K155" s="501"/>
      <c r="L155" s="501"/>
      <c r="M155" s="501"/>
      <c r="N155" s="501"/>
      <c r="O155" s="501"/>
      <c r="P155" s="501"/>
      <c r="Q155" s="501"/>
      <c r="R155" s="501"/>
      <c r="S155" s="501"/>
      <c r="T155" s="501"/>
      <c r="U155" s="501"/>
      <c r="V155" s="501"/>
      <c r="W155" s="501"/>
      <c r="X155" s="501"/>
      <c r="Y155" s="501"/>
      <c r="Z155" s="501"/>
      <c r="AA155" s="501"/>
      <c r="AB155" s="501"/>
      <c r="AC155" s="501"/>
      <c r="AD155" s="501"/>
      <c r="AE155" s="501"/>
      <c r="AF155" s="501"/>
      <c r="AG155" s="501"/>
      <c r="AH155" s="501"/>
      <c r="AI155" s="501"/>
      <c r="AJ155" s="501"/>
      <c r="AK155" s="501"/>
      <c r="AL155" s="501"/>
      <c r="AM155" s="501"/>
      <c r="AN155" s="501"/>
      <c r="AO155" s="501"/>
      <c r="AP155" s="501"/>
      <c r="AQ155" s="501"/>
      <c r="AR155" s="5"/>
    </row>
    <row r="156" spans="1:44" ht="30" customHeight="1">
      <c r="A156" s="501"/>
      <c r="B156" s="501"/>
      <c r="C156" s="501"/>
      <c r="D156" s="501"/>
      <c r="E156" s="501"/>
      <c r="F156" s="501"/>
      <c r="G156" s="501"/>
      <c r="H156" s="501"/>
      <c r="I156" s="501"/>
      <c r="J156" s="501"/>
      <c r="K156" s="501"/>
      <c r="L156" s="501"/>
      <c r="M156" s="501"/>
      <c r="N156" s="501"/>
      <c r="O156" s="501"/>
      <c r="P156" s="501"/>
      <c r="Q156" s="501"/>
      <c r="R156" s="501"/>
      <c r="S156" s="501"/>
      <c r="T156" s="501"/>
      <c r="U156" s="501"/>
      <c r="V156" s="501"/>
      <c r="W156" s="501"/>
      <c r="X156" s="501"/>
      <c r="Y156" s="501"/>
      <c r="Z156" s="501"/>
      <c r="AA156" s="501"/>
      <c r="AB156" s="501"/>
      <c r="AC156" s="501"/>
      <c r="AD156" s="501"/>
      <c r="AE156" s="501"/>
      <c r="AF156" s="501"/>
      <c r="AG156" s="501"/>
      <c r="AH156" s="501"/>
      <c r="AI156" s="501"/>
      <c r="AJ156" s="501"/>
      <c r="AK156" s="501"/>
      <c r="AL156" s="501"/>
      <c r="AM156" s="501"/>
      <c r="AN156" s="501"/>
      <c r="AO156" s="501"/>
      <c r="AP156" s="501"/>
      <c r="AQ156" s="501"/>
      <c r="AR156" s="5"/>
    </row>
    <row r="157" spans="1:44" ht="30" customHeight="1">
      <c r="A157" s="501"/>
      <c r="B157" s="501"/>
      <c r="C157" s="501"/>
      <c r="D157" s="501"/>
      <c r="E157" s="501"/>
      <c r="F157" s="501"/>
      <c r="G157" s="501"/>
      <c r="H157" s="501"/>
      <c r="I157" s="501"/>
      <c r="J157" s="501"/>
      <c r="K157" s="501"/>
      <c r="L157" s="501"/>
      <c r="M157" s="501"/>
      <c r="N157" s="501"/>
      <c r="O157" s="501"/>
      <c r="P157" s="501"/>
      <c r="Q157" s="501"/>
      <c r="R157" s="501"/>
      <c r="S157" s="501"/>
      <c r="T157" s="501"/>
      <c r="U157" s="501"/>
      <c r="V157" s="501"/>
      <c r="W157" s="501"/>
      <c r="X157" s="501"/>
      <c r="Y157" s="501"/>
      <c r="Z157" s="501"/>
      <c r="AA157" s="501"/>
      <c r="AB157" s="501"/>
      <c r="AC157" s="501"/>
      <c r="AD157" s="501"/>
      <c r="AE157" s="501"/>
      <c r="AF157" s="501"/>
      <c r="AG157" s="501"/>
      <c r="AH157" s="501"/>
      <c r="AI157" s="501"/>
      <c r="AJ157" s="501"/>
      <c r="AK157" s="501"/>
      <c r="AL157" s="501"/>
      <c r="AM157" s="501"/>
      <c r="AN157" s="501"/>
      <c r="AO157" s="501"/>
      <c r="AP157" s="501"/>
      <c r="AQ157" s="501"/>
      <c r="AR157" s="5"/>
    </row>
    <row r="158" spans="1:44" ht="30" customHeight="1">
      <c r="A158" s="501"/>
      <c r="B158" s="501"/>
      <c r="C158" s="501"/>
      <c r="D158" s="501"/>
      <c r="E158" s="501"/>
      <c r="F158" s="501"/>
      <c r="G158" s="501"/>
      <c r="H158" s="501"/>
      <c r="I158" s="501"/>
      <c r="J158" s="501"/>
      <c r="K158" s="501"/>
      <c r="L158" s="501"/>
      <c r="M158" s="501"/>
      <c r="N158" s="501"/>
      <c r="O158" s="501"/>
      <c r="P158" s="501"/>
      <c r="Q158" s="501"/>
      <c r="R158" s="501"/>
      <c r="S158" s="501"/>
      <c r="T158" s="501"/>
      <c r="U158" s="501"/>
      <c r="V158" s="501"/>
      <c r="W158" s="501"/>
      <c r="X158" s="501"/>
      <c r="Y158" s="501"/>
      <c r="Z158" s="501"/>
      <c r="AA158" s="501"/>
      <c r="AB158" s="501"/>
      <c r="AC158" s="501"/>
      <c r="AD158" s="501"/>
      <c r="AE158" s="501"/>
      <c r="AF158" s="501"/>
      <c r="AG158" s="501"/>
      <c r="AH158" s="501"/>
      <c r="AI158" s="501"/>
      <c r="AJ158" s="501"/>
      <c r="AK158" s="501"/>
      <c r="AL158" s="501"/>
      <c r="AM158" s="501"/>
      <c r="AN158" s="501"/>
      <c r="AO158" s="501"/>
      <c r="AP158" s="501"/>
      <c r="AQ158" s="501"/>
      <c r="AR158" s="5"/>
    </row>
    <row r="159" spans="1:44" ht="30" customHeight="1">
      <c r="A159" s="126"/>
      <c r="B159" s="126"/>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5"/>
    </row>
    <row r="160" spans="1:44" ht="30" customHeight="1">
      <c r="A160" s="501" t="s">
        <v>125</v>
      </c>
      <c r="B160" s="501"/>
      <c r="C160" s="501"/>
      <c r="D160" s="501"/>
      <c r="E160" s="501"/>
      <c r="F160" s="501"/>
      <c r="G160" s="501"/>
      <c r="H160" s="501"/>
      <c r="I160" s="501"/>
      <c r="J160" s="501"/>
      <c r="K160" s="501"/>
      <c r="L160" s="501"/>
      <c r="M160" s="501"/>
      <c r="N160" s="501"/>
      <c r="O160" s="501"/>
      <c r="P160" s="501"/>
      <c r="Q160" s="501"/>
      <c r="R160" s="501"/>
      <c r="S160" s="501"/>
      <c r="T160" s="501"/>
      <c r="U160" s="501"/>
      <c r="V160" s="501"/>
      <c r="W160" s="501"/>
      <c r="X160" s="501"/>
      <c r="Y160" s="501"/>
      <c r="Z160" s="501"/>
      <c r="AA160" s="501"/>
      <c r="AB160" s="501"/>
      <c r="AC160" s="501"/>
      <c r="AD160" s="501"/>
      <c r="AE160" s="501"/>
      <c r="AF160" s="501"/>
      <c r="AG160" s="501"/>
      <c r="AH160" s="501"/>
      <c r="AI160" s="501"/>
      <c r="AJ160" s="501"/>
      <c r="AK160" s="501"/>
      <c r="AL160" s="501"/>
      <c r="AM160" s="501"/>
      <c r="AN160" s="501"/>
      <c r="AO160" s="501"/>
      <c r="AP160" s="501"/>
      <c r="AQ160" s="501"/>
      <c r="AR160" s="5"/>
    </row>
    <row r="161" spans="1:44" ht="30" customHeight="1">
      <c r="A161" s="501"/>
      <c r="B161" s="501"/>
      <c r="C161" s="501"/>
      <c r="D161" s="501"/>
      <c r="E161" s="501"/>
      <c r="F161" s="501"/>
      <c r="G161" s="501"/>
      <c r="H161" s="501"/>
      <c r="I161" s="501"/>
      <c r="J161" s="501"/>
      <c r="K161" s="501"/>
      <c r="L161" s="501"/>
      <c r="M161" s="501"/>
      <c r="N161" s="501"/>
      <c r="O161" s="501"/>
      <c r="P161" s="501"/>
      <c r="Q161" s="501"/>
      <c r="R161" s="501"/>
      <c r="S161" s="501"/>
      <c r="T161" s="501"/>
      <c r="U161" s="501"/>
      <c r="V161" s="501"/>
      <c r="W161" s="501"/>
      <c r="X161" s="501"/>
      <c r="Y161" s="501"/>
      <c r="Z161" s="501"/>
      <c r="AA161" s="501"/>
      <c r="AB161" s="501"/>
      <c r="AC161" s="501"/>
      <c r="AD161" s="501"/>
      <c r="AE161" s="501"/>
      <c r="AF161" s="501"/>
      <c r="AG161" s="501"/>
      <c r="AH161" s="501"/>
      <c r="AI161" s="501"/>
      <c r="AJ161" s="501"/>
      <c r="AK161" s="501"/>
      <c r="AL161" s="501"/>
      <c r="AM161" s="501"/>
      <c r="AN161" s="501"/>
      <c r="AO161" s="501"/>
      <c r="AP161" s="501"/>
      <c r="AQ161" s="501"/>
      <c r="AR161" s="5"/>
    </row>
    <row r="162" spans="1:44" ht="30" customHeight="1">
      <c r="A162" s="501"/>
      <c r="B162" s="501"/>
      <c r="C162" s="501"/>
      <c r="D162" s="501"/>
      <c r="E162" s="501"/>
      <c r="F162" s="501"/>
      <c r="G162" s="501"/>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
    </row>
    <row r="163" spans="1:44" ht="30" customHeight="1">
      <c r="A163" s="501"/>
      <c r="B163" s="501"/>
      <c r="C163" s="501"/>
      <c r="D163" s="501"/>
      <c r="E163" s="501"/>
      <c r="F163" s="501"/>
      <c r="G163" s="501"/>
      <c r="H163" s="501"/>
      <c r="I163" s="501"/>
      <c r="J163" s="501"/>
      <c r="K163" s="501"/>
      <c r="L163" s="501"/>
      <c r="M163" s="501"/>
      <c r="N163" s="501"/>
      <c r="O163" s="501"/>
      <c r="P163" s="501"/>
      <c r="Q163" s="501"/>
      <c r="R163" s="501"/>
      <c r="S163" s="501"/>
      <c r="T163" s="501"/>
      <c r="U163" s="501"/>
      <c r="V163" s="501"/>
      <c r="W163" s="501"/>
      <c r="X163" s="501"/>
      <c r="Y163" s="501"/>
      <c r="Z163" s="501"/>
      <c r="AA163" s="501"/>
      <c r="AB163" s="501"/>
      <c r="AC163" s="501"/>
      <c r="AD163" s="501"/>
      <c r="AE163" s="501"/>
      <c r="AF163" s="501"/>
      <c r="AG163" s="501"/>
      <c r="AH163" s="501"/>
      <c r="AI163" s="501"/>
      <c r="AJ163" s="501"/>
      <c r="AK163" s="501"/>
      <c r="AL163" s="501"/>
      <c r="AM163" s="501"/>
      <c r="AN163" s="501"/>
      <c r="AO163" s="501"/>
      <c r="AP163" s="501"/>
      <c r="AQ163" s="501"/>
      <c r="AR163" s="5"/>
    </row>
    <row r="164" spans="1:44" ht="30" customHeight="1">
      <c r="A164" s="57"/>
      <c r="B164" s="57"/>
      <c r="C164" s="57"/>
      <c r="D164" s="58"/>
      <c r="E164" s="58"/>
      <c r="F164" s="59"/>
      <c r="G164" s="59"/>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
    </row>
    <row r="165" spans="1:44" ht="30" customHeight="1">
      <c r="A165" s="501" t="s">
        <v>126</v>
      </c>
      <c r="B165" s="501"/>
      <c r="C165" s="501"/>
      <c r="D165" s="501"/>
      <c r="E165" s="501"/>
      <c r="F165" s="501"/>
      <c r="G165" s="501"/>
      <c r="H165" s="501"/>
      <c r="I165" s="501"/>
      <c r="J165" s="501"/>
      <c r="K165" s="501"/>
      <c r="L165" s="501"/>
      <c r="M165" s="501"/>
      <c r="N165" s="501"/>
      <c r="O165" s="501"/>
      <c r="P165" s="501"/>
      <c r="Q165" s="501"/>
      <c r="R165" s="501"/>
      <c r="S165" s="501"/>
      <c r="T165" s="501"/>
      <c r="U165" s="501"/>
      <c r="V165" s="501"/>
      <c r="W165" s="501"/>
      <c r="X165" s="501"/>
      <c r="Y165" s="501"/>
      <c r="Z165" s="501"/>
      <c r="AA165" s="501"/>
      <c r="AB165" s="501"/>
      <c r="AC165" s="501"/>
      <c r="AD165" s="501"/>
      <c r="AE165" s="501"/>
      <c r="AF165" s="501"/>
      <c r="AG165" s="501"/>
      <c r="AH165" s="501"/>
      <c r="AI165" s="501"/>
      <c r="AJ165" s="501"/>
      <c r="AK165" s="501"/>
      <c r="AL165" s="501"/>
      <c r="AM165" s="501"/>
      <c r="AN165" s="501"/>
      <c r="AO165" s="501"/>
      <c r="AP165" s="501"/>
      <c r="AQ165" s="501"/>
      <c r="AR165" s="5"/>
    </row>
    <row r="166" spans="1:44" ht="30" customHeight="1">
      <c r="A166" s="501"/>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501"/>
      <c r="AJ166" s="501"/>
      <c r="AK166" s="501"/>
      <c r="AL166" s="501"/>
      <c r="AM166" s="501"/>
      <c r="AN166" s="501"/>
      <c r="AO166" s="501"/>
      <c r="AP166" s="501"/>
      <c r="AQ166" s="501"/>
      <c r="AR166" s="5"/>
    </row>
    <row r="167" spans="1:44" ht="30" customHeight="1">
      <c r="A167" s="501"/>
      <c r="B167" s="501"/>
      <c r="C167" s="501"/>
      <c r="D167" s="501"/>
      <c r="E167" s="501"/>
      <c r="F167" s="501"/>
      <c r="G167" s="501"/>
      <c r="H167" s="501"/>
      <c r="I167" s="501"/>
      <c r="J167" s="501"/>
      <c r="K167" s="501"/>
      <c r="L167" s="501"/>
      <c r="M167" s="501"/>
      <c r="N167" s="501"/>
      <c r="O167" s="501"/>
      <c r="P167" s="501"/>
      <c r="Q167" s="501"/>
      <c r="R167" s="501"/>
      <c r="S167" s="501"/>
      <c r="T167" s="501"/>
      <c r="U167" s="501"/>
      <c r="V167" s="501"/>
      <c r="W167" s="501"/>
      <c r="X167" s="501"/>
      <c r="Y167" s="501"/>
      <c r="Z167" s="501"/>
      <c r="AA167" s="501"/>
      <c r="AB167" s="501"/>
      <c r="AC167" s="501"/>
      <c r="AD167" s="501"/>
      <c r="AE167" s="501"/>
      <c r="AF167" s="501"/>
      <c r="AG167" s="501"/>
      <c r="AH167" s="501"/>
      <c r="AI167" s="501"/>
      <c r="AJ167" s="501"/>
      <c r="AK167" s="501"/>
      <c r="AL167" s="501"/>
      <c r="AM167" s="501"/>
      <c r="AN167" s="501"/>
      <c r="AO167" s="501"/>
      <c r="AP167" s="501"/>
      <c r="AQ167" s="501"/>
      <c r="AR167" s="5"/>
    </row>
    <row r="168" spans="1:44" ht="30" customHeight="1">
      <c r="A168" s="501"/>
      <c r="B168" s="501"/>
      <c r="C168" s="501"/>
      <c r="D168" s="501"/>
      <c r="E168" s="501"/>
      <c r="F168" s="501"/>
      <c r="G168" s="501"/>
      <c r="H168" s="501"/>
      <c r="I168" s="501"/>
      <c r="J168" s="501"/>
      <c r="K168" s="501"/>
      <c r="L168" s="501"/>
      <c r="M168" s="501"/>
      <c r="N168" s="501"/>
      <c r="O168" s="501"/>
      <c r="P168" s="501"/>
      <c r="Q168" s="501"/>
      <c r="R168" s="501"/>
      <c r="S168" s="501"/>
      <c r="T168" s="501"/>
      <c r="U168" s="501"/>
      <c r="V168" s="501"/>
      <c r="W168" s="501"/>
      <c r="X168" s="501"/>
      <c r="Y168" s="501"/>
      <c r="Z168" s="501"/>
      <c r="AA168" s="501"/>
      <c r="AB168" s="501"/>
      <c r="AC168" s="501"/>
      <c r="AD168" s="501"/>
      <c r="AE168" s="501"/>
      <c r="AF168" s="501"/>
      <c r="AG168" s="501"/>
      <c r="AH168" s="501"/>
      <c r="AI168" s="501"/>
      <c r="AJ168" s="501"/>
      <c r="AK168" s="501"/>
      <c r="AL168" s="501"/>
      <c r="AM168" s="501"/>
      <c r="AN168" s="501"/>
      <c r="AO168" s="501"/>
      <c r="AP168" s="501"/>
      <c r="AQ168" s="501"/>
      <c r="AR168" s="5"/>
    </row>
    <row r="169" spans="1:44" ht="30" customHeight="1">
      <c r="A169" s="57"/>
      <c r="B169" s="57"/>
      <c r="C169" s="57"/>
      <c r="D169" s="58"/>
      <c r="E169" s="58"/>
      <c r="F169" s="59"/>
      <c r="G169" s="59"/>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
    </row>
    <row r="170" spans="1:44" ht="30" customHeight="1">
      <c r="A170" s="27"/>
      <c r="B170" s="27"/>
      <c r="C170" s="27"/>
      <c r="D170" s="28"/>
      <c r="E170" s="28"/>
      <c r="F170" s="29"/>
      <c r="G170" s="29"/>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57" t="s">
        <v>0</v>
      </c>
      <c r="AM170" s="27"/>
      <c r="AN170" s="27"/>
      <c r="AO170" s="27"/>
      <c r="AP170" s="27"/>
      <c r="AQ170" s="27"/>
      <c r="AR170" s="5"/>
    </row>
    <row r="171" spans="1:44" ht="30" customHeight="1">
      <c r="A171" s="27"/>
      <c r="B171" s="27"/>
      <c r="C171" s="27"/>
      <c r="D171" s="28"/>
      <c r="E171" s="28"/>
      <c r="F171" s="29"/>
      <c r="G171" s="29"/>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57"/>
      <c r="AJ171" s="24"/>
      <c r="AK171" s="57"/>
      <c r="AL171" s="27"/>
      <c r="AM171" s="27"/>
      <c r="AN171" s="27"/>
      <c r="AO171" s="27"/>
      <c r="AP171" s="27"/>
      <c r="AQ171" s="27"/>
      <c r="AR171" s="5"/>
    </row>
    <row r="172" spans="1:44" ht="28.5" customHeight="1">
      <c r="A172" s="497" t="s">
        <v>62</v>
      </c>
      <c r="B172" s="497"/>
      <c r="C172" s="497"/>
      <c r="D172" s="497"/>
      <c r="E172" s="497"/>
      <c r="F172" s="497"/>
      <c r="G172" s="497"/>
      <c r="H172" s="497"/>
      <c r="I172" s="497"/>
      <c r="J172" s="497"/>
      <c r="K172" s="497"/>
      <c r="L172" s="497"/>
      <c r="M172" s="497"/>
      <c r="N172" s="497"/>
      <c r="O172" s="497"/>
      <c r="P172" s="497"/>
      <c r="Q172" s="497"/>
      <c r="R172" s="497"/>
      <c r="S172" s="497"/>
      <c r="T172" s="497"/>
      <c r="U172" s="497"/>
      <c r="V172" s="497"/>
      <c r="W172" s="497"/>
      <c r="X172" s="497"/>
      <c r="Y172" s="497"/>
      <c r="Z172" s="497"/>
      <c r="AA172" s="497"/>
      <c r="AB172" s="497"/>
      <c r="AC172" s="497"/>
      <c r="AD172" s="497"/>
      <c r="AE172" s="497"/>
      <c r="AF172" s="497"/>
      <c r="AG172" s="497"/>
      <c r="AH172" s="497"/>
      <c r="AI172" s="497"/>
      <c r="AJ172" s="497"/>
      <c r="AK172" s="497"/>
      <c r="AL172" s="497"/>
      <c r="AM172" s="497"/>
      <c r="AN172" s="497"/>
      <c r="AO172" s="497"/>
      <c r="AP172" s="497"/>
      <c r="AQ172" s="497"/>
      <c r="AR172" s="5"/>
    </row>
    <row r="173" spans="1:44" ht="28.5" customHeight="1">
      <c r="A173" s="21"/>
      <c r="B173" s="22"/>
      <c r="C173" s="22"/>
      <c r="D173" s="94"/>
      <c r="E173" s="94"/>
      <c r="F173" s="23"/>
      <c r="G173" s="23"/>
      <c r="H173" s="22"/>
      <c r="I173" s="24"/>
      <c r="J173" s="24"/>
      <c r="K173" s="24"/>
      <c r="L173" s="24"/>
      <c r="M173" s="24"/>
      <c r="N173" s="24"/>
      <c r="O173" s="24"/>
      <c r="P173" s="24"/>
      <c r="Q173" s="24"/>
      <c r="R173" s="24"/>
      <c r="S173" s="24"/>
      <c r="T173" s="24"/>
      <c r="U173" s="24"/>
      <c r="V173" s="24"/>
      <c r="W173" s="24"/>
      <c r="X173" s="24"/>
      <c r="Y173" s="24"/>
      <c r="Z173" s="24"/>
      <c r="AA173" s="24"/>
      <c r="AB173" s="24"/>
      <c r="AC173" s="24"/>
      <c r="AD173" s="25"/>
      <c r="AE173" s="498" t="s">
        <v>2</v>
      </c>
      <c r="AF173" s="498"/>
      <c r="AG173" s="499">
        <v>30</v>
      </c>
      <c r="AH173" s="499"/>
      <c r="AI173" s="24" t="s">
        <v>3</v>
      </c>
      <c r="AJ173" s="499">
        <v>5</v>
      </c>
      <c r="AK173" s="499"/>
      <c r="AL173" s="24" t="s">
        <v>13</v>
      </c>
      <c r="AM173" s="499">
        <v>25</v>
      </c>
      <c r="AN173" s="499"/>
      <c r="AO173" s="24" t="s">
        <v>14</v>
      </c>
      <c r="AP173" s="26"/>
      <c r="AQ173" s="24"/>
      <c r="AR173" s="5"/>
    </row>
    <row r="174" spans="1:44" ht="28.5" customHeight="1">
      <c r="A174" s="27"/>
      <c r="B174" s="27"/>
      <c r="C174" s="27"/>
      <c r="D174" s="28"/>
      <c r="E174" s="28"/>
      <c r="F174" s="29"/>
      <c r="G174" s="29"/>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4" t="s">
        <v>109</v>
      </c>
      <c r="AK174" s="500" t="s">
        <v>136</v>
      </c>
      <c r="AL174" s="500"/>
      <c r="AM174" s="30" t="s">
        <v>111</v>
      </c>
      <c r="AN174" s="500" t="s">
        <v>136</v>
      </c>
      <c r="AO174" s="500"/>
      <c r="AP174" s="24" t="s">
        <v>15</v>
      </c>
      <c r="AQ174" s="24" t="s">
        <v>112</v>
      </c>
      <c r="AR174" s="5"/>
    </row>
    <row r="175" spans="1:44" ht="30" customHeight="1">
      <c r="A175" s="31" t="s">
        <v>113</v>
      </c>
      <c r="B175" s="32"/>
      <c r="C175" s="32"/>
      <c r="D175" s="32"/>
      <c r="E175" s="32"/>
      <c r="F175" s="32"/>
      <c r="G175" s="32"/>
      <c r="H175" s="32"/>
      <c r="I175" s="33"/>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34"/>
      <c r="AL175" s="35"/>
      <c r="AM175" s="34"/>
      <c r="AN175" s="34"/>
      <c r="AO175" s="35"/>
      <c r="AP175" s="24"/>
      <c r="AQ175" s="24"/>
      <c r="AR175" s="5"/>
    </row>
    <row r="176" spans="1:44" ht="30" customHeight="1">
      <c r="A176" s="36" t="s">
        <v>56</v>
      </c>
      <c r="B176" s="60"/>
      <c r="C176" s="60"/>
      <c r="D176" s="60"/>
      <c r="E176" s="60"/>
      <c r="F176" s="60"/>
      <c r="G176" s="60"/>
      <c r="H176" s="60"/>
      <c r="I176" s="60"/>
      <c r="J176" s="60"/>
      <c r="K176" s="60"/>
      <c r="L176" s="60"/>
      <c r="M176" s="60"/>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5"/>
    </row>
    <row r="177" spans="1:44" ht="30" customHeight="1">
      <c r="A177" s="491" t="s">
        <v>154</v>
      </c>
      <c r="B177" s="491"/>
      <c r="C177" s="491"/>
      <c r="D177" s="491"/>
      <c r="E177" s="491"/>
      <c r="F177" s="491"/>
      <c r="G177" s="491"/>
      <c r="H177" s="491"/>
      <c r="I177" s="491"/>
      <c r="J177" s="491"/>
      <c r="K177" s="491"/>
      <c r="L177" s="491"/>
      <c r="M177" s="491"/>
      <c r="N177" s="491"/>
      <c r="O177" s="491"/>
      <c r="P177" s="491"/>
      <c r="Q177" s="491"/>
      <c r="R177" s="491"/>
      <c r="S177" s="491"/>
      <c r="T177" s="491"/>
      <c r="U177" s="491"/>
      <c r="V177" s="491"/>
      <c r="W177" s="491"/>
      <c r="X177" s="491"/>
      <c r="Y177" s="491"/>
      <c r="Z177" s="491"/>
      <c r="AA177" s="491"/>
      <c r="AB177" s="491"/>
      <c r="AC177" s="491"/>
      <c r="AD177" s="491"/>
      <c r="AE177" s="491"/>
      <c r="AF177" s="491"/>
      <c r="AG177" s="491"/>
      <c r="AH177" s="491"/>
      <c r="AI177" s="491"/>
      <c r="AJ177" s="491"/>
      <c r="AK177" s="491"/>
      <c r="AL177" s="491"/>
      <c r="AM177" s="491"/>
      <c r="AN177" s="491"/>
      <c r="AO177" s="491"/>
      <c r="AP177" s="491"/>
      <c r="AQ177" s="491"/>
      <c r="AR177" s="5"/>
    </row>
    <row r="178" spans="1:44" ht="30" customHeight="1">
      <c r="A178" s="491"/>
      <c r="B178" s="491"/>
      <c r="C178" s="491"/>
      <c r="D178" s="491"/>
      <c r="E178" s="491"/>
      <c r="F178" s="491"/>
      <c r="G178" s="491"/>
      <c r="H178" s="491"/>
      <c r="I178" s="491"/>
      <c r="J178" s="491"/>
      <c r="K178" s="491"/>
      <c r="L178" s="491"/>
      <c r="M178" s="491"/>
      <c r="N178" s="491"/>
      <c r="O178" s="491"/>
      <c r="P178" s="491"/>
      <c r="Q178" s="491"/>
      <c r="R178" s="491"/>
      <c r="S178" s="491"/>
      <c r="T178" s="491"/>
      <c r="U178" s="491"/>
      <c r="V178" s="491"/>
      <c r="W178" s="491"/>
      <c r="X178" s="491"/>
      <c r="Y178" s="491"/>
      <c r="Z178" s="491"/>
      <c r="AA178" s="491"/>
      <c r="AB178" s="491"/>
      <c r="AC178" s="491"/>
      <c r="AD178" s="491"/>
      <c r="AE178" s="491"/>
      <c r="AF178" s="491"/>
      <c r="AG178" s="491"/>
      <c r="AH178" s="491"/>
      <c r="AI178" s="491"/>
      <c r="AJ178" s="491"/>
      <c r="AK178" s="491"/>
      <c r="AL178" s="491"/>
      <c r="AM178" s="491"/>
      <c r="AN178" s="491"/>
      <c r="AO178" s="491"/>
      <c r="AP178" s="491"/>
      <c r="AQ178" s="491"/>
      <c r="AR178" s="5"/>
    </row>
    <row r="179" spans="1:44" ht="30" customHeight="1">
      <c r="A179" s="491"/>
      <c r="B179" s="491"/>
      <c r="C179" s="491"/>
      <c r="D179" s="491"/>
      <c r="E179" s="491"/>
      <c r="F179" s="491"/>
      <c r="G179" s="491"/>
      <c r="H179" s="491"/>
      <c r="I179" s="491"/>
      <c r="J179" s="491"/>
      <c r="K179" s="491"/>
      <c r="L179" s="491"/>
      <c r="M179" s="491"/>
      <c r="N179" s="491"/>
      <c r="O179" s="491"/>
      <c r="P179" s="491"/>
      <c r="Q179" s="491"/>
      <c r="R179" s="491"/>
      <c r="S179" s="491"/>
      <c r="T179" s="491"/>
      <c r="U179" s="491"/>
      <c r="V179" s="491"/>
      <c r="W179" s="491"/>
      <c r="X179" s="491"/>
      <c r="Y179" s="491"/>
      <c r="Z179" s="491"/>
      <c r="AA179" s="491"/>
      <c r="AB179" s="491"/>
      <c r="AC179" s="491"/>
      <c r="AD179" s="491"/>
      <c r="AE179" s="491"/>
      <c r="AF179" s="491"/>
      <c r="AG179" s="491"/>
      <c r="AH179" s="491"/>
      <c r="AI179" s="491"/>
      <c r="AJ179" s="491"/>
      <c r="AK179" s="491"/>
      <c r="AL179" s="491"/>
      <c r="AM179" s="491"/>
      <c r="AN179" s="491"/>
      <c r="AO179" s="491"/>
      <c r="AP179" s="491"/>
      <c r="AQ179" s="491"/>
      <c r="AR179" s="5"/>
    </row>
    <row r="180" spans="1:44" ht="60" customHeight="1">
      <c r="A180" s="492" t="s">
        <v>127</v>
      </c>
      <c r="B180" s="492"/>
      <c r="C180" s="492"/>
      <c r="D180" s="492"/>
      <c r="E180" s="492"/>
      <c r="F180" s="492"/>
      <c r="G180" s="492"/>
      <c r="H180" s="492"/>
      <c r="I180" s="492"/>
      <c r="J180" s="492"/>
      <c r="K180" s="492"/>
      <c r="L180" s="492"/>
      <c r="M180" s="492"/>
      <c r="N180" s="492"/>
      <c r="O180" s="492"/>
      <c r="P180" s="492"/>
      <c r="Q180" s="492"/>
      <c r="R180" s="492"/>
      <c r="S180" s="492"/>
      <c r="T180" s="492"/>
      <c r="U180" s="492"/>
      <c r="V180" s="492"/>
      <c r="W180" s="492"/>
      <c r="X180" s="492"/>
      <c r="Y180" s="492"/>
      <c r="Z180" s="492"/>
      <c r="AA180" s="492"/>
      <c r="AB180" s="492"/>
      <c r="AC180" s="492"/>
      <c r="AD180" s="492"/>
      <c r="AE180" s="492"/>
      <c r="AF180" s="492"/>
      <c r="AG180" s="492"/>
      <c r="AH180" s="492"/>
      <c r="AI180" s="492"/>
      <c r="AJ180" s="492"/>
      <c r="AK180" s="492"/>
      <c r="AL180" s="492"/>
      <c r="AM180" s="492"/>
      <c r="AN180" s="492"/>
      <c r="AO180" s="492"/>
      <c r="AP180" s="492"/>
      <c r="AQ180" s="492"/>
      <c r="AR180" s="5"/>
    </row>
    <row r="181" spans="1:44" ht="13.5" customHeight="1">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5"/>
    </row>
    <row r="182" spans="1:44" s="9" customFormat="1" ht="17.25" customHeight="1">
      <c r="A182" s="62" t="s">
        <v>128</v>
      </c>
      <c r="B182" s="62"/>
      <c r="C182" s="63" t="s">
        <v>24</v>
      </c>
      <c r="D182" s="62"/>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16"/>
    </row>
    <row r="183" spans="1:44" s="9" customFormat="1" ht="17.25" customHeight="1">
      <c r="A183" s="24"/>
      <c r="B183" s="62"/>
      <c r="C183" s="62" t="s">
        <v>129</v>
      </c>
      <c r="D183" s="62"/>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16"/>
    </row>
    <row r="184" spans="1:44" s="9" customFormat="1" ht="7.5" customHeight="1">
      <c r="A184" s="24"/>
      <c r="B184" s="62"/>
      <c r="C184" s="62"/>
      <c r="D184" s="62"/>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16"/>
    </row>
    <row r="185" spans="1:44" s="9" customFormat="1" ht="17.25" customHeight="1">
      <c r="A185" s="62" t="s">
        <v>6</v>
      </c>
      <c r="B185" s="62"/>
      <c r="C185" s="63" t="s">
        <v>25</v>
      </c>
      <c r="D185" s="62"/>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16"/>
    </row>
    <row r="186" spans="1:44" s="9" customFormat="1" ht="17.25" customHeight="1">
      <c r="A186" s="24"/>
      <c r="B186" s="62"/>
      <c r="C186" s="62" t="s">
        <v>5</v>
      </c>
      <c r="D186" s="62"/>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16"/>
    </row>
    <row r="187" spans="1:44" s="9" customFormat="1" ht="7.5" customHeight="1">
      <c r="A187" s="24"/>
      <c r="B187" s="62"/>
      <c r="C187" s="62"/>
      <c r="D187" s="62"/>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16"/>
    </row>
    <row r="188" spans="1:44" s="9" customFormat="1" ht="17.25" customHeight="1">
      <c r="A188" s="62" t="s">
        <v>55</v>
      </c>
      <c r="B188" s="62"/>
      <c r="C188" s="63" t="s">
        <v>26</v>
      </c>
      <c r="D188" s="62"/>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16"/>
    </row>
    <row r="189" spans="1:44" s="9" customFormat="1" ht="17.25" customHeight="1">
      <c r="A189" s="24"/>
      <c r="B189" s="62"/>
      <c r="C189" s="62" t="s">
        <v>27</v>
      </c>
      <c r="D189" s="62"/>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4"/>
      <c r="AR189" s="16"/>
    </row>
    <row r="190" spans="1:44" s="9" customFormat="1" ht="7.5" customHeight="1">
      <c r="A190" s="24"/>
      <c r="B190" s="62"/>
      <c r="C190" s="62"/>
      <c r="D190" s="62"/>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c r="AO190" s="64"/>
      <c r="AP190" s="64"/>
      <c r="AQ190" s="64"/>
      <c r="AR190" s="16"/>
    </row>
    <row r="191" spans="1:44" s="9" customFormat="1" ht="17.25" customHeight="1">
      <c r="A191" s="62" t="s">
        <v>7</v>
      </c>
      <c r="B191" s="62"/>
      <c r="C191" s="63" t="s">
        <v>28</v>
      </c>
      <c r="D191" s="62"/>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AK191" s="64"/>
      <c r="AL191" s="64"/>
      <c r="AM191" s="64"/>
      <c r="AN191" s="64"/>
      <c r="AO191" s="64"/>
      <c r="AP191" s="64"/>
      <c r="AQ191" s="64"/>
      <c r="AR191" s="16"/>
    </row>
    <row r="192" spans="1:44" s="9" customFormat="1" ht="17.25" customHeight="1">
      <c r="A192" s="24"/>
      <c r="B192" s="62"/>
      <c r="C192" s="62" t="s">
        <v>29</v>
      </c>
      <c r="D192" s="62"/>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c r="AL192" s="64"/>
      <c r="AM192" s="64"/>
      <c r="AN192" s="64"/>
      <c r="AO192" s="64"/>
      <c r="AP192" s="64"/>
      <c r="AQ192" s="64"/>
      <c r="AR192" s="16"/>
    </row>
    <row r="193" spans="1:44" s="9" customFormat="1" ht="7.5" customHeight="1">
      <c r="A193" s="24"/>
      <c r="B193" s="62"/>
      <c r="C193" s="62"/>
      <c r="D193" s="62"/>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16"/>
    </row>
    <row r="194" spans="1:44" s="9" customFormat="1" ht="17.25" customHeight="1">
      <c r="A194" s="62" t="s">
        <v>8</v>
      </c>
      <c r="B194" s="62"/>
      <c r="C194" s="63" t="s">
        <v>30</v>
      </c>
      <c r="D194" s="62"/>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16"/>
    </row>
    <row r="195" spans="1:44" s="9" customFormat="1" ht="17.25" customHeight="1">
      <c r="A195" s="24"/>
      <c r="B195" s="62"/>
      <c r="C195" s="62" t="s">
        <v>130</v>
      </c>
      <c r="D195" s="62"/>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c r="AJ195" s="64"/>
      <c r="AK195" s="64"/>
      <c r="AL195" s="64"/>
      <c r="AM195" s="64"/>
      <c r="AN195" s="64"/>
      <c r="AO195" s="64"/>
      <c r="AP195" s="64"/>
      <c r="AQ195" s="64"/>
      <c r="AR195" s="16"/>
    </row>
    <row r="196" spans="1:44" s="9" customFormat="1" ht="17.25" customHeight="1">
      <c r="A196" s="24"/>
      <c r="B196" s="62"/>
      <c r="C196" s="62" t="s">
        <v>131</v>
      </c>
      <c r="D196" s="62"/>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c r="AO196" s="64"/>
      <c r="AP196" s="64"/>
      <c r="AQ196" s="64"/>
      <c r="AR196" s="16"/>
    </row>
    <row r="197" spans="1:44" s="9" customFormat="1" ht="7.5" customHeight="1">
      <c r="A197" s="24"/>
      <c r="B197" s="62"/>
      <c r="C197" s="62"/>
      <c r="D197" s="62"/>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c r="AP197" s="64"/>
      <c r="AQ197" s="64"/>
      <c r="AR197" s="16"/>
    </row>
    <row r="198" spans="1:44" s="9" customFormat="1" ht="17.25" customHeight="1">
      <c r="A198" s="62" t="s">
        <v>9</v>
      </c>
      <c r="B198" s="62"/>
      <c r="C198" s="63" t="s">
        <v>31</v>
      </c>
      <c r="D198" s="62"/>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c r="AO198" s="64"/>
      <c r="AP198" s="64"/>
      <c r="AQ198" s="64"/>
      <c r="AR198" s="16"/>
    </row>
    <row r="199" spans="1:44" s="9" customFormat="1" ht="17.25" customHeight="1">
      <c r="A199" s="24"/>
      <c r="B199" s="62"/>
      <c r="C199" s="62" t="s">
        <v>51</v>
      </c>
      <c r="D199" s="62"/>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c r="AQ199" s="64"/>
      <c r="AR199" s="16"/>
    </row>
    <row r="200" spans="1:44" s="9" customFormat="1" ht="17.25" customHeight="1">
      <c r="A200" s="24"/>
      <c r="B200" s="62"/>
      <c r="C200" s="24" t="s">
        <v>58</v>
      </c>
      <c r="D200" s="62"/>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16"/>
    </row>
    <row r="201" spans="1:44" s="9" customFormat="1" ht="17.25" customHeight="1">
      <c r="A201" s="24"/>
      <c r="B201" s="62"/>
      <c r="C201" s="62" t="s">
        <v>132</v>
      </c>
      <c r="D201" s="62"/>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c r="AQ201" s="64"/>
      <c r="AR201" s="16"/>
    </row>
    <row r="202" spans="1:44" s="9" customFormat="1" ht="17.25" customHeight="1">
      <c r="A202" s="24"/>
      <c r="B202" s="62"/>
      <c r="C202" s="62" t="s">
        <v>52</v>
      </c>
      <c r="D202" s="62"/>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16"/>
    </row>
    <row r="203" spans="1:44" s="9" customFormat="1" ht="17.25" customHeight="1">
      <c r="A203" s="24"/>
      <c r="B203" s="62"/>
      <c r="C203" s="62" t="s">
        <v>53</v>
      </c>
      <c r="D203" s="62"/>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64"/>
      <c r="AP203" s="64"/>
      <c r="AQ203" s="64"/>
      <c r="AR203" s="16"/>
    </row>
    <row r="204" spans="1:44" s="9" customFormat="1" ht="7.5" customHeight="1">
      <c r="A204" s="24"/>
      <c r="B204" s="62"/>
      <c r="C204" s="62"/>
      <c r="D204" s="62"/>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16"/>
    </row>
    <row r="205" spans="1:44" s="9" customFormat="1" ht="17.25" customHeight="1">
      <c r="A205" s="62" t="s">
        <v>10</v>
      </c>
      <c r="B205" s="62"/>
      <c r="C205" s="63" t="s">
        <v>32</v>
      </c>
      <c r="D205" s="62"/>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64"/>
      <c r="AL205" s="64"/>
      <c r="AM205" s="64"/>
      <c r="AN205" s="64"/>
      <c r="AO205" s="64"/>
      <c r="AP205" s="64"/>
      <c r="AQ205" s="64"/>
      <c r="AR205" s="16"/>
    </row>
    <row r="206" spans="1:44" s="9" customFormat="1" ht="17.25" customHeight="1">
      <c r="A206" s="24"/>
      <c r="B206" s="62"/>
      <c r="C206" s="62" t="s">
        <v>33</v>
      </c>
      <c r="D206" s="62"/>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c r="AQ206" s="64"/>
      <c r="AR206" s="16"/>
    </row>
    <row r="207" spans="1:44" s="9" customFormat="1" ht="17.25" customHeight="1">
      <c r="A207" s="24"/>
      <c r="B207" s="62"/>
      <c r="C207" s="62" t="s">
        <v>34</v>
      </c>
      <c r="D207" s="62"/>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c r="AO207" s="64"/>
      <c r="AP207" s="64"/>
      <c r="AQ207" s="64"/>
      <c r="AR207" s="16"/>
    </row>
    <row r="208" spans="1:44" s="9" customFormat="1" ht="7.5" customHeight="1">
      <c r="A208" s="24"/>
      <c r="B208" s="62"/>
      <c r="C208" s="62"/>
      <c r="D208" s="62"/>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16"/>
    </row>
    <row r="209" spans="1:44" s="9" customFormat="1" ht="17.25" customHeight="1">
      <c r="A209" s="62" t="s">
        <v>11</v>
      </c>
      <c r="B209" s="62"/>
      <c r="C209" s="63" t="s">
        <v>35</v>
      </c>
      <c r="D209" s="62"/>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c r="AL209" s="64"/>
      <c r="AM209" s="64"/>
      <c r="AN209" s="64"/>
      <c r="AO209" s="64"/>
      <c r="AP209" s="64"/>
      <c r="AQ209" s="64"/>
      <c r="AR209" s="16"/>
    </row>
    <row r="210" spans="1:44" s="9" customFormat="1" ht="17.25" customHeight="1">
      <c r="A210" s="24"/>
      <c r="B210" s="62"/>
      <c r="C210" s="62" t="s">
        <v>36</v>
      </c>
      <c r="D210" s="62"/>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16"/>
    </row>
    <row r="211" spans="1:44" s="9" customFormat="1" ht="7.5" customHeight="1">
      <c r="A211" s="24"/>
      <c r="B211" s="62"/>
      <c r="C211" s="62"/>
      <c r="D211" s="62"/>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c r="AQ211" s="64"/>
      <c r="AR211" s="16"/>
    </row>
    <row r="212" spans="1:44" s="9" customFormat="1" ht="17.25" customHeight="1">
      <c r="A212" s="62" t="s">
        <v>12</v>
      </c>
      <c r="B212" s="62"/>
      <c r="C212" s="63" t="s">
        <v>37</v>
      </c>
      <c r="D212" s="62"/>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c r="AJ212" s="64"/>
      <c r="AK212" s="64"/>
      <c r="AL212" s="64"/>
      <c r="AM212" s="64"/>
      <c r="AN212" s="64"/>
      <c r="AO212" s="64"/>
      <c r="AP212" s="64"/>
      <c r="AQ212" s="64"/>
      <c r="AR212" s="16"/>
    </row>
    <row r="213" spans="1:44" s="9" customFormat="1" ht="17.25" customHeight="1">
      <c r="A213" s="24"/>
      <c r="B213" s="62"/>
      <c r="C213" s="62" t="s">
        <v>38</v>
      </c>
      <c r="D213" s="62"/>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c r="AI213" s="64"/>
      <c r="AJ213" s="64"/>
      <c r="AK213" s="64"/>
      <c r="AL213" s="64"/>
      <c r="AM213" s="64"/>
      <c r="AN213" s="64"/>
      <c r="AO213" s="64"/>
      <c r="AP213" s="64"/>
      <c r="AQ213" s="64"/>
      <c r="AR213" s="16"/>
    </row>
    <row r="214" spans="1:44" s="9" customFormat="1" ht="17.25" customHeight="1">
      <c r="A214" s="24"/>
      <c r="B214" s="62"/>
      <c r="C214" s="62" t="s">
        <v>49</v>
      </c>
      <c r="D214" s="62"/>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c r="AO214" s="64"/>
      <c r="AP214" s="64"/>
      <c r="AQ214" s="64"/>
      <c r="AR214" s="16"/>
    </row>
    <row r="215" spans="1:44" s="9" customFormat="1" ht="7.5" customHeight="1">
      <c r="A215" s="24"/>
      <c r="B215" s="62"/>
      <c r="C215" s="62"/>
      <c r="D215" s="62"/>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AC215" s="64"/>
      <c r="AD215" s="64"/>
      <c r="AE215" s="64"/>
      <c r="AF215" s="64"/>
      <c r="AG215" s="64"/>
      <c r="AH215" s="64"/>
      <c r="AI215" s="64"/>
      <c r="AJ215" s="64"/>
      <c r="AK215" s="64"/>
      <c r="AL215" s="64"/>
      <c r="AM215" s="64"/>
      <c r="AN215" s="64"/>
      <c r="AO215" s="64"/>
      <c r="AP215" s="64"/>
      <c r="AQ215" s="64"/>
      <c r="AR215" s="16"/>
    </row>
    <row r="216" spans="1:44" s="9" customFormat="1" ht="17.25" customHeight="1">
      <c r="A216" s="62" t="s">
        <v>133</v>
      </c>
      <c r="B216" s="62"/>
      <c r="C216" s="63" t="s">
        <v>39</v>
      </c>
      <c r="D216" s="62"/>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c r="AJ216" s="64"/>
      <c r="AK216" s="64"/>
      <c r="AL216" s="64"/>
      <c r="AM216" s="64"/>
      <c r="AN216" s="64"/>
      <c r="AO216" s="64"/>
      <c r="AP216" s="64"/>
      <c r="AQ216" s="64"/>
      <c r="AR216" s="16"/>
    </row>
    <row r="217" spans="1:44" s="9" customFormat="1" ht="17.25" customHeight="1">
      <c r="A217" s="24"/>
      <c r="B217" s="62"/>
      <c r="C217" s="62" t="s">
        <v>194</v>
      </c>
      <c r="D217" s="62"/>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4"/>
      <c r="AJ217" s="64"/>
      <c r="AK217" s="64"/>
      <c r="AL217" s="64"/>
      <c r="AM217" s="64"/>
      <c r="AN217" s="64"/>
      <c r="AO217" s="64"/>
      <c r="AP217" s="64"/>
      <c r="AQ217" s="64"/>
      <c r="AR217" s="16"/>
    </row>
    <row r="218" spans="1:44" s="9" customFormat="1" ht="17.25" customHeight="1">
      <c r="A218" s="24"/>
      <c r="B218" s="62"/>
      <c r="C218" s="24" t="s">
        <v>193</v>
      </c>
      <c r="D218" s="62"/>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c r="AH218" s="64"/>
      <c r="AI218" s="64"/>
      <c r="AJ218" s="64"/>
      <c r="AK218" s="64"/>
      <c r="AL218" s="64"/>
      <c r="AM218" s="64"/>
      <c r="AN218" s="64"/>
      <c r="AO218" s="64"/>
      <c r="AP218" s="64"/>
      <c r="AQ218" s="64"/>
      <c r="AR218" s="16"/>
    </row>
    <row r="219" spans="1:44" s="9" customFormat="1" ht="7.5" customHeight="1">
      <c r="A219" s="62"/>
      <c r="B219" s="62"/>
      <c r="C219" s="62"/>
      <c r="D219" s="62"/>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c r="AH219" s="64"/>
      <c r="AI219" s="64"/>
      <c r="AJ219" s="64"/>
      <c r="AK219" s="64"/>
      <c r="AL219" s="64"/>
      <c r="AM219" s="64"/>
      <c r="AN219" s="64"/>
      <c r="AO219" s="64"/>
      <c r="AP219" s="64"/>
      <c r="AQ219" s="64"/>
      <c r="AR219" s="16"/>
    </row>
    <row r="220" spans="1:44" s="9" customFormat="1" ht="17.25" customHeight="1">
      <c r="A220" s="62" t="s">
        <v>134</v>
      </c>
      <c r="B220" s="62"/>
      <c r="C220" s="63" t="s">
        <v>40</v>
      </c>
      <c r="D220" s="62"/>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c r="AI220" s="64"/>
      <c r="AJ220" s="64"/>
      <c r="AK220" s="64"/>
      <c r="AL220" s="64"/>
      <c r="AM220" s="64"/>
      <c r="AN220" s="64"/>
      <c r="AO220" s="64"/>
      <c r="AP220" s="64"/>
      <c r="AQ220" s="64"/>
      <c r="AR220" s="16"/>
    </row>
    <row r="221" spans="1:44" s="9" customFormat="1" ht="17.25" customHeight="1">
      <c r="A221" s="62"/>
      <c r="B221" s="62"/>
      <c r="C221" s="62" t="s">
        <v>50</v>
      </c>
      <c r="D221" s="62"/>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c r="AH221" s="64"/>
      <c r="AI221" s="64"/>
      <c r="AJ221" s="64"/>
      <c r="AK221" s="64"/>
      <c r="AL221" s="64"/>
      <c r="AM221" s="64"/>
      <c r="AN221" s="64"/>
      <c r="AO221" s="64"/>
      <c r="AP221" s="64"/>
      <c r="AQ221" s="64"/>
      <c r="AR221" s="16"/>
    </row>
    <row r="222" spans="1:44" s="9" customFormat="1" ht="16.5" customHeight="1">
      <c r="A222" s="62"/>
      <c r="B222" s="62"/>
      <c r="C222" s="62"/>
      <c r="D222" s="62"/>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c r="AJ222" s="64"/>
      <c r="AK222" s="64"/>
      <c r="AL222" s="64"/>
      <c r="AM222" s="64"/>
      <c r="AN222" s="64"/>
      <c r="AO222" s="64"/>
      <c r="AP222" s="64"/>
      <c r="AQ222" s="64"/>
      <c r="AR222" s="16"/>
    </row>
    <row r="223" spans="1:44" s="9" customFormat="1" ht="16.5" customHeight="1">
      <c r="A223" s="62"/>
      <c r="B223" s="62"/>
      <c r="C223" s="62"/>
      <c r="D223" s="62"/>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AC223" s="64"/>
      <c r="AD223" s="64"/>
      <c r="AE223" s="64"/>
      <c r="AF223" s="64"/>
      <c r="AG223" s="64"/>
      <c r="AH223" s="64"/>
      <c r="AI223" s="64"/>
      <c r="AJ223" s="64"/>
      <c r="AK223" s="64"/>
      <c r="AL223" s="64"/>
      <c r="AM223" s="64"/>
      <c r="AN223" s="64"/>
      <c r="AO223" s="64"/>
      <c r="AP223" s="64"/>
      <c r="AQ223" s="64"/>
      <c r="AR223" s="16"/>
    </row>
    <row r="224" spans="1:44" s="9" customFormat="1" ht="16.5" customHeight="1">
      <c r="A224" s="62"/>
      <c r="B224" s="62"/>
      <c r="C224" s="62"/>
      <c r="D224" s="62"/>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c r="AI224" s="64"/>
      <c r="AJ224" s="64"/>
      <c r="AK224" s="64"/>
      <c r="AL224" s="64"/>
      <c r="AM224" s="64"/>
      <c r="AN224" s="64"/>
      <c r="AO224" s="64"/>
      <c r="AP224" s="64"/>
      <c r="AQ224" s="64"/>
      <c r="AR224" s="16"/>
    </row>
    <row r="225" spans="1:44" ht="14.25">
      <c r="A225" s="493" t="s">
        <v>54</v>
      </c>
      <c r="B225" s="493"/>
      <c r="C225" s="493"/>
      <c r="D225" s="493"/>
      <c r="E225" s="493"/>
      <c r="F225" s="493"/>
      <c r="G225" s="493"/>
      <c r="H225" s="493"/>
      <c r="I225" s="493"/>
      <c r="J225" s="493"/>
      <c r="K225" s="493"/>
      <c r="L225" s="493"/>
      <c r="M225" s="493"/>
      <c r="N225" s="493"/>
      <c r="O225" s="493"/>
      <c r="P225" s="493"/>
      <c r="Q225" s="493"/>
      <c r="R225" s="493"/>
      <c r="S225" s="493"/>
      <c r="T225" s="493"/>
      <c r="U225" s="493"/>
      <c r="V225" s="493"/>
      <c r="W225" s="493"/>
      <c r="X225" s="493"/>
      <c r="Y225" s="493"/>
      <c r="Z225" s="493"/>
      <c r="AA225" s="493"/>
      <c r="AB225" s="493"/>
      <c r="AC225" s="493"/>
      <c r="AD225" s="493"/>
      <c r="AE225" s="493"/>
      <c r="AF225" s="493"/>
      <c r="AG225" s="493"/>
      <c r="AH225" s="493"/>
      <c r="AI225" s="493"/>
      <c r="AJ225" s="493"/>
      <c r="AK225" s="493"/>
      <c r="AL225" s="493"/>
      <c r="AM225" s="493"/>
      <c r="AN225" s="493"/>
      <c r="AO225" s="493"/>
      <c r="AP225" s="493"/>
      <c r="AQ225" s="493"/>
      <c r="AR225" s="5"/>
    </row>
    <row r="226" spans="1:44" ht="9" customHeight="1">
      <c r="A226" s="124"/>
      <c r="B226" s="124"/>
      <c r="C226" s="12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c r="AG226" s="124"/>
      <c r="AH226" s="124"/>
      <c r="AI226" s="124"/>
      <c r="AJ226" s="124"/>
      <c r="AK226" s="124"/>
      <c r="AL226" s="124"/>
      <c r="AM226" s="124"/>
      <c r="AN226" s="124"/>
      <c r="AO226" s="124"/>
      <c r="AP226" s="124"/>
      <c r="AQ226" s="124"/>
      <c r="AR226" s="5"/>
    </row>
    <row r="227" spans="1:44" ht="30" customHeight="1">
      <c r="A227" s="65"/>
      <c r="B227" s="66"/>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27"/>
      <c r="AC227" s="68"/>
      <c r="AD227" s="69"/>
      <c r="AE227" s="408" t="s">
        <v>2</v>
      </c>
      <c r="AF227" s="408"/>
      <c r="AG227" s="494">
        <v>30</v>
      </c>
      <c r="AH227" s="494"/>
      <c r="AI227" s="70" t="s">
        <v>3</v>
      </c>
      <c r="AJ227" s="495">
        <v>5</v>
      </c>
      <c r="AK227" s="495"/>
      <c r="AL227" s="70" t="s">
        <v>13</v>
      </c>
      <c r="AM227" s="496">
        <v>25</v>
      </c>
      <c r="AN227" s="496"/>
      <c r="AO227" s="70" t="s">
        <v>14</v>
      </c>
      <c r="AP227" s="71"/>
      <c r="AQ227" s="27"/>
      <c r="AR227" s="5"/>
    </row>
    <row r="228" spans="1:44" ht="11.25" customHeight="1">
      <c r="A228" s="65"/>
      <c r="B228" s="66"/>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8"/>
      <c r="AC228" s="68"/>
      <c r="AD228" s="72"/>
      <c r="AE228" s="72"/>
      <c r="AF228" s="72"/>
      <c r="AG228" s="70"/>
      <c r="AH228" s="72"/>
      <c r="AI228" s="72"/>
      <c r="AJ228" s="72"/>
      <c r="AK228" s="70"/>
      <c r="AL228" s="72"/>
      <c r="AM228" s="72"/>
      <c r="AN228" s="72"/>
      <c r="AO228" s="70"/>
      <c r="AP228" s="71"/>
      <c r="AQ228" s="27"/>
      <c r="AR228" s="5"/>
    </row>
    <row r="229" spans="1:44" ht="30" customHeight="1">
      <c r="A229" s="73"/>
      <c r="B229" s="74"/>
      <c r="C229" s="74"/>
      <c r="D229" s="74"/>
      <c r="E229" s="78" t="s">
        <v>189</v>
      </c>
      <c r="F229" s="78"/>
      <c r="G229" s="78"/>
      <c r="H229" s="78"/>
      <c r="I229" s="78"/>
      <c r="J229" s="488" t="s">
        <v>190</v>
      </c>
      <c r="K229" s="488"/>
      <c r="L229" s="488"/>
      <c r="M229" s="488"/>
      <c r="N229" s="488"/>
      <c r="O229" s="400" t="s">
        <v>164</v>
      </c>
      <c r="P229" s="400"/>
      <c r="Q229" s="400"/>
      <c r="R229" s="400"/>
      <c r="S229" s="400"/>
      <c r="T229" s="400"/>
      <c r="U229" s="400"/>
      <c r="V229" s="400"/>
      <c r="W229" s="400"/>
      <c r="X229" s="400"/>
      <c r="Y229" s="400"/>
      <c r="Z229" s="400"/>
      <c r="AA229" s="400"/>
      <c r="AB229" s="400"/>
      <c r="AC229" s="400"/>
      <c r="AD229" s="400"/>
      <c r="AE229" s="400"/>
      <c r="AF229" s="400"/>
      <c r="AG229" s="400"/>
      <c r="AH229" s="400"/>
      <c r="AI229" s="400"/>
      <c r="AJ229" s="400"/>
      <c r="AK229" s="490" t="s">
        <v>17</v>
      </c>
      <c r="AL229" s="490"/>
      <c r="AM229" s="490"/>
      <c r="AN229" s="490"/>
      <c r="AO229" s="27"/>
      <c r="AP229" s="27"/>
      <c r="AQ229" s="27"/>
      <c r="AR229" s="5"/>
    </row>
    <row r="230" spans="1:44" ht="20.100000000000001" customHeight="1">
      <c r="A230" s="73"/>
      <c r="B230" s="74"/>
      <c r="C230" s="74"/>
      <c r="D230" s="74"/>
      <c r="E230" s="75"/>
      <c r="F230" s="76"/>
      <c r="G230" s="76"/>
      <c r="H230" s="77"/>
      <c r="I230" s="121"/>
      <c r="J230" s="121"/>
      <c r="K230" s="121"/>
      <c r="L230" s="121"/>
      <c r="M230" s="121"/>
      <c r="N230" s="121"/>
      <c r="O230" s="78"/>
      <c r="P230" s="78"/>
      <c r="Q230" s="78"/>
      <c r="R230" s="78"/>
      <c r="S230" s="78" t="s">
        <v>41</v>
      </c>
      <c r="T230" s="78"/>
      <c r="U230" s="78"/>
      <c r="V230" s="78"/>
      <c r="W230" s="78"/>
      <c r="X230" s="78"/>
      <c r="Y230" s="78"/>
      <c r="Z230" s="78"/>
      <c r="AA230" s="78"/>
      <c r="AB230" s="78"/>
      <c r="AC230" s="78"/>
      <c r="AD230" s="78"/>
      <c r="AE230" s="78"/>
      <c r="AF230" s="78"/>
      <c r="AG230" s="78"/>
      <c r="AH230" s="78"/>
      <c r="AI230" s="78"/>
      <c r="AJ230" s="78"/>
      <c r="AK230" s="136"/>
      <c r="AL230" s="136"/>
      <c r="AM230" s="136"/>
      <c r="AN230" s="136"/>
      <c r="AO230" s="27"/>
      <c r="AP230" s="27"/>
      <c r="AQ230" s="27"/>
      <c r="AR230" s="5"/>
    </row>
    <row r="231" spans="1:44" ht="15" customHeight="1">
      <c r="A231" s="73"/>
      <c r="B231" s="74"/>
      <c r="C231" s="74"/>
      <c r="D231" s="74"/>
      <c r="E231" s="75"/>
      <c r="F231" s="76"/>
      <c r="G231" s="76"/>
      <c r="H231" s="77"/>
      <c r="I231" s="121"/>
      <c r="J231" s="121"/>
      <c r="K231" s="121"/>
      <c r="L231" s="121"/>
      <c r="M231" s="121"/>
      <c r="N231" s="121"/>
      <c r="O231" s="78"/>
      <c r="P231" s="78"/>
      <c r="Q231" s="78"/>
      <c r="R231" s="78"/>
      <c r="S231" s="78"/>
      <c r="T231" s="78"/>
      <c r="U231" s="78"/>
      <c r="V231" s="78"/>
      <c r="W231" s="78"/>
      <c r="X231" s="78"/>
      <c r="Y231" s="78"/>
      <c r="Z231" s="78"/>
      <c r="AA231" s="78"/>
      <c r="AB231" s="78"/>
      <c r="AC231" s="78"/>
      <c r="AD231" s="78"/>
      <c r="AE231" s="78"/>
      <c r="AF231" s="78"/>
      <c r="AG231" s="78"/>
      <c r="AH231" s="78"/>
      <c r="AI231" s="78"/>
      <c r="AJ231" s="78"/>
      <c r="AK231" s="136"/>
      <c r="AL231" s="136"/>
      <c r="AM231" s="136"/>
      <c r="AN231" s="136"/>
      <c r="AO231" s="27"/>
      <c r="AP231" s="27"/>
      <c r="AQ231" s="27"/>
      <c r="AR231" s="5"/>
    </row>
    <row r="232" spans="1:44" ht="35.1" customHeight="1">
      <c r="A232" s="73"/>
      <c r="B232" s="74"/>
      <c r="C232" s="74"/>
      <c r="D232" s="74"/>
      <c r="E232" s="78" t="s">
        <v>187</v>
      </c>
      <c r="F232" s="78"/>
      <c r="G232" s="78"/>
      <c r="H232" s="78"/>
      <c r="I232" s="78"/>
      <c r="J232" s="488" t="s">
        <v>204</v>
      </c>
      <c r="K232" s="488"/>
      <c r="L232" s="488"/>
      <c r="M232" s="488"/>
      <c r="N232" s="488"/>
      <c r="O232" s="397" t="s">
        <v>192</v>
      </c>
      <c r="P232" s="397"/>
      <c r="Q232" s="397"/>
      <c r="R232" s="397"/>
      <c r="S232" s="397"/>
      <c r="T232" s="397"/>
      <c r="U232" s="397"/>
      <c r="V232" s="397"/>
      <c r="W232" s="397"/>
      <c r="X232" s="397"/>
      <c r="Y232" s="397"/>
      <c r="Z232" s="397"/>
      <c r="AA232" s="397"/>
      <c r="AB232" s="397"/>
      <c r="AC232" s="397"/>
      <c r="AD232" s="397"/>
      <c r="AE232" s="397"/>
      <c r="AF232" s="397"/>
      <c r="AG232" s="397"/>
      <c r="AH232" s="397"/>
      <c r="AI232" s="397"/>
      <c r="AJ232" s="397"/>
      <c r="AK232" s="397"/>
      <c r="AL232" s="397"/>
      <c r="AM232" s="397"/>
      <c r="AN232" s="397"/>
      <c r="AO232" s="27"/>
      <c r="AP232" s="27"/>
      <c r="AQ232" s="27"/>
      <c r="AR232" s="5"/>
    </row>
    <row r="233" spans="1:44" ht="35.1" customHeight="1">
      <c r="A233" s="73"/>
      <c r="B233" s="74"/>
      <c r="C233" s="74"/>
      <c r="D233" s="74"/>
      <c r="E233" s="78"/>
      <c r="F233" s="78"/>
      <c r="G233" s="78"/>
      <c r="H233" s="78"/>
      <c r="I233" s="78"/>
      <c r="J233" s="488" t="s">
        <v>186</v>
      </c>
      <c r="K233" s="488"/>
      <c r="L233" s="488"/>
      <c r="M233" s="488"/>
      <c r="N233" s="488"/>
      <c r="O233" s="398" t="s">
        <v>181</v>
      </c>
      <c r="P233" s="398"/>
      <c r="Q233" s="398"/>
      <c r="R233" s="398"/>
      <c r="S233" s="398"/>
      <c r="T233" s="398"/>
      <c r="U233" s="398"/>
      <c r="V233" s="398"/>
      <c r="W233" s="398"/>
      <c r="X233" s="398"/>
      <c r="Y233" s="398"/>
      <c r="Z233" s="398"/>
      <c r="AA233" s="398"/>
      <c r="AB233" s="398"/>
      <c r="AC233" s="398"/>
      <c r="AD233" s="398"/>
      <c r="AE233" s="398"/>
      <c r="AF233" s="398"/>
      <c r="AG233" s="398"/>
      <c r="AH233" s="398"/>
      <c r="AI233" s="398"/>
      <c r="AJ233" s="398"/>
      <c r="AK233" s="489" t="s">
        <v>21</v>
      </c>
      <c r="AL233" s="489"/>
      <c r="AM233" s="489"/>
      <c r="AN233" s="489"/>
      <c r="AO233" s="27"/>
      <c r="AP233" s="27"/>
      <c r="AQ233" s="27"/>
      <c r="AR233" s="5"/>
    </row>
    <row r="234" spans="1:44" ht="15" customHeight="1">
      <c r="A234" s="73"/>
      <c r="B234" s="74"/>
      <c r="C234" s="74"/>
      <c r="D234" s="74"/>
      <c r="E234" s="75"/>
      <c r="F234" s="76"/>
      <c r="G234" s="76"/>
      <c r="H234" s="77"/>
      <c r="I234" s="121"/>
      <c r="J234" s="121"/>
      <c r="K234" s="121"/>
      <c r="L234" s="121"/>
      <c r="M234" s="121"/>
      <c r="N234" s="121"/>
      <c r="O234" s="78"/>
      <c r="P234" s="78"/>
      <c r="Q234" s="78"/>
      <c r="R234" s="78"/>
      <c r="S234" s="78"/>
      <c r="T234" s="78"/>
      <c r="U234" s="78"/>
      <c r="V234" s="78"/>
      <c r="W234" s="78"/>
      <c r="X234" s="78"/>
      <c r="Y234" s="78"/>
      <c r="Z234" s="78"/>
      <c r="AA234" s="78"/>
      <c r="AB234" s="78"/>
      <c r="AC234" s="78"/>
      <c r="AD234" s="78"/>
      <c r="AE234" s="78"/>
      <c r="AF234" s="78"/>
      <c r="AG234" s="78"/>
      <c r="AH234" s="78"/>
      <c r="AI234" s="78"/>
      <c r="AJ234" s="78"/>
      <c r="AK234" s="136"/>
      <c r="AL234" s="136"/>
      <c r="AM234" s="136"/>
      <c r="AN234" s="136"/>
      <c r="AO234" s="27"/>
      <c r="AP234" s="27"/>
      <c r="AQ234" s="27"/>
      <c r="AR234" s="5"/>
    </row>
    <row r="235" spans="1:44" s="5" customFormat="1" ht="35.1" customHeight="1">
      <c r="A235" s="73"/>
      <c r="B235" s="74"/>
      <c r="C235" s="74"/>
      <c r="D235" s="74"/>
      <c r="E235" s="78" t="s">
        <v>188</v>
      </c>
      <c r="F235" s="78"/>
      <c r="G235" s="78"/>
      <c r="H235" s="78"/>
      <c r="I235" s="78"/>
      <c r="J235" s="488" t="s">
        <v>204</v>
      </c>
      <c r="K235" s="488"/>
      <c r="L235" s="488"/>
      <c r="M235" s="488"/>
      <c r="N235" s="488"/>
      <c r="O235" s="397" t="s">
        <v>185</v>
      </c>
      <c r="P235" s="397"/>
      <c r="Q235" s="397"/>
      <c r="R235" s="397"/>
      <c r="S235" s="397"/>
      <c r="T235" s="397"/>
      <c r="U235" s="397"/>
      <c r="V235" s="397"/>
      <c r="W235" s="397"/>
      <c r="X235" s="397"/>
      <c r="Y235" s="397"/>
      <c r="Z235" s="397"/>
      <c r="AA235" s="397"/>
      <c r="AB235" s="397"/>
      <c r="AC235" s="397"/>
      <c r="AD235" s="397"/>
      <c r="AE235" s="397"/>
      <c r="AF235" s="397"/>
      <c r="AG235" s="397"/>
      <c r="AH235" s="397"/>
      <c r="AI235" s="397"/>
      <c r="AJ235" s="397"/>
      <c r="AK235" s="397"/>
      <c r="AL235" s="397"/>
      <c r="AM235" s="397"/>
      <c r="AN235" s="397"/>
      <c r="AO235" s="27"/>
      <c r="AP235" s="27"/>
      <c r="AQ235" s="27"/>
    </row>
    <row r="236" spans="1:44" s="5" customFormat="1" ht="35.1" customHeight="1">
      <c r="A236" s="73"/>
      <c r="B236" s="74"/>
      <c r="C236" s="74"/>
      <c r="D236" s="74"/>
      <c r="E236" s="78"/>
      <c r="F236" s="78"/>
      <c r="G236" s="78"/>
      <c r="H236" s="78"/>
      <c r="I236" s="78"/>
      <c r="J236" s="488" t="s">
        <v>186</v>
      </c>
      <c r="K236" s="488"/>
      <c r="L236" s="488"/>
      <c r="M236" s="488"/>
      <c r="N236" s="488"/>
      <c r="O236" s="398" t="s">
        <v>182</v>
      </c>
      <c r="P236" s="398"/>
      <c r="Q236" s="398"/>
      <c r="R236" s="398"/>
      <c r="S236" s="398"/>
      <c r="T236" s="398"/>
      <c r="U236" s="398"/>
      <c r="V236" s="398"/>
      <c r="W236" s="398"/>
      <c r="X236" s="398"/>
      <c r="Y236" s="398"/>
      <c r="Z236" s="398"/>
      <c r="AA236" s="398"/>
      <c r="AB236" s="398"/>
      <c r="AC236" s="398"/>
      <c r="AD236" s="398"/>
      <c r="AE236" s="398"/>
      <c r="AF236" s="398"/>
      <c r="AG236" s="398"/>
      <c r="AH236" s="398"/>
      <c r="AI236" s="398"/>
      <c r="AJ236" s="398"/>
      <c r="AK236" s="489" t="s">
        <v>21</v>
      </c>
      <c r="AL236" s="489"/>
      <c r="AM236" s="489"/>
      <c r="AN236" s="489"/>
      <c r="AO236" s="27"/>
      <c r="AP236" s="27"/>
      <c r="AQ236" s="27"/>
    </row>
    <row r="237" spans="1:44" ht="30" customHeight="1">
      <c r="A237" s="79"/>
      <c r="B237" s="79"/>
      <c r="C237" s="80"/>
      <c r="D237" s="80"/>
      <c r="E237" s="79"/>
      <c r="F237" s="81"/>
      <c r="G237" s="81"/>
      <c r="H237" s="82"/>
      <c r="I237" s="82"/>
      <c r="J237" s="82"/>
      <c r="K237" s="82"/>
      <c r="L237" s="82"/>
      <c r="M237" s="82"/>
      <c r="N237" s="82"/>
      <c r="O237" s="82"/>
      <c r="P237" s="82"/>
      <c r="Q237" s="82"/>
      <c r="R237" s="1"/>
      <c r="S237" s="1"/>
      <c r="T237" s="1"/>
      <c r="U237" s="1"/>
      <c r="V237" s="1"/>
      <c r="W237" s="1"/>
      <c r="X237" s="1"/>
      <c r="Y237" s="83"/>
      <c r="Z237" s="83"/>
      <c r="AA237" s="84"/>
      <c r="AB237" s="83"/>
      <c r="AC237" s="83"/>
      <c r="AD237" s="83"/>
      <c r="AE237" s="83"/>
      <c r="AF237" s="83"/>
      <c r="AG237" s="82"/>
      <c r="AH237" s="85"/>
      <c r="AI237" s="85"/>
      <c r="AJ237" s="85"/>
      <c r="AK237" s="85"/>
      <c r="AL237" s="85"/>
      <c r="AM237" s="85"/>
    </row>
    <row r="238" spans="1:44" ht="30" customHeight="1">
      <c r="A238" s="87"/>
      <c r="B238" s="88"/>
      <c r="C238" s="89"/>
      <c r="D238" s="89"/>
      <c r="E238" s="89"/>
      <c r="F238" s="89"/>
      <c r="G238" s="89"/>
      <c r="H238" s="89"/>
      <c r="I238" s="89"/>
      <c r="J238" s="89"/>
      <c r="K238" s="89"/>
      <c r="L238" s="89"/>
      <c r="M238" s="89"/>
      <c r="N238" s="89"/>
      <c r="O238" s="89"/>
      <c r="P238" s="89"/>
      <c r="Q238" s="89"/>
      <c r="R238" s="84"/>
      <c r="S238" s="90"/>
      <c r="T238" s="90"/>
      <c r="U238" s="90"/>
      <c r="V238" s="90"/>
      <c r="W238" s="90"/>
      <c r="X238" s="90"/>
      <c r="Y238" s="90"/>
      <c r="Z238" s="90"/>
      <c r="AA238" s="84"/>
      <c r="AB238" s="90"/>
      <c r="AC238" s="90"/>
      <c r="AD238" s="90"/>
      <c r="AE238" s="90"/>
      <c r="AF238" s="90"/>
      <c r="AG238" s="89"/>
      <c r="AH238" s="89"/>
      <c r="AI238" s="89"/>
      <c r="AJ238" s="89"/>
      <c r="AK238" s="91"/>
      <c r="AL238" s="83"/>
      <c r="AM238" s="4"/>
    </row>
    <row r="239" spans="1:44" ht="30" customHeight="1">
      <c r="A239" s="87"/>
      <c r="B239" s="88"/>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89"/>
      <c r="AA239" s="89"/>
      <c r="AB239" s="89"/>
      <c r="AC239" s="89"/>
      <c r="AD239" s="89"/>
      <c r="AE239" s="89"/>
      <c r="AF239" s="89"/>
      <c r="AG239" s="89"/>
      <c r="AH239" s="89"/>
      <c r="AI239" s="89"/>
      <c r="AJ239" s="89"/>
      <c r="AK239" s="91"/>
      <c r="AL239" s="83"/>
      <c r="AM239" s="4"/>
    </row>
    <row r="240" spans="1:44" ht="30" customHeight="1"/>
    <row r="241" ht="30" customHeight="1"/>
  </sheetData>
  <sheetProtection selectLockedCells="1"/>
  <mergeCells count="397">
    <mergeCell ref="A1:J1"/>
    <mergeCell ref="AE1:AQ1"/>
    <mergeCell ref="AB2:AC2"/>
    <mergeCell ref="AG2:AH2"/>
    <mergeCell ref="AJ2:AK2"/>
    <mergeCell ref="AM2:AN2"/>
    <mergeCell ref="N8:R8"/>
    <mergeCell ref="S8:AQ8"/>
    <mergeCell ref="N9:R9"/>
    <mergeCell ref="S9:AQ9"/>
    <mergeCell ref="M10:R10"/>
    <mergeCell ref="S10:AL10"/>
    <mergeCell ref="AM10:AP10"/>
    <mergeCell ref="AK3:AL3"/>
    <mergeCell ref="AN3:AO3"/>
    <mergeCell ref="H7:M7"/>
    <mergeCell ref="N7:R7"/>
    <mergeCell ref="S7:U7"/>
    <mergeCell ref="W7:Z7"/>
    <mergeCell ref="N11:R11"/>
    <mergeCell ref="S11:AQ11"/>
    <mergeCell ref="N12:R12"/>
    <mergeCell ref="S12:AL12"/>
    <mergeCell ref="AM12:AP12"/>
    <mergeCell ref="N13:R13"/>
    <mergeCell ref="S13:T13"/>
    <mergeCell ref="U13:V13"/>
    <mergeCell ref="X13:Y13"/>
    <mergeCell ref="AA13:AB13"/>
    <mergeCell ref="H17:M17"/>
    <mergeCell ref="N17:R17"/>
    <mergeCell ref="S17:AQ17"/>
    <mergeCell ref="N18:R18"/>
    <mergeCell ref="S18:AL18"/>
    <mergeCell ref="AM18:AP18"/>
    <mergeCell ref="N14:R14"/>
    <mergeCell ref="T14:W14"/>
    <mergeCell ref="Y14:AC14"/>
    <mergeCell ref="AE14:AI14"/>
    <mergeCell ref="H16:M16"/>
    <mergeCell ref="N16:R16"/>
    <mergeCell ref="S16:U16"/>
    <mergeCell ref="W16:Z16"/>
    <mergeCell ref="N19:R19"/>
    <mergeCell ref="S19:AL19"/>
    <mergeCell ref="N20:R20"/>
    <mergeCell ref="S20:AL20"/>
    <mergeCell ref="AM20:AP20"/>
    <mergeCell ref="H22:M22"/>
    <mergeCell ref="N22:R22"/>
    <mergeCell ref="S22:U22"/>
    <mergeCell ref="W22:Z22"/>
    <mergeCell ref="N26:R26"/>
    <mergeCell ref="S26:AL26"/>
    <mergeCell ref="AM26:AP26"/>
    <mergeCell ref="A29:AQ29"/>
    <mergeCell ref="A30:AQ30"/>
    <mergeCell ref="A31:AQ31"/>
    <mergeCell ref="N23:R23"/>
    <mergeCell ref="S23:AQ23"/>
    <mergeCell ref="N24:R24"/>
    <mergeCell ref="S24:AL24"/>
    <mergeCell ref="AM24:AP24"/>
    <mergeCell ref="N25:R25"/>
    <mergeCell ref="S25:AQ25"/>
    <mergeCell ref="A44:B45"/>
    <mergeCell ref="C44:AQ45"/>
    <mergeCell ref="A46:B47"/>
    <mergeCell ref="C46:AQ47"/>
    <mergeCell ref="A50:AQ50"/>
    <mergeCell ref="A56:AE56"/>
    <mergeCell ref="A33:AQ33"/>
    <mergeCell ref="A35:AQ37"/>
    <mergeCell ref="A39:AQ40"/>
    <mergeCell ref="R41:Z41"/>
    <mergeCell ref="AK41:AL41"/>
    <mergeCell ref="AN41:AO41"/>
    <mergeCell ref="A61:P61"/>
    <mergeCell ref="Q61:AO61"/>
    <mergeCell ref="AP61:AQ61"/>
    <mergeCell ref="A64:P64"/>
    <mergeCell ref="T64:U64"/>
    <mergeCell ref="V64:Z64"/>
    <mergeCell ref="AB64:AF64"/>
    <mergeCell ref="AH64:AL64"/>
    <mergeCell ref="A57:P57"/>
    <mergeCell ref="Q57:AO57"/>
    <mergeCell ref="AP57:AQ57"/>
    <mergeCell ref="A59:AE59"/>
    <mergeCell ref="A60:P60"/>
    <mergeCell ref="Q60:AO60"/>
    <mergeCell ref="AP60:AQ60"/>
    <mergeCell ref="A74:O75"/>
    <mergeCell ref="A90:AQ90"/>
    <mergeCell ref="AE91:AF91"/>
    <mergeCell ref="AG91:AH91"/>
    <mergeCell ref="AJ91:AK91"/>
    <mergeCell ref="AM91:AN91"/>
    <mergeCell ref="A65:P65"/>
    <mergeCell ref="T65:U65"/>
    <mergeCell ref="V65:Z65"/>
    <mergeCell ref="AB65:AF65"/>
    <mergeCell ref="AH65:AL65"/>
    <mergeCell ref="A70:I71"/>
    <mergeCell ref="AK92:AL92"/>
    <mergeCell ref="AN92:AO92"/>
    <mergeCell ref="A93:AQ93"/>
    <mergeCell ref="A96:H96"/>
    <mergeCell ref="J96:AN96"/>
    <mergeCell ref="B98:K99"/>
    <mergeCell ref="L98:U99"/>
    <mergeCell ref="V98:AC98"/>
    <mergeCell ref="AD98:AG99"/>
    <mergeCell ref="AH98:AP99"/>
    <mergeCell ref="V99:W99"/>
    <mergeCell ref="X99:Y99"/>
    <mergeCell ref="Z99:AA99"/>
    <mergeCell ref="AB99:AC99"/>
    <mergeCell ref="B100:K100"/>
    <mergeCell ref="L100:U100"/>
    <mergeCell ref="V100:W100"/>
    <mergeCell ref="X100:Y100"/>
    <mergeCell ref="Z100:AA100"/>
    <mergeCell ref="AB100:AC100"/>
    <mergeCell ref="AD100:AG100"/>
    <mergeCell ref="AH100:AP100"/>
    <mergeCell ref="B101:K101"/>
    <mergeCell ref="L101:U101"/>
    <mergeCell ref="V101:W101"/>
    <mergeCell ref="X101:Y101"/>
    <mergeCell ref="Z101:AA101"/>
    <mergeCell ref="AB101:AC101"/>
    <mergeCell ref="AD101:AG101"/>
    <mergeCell ref="AH101:AP101"/>
    <mergeCell ref="AD102:AG102"/>
    <mergeCell ref="AH102:AP102"/>
    <mergeCell ref="B103:K103"/>
    <mergeCell ref="L103:U103"/>
    <mergeCell ref="V103:W103"/>
    <mergeCell ref="X103:Y103"/>
    <mergeCell ref="Z103:AA103"/>
    <mergeCell ref="AB103:AC103"/>
    <mergeCell ref="AD103:AG103"/>
    <mergeCell ref="AH103:AP103"/>
    <mergeCell ref="B102:K102"/>
    <mergeCell ref="L102:U102"/>
    <mergeCell ref="V102:W102"/>
    <mergeCell ref="X102:Y102"/>
    <mergeCell ref="Z102:AA102"/>
    <mergeCell ref="AB102:AC102"/>
    <mergeCell ref="AD104:AG104"/>
    <mergeCell ref="AH104:AP104"/>
    <mergeCell ref="B105:K105"/>
    <mergeCell ref="L105:U105"/>
    <mergeCell ref="V105:W105"/>
    <mergeCell ref="X105:Y105"/>
    <mergeCell ref="Z105:AA105"/>
    <mergeCell ref="AB105:AC105"/>
    <mergeCell ref="AD105:AG105"/>
    <mergeCell ref="AH105:AP105"/>
    <mergeCell ref="B104:K104"/>
    <mergeCell ref="L104:U104"/>
    <mergeCell ref="V104:W104"/>
    <mergeCell ref="X104:Y104"/>
    <mergeCell ref="Z104:AA104"/>
    <mergeCell ref="AB104:AC104"/>
    <mergeCell ref="AD106:AG106"/>
    <mergeCell ref="AH106:AP106"/>
    <mergeCell ref="B107:K107"/>
    <mergeCell ref="L107:U107"/>
    <mergeCell ref="V107:W107"/>
    <mergeCell ref="X107:Y107"/>
    <mergeCell ref="Z107:AA107"/>
    <mergeCell ref="AB107:AC107"/>
    <mergeCell ref="AD107:AG107"/>
    <mergeCell ref="AH107:AP107"/>
    <mergeCell ref="B106:K106"/>
    <mergeCell ref="L106:U106"/>
    <mergeCell ref="V106:W106"/>
    <mergeCell ref="X106:Y106"/>
    <mergeCell ref="Z106:AA106"/>
    <mergeCell ref="AB106:AC106"/>
    <mergeCell ref="AD108:AG108"/>
    <mergeCell ref="AH108:AP108"/>
    <mergeCell ref="B109:K109"/>
    <mergeCell ref="L109:U109"/>
    <mergeCell ref="V109:W109"/>
    <mergeCell ref="X109:Y109"/>
    <mergeCell ref="Z109:AA109"/>
    <mergeCell ref="AB109:AC109"/>
    <mergeCell ref="AD109:AG109"/>
    <mergeCell ref="AH109:AP109"/>
    <mergeCell ref="B108:K108"/>
    <mergeCell ref="L108:U108"/>
    <mergeCell ref="V108:W108"/>
    <mergeCell ref="X108:Y108"/>
    <mergeCell ref="Z108:AA108"/>
    <mergeCell ref="AB108:AC108"/>
    <mergeCell ref="AD110:AG110"/>
    <mergeCell ref="AH110:AP110"/>
    <mergeCell ref="B111:K111"/>
    <mergeCell ref="L111:U111"/>
    <mergeCell ref="V111:W111"/>
    <mergeCell ref="X111:Y111"/>
    <mergeCell ref="Z111:AA111"/>
    <mergeCell ref="AB111:AC111"/>
    <mergeCell ref="AD111:AG111"/>
    <mergeCell ref="AH111:AP111"/>
    <mergeCell ref="B110:K110"/>
    <mergeCell ref="L110:U110"/>
    <mergeCell ref="V110:W110"/>
    <mergeCell ref="X110:Y110"/>
    <mergeCell ref="Z110:AA110"/>
    <mergeCell ref="AB110:AC110"/>
    <mergeCell ref="AD112:AG112"/>
    <mergeCell ref="AH112:AP112"/>
    <mergeCell ref="B113:K113"/>
    <mergeCell ref="L113:U113"/>
    <mergeCell ref="V113:W113"/>
    <mergeCell ref="X113:Y113"/>
    <mergeCell ref="Z113:AA113"/>
    <mergeCell ref="AB113:AC113"/>
    <mergeCell ref="AD113:AG113"/>
    <mergeCell ref="AH113:AP113"/>
    <mergeCell ref="B112:K112"/>
    <mergeCell ref="L112:U112"/>
    <mergeCell ref="V112:W112"/>
    <mergeCell ref="X112:Y112"/>
    <mergeCell ref="Z112:AA112"/>
    <mergeCell ref="AB112:AC112"/>
    <mergeCell ref="AD114:AG114"/>
    <mergeCell ref="AH114:AP114"/>
    <mergeCell ref="B115:K115"/>
    <mergeCell ref="L115:U115"/>
    <mergeCell ref="V115:W115"/>
    <mergeCell ref="X115:Y115"/>
    <mergeCell ref="Z115:AA115"/>
    <mergeCell ref="AB115:AC115"/>
    <mergeCell ref="AD115:AG115"/>
    <mergeCell ref="AH115:AP115"/>
    <mergeCell ref="B114:K114"/>
    <mergeCell ref="L114:U114"/>
    <mergeCell ref="V114:W114"/>
    <mergeCell ref="X114:Y114"/>
    <mergeCell ref="Z114:AA114"/>
    <mergeCell ref="AB114:AC114"/>
    <mergeCell ref="AD116:AG116"/>
    <mergeCell ref="AH116:AP116"/>
    <mergeCell ref="B117:K117"/>
    <mergeCell ref="L117:U117"/>
    <mergeCell ref="V117:W117"/>
    <mergeCell ref="X117:Y117"/>
    <mergeCell ref="Z117:AA117"/>
    <mergeCell ref="AB117:AC117"/>
    <mergeCell ref="AD117:AG117"/>
    <mergeCell ref="AH117:AP117"/>
    <mergeCell ref="B116:K116"/>
    <mergeCell ref="L116:U116"/>
    <mergeCell ref="V116:W116"/>
    <mergeCell ref="X116:Y116"/>
    <mergeCell ref="Z116:AA116"/>
    <mergeCell ref="AB116:AC116"/>
    <mergeCell ref="AD118:AG118"/>
    <mergeCell ref="AH118:AP118"/>
    <mergeCell ref="B119:K119"/>
    <mergeCell ref="L119:U119"/>
    <mergeCell ref="V119:W119"/>
    <mergeCell ref="X119:Y119"/>
    <mergeCell ref="Z119:AA119"/>
    <mergeCell ref="AB119:AC119"/>
    <mergeCell ref="AD119:AG119"/>
    <mergeCell ref="AH119:AP119"/>
    <mergeCell ref="B118:K118"/>
    <mergeCell ref="L118:U118"/>
    <mergeCell ref="V118:W118"/>
    <mergeCell ref="X118:Y118"/>
    <mergeCell ref="Z118:AA118"/>
    <mergeCell ref="AB118:AC118"/>
    <mergeCell ref="AD120:AG120"/>
    <mergeCell ref="AH120:AP120"/>
    <mergeCell ref="B121:K121"/>
    <mergeCell ref="L121:U121"/>
    <mergeCell ref="V121:W121"/>
    <mergeCell ref="X121:Y121"/>
    <mergeCell ref="Z121:AA121"/>
    <mergeCell ref="AB121:AC121"/>
    <mergeCell ref="AD121:AG121"/>
    <mergeCell ref="AH121:AP121"/>
    <mergeCell ref="B120:K120"/>
    <mergeCell ref="L120:U120"/>
    <mergeCell ref="V120:W120"/>
    <mergeCell ref="X120:Y120"/>
    <mergeCell ref="Z120:AA120"/>
    <mergeCell ref="AB120:AC120"/>
    <mergeCell ref="AD122:AG122"/>
    <mergeCell ref="AH122:AP122"/>
    <mergeCell ref="B123:K123"/>
    <mergeCell ref="L123:U123"/>
    <mergeCell ref="V123:W123"/>
    <mergeCell ref="X123:Y123"/>
    <mergeCell ref="Z123:AA123"/>
    <mergeCell ref="AB123:AC123"/>
    <mergeCell ref="AD123:AG123"/>
    <mergeCell ref="AH123:AP123"/>
    <mergeCell ref="B122:K122"/>
    <mergeCell ref="L122:U122"/>
    <mergeCell ref="V122:W122"/>
    <mergeCell ref="X122:Y122"/>
    <mergeCell ref="Z122:AA122"/>
    <mergeCell ref="AB122:AC122"/>
    <mergeCell ref="AD124:AG124"/>
    <mergeCell ref="AH124:AP124"/>
    <mergeCell ref="B125:K125"/>
    <mergeCell ref="L125:U125"/>
    <mergeCell ref="V125:W125"/>
    <mergeCell ref="X125:Y125"/>
    <mergeCell ref="Z125:AA125"/>
    <mergeCell ref="AB125:AC125"/>
    <mergeCell ref="AD125:AG125"/>
    <mergeCell ref="AH125:AP125"/>
    <mergeCell ref="B124:K124"/>
    <mergeCell ref="L124:U124"/>
    <mergeCell ref="V124:W124"/>
    <mergeCell ref="X124:Y124"/>
    <mergeCell ref="Z124:AA124"/>
    <mergeCell ref="AB124:AC124"/>
    <mergeCell ref="AD126:AG126"/>
    <mergeCell ref="AH126:AP126"/>
    <mergeCell ref="B127:K127"/>
    <mergeCell ref="L127:U127"/>
    <mergeCell ref="V127:W127"/>
    <mergeCell ref="X127:Y127"/>
    <mergeCell ref="Z127:AA127"/>
    <mergeCell ref="AB127:AC127"/>
    <mergeCell ref="AD127:AG127"/>
    <mergeCell ref="AH127:AP127"/>
    <mergeCell ref="B126:K126"/>
    <mergeCell ref="L126:U126"/>
    <mergeCell ref="V126:W126"/>
    <mergeCell ref="X126:Y126"/>
    <mergeCell ref="Z126:AA126"/>
    <mergeCell ref="AB126:AC126"/>
    <mergeCell ref="AD128:AG128"/>
    <mergeCell ref="AH128:AP128"/>
    <mergeCell ref="B129:K129"/>
    <mergeCell ref="L129:U129"/>
    <mergeCell ref="V129:W129"/>
    <mergeCell ref="X129:Y129"/>
    <mergeCell ref="Z129:AA129"/>
    <mergeCell ref="AB129:AC129"/>
    <mergeCell ref="AD129:AG129"/>
    <mergeCell ref="AH129:AP129"/>
    <mergeCell ref="B128:K128"/>
    <mergeCell ref="L128:U128"/>
    <mergeCell ref="V128:W128"/>
    <mergeCell ref="X128:Y128"/>
    <mergeCell ref="Z128:AA128"/>
    <mergeCell ref="AB128:AC128"/>
    <mergeCell ref="A142:AQ146"/>
    <mergeCell ref="A148:AQ149"/>
    <mergeCell ref="A150:AQ153"/>
    <mergeCell ref="A155:AQ158"/>
    <mergeCell ref="A160:AQ163"/>
    <mergeCell ref="A165:AQ168"/>
    <mergeCell ref="B131:AP132"/>
    <mergeCell ref="B133:AP135"/>
    <mergeCell ref="A136:AQ136"/>
    <mergeCell ref="AK137:AL137"/>
    <mergeCell ref="AN137:AO137"/>
    <mergeCell ref="A139:AQ140"/>
    <mergeCell ref="A177:AQ179"/>
    <mergeCell ref="A180:AQ180"/>
    <mergeCell ref="A225:AQ225"/>
    <mergeCell ref="AE227:AF227"/>
    <mergeCell ref="AG227:AH227"/>
    <mergeCell ref="AJ227:AK227"/>
    <mergeCell ref="AM227:AN227"/>
    <mergeCell ref="A172:AQ172"/>
    <mergeCell ref="AE173:AF173"/>
    <mergeCell ref="AG173:AH173"/>
    <mergeCell ref="AJ173:AK173"/>
    <mergeCell ref="AM173:AN173"/>
    <mergeCell ref="AK174:AL174"/>
    <mergeCell ref="AN174:AO174"/>
    <mergeCell ref="J235:N235"/>
    <mergeCell ref="O235:AN235"/>
    <mergeCell ref="J236:N236"/>
    <mergeCell ref="O236:AJ236"/>
    <mergeCell ref="AK236:AN236"/>
    <mergeCell ref="J229:N229"/>
    <mergeCell ref="O229:AJ229"/>
    <mergeCell ref="AK229:AN229"/>
    <mergeCell ref="J232:N232"/>
    <mergeCell ref="O232:AN232"/>
    <mergeCell ref="J233:N233"/>
    <mergeCell ref="O233:AJ233"/>
    <mergeCell ref="AK233:AN233"/>
  </mergeCells>
  <phoneticPr fontId="42"/>
  <dataValidations count="12">
    <dataValidation type="list" allowBlank="1" showInputMessage="1" showErrorMessage="1" error="空白は認められません。_x000a_" sqref="S13:T13">
      <formula1>"大正,昭和,平成"</formula1>
    </dataValidation>
    <dataValidation type="textLength" operator="greaterThanOrEqual" allowBlank="1" showInputMessage="1" showErrorMessage="1" sqref="AG2:AH2">
      <formula1>2</formula1>
    </dataValidation>
    <dataValidation imeMode="disabled" allowBlank="1" showInputMessage="1" showErrorMessage="1" sqref="AL228 AJ227:AK227 AG227:AH227 AP173 AD173 AP91 AD91 AH228 AD227:AD228 X13:Y13 V16 V22 AD2 AP2 V7 AE14:AI15 Y14:AC15 T14:W15 AA13:AB13 U13:V13 X100:AC129 AB64:AB65"/>
    <dataValidation type="list" allowBlank="1" showInputMessage="1" showErrorMessage="1" sqref="V100:W129">
      <formula1>"Ｔ,Ｓ,Ｈ"</formula1>
    </dataValidation>
    <dataValidation type="list" allowBlank="1" showInputMessage="1" showErrorMessage="1" sqref="AD100:AG129">
      <formula1>"Ｍ,Ｆ"</formula1>
    </dataValidation>
    <dataValidation type="textLength" imeMode="disabled" operator="lessThanOrEqual" allowBlank="1" showInputMessage="1" showErrorMessage="1" sqref="S16:U16 S22:U22 S7:U7">
      <formula1>3</formula1>
    </dataValidation>
    <dataValidation type="textLength" imeMode="disabled" operator="lessThanOrEqual" allowBlank="1" showInputMessage="1" showErrorMessage="1" sqref="W16:Z16 W22:Z22 W7:Z7">
      <formula1>4</formula1>
    </dataValidation>
    <dataValidation type="textLength" operator="lessThanOrEqual" allowBlank="1" showInputMessage="1" showErrorMessage="1" sqref="X58 X62 X52:X54">
      <formula1>4</formula1>
    </dataValidation>
    <dataValidation imeMode="hiragana" allowBlank="1" showInputMessage="1" showErrorMessage="1" sqref="AQ23:AQ24 AH100:AP129 O232:AN232 O233:AJ233 O235:AN235 O236:AJ236 S8:AQ9 L100:U129 S23:S27 T17:AP17 T23:AP23 S17:S18 AQ17:AQ18 AQ26:AQ27 S20 S19:AL19 S10:AL10 S11:S12"/>
    <dataValidation imeMode="fullKatakana" allowBlank="1" showInputMessage="1" showErrorMessage="1" sqref="B100:K129"/>
    <dataValidation type="textLength" imeMode="disabled" operator="lessThanOrEqual" allowBlank="1" showInputMessage="1" showErrorMessage="1" sqref="AM2:AN2 AJ2:AK2">
      <formula1>2</formula1>
    </dataValidation>
    <dataValidation type="list" allowBlank="1" showInputMessage="1" showErrorMessage="1" sqref="AE1:AQ1">
      <formula1>#REF!</formula1>
    </dataValidation>
  </dataValidations>
  <printOptions horizontalCentered="1"/>
  <pageMargins left="0.62992125984251968" right="0.62992125984251968" top="0.39370078740157483" bottom="0.39370078740157483" header="0.39370078740157483" footer="0.31496062992125984"/>
  <pageSetup paperSize="9" scale="70" fitToWidth="0" fitToHeight="0" orientation="portrait" r:id="rId1"/>
  <headerFooter alignWithMargins="0"/>
  <rowBreaks count="4" manualBreakCount="4">
    <brk id="40" max="42" man="1"/>
    <brk id="89" max="42" man="1"/>
    <brk id="135" max="42" man="1"/>
    <brk id="171" max="4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U6629"/>
  <sheetViews>
    <sheetView showGridLines="0" view="pageBreakPreview" zoomScale="70" zoomScaleNormal="100" zoomScaleSheetLayoutView="70" workbookViewId="0">
      <selection activeCell="H8" sqref="H8:I8"/>
    </sheetView>
  </sheetViews>
  <sheetFormatPr defaultColWidth="2.625" defaultRowHeight="13.5"/>
  <cols>
    <col min="1" max="1" width="4" style="152" customWidth="1"/>
    <col min="2" max="3" width="3.125" style="153" customWidth="1"/>
    <col min="4" max="4" width="3.25" style="153" customWidth="1"/>
    <col min="5" max="25" width="3.125" style="153" customWidth="1"/>
    <col min="26" max="26" width="3.75" style="153" customWidth="1"/>
    <col min="27" max="37" width="3.5" style="153" customWidth="1"/>
    <col min="38" max="38" width="3.125" style="154" customWidth="1"/>
    <col min="39" max="42" width="3.125" style="153" customWidth="1"/>
    <col min="43" max="45" width="3.25" style="153" customWidth="1"/>
    <col min="46" max="46" width="3.25" style="154" customWidth="1"/>
    <col min="47" max="47" width="3.25" style="153" customWidth="1"/>
    <col min="48" max="257" width="2.625" style="153"/>
    <col min="258" max="258" width="4" style="153" customWidth="1"/>
    <col min="259" max="260" width="3.125" style="153" customWidth="1"/>
    <col min="261" max="261" width="3.25" style="153" customWidth="1"/>
    <col min="262" max="282" width="3.125" style="153" customWidth="1"/>
    <col min="283" max="294" width="3.5" style="153" customWidth="1"/>
    <col min="295" max="299" width="3.125" style="153" customWidth="1"/>
    <col min="300" max="303" width="3.25" style="153" customWidth="1"/>
    <col min="304" max="513" width="2.625" style="153"/>
    <col min="514" max="514" width="4" style="153" customWidth="1"/>
    <col min="515" max="516" width="3.125" style="153" customWidth="1"/>
    <col min="517" max="517" width="3.25" style="153" customWidth="1"/>
    <col min="518" max="538" width="3.125" style="153" customWidth="1"/>
    <col min="539" max="550" width="3.5" style="153" customWidth="1"/>
    <col min="551" max="555" width="3.125" style="153" customWidth="1"/>
    <col min="556" max="559" width="3.25" style="153" customWidth="1"/>
    <col min="560" max="769" width="2.625" style="153"/>
    <col min="770" max="770" width="4" style="153" customWidth="1"/>
    <col min="771" max="772" width="3.125" style="153" customWidth="1"/>
    <col min="773" max="773" width="3.25" style="153" customWidth="1"/>
    <col min="774" max="794" width="3.125" style="153" customWidth="1"/>
    <col min="795" max="806" width="3.5" style="153" customWidth="1"/>
    <col min="807" max="811" width="3.125" style="153" customWidth="1"/>
    <col min="812" max="815" width="3.25" style="153" customWidth="1"/>
    <col min="816" max="1025" width="2.625" style="153"/>
    <col min="1026" max="1026" width="4" style="153" customWidth="1"/>
    <col min="1027" max="1028" width="3.125" style="153" customWidth="1"/>
    <col min="1029" max="1029" width="3.25" style="153" customWidth="1"/>
    <col min="1030" max="1050" width="3.125" style="153" customWidth="1"/>
    <col min="1051" max="1062" width="3.5" style="153" customWidth="1"/>
    <col min="1063" max="1067" width="3.125" style="153" customWidth="1"/>
    <col min="1068" max="1071" width="3.25" style="153" customWidth="1"/>
    <col min="1072" max="1281" width="2.625" style="153"/>
    <col min="1282" max="1282" width="4" style="153" customWidth="1"/>
    <col min="1283" max="1284" width="3.125" style="153" customWidth="1"/>
    <col min="1285" max="1285" width="3.25" style="153" customWidth="1"/>
    <col min="1286" max="1306" width="3.125" style="153" customWidth="1"/>
    <col min="1307" max="1318" width="3.5" style="153" customWidth="1"/>
    <col min="1319" max="1323" width="3.125" style="153" customWidth="1"/>
    <col min="1324" max="1327" width="3.25" style="153" customWidth="1"/>
    <col min="1328" max="1537" width="2.625" style="153"/>
    <col min="1538" max="1538" width="4" style="153" customWidth="1"/>
    <col min="1539" max="1540" width="3.125" style="153" customWidth="1"/>
    <col min="1541" max="1541" width="3.25" style="153" customWidth="1"/>
    <col min="1542" max="1562" width="3.125" style="153" customWidth="1"/>
    <col min="1563" max="1574" width="3.5" style="153" customWidth="1"/>
    <col min="1575" max="1579" width="3.125" style="153" customWidth="1"/>
    <col min="1580" max="1583" width="3.25" style="153" customWidth="1"/>
    <col min="1584" max="1793" width="2.625" style="153"/>
    <col min="1794" max="1794" width="4" style="153" customWidth="1"/>
    <col min="1795" max="1796" width="3.125" style="153" customWidth="1"/>
    <col min="1797" max="1797" width="3.25" style="153" customWidth="1"/>
    <col min="1798" max="1818" width="3.125" style="153" customWidth="1"/>
    <col min="1819" max="1830" width="3.5" style="153" customWidth="1"/>
    <col min="1831" max="1835" width="3.125" style="153" customWidth="1"/>
    <col min="1836" max="1839" width="3.25" style="153" customWidth="1"/>
    <col min="1840" max="2049" width="2.625" style="153"/>
    <col min="2050" max="2050" width="4" style="153" customWidth="1"/>
    <col min="2051" max="2052" width="3.125" style="153" customWidth="1"/>
    <col min="2053" max="2053" width="3.25" style="153" customWidth="1"/>
    <col min="2054" max="2074" width="3.125" style="153" customWidth="1"/>
    <col min="2075" max="2086" width="3.5" style="153" customWidth="1"/>
    <col min="2087" max="2091" width="3.125" style="153" customWidth="1"/>
    <col min="2092" max="2095" width="3.25" style="153" customWidth="1"/>
    <col min="2096" max="2305" width="2.625" style="153"/>
    <col min="2306" max="2306" width="4" style="153" customWidth="1"/>
    <col min="2307" max="2308" width="3.125" style="153" customWidth="1"/>
    <col min="2309" max="2309" width="3.25" style="153" customWidth="1"/>
    <col min="2310" max="2330" width="3.125" style="153" customWidth="1"/>
    <col min="2331" max="2342" width="3.5" style="153" customWidth="1"/>
    <col min="2343" max="2347" width="3.125" style="153" customWidth="1"/>
    <col min="2348" max="2351" width="3.25" style="153" customWidth="1"/>
    <col min="2352" max="2561" width="2.625" style="153"/>
    <col min="2562" max="2562" width="4" style="153" customWidth="1"/>
    <col min="2563" max="2564" width="3.125" style="153" customWidth="1"/>
    <col min="2565" max="2565" width="3.25" style="153" customWidth="1"/>
    <col min="2566" max="2586" width="3.125" style="153" customWidth="1"/>
    <col min="2587" max="2598" width="3.5" style="153" customWidth="1"/>
    <col min="2599" max="2603" width="3.125" style="153" customWidth="1"/>
    <col min="2604" max="2607" width="3.25" style="153" customWidth="1"/>
    <col min="2608" max="2817" width="2.625" style="153"/>
    <col min="2818" max="2818" width="4" style="153" customWidth="1"/>
    <col min="2819" max="2820" width="3.125" style="153" customWidth="1"/>
    <col min="2821" max="2821" width="3.25" style="153" customWidth="1"/>
    <col min="2822" max="2842" width="3.125" style="153" customWidth="1"/>
    <col min="2843" max="2854" width="3.5" style="153" customWidth="1"/>
    <col min="2855" max="2859" width="3.125" style="153" customWidth="1"/>
    <col min="2860" max="2863" width="3.25" style="153" customWidth="1"/>
    <col min="2864" max="3073" width="2.625" style="153"/>
    <col min="3074" max="3074" width="4" style="153" customWidth="1"/>
    <col min="3075" max="3076" width="3.125" style="153" customWidth="1"/>
    <col min="3077" max="3077" width="3.25" style="153" customWidth="1"/>
    <col min="3078" max="3098" width="3.125" style="153" customWidth="1"/>
    <col min="3099" max="3110" width="3.5" style="153" customWidth="1"/>
    <col min="3111" max="3115" width="3.125" style="153" customWidth="1"/>
    <col min="3116" max="3119" width="3.25" style="153" customWidth="1"/>
    <col min="3120" max="3329" width="2.625" style="153"/>
    <col min="3330" max="3330" width="4" style="153" customWidth="1"/>
    <col min="3331" max="3332" width="3.125" style="153" customWidth="1"/>
    <col min="3333" max="3333" width="3.25" style="153" customWidth="1"/>
    <col min="3334" max="3354" width="3.125" style="153" customWidth="1"/>
    <col min="3355" max="3366" width="3.5" style="153" customWidth="1"/>
    <col min="3367" max="3371" width="3.125" style="153" customWidth="1"/>
    <col min="3372" max="3375" width="3.25" style="153" customWidth="1"/>
    <col min="3376" max="3585" width="2.625" style="153"/>
    <col min="3586" max="3586" width="4" style="153" customWidth="1"/>
    <col min="3587" max="3588" width="3.125" style="153" customWidth="1"/>
    <col min="3589" max="3589" width="3.25" style="153" customWidth="1"/>
    <col min="3590" max="3610" width="3.125" style="153" customWidth="1"/>
    <col min="3611" max="3622" width="3.5" style="153" customWidth="1"/>
    <col min="3623" max="3627" width="3.125" style="153" customWidth="1"/>
    <col min="3628" max="3631" width="3.25" style="153" customWidth="1"/>
    <col min="3632" max="3841" width="2.625" style="153"/>
    <col min="3842" max="3842" width="4" style="153" customWidth="1"/>
    <col min="3843" max="3844" width="3.125" style="153" customWidth="1"/>
    <col min="3845" max="3845" width="3.25" style="153" customWidth="1"/>
    <col min="3846" max="3866" width="3.125" style="153" customWidth="1"/>
    <col min="3867" max="3878" width="3.5" style="153" customWidth="1"/>
    <col min="3879" max="3883" width="3.125" style="153" customWidth="1"/>
    <col min="3884" max="3887" width="3.25" style="153" customWidth="1"/>
    <col min="3888" max="4097" width="2.625" style="153"/>
    <col min="4098" max="4098" width="4" style="153" customWidth="1"/>
    <col min="4099" max="4100" width="3.125" style="153" customWidth="1"/>
    <col min="4101" max="4101" width="3.25" style="153" customWidth="1"/>
    <col min="4102" max="4122" width="3.125" style="153" customWidth="1"/>
    <col min="4123" max="4134" width="3.5" style="153" customWidth="1"/>
    <col min="4135" max="4139" width="3.125" style="153" customWidth="1"/>
    <col min="4140" max="4143" width="3.25" style="153" customWidth="1"/>
    <col min="4144" max="4353" width="2.625" style="153"/>
    <col min="4354" max="4354" width="4" style="153" customWidth="1"/>
    <col min="4355" max="4356" width="3.125" style="153" customWidth="1"/>
    <col min="4357" max="4357" width="3.25" style="153" customWidth="1"/>
    <col min="4358" max="4378" width="3.125" style="153" customWidth="1"/>
    <col min="4379" max="4390" width="3.5" style="153" customWidth="1"/>
    <col min="4391" max="4395" width="3.125" style="153" customWidth="1"/>
    <col min="4396" max="4399" width="3.25" style="153" customWidth="1"/>
    <col min="4400" max="4609" width="2.625" style="153"/>
    <col min="4610" max="4610" width="4" style="153" customWidth="1"/>
    <col min="4611" max="4612" width="3.125" style="153" customWidth="1"/>
    <col min="4613" max="4613" width="3.25" style="153" customWidth="1"/>
    <col min="4614" max="4634" width="3.125" style="153" customWidth="1"/>
    <col min="4635" max="4646" width="3.5" style="153" customWidth="1"/>
    <col min="4647" max="4651" width="3.125" style="153" customWidth="1"/>
    <col min="4652" max="4655" width="3.25" style="153" customWidth="1"/>
    <col min="4656" max="4865" width="2.625" style="153"/>
    <col min="4866" max="4866" width="4" style="153" customWidth="1"/>
    <col min="4867" max="4868" width="3.125" style="153" customWidth="1"/>
    <col min="4869" max="4869" width="3.25" style="153" customWidth="1"/>
    <col min="4870" max="4890" width="3.125" style="153" customWidth="1"/>
    <col min="4891" max="4902" width="3.5" style="153" customWidth="1"/>
    <col min="4903" max="4907" width="3.125" style="153" customWidth="1"/>
    <col min="4908" max="4911" width="3.25" style="153" customWidth="1"/>
    <col min="4912" max="5121" width="2.625" style="153"/>
    <col min="5122" max="5122" width="4" style="153" customWidth="1"/>
    <col min="5123" max="5124" width="3.125" style="153" customWidth="1"/>
    <col min="5125" max="5125" width="3.25" style="153" customWidth="1"/>
    <col min="5126" max="5146" width="3.125" style="153" customWidth="1"/>
    <col min="5147" max="5158" width="3.5" style="153" customWidth="1"/>
    <col min="5159" max="5163" width="3.125" style="153" customWidth="1"/>
    <col min="5164" max="5167" width="3.25" style="153" customWidth="1"/>
    <col min="5168" max="5377" width="2.625" style="153"/>
    <col min="5378" max="5378" width="4" style="153" customWidth="1"/>
    <col min="5379" max="5380" width="3.125" style="153" customWidth="1"/>
    <col min="5381" max="5381" width="3.25" style="153" customWidth="1"/>
    <col min="5382" max="5402" width="3.125" style="153" customWidth="1"/>
    <col min="5403" max="5414" width="3.5" style="153" customWidth="1"/>
    <col min="5415" max="5419" width="3.125" style="153" customWidth="1"/>
    <col min="5420" max="5423" width="3.25" style="153" customWidth="1"/>
    <col min="5424" max="5633" width="2.625" style="153"/>
    <col min="5634" max="5634" width="4" style="153" customWidth="1"/>
    <col min="5635" max="5636" width="3.125" style="153" customWidth="1"/>
    <col min="5637" max="5637" width="3.25" style="153" customWidth="1"/>
    <col min="5638" max="5658" width="3.125" style="153" customWidth="1"/>
    <col min="5659" max="5670" width="3.5" style="153" customWidth="1"/>
    <col min="5671" max="5675" width="3.125" style="153" customWidth="1"/>
    <col min="5676" max="5679" width="3.25" style="153" customWidth="1"/>
    <col min="5680" max="5889" width="2.625" style="153"/>
    <col min="5890" max="5890" width="4" style="153" customWidth="1"/>
    <col min="5891" max="5892" width="3.125" style="153" customWidth="1"/>
    <col min="5893" max="5893" width="3.25" style="153" customWidth="1"/>
    <col min="5894" max="5914" width="3.125" style="153" customWidth="1"/>
    <col min="5915" max="5926" width="3.5" style="153" customWidth="1"/>
    <col min="5927" max="5931" width="3.125" style="153" customWidth="1"/>
    <col min="5932" max="5935" width="3.25" style="153" customWidth="1"/>
    <col min="5936" max="6145" width="2.625" style="153"/>
    <col min="6146" max="6146" width="4" style="153" customWidth="1"/>
    <col min="6147" max="6148" width="3.125" style="153" customWidth="1"/>
    <col min="6149" max="6149" width="3.25" style="153" customWidth="1"/>
    <col min="6150" max="6170" width="3.125" style="153" customWidth="1"/>
    <col min="6171" max="6182" width="3.5" style="153" customWidth="1"/>
    <col min="6183" max="6187" width="3.125" style="153" customWidth="1"/>
    <col min="6188" max="6191" width="3.25" style="153" customWidth="1"/>
    <col min="6192" max="6401" width="2.625" style="153"/>
    <col min="6402" max="6402" width="4" style="153" customWidth="1"/>
    <col min="6403" max="6404" width="3.125" style="153" customWidth="1"/>
    <col min="6405" max="6405" width="3.25" style="153" customWidth="1"/>
    <col min="6406" max="6426" width="3.125" style="153" customWidth="1"/>
    <col min="6427" max="6438" width="3.5" style="153" customWidth="1"/>
    <col min="6439" max="6443" width="3.125" style="153" customWidth="1"/>
    <col min="6444" max="6447" width="3.25" style="153" customWidth="1"/>
    <col min="6448" max="6657" width="2.625" style="153"/>
    <col min="6658" max="6658" width="4" style="153" customWidth="1"/>
    <col min="6659" max="6660" width="3.125" style="153" customWidth="1"/>
    <col min="6661" max="6661" width="3.25" style="153" customWidth="1"/>
    <col min="6662" max="6682" width="3.125" style="153" customWidth="1"/>
    <col min="6683" max="6694" width="3.5" style="153" customWidth="1"/>
    <col min="6695" max="6699" width="3.125" style="153" customWidth="1"/>
    <col min="6700" max="6703" width="3.25" style="153" customWidth="1"/>
    <col min="6704" max="6913" width="2.625" style="153"/>
    <col min="6914" max="6914" width="4" style="153" customWidth="1"/>
    <col min="6915" max="6916" width="3.125" style="153" customWidth="1"/>
    <col min="6917" max="6917" width="3.25" style="153" customWidth="1"/>
    <col min="6918" max="6938" width="3.125" style="153" customWidth="1"/>
    <col min="6939" max="6950" width="3.5" style="153" customWidth="1"/>
    <col min="6951" max="6955" width="3.125" style="153" customWidth="1"/>
    <col min="6956" max="6959" width="3.25" style="153" customWidth="1"/>
    <col min="6960" max="7169" width="2.625" style="153"/>
    <col min="7170" max="7170" width="4" style="153" customWidth="1"/>
    <col min="7171" max="7172" width="3.125" style="153" customWidth="1"/>
    <col min="7173" max="7173" width="3.25" style="153" customWidth="1"/>
    <col min="7174" max="7194" width="3.125" style="153" customWidth="1"/>
    <col min="7195" max="7206" width="3.5" style="153" customWidth="1"/>
    <col min="7207" max="7211" width="3.125" style="153" customWidth="1"/>
    <col min="7212" max="7215" width="3.25" style="153" customWidth="1"/>
    <col min="7216" max="7425" width="2.625" style="153"/>
    <col min="7426" max="7426" width="4" style="153" customWidth="1"/>
    <col min="7427" max="7428" width="3.125" style="153" customWidth="1"/>
    <col min="7429" max="7429" width="3.25" style="153" customWidth="1"/>
    <col min="7430" max="7450" width="3.125" style="153" customWidth="1"/>
    <col min="7451" max="7462" width="3.5" style="153" customWidth="1"/>
    <col min="7463" max="7467" width="3.125" style="153" customWidth="1"/>
    <col min="7468" max="7471" width="3.25" style="153" customWidth="1"/>
    <col min="7472" max="7681" width="2.625" style="153"/>
    <col min="7682" max="7682" width="4" style="153" customWidth="1"/>
    <col min="7683" max="7684" width="3.125" style="153" customWidth="1"/>
    <col min="7685" max="7685" width="3.25" style="153" customWidth="1"/>
    <col min="7686" max="7706" width="3.125" style="153" customWidth="1"/>
    <col min="7707" max="7718" width="3.5" style="153" customWidth="1"/>
    <col min="7719" max="7723" width="3.125" style="153" customWidth="1"/>
    <col min="7724" max="7727" width="3.25" style="153" customWidth="1"/>
    <col min="7728" max="7937" width="2.625" style="153"/>
    <col min="7938" max="7938" width="4" style="153" customWidth="1"/>
    <col min="7939" max="7940" width="3.125" style="153" customWidth="1"/>
    <col min="7941" max="7941" width="3.25" style="153" customWidth="1"/>
    <col min="7942" max="7962" width="3.125" style="153" customWidth="1"/>
    <col min="7963" max="7974" width="3.5" style="153" customWidth="1"/>
    <col min="7975" max="7979" width="3.125" style="153" customWidth="1"/>
    <col min="7980" max="7983" width="3.25" style="153" customWidth="1"/>
    <col min="7984" max="8193" width="2.625" style="153"/>
    <col min="8194" max="8194" width="4" style="153" customWidth="1"/>
    <col min="8195" max="8196" width="3.125" style="153" customWidth="1"/>
    <col min="8197" max="8197" width="3.25" style="153" customWidth="1"/>
    <col min="8198" max="8218" width="3.125" style="153" customWidth="1"/>
    <col min="8219" max="8230" width="3.5" style="153" customWidth="1"/>
    <col min="8231" max="8235" width="3.125" style="153" customWidth="1"/>
    <col min="8236" max="8239" width="3.25" style="153" customWidth="1"/>
    <col min="8240" max="8449" width="2.625" style="153"/>
    <col min="8450" max="8450" width="4" style="153" customWidth="1"/>
    <col min="8451" max="8452" width="3.125" style="153" customWidth="1"/>
    <col min="8453" max="8453" width="3.25" style="153" customWidth="1"/>
    <col min="8454" max="8474" width="3.125" style="153" customWidth="1"/>
    <col min="8475" max="8486" width="3.5" style="153" customWidth="1"/>
    <col min="8487" max="8491" width="3.125" style="153" customWidth="1"/>
    <col min="8492" max="8495" width="3.25" style="153" customWidth="1"/>
    <col min="8496" max="8705" width="2.625" style="153"/>
    <col min="8706" max="8706" width="4" style="153" customWidth="1"/>
    <col min="8707" max="8708" width="3.125" style="153" customWidth="1"/>
    <col min="8709" max="8709" width="3.25" style="153" customWidth="1"/>
    <col min="8710" max="8730" width="3.125" style="153" customWidth="1"/>
    <col min="8731" max="8742" width="3.5" style="153" customWidth="1"/>
    <col min="8743" max="8747" width="3.125" style="153" customWidth="1"/>
    <col min="8748" max="8751" width="3.25" style="153" customWidth="1"/>
    <col min="8752" max="8961" width="2.625" style="153"/>
    <col min="8962" max="8962" width="4" style="153" customWidth="1"/>
    <col min="8963" max="8964" width="3.125" style="153" customWidth="1"/>
    <col min="8965" max="8965" width="3.25" style="153" customWidth="1"/>
    <col min="8966" max="8986" width="3.125" style="153" customWidth="1"/>
    <col min="8987" max="8998" width="3.5" style="153" customWidth="1"/>
    <col min="8999" max="9003" width="3.125" style="153" customWidth="1"/>
    <col min="9004" max="9007" width="3.25" style="153" customWidth="1"/>
    <col min="9008" max="9217" width="2.625" style="153"/>
    <col min="9218" max="9218" width="4" style="153" customWidth="1"/>
    <col min="9219" max="9220" width="3.125" style="153" customWidth="1"/>
    <col min="9221" max="9221" width="3.25" style="153" customWidth="1"/>
    <col min="9222" max="9242" width="3.125" style="153" customWidth="1"/>
    <col min="9243" max="9254" width="3.5" style="153" customWidth="1"/>
    <col min="9255" max="9259" width="3.125" style="153" customWidth="1"/>
    <col min="9260" max="9263" width="3.25" style="153" customWidth="1"/>
    <col min="9264" max="9473" width="2.625" style="153"/>
    <col min="9474" max="9474" width="4" style="153" customWidth="1"/>
    <col min="9475" max="9476" width="3.125" style="153" customWidth="1"/>
    <col min="9477" max="9477" width="3.25" style="153" customWidth="1"/>
    <col min="9478" max="9498" width="3.125" style="153" customWidth="1"/>
    <col min="9499" max="9510" width="3.5" style="153" customWidth="1"/>
    <col min="9511" max="9515" width="3.125" style="153" customWidth="1"/>
    <col min="9516" max="9519" width="3.25" style="153" customWidth="1"/>
    <col min="9520" max="9729" width="2.625" style="153"/>
    <col min="9730" max="9730" width="4" style="153" customWidth="1"/>
    <col min="9731" max="9732" width="3.125" style="153" customWidth="1"/>
    <col min="9733" max="9733" width="3.25" style="153" customWidth="1"/>
    <col min="9734" max="9754" width="3.125" style="153" customWidth="1"/>
    <col min="9755" max="9766" width="3.5" style="153" customWidth="1"/>
    <col min="9767" max="9771" width="3.125" style="153" customWidth="1"/>
    <col min="9772" max="9775" width="3.25" style="153" customWidth="1"/>
    <col min="9776" max="9985" width="2.625" style="153"/>
    <col min="9986" max="9986" width="4" style="153" customWidth="1"/>
    <col min="9987" max="9988" width="3.125" style="153" customWidth="1"/>
    <col min="9989" max="9989" width="3.25" style="153" customWidth="1"/>
    <col min="9990" max="10010" width="3.125" style="153" customWidth="1"/>
    <col min="10011" max="10022" width="3.5" style="153" customWidth="1"/>
    <col min="10023" max="10027" width="3.125" style="153" customWidth="1"/>
    <col min="10028" max="10031" width="3.25" style="153" customWidth="1"/>
    <col min="10032" max="10241" width="2.625" style="153"/>
    <col min="10242" max="10242" width="4" style="153" customWidth="1"/>
    <col min="10243" max="10244" width="3.125" style="153" customWidth="1"/>
    <col min="10245" max="10245" width="3.25" style="153" customWidth="1"/>
    <col min="10246" max="10266" width="3.125" style="153" customWidth="1"/>
    <col min="10267" max="10278" width="3.5" style="153" customWidth="1"/>
    <col min="10279" max="10283" width="3.125" style="153" customWidth="1"/>
    <col min="10284" max="10287" width="3.25" style="153" customWidth="1"/>
    <col min="10288" max="10497" width="2.625" style="153"/>
    <col min="10498" max="10498" width="4" style="153" customWidth="1"/>
    <col min="10499" max="10500" width="3.125" style="153" customWidth="1"/>
    <col min="10501" max="10501" width="3.25" style="153" customWidth="1"/>
    <col min="10502" max="10522" width="3.125" style="153" customWidth="1"/>
    <col min="10523" max="10534" width="3.5" style="153" customWidth="1"/>
    <col min="10535" max="10539" width="3.125" style="153" customWidth="1"/>
    <col min="10540" max="10543" width="3.25" style="153" customWidth="1"/>
    <col min="10544" max="10753" width="2.625" style="153"/>
    <col min="10754" max="10754" width="4" style="153" customWidth="1"/>
    <col min="10755" max="10756" width="3.125" style="153" customWidth="1"/>
    <col min="10757" max="10757" width="3.25" style="153" customWidth="1"/>
    <col min="10758" max="10778" width="3.125" style="153" customWidth="1"/>
    <col min="10779" max="10790" width="3.5" style="153" customWidth="1"/>
    <col min="10791" max="10795" width="3.125" style="153" customWidth="1"/>
    <col min="10796" max="10799" width="3.25" style="153" customWidth="1"/>
    <col min="10800" max="11009" width="2.625" style="153"/>
    <col min="11010" max="11010" width="4" style="153" customWidth="1"/>
    <col min="11011" max="11012" width="3.125" style="153" customWidth="1"/>
    <col min="11013" max="11013" width="3.25" style="153" customWidth="1"/>
    <col min="11014" max="11034" width="3.125" style="153" customWidth="1"/>
    <col min="11035" max="11046" width="3.5" style="153" customWidth="1"/>
    <col min="11047" max="11051" width="3.125" style="153" customWidth="1"/>
    <col min="11052" max="11055" width="3.25" style="153" customWidth="1"/>
    <col min="11056" max="11265" width="2.625" style="153"/>
    <col min="11266" max="11266" width="4" style="153" customWidth="1"/>
    <col min="11267" max="11268" width="3.125" style="153" customWidth="1"/>
    <col min="11269" max="11269" width="3.25" style="153" customWidth="1"/>
    <col min="11270" max="11290" width="3.125" style="153" customWidth="1"/>
    <col min="11291" max="11302" width="3.5" style="153" customWidth="1"/>
    <col min="11303" max="11307" width="3.125" style="153" customWidth="1"/>
    <col min="11308" max="11311" width="3.25" style="153" customWidth="1"/>
    <col min="11312" max="11521" width="2.625" style="153"/>
    <col min="11522" max="11522" width="4" style="153" customWidth="1"/>
    <col min="11523" max="11524" width="3.125" style="153" customWidth="1"/>
    <col min="11525" max="11525" width="3.25" style="153" customWidth="1"/>
    <col min="11526" max="11546" width="3.125" style="153" customWidth="1"/>
    <col min="11547" max="11558" width="3.5" style="153" customWidth="1"/>
    <col min="11559" max="11563" width="3.125" style="153" customWidth="1"/>
    <col min="11564" max="11567" width="3.25" style="153" customWidth="1"/>
    <col min="11568" max="11777" width="2.625" style="153"/>
    <col min="11778" max="11778" width="4" style="153" customWidth="1"/>
    <col min="11779" max="11780" width="3.125" style="153" customWidth="1"/>
    <col min="11781" max="11781" width="3.25" style="153" customWidth="1"/>
    <col min="11782" max="11802" width="3.125" style="153" customWidth="1"/>
    <col min="11803" max="11814" width="3.5" style="153" customWidth="1"/>
    <col min="11815" max="11819" width="3.125" style="153" customWidth="1"/>
    <col min="11820" max="11823" width="3.25" style="153" customWidth="1"/>
    <col min="11824" max="12033" width="2.625" style="153"/>
    <col min="12034" max="12034" width="4" style="153" customWidth="1"/>
    <col min="12035" max="12036" width="3.125" style="153" customWidth="1"/>
    <col min="12037" max="12037" width="3.25" style="153" customWidth="1"/>
    <col min="12038" max="12058" width="3.125" style="153" customWidth="1"/>
    <col min="12059" max="12070" width="3.5" style="153" customWidth="1"/>
    <col min="12071" max="12075" width="3.125" style="153" customWidth="1"/>
    <col min="12076" max="12079" width="3.25" style="153" customWidth="1"/>
    <col min="12080" max="12289" width="2.625" style="153"/>
    <col min="12290" max="12290" width="4" style="153" customWidth="1"/>
    <col min="12291" max="12292" width="3.125" style="153" customWidth="1"/>
    <col min="12293" max="12293" width="3.25" style="153" customWidth="1"/>
    <col min="12294" max="12314" width="3.125" style="153" customWidth="1"/>
    <col min="12315" max="12326" width="3.5" style="153" customWidth="1"/>
    <col min="12327" max="12331" width="3.125" style="153" customWidth="1"/>
    <col min="12332" max="12335" width="3.25" style="153" customWidth="1"/>
    <col min="12336" max="12545" width="2.625" style="153"/>
    <col min="12546" max="12546" width="4" style="153" customWidth="1"/>
    <col min="12547" max="12548" width="3.125" style="153" customWidth="1"/>
    <col min="12549" max="12549" width="3.25" style="153" customWidth="1"/>
    <col min="12550" max="12570" width="3.125" style="153" customWidth="1"/>
    <col min="12571" max="12582" width="3.5" style="153" customWidth="1"/>
    <col min="12583" max="12587" width="3.125" style="153" customWidth="1"/>
    <col min="12588" max="12591" width="3.25" style="153" customWidth="1"/>
    <col min="12592" max="12801" width="2.625" style="153"/>
    <col min="12802" max="12802" width="4" style="153" customWidth="1"/>
    <col min="12803" max="12804" width="3.125" style="153" customWidth="1"/>
    <col min="12805" max="12805" width="3.25" style="153" customWidth="1"/>
    <col min="12806" max="12826" width="3.125" style="153" customWidth="1"/>
    <col min="12827" max="12838" width="3.5" style="153" customWidth="1"/>
    <col min="12839" max="12843" width="3.125" style="153" customWidth="1"/>
    <col min="12844" max="12847" width="3.25" style="153" customWidth="1"/>
    <col min="12848" max="13057" width="2.625" style="153"/>
    <col min="13058" max="13058" width="4" style="153" customWidth="1"/>
    <col min="13059" max="13060" width="3.125" style="153" customWidth="1"/>
    <col min="13061" max="13061" width="3.25" style="153" customWidth="1"/>
    <col min="13062" max="13082" width="3.125" style="153" customWidth="1"/>
    <col min="13083" max="13094" width="3.5" style="153" customWidth="1"/>
    <col min="13095" max="13099" width="3.125" style="153" customWidth="1"/>
    <col min="13100" max="13103" width="3.25" style="153" customWidth="1"/>
    <col min="13104" max="13313" width="2.625" style="153"/>
    <col min="13314" max="13314" width="4" style="153" customWidth="1"/>
    <col min="13315" max="13316" width="3.125" style="153" customWidth="1"/>
    <col min="13317" max="13317" width="3.25" style="153" customWidth="1"/>
    <col min="13318" max="13338" width="3.125" style="153" customWidth="1"/>
    <col min="13339" max="13350" width="3.5" style="153" customWidth="1"/>
    <col min="13351" max="13355" width="3.125" style="153" customWidth="1"/>
    <col min="13356" max="13359" width="3.25" style="153" customWidth="1"/>
    <col min="13360" max="13569" width="2.625" style="153"/>
    <col min="13570" max="13570" width="4" style="153" customWidth="1"/>
    <col min="13571" max="13572" width="3.125" style="153" customWidth="1"/>
    <col min="13573" max="13573" width="3.25" style="153" customWidth="1"/>
    <col min="13574" max="13594" width="3.125" style="153" customWidth="1"/>
    <col min="13595" max="13606" width="3.5" style="153" customWidth="1"/>
    <col min="13607" max="13611" width="3.125" style="153" customWidth="1"/>
    <col min="13612" max="13615" width="3.25" style="153" customWidth="1"/>
    <col min="13616" max="13825" width="2.625" style="153"/>
    <col min="13826" max="13826" width="4" style="153" customWidth="1"/>
    <col min="13827" max="13828" width="3.125" style="153" customWidth="1"/>
    <col min="13829" max="13829" width="3.25" style="153" customWidth="1"/>
    <col min="13830" max="13850" width="3.125" style="153" customWidth="1"/>
    <col min="13851" max="13862" width="3.5" style="153" customWidth="1"/>
    <col min="13863" max="13867" width="3.125" style="153" customWidth="1"/>
    <col min="13868" max="13871" width="3.25" style="153" customWidth="1"/>
    <col min="13872" max="14081" width="2.625" style="153"/>
    <col min="14082" max="14082" width="4" style="153" customWidth="1"/>
    <col min="14083" max="14084" width="3.125" style="153" customWidth="1"/>
    <col min="14085" max="14085" width="3.25" style="153" customWidth="1"/>
    <col min="14086" max="14106" width="3.125" style="153" customWidth="1"/>
    <col min="14107" max="14118" width="3.5" style="153" customWidth="1"/>
    <col min="14119" max="14123" width="3.125" style="153" customWidth="1"/>
    <col min="14124" max="14127" width="3.25" style="153" customWidth="1"/>
    <col min="14128" max="14337" width="2.625" style="153"/>
    <col min="14338" max="14338" width="4" style="153" customWidth="1"/>
    <col min="14339" max="14340" width="3.125" style="153" customWidth="1"/>
    <col min="14341" max="14341" width="3.25" style="153" customWidth="1"/>
    <col min="14342" max="14362" width="3.125" style="153" customWidth="1"/>
    <col min="14363" max="14374" width="3.5" style="153" customWidth="1"/>
    <col min="14375" max="14379" width="3.125" style="153" customWidth="1"/>
    <col min="14380" max="14383" width="3.25" style="153" customWidth="1"/>
    <col min="14384" max="14593" width="2.625" style="153"/>
    <col min="14594" max="14594" width="4" style="153" customWidth="1"/>
    <col min="14595" max="14596" width="3.125" style="153" customWidth="1"/>
    <col min="14597" max="14597" width="3.25" style="153" customWidth="1"/>
    <col min="14598" max="14618" width="3.125" style="153" customWidth="1"/>
    <col min="14619" max="14630" width="3.5" style="153" customWidth="1"/>
    <col min="14631" max="14635" width="3.125" style="153" customWidth="1"/>
    <col min="14636" max="14639" width="3.25" style="153" customWidth="1"/>
    <col min="14640" max="14849" width="2.625" style="153"/>
    <col min="14850" max="14850" width="4" style="153" customWidth="1"/>
    <col min="14851" max="14852" width="3.125" style="153" customWidth="1"/>
    <col min="14853" max="14853" width="3.25" style="153" customWidth="1"/>
    <col min="14854" max="14874" width="3.125" style="153" customWidth="1"/>
    <col min="14875" max="14886" width="3.5" style="153" customWidth="1"/>
    <col min="14887" max="14891" width="3.125" style="153" customWidth="1"/>
    <col min="14892" max="14895" width="3.25" style="153" customWidth="1"/>
    <col min="14896" max="15105" width="2.625" style="153"/>
    <col min="15106" max="15106" width="4" style="153" customWidth="1"/>
    <col min="15107" max="15108" width="3.125" style="153" customWidth="1"/>
    <col min="15109" max="15109" width="3.25" style="153" customWidth="1"/>
    <col min="15110" max="15130" width="3.125" style="153" customWidth="1"/>
    <col min="15131" max="15142" width="3.5" style="153" customWidth="1"/>
    <col min="15143" max="15147" width="3.125" style="153" customWidth="1"/>
    <col min="15148" max="15151" width="3.25" style="153" customWidth="1"/>
    <col min="15152" max="15361" width="2.625" style="153"/>
    <col min="15362" max="15362" width="4" style="153" customWidth="1"/>
    <col min="15363" max="15364" width="3.125" style="153" customWidth="1"/>
    <col min="15365" max="15365" width="3.25" style="153" customWidth="1"/>
    <col min="15366" max="15386" width="3.125" style="153" customWidth="1"/>
    <col min="15387" max="15398" width="3.5" style="153" customWidth="1"/>
    <col min="15399" max="15403" width="3.125" style="153" customWidth="1"/>
    <col min="15404" max="15407" width="3.25" style="153" customWidth="1"/>
    <col min="15408" max="15617" width="2.625" style="153"/>
    <col min="15618" max="15618" width="4" style="153" customWidth="1"/>
    <col min="15619" max="15620" width="3.125" style="153" customWidth="1"/>
    <col min="15621" max="15621" width="3.25" style="153" customWidth="1"/>
    <col min="15622" max="15642" width="3.125" style="153" customWidth="1"/>
    <col min="15643" max="15654" width="3.5" style="153" customWidth="1"/>
    <col min="15655" max="15659" width="3.125" style="153" customWidth="1"/>
    <col min="15660" max="15663" width="3.25" style="153" customWidth="1"/>
    <col min="15664" max="15873" width="2.625" style="153"/>
    <col min="15874" max="15874" width="4" style="153" customWidth="1"/>
    <col min="15875" max="15876" width="3.125" style="153" customWidth="1"/>
    <col min="15877" max="15877" width="3.25" style="153" customWidth="1"/>
    <col min="15878" max="15898" width="3.125" style="153" customWidth="1"/>
    <col min="15899" max="15910" width="3.5" style="153" customWidth="1"/>
    <col min="15911" max="15915" width="3.125" style="153" customWidth="1"/>
    <col min="15916" max="15919" width="3.25" style="153" customWidth="1"/>
    <col min="15920" max="16129" width="2.625" style="153"/>
    <col min="16130" max="16130" width="4" style="153" customWidth="1"/>
    <col min="16131" max="16132" width="3.125" style="153" customWidth="1"/>
    <col min="16133" max="16133" width="3.25" style="153" customWidth="1"/>
    <col min="16134" max="16154" width="3.125" style="153" customWidth="1"/>
    <col min="16155" max="16166" width="3.5" style="153" customWidth="1"/>
    <col min="16167" max="16171" width="3.125" style="153" customWidth="1"/>
    <col min="16172" max="16175" width="3.25" style="153" customWidth="1"/>
    <col min="16176" max="16384" width="2.625" style="153"/>
  </cols>
  <sheetData>
    <row r="1" spans="1:46" ht="30" customHeight="1">
      <c r="AE1" s="415" t="s">
        <v>159</v>
      </c>
      <c r="AF1" s="416"/>
      <c r="AG1" s="416"/>
      <c r="AH1" s="416"/>
      <c r="AI1" s="416"/>
      <c r="AJ1" s="416"/>
      <c r="AK1" s="416"/>
      <c r="AL1" s="416"/>
      <c r="AM1" s="416"/>
      <c r="AN1" s="416"/>
      <c r="AO1" s="416"/>
      <c r="AP1" s="416"/>
      <c r="AQ1" s="417"/>
      <c r="AR1" s="370"/>
    </row>
    <row r="2" spans="1:46" ht="18" customHeight="1">
      <c r="A2" s="561" t="s">
        <v>328</v>
      </c>
      <c r="B2" s="561"/>
      <c r="C2" s="561"/>
      <c r="D2" s="561"/>
      <c r="E2" s="561"/>
      <c r="F2" s="561"/>
      <c r="G2" s="561"/>
      <c r="H2" s="561"/>
      <c r="I2" s="561"/>
      <c r="J2" s="561"/>
      <c r="K2" s="561"/>
      <c r="L2" s="561"/>
      <c r="M2" s="561"/>
      <c r="N2" s="561"/>
      <c r="O2" s="561"/>
      <c r="P2" s="561"/>
      <c r="Q2" s="561"/>
      <c r="R2" s="561"/>
      <c r="S2" s="561"/>
      <c r="T2" s="561"/>
      <c r="U2" s="561"/>
      <c r="V2" s="561"/>
      <c r="W2" s="561"/>
      <c r="X2" s="561"/>
      <c r="Y2" s="561"/>
      <c r="Z2" s="561"/>
      <c r="AA2" s="561"/>
      <c r="AB2" s="561"/>
      <c r="AC2" s="561"/>
      <c r="AD2" s="561"/>
      <c r="AE2" s="561"/>
      <c r="AF2" s="561"/>
      <c r="AG2" s="561"/>
      <c r="AH2" s="561"/>
      <c r="AI2" s="561"/>
      <c r="AJ2" s="561"/>
      <c r="AK2" s="561"/>
      <c r="AL2" s="561"/>
      <c r="AM2" s="561"/>
      <c r="AN2" s="561"/>
      <c r="AO2" s="561"/>
      <c r="AP2" s="561"/>
      <c r="AQ2" s="561"/>
      <c r="AR2" s="389"/>
      <c r="AS2" s="155"/>
    </row>
    <row r="3" spans="1:46" ht="13.5" customHeight="1">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589" t="str">
        <f>IF('様式第１　交付申請書 '!$S$10="","",'様式第１　交付申請書 '!$S$10&amp;"邸"&amp;TEXT('様式第１　交付申請書 '!$X$13,"00")&amp;TEXT('様式第１　交付申請書 '!$AA$13,"00"))</f>
        <v/>
      </c>
      <c r="AI3" s="589"/>
      <c r="AJ3" s="589"/>
      <c r="AK3" s="589"/>
      <c r="AL3" s="589"/>
      <c r="AM3" s="589"/>
      <c r="AN3" s="589"/>
      <c r="AO3" s="589"/>
      <c r="AP3" s="589"/>
      <c r="AQ3" s="156"/>
      <c r="AR3" s="389"/>
      <c r="AT3" s="153"/>
    </row>
    <row r="4" spans="1:46" ht="21" customHeight="1">
      <c r="A4" s="702" t="s">
        <v>432</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390"/>
      <c r="AS4" s="157"/>
    </row>
    <row r="5" spans="1:46" ht="12" customHeight="1">
      <c r="A5" s="158"/>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390"/>
      <c r="AS5" s="390"/>
    </row>
    <row r="6" spans="1:46" s="160" customFormat="1" ht="18">
      <c r="A6" s="159" t="s">
        <v>257</v>
      </c>
      <c r="C6" s="161"/>
      <c r="D6" s="161"/>
      <c r="E6" s="161"/>
      <c r="F6" s="161"/>
      <c r="G6" s="161"/>
      <c r="H6" s="197"/>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row>
    <row r="7" spans="1:46" ht="29.25" customHeight="1">
      <c r="A7" s="162"/>
      <c r="B7" s="687" t="s">
        <v>425</v>
      </c>
      <c r="C7" s="687"/>
      <c r="D7" s="687"/>
      <c r="E7" s="687"/>
      <c r="F7" s="687"/>
      <c r="G7" s="704" t="s">
        <v>424</v>
      </c>
      <c r="H7" s="705"/>
      <c r="I7" s="705"/>
      <c r="J7" s="705"/>
      <c r="K7" s="705"/>
      <c r="L7" s="706"/>
      <c r="M7" s="687" t="s">
        <v>258</v>
      </c>
      <c r="N7" s="687"/>
      <c r="O7" s="687"/>
      <c r="P7" s="687"/>
      <c r="Q7" s="687"/>
      <c r="R7" s="707" t="str">
        <f>IF('様式第１　交付申請書 '!S10="","",'様式第１　交付申請書 '!S10)</f>
        <v/>
      </c>
      <c r="S7" s="708"/>
      <c r="T7" s="708"/>
      <c r="U7" s="708"/>
      <c r="V7" s="708"/>
      <c r="W7" s="708"/>
      <c r="X7" s="708"/>
      <c r="Y7" s="708"/>
      <c r="Z7" s="708"/>
      <c r="AA7" s="708"/>
      <c r="AB7" s="708"/>
      <c r="AC7" s="708"/>
      <c r="AD7" s="708"/>
      <c r="AE7" s="708"/>
      <c r="AF7" s="708"/>
      <c r="AG7" s="708"/>
      <c r="AH7" s="708"/>
      <c r="AI7" s="708"/>
      <c r="AJ7" s="708"/>
      <c r="AK7" s="708"/>
      <c r="AL7" s="708"/>
      <c r="AM7" s="708"/>
      <c r="AN7" s="708"/>
      <c r="AO7" s="708"/>
      <c r="AP7" s="708"/>
      <c r="AQ7" s="709"/>
      <c r="AR7" s="371"/>
    </row>
    <row r="8" spans="1:46" s="165" customFormat="1" ht="29.25" customHeight="1">
      <c r="A8" s="162"/>
      <c r="B8" s="703" t="s">
        <v>208</v>
      </c>
      <c r="C8" s="703"/>
      <c r="D8" s="703"/>
      <c r="E8" s="703"/>
      <c r="F8" s="703"/>
      <c r="G8" s="163" t="s">
        <v>259</v>
      </c>
      <c r="H8" s="651"/>
      <c r="I8" s="651"/>
      <c r="J8" s="138" t="s">
        <v>260</v>
      </c>
      <c r="K8" s="651"/>
      <c r="L8" s="651"/>
      <c r="M8" s="651"/>
      <c r="N8" s="651"/>
      <c r="O8" s="651"/>
      <c r="P8" s="655" t="s">
        <v>209</v>
      </c>
      <c r="Q8" s="655"/>
      <c r="R8" s="662"/>
      <c r="S8" s="662"/>
      <c r="T8" s="662"/>
      <c r="U8" s="662"/>
      <c r="V8" s="662"/>
      <c r="W8" s="655" t="s">
        <v>210</v>
      </c>
      <c r="X8" s="655"/>
      <c r="Y8" s="656"/>
      <c r="Z8" s="656"/>
      <c r="AA8" s="656"/>
      <c r="AB8" s="656"/>
      <c r="AC8" s="656"/>
      <c r="AD8" s="656"/>
      <c r="AE8" s="656"/>
      <c r="AF8" s="656"/>
      <c r="AG8" s="656"/>
      <c r="AH8" s="656"/>
      <c r="AI8" s="656"/>
      <c r="AJ8" s="656"/>
      <c r="AK8" s="656"/>
      <c r="AL8" s="656"/>
      <c r="AM8" s="656"/>
      <c r="AN8" s="656"/>
      <c r="AO8" s="656"/>
      <c r="AP8" s="656"/>
      <c r="AQ8" s="657"/>
      <c r="AR8" s="393"/>
      <c r="AS8" s="160"/>
      <c r="AT8" s="164"/>
    </row>
    <row r="9" spans="1:46" s="165" customFormat="1" ht="29.25" customHeight="1">
      <c r="B9" s="710" t="s">
        <v>211</v>
      </c>
      <c r="C9" s="711"/>
      <c r="D9" s="711"/>
      <c r="E9" s="711"/>
      <c r="F9" s="712"/>
      <c r="G9" s="719" t="s">
        <v>212</v>
      </c>
      <c r="H9" s="686"/>
      <c r="I9" s="664" t="s">
        <v>213</v>
      </c>
      <c r="J9" s="664"/>
      <c r="K9" s="664"/>
      <c r="L9" s="664"/>
      <c r="M9" s="664"/>
      <c r="N9" s="664"/>
      <c r="O9" s="664"/>
      <c r="P9" s="664"/>
      <c r="Q9" s="664"/>
      <c r="R9" s="664"/>
      <c r="S9" s="664"/>
      <c r="T9" s="664"/>
      <c r="U9" s="664"/>
      <c r="V9" s="664"/>
      <c r="W9" s="664"/>
      <c r="X9" s="664"/>
      <c r="Y9" s="664"/>
      <c r="Z9" s="664"/>
      <c r="AA9" s="664"/>
      <c r="AB9" s="664"/>
      <c r="AC9" s="664"/>
      <c r="AD9" s="664"/>
      <c r="AE9" s="664"/>
      <c r="AF9" s="664"/>
      <c r="AG9" s="664"/>
      <c r="AH9" s="664"/>
      <c r="AI9" s="664"/>
      <c r="AJ9" s="664"/>
      <c r="AK9" s="664"/>
      <c r="AL9" s="664"/>
      <c r="AM9" s="664"/>
      <c r="AN9" s="664"/>
      <c r="AO9" s="664"/>
      <c r="AP9" s="664"/>
      <c r="AQ9" s="665"/>
      <c r="AR9" s="181"/>
      <c r="AS9" s="199"/>
      <c r="AT9" s="160"/>
    </row>
    <row r="10" spans="1:46" s="165" customFormat="1" ht="29.25" customHeight="1">
      <c r="B10" s="713"/>
      <c r="C10" s="714"/>
      <c r="D10" s="714"/>
      <c r="E10" s="714"/>
      <c r="F10" s="715"/>
      <c r="G10" s="719" t="s">
        <v>212</v>
      </c>
      <c r="H10" s="686"/>
      <c r="I10" s="664" t="s">
        <v>214</v>
      </c>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5"/>
      <c r="AR10" s="181"/>
      <c r="AS10" s="199"/>
      <c r="AT10" s="160"/>
    </row>
    <row r="11" spans="1:46" s="165" customFormat="1" ht="29.25" customHeight="1">
      <c r="B11" s="716"/>
      <c r="C11" s="717"/>
      <c r="D11" s="717"/>
      <c r="E11" s="717"/>
      <c r="F11" s="718"/>
      <c r="G11" s="719" t="s">
        <v>212</v>
      </c>
      <c r="H11" s="686"/>
      <c r="I11" s="664" t="s">
        <v>215</v>
      </c>
      <c r="J11" s="664"/>
      <c r="K11" s="664"/>
      <c r="L11" s="664"/>
      <c r="M11" s="664"/>
      <c r="N11" s="664"/>
      <c r="O11" s="664"/>
      <c r="P11" s="664"/>
      <c r="Q11" s="664"/>
      <c r="R11" s="664"/>
      <c r="S11" s="664"/>
      <c r="T11" s="664"/>
      <c r="U11" s="664"/>
      <c r="V11" s="664"/>
      <c r="W11" s="664"/>
      <c r="X11" s="664"/>
      <c r="Y11" s="664"/>
      <c r="Z11" s="664"/>
      <c r="AA11" s="664"/>
      <c r="AB11" s="664"/>
      <c r="AC11" s="664"/>
      <c r="AD11" s="664"/>
      <c r="AE11" s="664"/>
      <c r="AF11" s="664"/>
      <c r="AG11" s="664"/>
      <c r="AH11" s="664"/>
      <c r="AI11" s="664"/>
      <c r="AJ11" s="664"/>
      <c r="AK11" s="664"/>
      <c r="AL11" s="664"/>
      <c r="AM11" s="664"/>
      <c r="AN11" s="664"/>
      <c r="AO11" s="664"/>
      <c r="AP11" s="664"/>
      <c r="AQ11" s="665"/>
      <c r="AR11" s="181"/>
      <c r="AS11" s="199"/>
      <c r="AT11" s="160"/>
    </row>
    <row r="12" spans="1:46" s="165" customFormat="1" ht="35.1" customHeight="1">
      <c r="B12" s="697" t="s">
        <v>216</v>
      </c>
      <c r="C12" s="698"/>
      <c r="D12" s="698"/>
      <c r="E12" s="698"/>
      <c r="F12" s="699"/>
      <c r="G12" s="686" t="s">
        <v>212</v>
      </c>
      <c r="H12" s="686"/>
      <c r="I12" s="685" t="s">
        <v>261</v>
      </c>
      <c r="J12" s="685"/>
      <c r="K12" s="685"/>
      <c r="L12" s="685"/>
      <c r="M12" s="685"/>
      <c r="N12" s="685"/>
      <c r="O12" s="686" t="s">
        <v>212</v>
      </c>
      <c r="P12" s="686"/>
      <c r="Q12" s="685" t="s">
        <v>262</v>
      </c>
      <c r="R12" s="685"/>
      <c r="S12" s="685"/>
      <c r="T12" s="685"/>
      <c r="U12" s="685"/>
      <c r="V12" s="685"/>
      <c r="W12" s="685"/>
      <c r="X12" s="686" t="s">
        <v>212</v>
      </c>
      <c r="Y12" s="686"/>
      <c r="Z12" s="666" t="s">
        <v>263</v>
      </c>
      <c r="AA12" s="666"/>
      <c r="AB12" s="666"/>
      <c r="AC12" s="666"/>
      <c r="AD12" s="666"/>
      <c r="AE12" s="666"/>
      <c r="AF12" s="666"/>
      <c r="AG12" s="666"/>
      <c r="AH12" s="666"/>
      <c r="AI12" s="666"/>
      <c r="AJ12" s="666"/>
      <c r="AK12" s="666"/>
      <c r="AL12" s="666"/>
      <c r="AM12" s="666"/>
      <c r="AN12" s="666"/>
      <c r="AO12" s="666"/>
      <c r="AP12" s="666"/>
      <c r="AQ12" s="667"/>
      <c r="AR12" s="372"/>
      <c r="AS12" s="199"/>
      <c r="AT12" s="160"/>
    </row>
    <row r="13" spans="1:46" s="165" customFormat="1" ht="29.25" customHeight="1">
      <c r="B13" s="688" t="s">
        <v>217</v>
      </c>
      <c r="C13" s="689"/>
      <c r="D13" s="689"/>
      <c r="E13" s="689"/>
      <c r="F13" s="690"/>
      <c r="G13" s="691"/>
      <c r="H13" s="692"/>
      <c r="I13" s="693"/>
      <c r="J13" s="694" t="s">
        <v>218</v>
      </c>
      <c r="K13" s="694"/>
      <c r="L13" s="694"/>
      <c r="M13" s="695"/>
      <c r="N13" s="695"/>
      <c r="O13" s="696"/>
      <c r="P13" s="697" t="s">
        <v>264</v>
      </c>
      <c r="Q13" s="698"/>
      <c r="R13" s="698"/>
      <c r="S13" s="698"/>
      <c r="T13" s="698"/>
      <c r="U13" s="698"/>
      <c r="V13" s="698"/>
      <c r="W13" s="699"/>
      <c r="X13" s="139" t="s">
        <v>212</v>
      </c>
      <c r="Y13" s="700" t="s">
        <v>219</v>
      </c>
      <c r="Z13" s="701"/>
      <c r="AA13" s="701"/>
      <c r="AB13" s="701"/>
      <c r="AC13" s="139" t="s">
        <v>212</v>
      </c>
      <c r="AD13" s="700" t="s">
        <v>220</v>
      </c>
      <c r="AE13" s="701"/>
      <c r="AF13" s="701"/>
      <c r="AG13" s="701"/>
      <c r="AH13" s="139" t="s">
        <v>212</v>
      </c>
      <c r="AI13" s="668" t="s">
        <v>265</v>
      </c>
      <c r="AJ13" s="668"/>
      <c r="AK13" s="668"/>
      <c r="AL13" s="139" t="s">
        <v>212</v>
      </c>
      <c r="AM13" s="668" t="s">
        <v>266</v>
      </c>
      <c r="AN13" s="668"/>
      <c r="AO13" s="668"/>
      <c r="AP13" s="166"/>
      <c r="AQ13" s="167"/>
      <c r="AR13" s="160"/>
      <c r="AS13" s="199"/>
      <c r="AT13" s="160"/>
    </row>
    <row r="14" spans="1:46" ht="13.5" customHeight="1">
      <c r="A14" s="162"/>
      <c r="B14" s="162"/>
      <c r="C14" s="162"/>
      <c r="D14" s="162"/>
      <c r="E14" s="162"/>
      <c r="F14" s="162"/>
      <c r="G14" s="162"/>
      <c r="H14" s="162"/>
      <c r="I14" s="162"/>
      <c r="M14" s="162"/>
      <c r="N14" s="168"/>
      <c r="O14" s="162"/>
      <c r="P14" s="162"/>
      <c r="Q14" s="162"/>
      <c r="R14" s="162"/>
      <c r="S14" s="169"/>
      <c r="T14" s="162"/>
      <c r="U14" s="162"/>
      <c r="V14" s="162"/>
      <c r="W14" s="162"/>
      <c r="X14" s="162"/>
      <c r="Y14" s="162"/>
      <c r="Z14" s="162"/>
      <c r="AA14" s="162"/>
      <c r="AB14" s="162"/>
      <c r="AC14" s="162"/>
      <c r="AD14" s="162"/>
      <c r="AE14" s="162"/>
      <c r="AF14" s="199"/>
      <c r="AG14" s="199"/>
      <c r="AH14" s="199"/>
      <c r="AI14" s="199"/>
      <c r="AJ14" s="199"/>
      <c r="AK14" s="199"/>
      <c r="AL14" s="199"/>
      <c r="AM14" s="199"/>
      <c r="AN14" s="199"/>
      <c r="AO14" s="199"/>
      <c r="AP14" s="199"/>
      <c r="AQ14" s="199"/>
      <c r="AR14" s="199"/>
      <c r="AS14" s="199"/>
    </row>
    <row r="15" spans="1:46" ht="26.25" customHeight="1">
      <c r="A15" s="159" t="s">
        <v>221</v>
      </c>
      <c r="B15" s="170"/>
      <c r="C15" s="170"/>
      <c r="D15" s="170"/>
      <c r="E15" s="170"/>
      <c r="F15" s="170"/>
      <c r="G15" s="170"/>
      <c r="H15" s="170"/>
      <c r="I15" s="170"/>
      <c r="J15" s="154"/>
      <c r="K15" s="154"/>
      <c r="M15" s="687" t="s">
        <v>222</v>
      </c>
      <c r="N15" s="687"/>
      <c r="O15" s="687"/>
      <c r="P15" s="687"/>
      <c r="Q15" s="687"/>
      <c r="R15" s="687"/>
      <c r="S15" s="663" t="s">
        <v>267</v>
      </c>
      <c r="T15" s="663"/>
      <c r="U15" s="663"/>
      <c r="V15" s="663"/>
      <c r="W15" s="663"/>
      <c r="X15" s="663"/>
      <c r="Y15" s="663" t="s">
        <v>268</v>
      </c>
      <c r="Z15" s="663"/>
      <c r="AA15" s="663"/>
      <c r="AB15" s="663"/>
      <c r="AC15" s="663"/>
      <c r="AD15" s="663"/>
      <c r="AE15" s="663" t="s">
        <v>269</v>
      </c>
      <c r="AF15" s="663"/>
      <c r="AG15" s="663"/>
      <c r="AH15" s="663"/>
      <c r="AI15" s="663"/>
      <c r="AJ15" s="663"/>
      <c r="AK15" s="663" t="s">
        <v>223</v>
      </c>
      <c r="AL15" s="663"/>
      <c r="AM15" s="663"/>
      <c r="AN15" s="663"/>
      <c r="AO15" s="663"/>
      <c r="AP15" s="663"/>
      <c r="AQ15" s="663"/>
      <c r="AR15" s="373"/>
    </row>
    <row r="16" spans="1:46" ht="45" customHeight="1">
      <c r="A16" s="171"/>
      <c r="B16" s="680" t="s">
        <v>270</v>
      </c>
      <c r="C16" s="680"/>
      <c r="D16" s="680"/>
      <c r="E16" s="680"/>
      <c r="F16" s="680"/>
      <c r="G16" s="680"/>
      <c r="H16" s="680"/>
      <c r="I16" s="680"/>
      <c r="J16" s="680"/>
      <c r="K16" s="680"/>
      <c r="M16" s="681" t="s">
        <v>271</v>
      </c>
      <c r="N16" s="681"/>
      <c r="O16" s="681"/>
      <c r="P16" s="681"/>
      <c r="Q16" s="681"/>
      <c r="R16" s="681"/>
      <c r="S16" s="682"/>
      <c r="T16" s="683"/>
      <c r="U16" s="683"/>
      <c r="V16" s="683"/>
      <c r="W16" s="683"/>
      <c r="X16" s="684"/>
      <c r="Y16" s="682"/>
      <c r="Z16" s="683"/>
      <c r="AA16" s="683"/>
      <c r="AB16" s="683"/>
      <c r="AC16" s="683"/>
      <c r="AD16" s="684"/>
      <c r="AE16" s="682"/>
      <c r="AF16" s="683"/>
      <c r="AG16" s="683"/>
      <c r="AH16" s="683"/>
      <c r="AI16" s="683"/>
      <c r="AJ16" s="684"/>
      <c r="AK16" s="675">
        <f>ROUND(IF(S16="",0,ROUND(S16,2)) + IF(Y16="",0,ROUND(Y16,2)) + IF(AE16="",0,ROUND(AE16,2)),2)</f>
        <v>0</v>
      </c>
      <c r="AL16" s="675"/>
      <c r="AM16" s="675"/>
      <c r="AN16" s="675"/>
      <c r="AO16" s="675"/>
      <c r="AP16" s="675"/>
      <c r="AQ16" s="675"/>
      <c r="AR16" s="374"/>
    </row>
    <row r="17" spans="1:46" ht="9" customHeight="1">
      <c r="A17" s="153"/>
      <c r="F17" s="172"/>
      <c r="G17" s="172"/>
      <c r="I17" s="172"/>
      <c r="J17" s="173"/>
      <c r="K17" s="173"/>
      <c r="L17" s="173"/>
      <c r="M17" s="172"/>
      <c r="N17" s="174"/>
      <c r="O17" s="174"/>
      <c r="P17" s="174"/>
      <c r="Q17" s="175"/>
      <c r="R17" s="175"/>
      <c r="AL17" s="153"/>
      <c r="AP17" s="172"/>
      <c r="AR17" s="154"/>
    </row>
    <row r="18" spans="1:46" ht="21" customHeight="1">
      <c r="A18" s="159" t="s">
        <v>440</v>
      </c>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390"/>
      <c r="AS18" s="390"/>
    </row>
    <row r="19" spans="1:46" s="165" customFormat="1" ht="29.25" customHeight="1">
      <c r="A19" s="172"/>
      <c r="B19" s="676" t="s">
        <v>441</v>
      </c>
      <c r="C19" s="676"/>
      <c r="D19" s="676"/>
      <c r="E19" s="676"/>
      <c r="F19" s="676"/>
      <c r="G19" s="677"/>
      <c r="H19" s="678"/>
      <c r="I19" s="678"/>
      <c r="J19" s="678"/>
      <c r="K19" s="678"/>
      <c r="L19" s="678"/>
      <c r="M19" s="678"/>
      <c r="N19" s="678"/>
      <c r="O19" s="678"/>
      <c r="P19" s="678"/>
      <c r="Q19" s="678"/>
      <c r="R19" s="678"/>
      <c r="S19" s="678"/>
      <c r="T19" s="678"/>
      <c r="U19" s="678"/>
      <c r="V19" s="679"/>
      <c r="W19" s="646" t="s">
        <v>224</v>
      </c>
      <c r="X19" s="646"/>
      <c r="Y19" s="646"/>
      <c r="Z19" s="646"/>
      <c r="AA19" s="677"/>
      <c r="AB19" s="678"/>
      <c r="AC19" s="678"/>
      <c r="AD19" s="678"/>
      <c r="AE19" s="678"/>
      <c r="AF19" s="678"/>
      <c r="AG19" s="678"/>
      <c r="AH19" s="678"/>
      <c r="AI19" s="678"/>
      <c r="AJ19" s="678"/>
      <c r="AK19" s="678"/>
      <c r="AL19" s="678"/>
      <c r="AM19" s="678"/>
      <c r="AN19" s="678"/>
      <c r="AO19" s="678"/>
      <c r="AP19" s="678"/>
      <c r="AQ19" s="679"/>
      <c r="AR19" s="208"/>
      <c r="AS19" s="160"/>
      <c r="AT19" s="160"/>
    </row>
    <row r="20" spans="1:46" s="165" customFormat="1" ht="29.25" customHeight="1">
      <c r="A20" s="172"/>
      <c r="B20" s="676" t="s">
        <v>442</v>
      </c>
      <c r="C20" s="676"/>
      <c r="D20" s="676"/>
      <c r="E20" s="676"/>
      <c r="F20" s="676"/>
      <c r="G20" s="677"/>
      <c r="H20" s="678"/>
      <c r="I20" s="678"/>
      <c r="J20" s="678"/>
      <c r="K20" s="678"/>
      <c r="L20" s="678"/>
      <c r="M20" s="678"/>
      <c r="N20" s="678"/>
      <c r="O20" s="678"/>
      <c r="P20" s="678"/>
      <c r="Q20" s="678"/>
      <c r="R20" s="678"/>
      <c r="S20" s="678"/>
      <c r="T20" s="678"/>
      <c r="U20" s="678"/>
      <c r="V20" s="678"/>
      <c r="W20" s="678"/>
      <c r="X20" s="678"/>
      <c r="Y20" s="678"/>
      <c r="Z20" s="678"/>
      <c r="AA20" s="678"/>
      <c r="AB20" s="678"/>
      <c r="AC20" s="678"/>
      <c r="AD20" s="678"/>
      <c r="AE20" s="678"/>
      <c r="AF20" s="678"/>
      <c r="AG20" s="678"/>
      <c r="AH20" s="678"/>
      <c r="AI20" s="678"/>
      <c r="AJ20" s="678"/>
      <c r="AK20" s="678"/>
      <c r="AL20" s="678"/>
      <c r="AM20" s="678"/>
      <c r="AN20" s="678"/>
      <c r="AO20" s="678"/>
      <c r="AP20" s="678"/>
      <c r="AQ20" s="679"/>
      <c r="AR20" s="208"/>
      <c r="AT20" s="160"/>
    </row>
    <row r="21" spans="1:46" s="165" customFormat="1" ht="9" customHeight="1">
      <c r="A21" s="153"/>
      <c r="B21" s="176"/>
      <c r="C21" s="176"/>
      <c r="D21" s="176"/>
      <c r="E21" s="176"/>
      <c r="F21" s="176"/>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T21" s="160"/>
    </row>
    <row r="22" spans="1:46" s="165" customFormat="1" ht="21" customHeight="1">
      <c r="A22" s="159" t="s">
        <v>225</v>
      </c>
      <c r="B22" s="176"/>
      <c r="C22" s="176"/>
      <c r="D22" s="176"/>
      <c r="E22" s="176"/>
      <c r="F22" s="176"/>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T22" s="160"/>
    </row>
    <row r="23" spans="1:46" ht="17.25" customHeight="1">
      <c r="A23" s="153"/>
      <c r="B23" s="170" t="s">
        <v>272</v>
      </c>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77"/>
      <c r="AM23" s="158"/>
      <c r="AN23" s="158"/>
      <c r="AO23" s="172"/>
      <c r="AP23" s="172"/>
      <c r="AR23" s="154"/>
    </row>
    <row r="24" spans="1:46" ht="17.25" customHeight="1">
      <c r="A24" s="153"/>
      <c r="B24" s="170" t="s">
        <v>273</v>
      </c>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77"/>
      <c r="AM24" s="158"/>
      <c r="AN24" s="158"/>
      <c r="AO24" s="172"/>
      <c r="AP24" s="172"/>
      <c r="AR24" s="154"/>
    </row>
    <row r="25" spans="1:46" ht="17.25" customHeight="1">
      <c r="A25" s="153"/>
      <c r="B25" s="178" t="s">
        <v>226</v>
      </c>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77"/>
      <c r="AM25" s="158"/>
      <c r="AN25" s="158"/>
      <c r="AO25" s="172"/>
      <c r="AP25" s="172"/>
      <c r="AR25" s="154"/>
    </row>
    <row r="26" spans="1:46" s="165" customFormat="1" ht="26.1" customHeight="1">
      <c r="A26" s="179"/>
      <c r="B26" s="661" t="s">
        <v>227</v>
      </c>
      <c r="C26" s="661"/>
      <c r="D26" s="661"/>
      <c r="E26" s="661"/>
      <c r="F26" s="661"/>
      <c r="G26" s="669"/>
      <c r="H26" s="670"/>
      <c r="I26" s="670"/>
      <c r="J26" s="670"/>
      <c r="K26" s="670"/>
      <c r="L26" s="670"/>
      <c r="M26" s="670"/>
      <c r="N26" s="670"/>
      <c r="O26" s="670"/>
      <c r="P26" s="670"/>
      <c r="Q26" s="670"/>
      <c r="R26" s="670"/>
      <c r="S26" s="670"/>
      <c r="T26" s="670"/>
      <c r="U26" s="670"/>
      <c r="V26" s="671"/>
      <c r="W26" s="661" t="s">
        <v>228</v>
      </c>
      <c r="X26" s="661"/>
      <c r="Y26" s="661"/>
      <c r="Z26" s="661"/>
      <c r="AA26" s="654"/>
      <c r="AB26" s="654"/>
      <c r="AC26" s="654"/>
      <c r="AD26" s="654"/>
      <c r="AE26" s="654"/>
      <c r="AF26" s="654"/>
      <c r="AG26" s="654"/>
      <c r="AH26" s="654"/>
      <c r="AI26" s="654"/>
      <c r="AJ26" s="654"/>
      <c r="AK26" s="654"/>
      <c r="AL26" s="654"/>
      <c r="AM26" s="654"/>
      <c r="AN26" s="654"/>
      <c r="AO26" s="654"/>
      <c r="AP26" s="654"/>
      <c r="AQ26" s="654"/>
      <c r="AR26" s="394"/>
      <c r="AS26" s="160"/>
      <c r="AT26" s="160"/>
    </row>
    <row r="27" spans="1:46" s="165" customFormat="1" ht="26.1" customHeight="1">
      <c r="A27" s="179"/>
      <c r="B27" s="661" t="s">
        <v>229</v>
      </c>
      <c r="C27" s="661"/>
      <c r="D27" s="661"/>
      <c r="E27" s="661"/>
      <c r="F27" s="661"/>
      <c r="G27" s="669"/>
      <c r="H27" s="670"/>
      <c r="I27" s="670"/>
      <c r="J27" s="670"/>
      <c r="K27" s="670"/>
      <c r="L27" s="670"/>
      <c r="M27" s="670"/>
      <c r="N27" s="670"/>
      <c r="O27" s="670"/>
      <c r="P27" s="670"/>
      <c r="Q27" s="670"/>
      <c r="R27" s="670"/>
      <c r="S27" s="670"/>
      <c r="T27" s="670"/>
      <c r="U27" s="670"/>
      <c r="V27" s="671"/>
      <c r="W27" s="672" t="s">
        <v>230</v>
      </c>
      <c r="X27" s="673"/>
      <c r="Y27" s="673"/>
      <c r="Z27" s="674"/>
      <c r="AA27" s="669"/>
      <c r="AB27" s="670"/>
      <c r="AC27" s="670"/>
      <c r="AD27" s="670"/>
      <c r="AE27" s="670"/>
      <c r="AF27" s="670"/>
      <c r="AG27" s="670"/>
      <c r="AH27" s="670"/>
      <c r="AI27" s="670"/>
      <c r="AJ27" s="670"/>
      <c r="AK27" s="670"/>
      <c r="AL27" s="670"/>
      <c r="AM27" s="670"/>
      <c r="AN27" s="670"/>
      <c r="AO27" s="670"/>
      <c r="AP27" s="670"/>
      <c r="AQ27" s="671"/>
      <c r="AR27" s="394"/>
      <c r="AS27" s="160"/>
      <c r="AT27" s="160"/>
    </row>
    <row r="28" spans="1:46" s="165" customFormat="1" ht="26.1" customHeight="1">
      <c r="A28" s="179"/>
      <c r="B28" s="661" t="s">
        <v>231</v>
      </c>
      <c r="C28" s="661"/>
      <c r="D28" s="661"/>
      <c r="E28" s="661"/>
      <c r="F28" s="661"/>
      <c r="G28" s="163" t="s">
        <v>274</v>
      </c>
      <c r="H28" s="651"/>
      <c r="I28" s="651"/>
      <c r="J28" s="138" t="s">
        <v>275</v>
      </c>
      <c r="K28" s="651"/>
      <c r="L28" s="651"/>
      <c r="M28" s="651"/>
      <c r="N28" s="651"/>
      <c r="O28" s="651"/>
      <c r="P28" s="655" t="s">
        <v>209</v>
      </c>
      <c r="Q28" s="655"/>
      <c r="R28" s="662"/>
      <c r="S28" s="662"/>
      <c r="T28" s="662"/>
      <c r="U28" s="662"/>
      <c r="V28" s="662"/>
      <c r="W28" s="655" t="s">
        <v>210</v>
      </c>
      <c r="X28" s="655"/>
      <c r="Y28" s="656"/>
      <c r="Z28" s="656"/>
      <c r="AA28" s="656"/>
      <c r="AB28" s="656"/>
      <c r="AC28" s="656"/>
      <c r="AD28" s="656"/>
      <c r="AE28" s="656"/>
      <c r="AF28" s="656"/>
      <c r="AG28" s="656"/>
      <c r="AH28" s="656"/>
      <c r="AI28" s="656"/>
      <c r="AJ28" s="656"/>
      <c r="AK28" s="656"/>
      <c r="AL28" s="656"/>
      <c r="AM28" s="656"/>
      <c r="AN28" s="656"/>
      <c r="AO28" s="656"/>
      <c r="AP28" s="656"/>
      <c r="AQ28" s="657"/>
      <c r="AR28" s="393"/>
      <c r="AS28" s="160"/>
      <c r="AT28" s="164"/>
    </row>
    <row r="29" spans="1:46" s="165" customFormat="1" ht="26.1" customHeight="1">
      <c r="A29" s="179"/>
      <c r="B29" s="658" t="s">
        <v>20</v>
      </c>
      <c r="C29" s="659"/>
      <c r="D29" s="659"/>
      <c r="E29" s="659"/>
      <c r="F29" s="660"/>
      <c r="G29" s="140" t="s">
        <v>276</v>
      </c>
      <c r="H29" s="647"/>
      <c r="I29" s="647"/>
      <c r="J29" s="647"/>
      <c r="K29" s="647"/>
      <c r="L29" s="141" t="s">
        <v>277</v>
      </c>
      <c r="M29" s="647"/>
      <c r="N29" s="647"/>
      <c r="O29" s="647"/>
      <c r="P29" s="647"/>
      <c r="Q29" s="138" t="s">
        <v>275</v>
      </c>
      <c r="R29" s="648"/>
      <c r="S29" s="648"/>
      <c r="T29" s="648"/>
      <c r="U29" s="648"/>
      <c r="V29" s="142"/>
      <c r="W29" s="646" t="s">
        <v>232</v>
      </c>
      <c r="X29" s="646"/>
      <c r="Y29" s="646"/>
      <c r="Z29" s="646"/>
      <c r="AA29" s="140" t="s">
        <v>276</v>
      </c>
      <c r="AB29" s="648"/>
      <c r="AC29" s="648"/>
      <c r="AD29" s="648"/>
      <c r="AE29" s="648"/>
      <c r="AF29" s="141" t="s">
        <v>277</v>
      </c>
      <c r="AG29" s="648"/>
      <c r="AH29" s="648"/>
      <c r="AI29" s="648"/>
      <c r="AJ29" s="648"/>
      <c r="AK29" s="138" t="s">
        <v>275</v>
      </c>
      <c r="AL29" s="648"/>
      <c r="AM29" s="648"/>
      <c r="AN29" s="648"/>
      <c r="AO29" s="648"/>
      <c r="AP29" s="201"/>
      <c r="AQ29" s="202"/>
      <c r="AR29" s="203"/>
      <c r="AS29" s="203"/>
      <c r="AT29" s="164"/>
    </row>
    <row r="30" spans="1:46" s="165" customFormat="1" ht="26.1" customHeight="1">
      <c r="A30" s="179"/>
      <c r="B30" s="646" t="s">
        <v>233</v>
      </c>
      <c r="C30" s="646"/>
      <c r="D30" s="646"/>
      <c r="E30" s="646"/>
      <c r="F30" s="646"/>
      <c r="G30" s="143" t="s">
        <v>276</v>
      </c>
      <c r="H30" s="647"/>
      <c r="I30" s="647"/>
      <c r="J30" s="647"/>
      <c r="K30" s="647"/>
      <c r="L30" s="141" t="s">
        <v>277</v>
      </c>
      <c r="M30" s="647"/>
      <c r="N30" s="647"/>
      <c r="O30" s="647"/>
      <c r="P30" s="647"/>
      <c r="Q30" s="138" t="s">
        <v>275</v>
      </c>
      <c r="R30" s="648"/>
      <c r="S30" s="648"/>
      <c r="T30" s="648"/>
      <c r="U30" s="648"/>
      <c r="V30" s="142"/>
      <c r="W30" s="144"/>
      <c r="X30" s="144"/>
      <c r="Y30" s="144"/>
      <c r="Z30" s="144"/>
      <c r="AA30" s="144"/>
      <c r="AB30" s="144"/>
      <c r="AC30" s="144"/>
      <c r="AD30" s="144"/>
      <c r="AE30" s="144"/>
      <c r="AF30" s="144"/>
      <c r="AG30" s="144"/>
      <c r="AH30" s="144"/>
      <c r="AI30" s="144"/>
      <c r="AJ30" s="144"/>
      <c r="AK30" s="144"/>
      <c r="AL30" s="145"/>
      <c r="AM30" s="144"/>
      <c r="AN30" s="144"/>
      <c r="AO30" s="144"/>
      <c r="AP30" s="144"/>
      <c r="AQ30" s="146"/>
      <c r="AR30" s="147"/>
      <c r="AS30" s="147"/>
      <c r="AT30" s="164"/>
    </row>
    <row r="31" spans="1:46" s="165" customFormat="1" ht="26.1" customHeight="1">
      <c r="A31" s="179"/>
      <c r="B31" s="649" t="s">
        <v>278</v>
      </c>
      <c r="C31" s="649"/>
      <c r="D31" s="649"/>
      <c r="E31" s="649"/>
      <c r="F31" s="649"/>
      <c r="G31" s="650"/>
      <c r="H31" s="651"/>
      <c r="I31" s="651"/>
      <c r="J31" s="651"/>
      <c r="K31" s="651"/>
      <c r="L31" s="651"/>
      <c r="M31" s="651"/>
      <c r="N31" s="651"/>
      <c r="O31" s="651"/>
      <c r="P31" s="651"/>
      <c r="Q31" s="651"/>
      <c r="R31" s="651"/>
      <c r="S31" s="651"/>
      <c r="T31" s="651"/>
      <c r="U31" s="651"/>
      <c r="V31" s="651"/>
      <c r="W31" s="651"/>
      <c r="X31" s="651"/>
      <c r="Y31" s="652" t="s">
        <v>279</v>
      </c>
      <c r="Z31" s="652"/>
      <c r="AA31" s="651"/>
      <c r="AB31" s="651"/>
      <c r="AC31" s="651"/>
      <c r="AD31" s="651"/>
      <c r="AE31" s="651"/>
      <c r="AF31" s="651"/>
      <c r="AG31" s="651"/>
      <c r="AH31" s="651"/>
      <c r="AI31" s="651"/>
      <c r="AJ31" s="651"/>
      <c r="AK31" s="651"/>
      <c r="AL31" s="651"/>
      <c r="AM31" s="651"/>
      <c r="AN31" s="651"/>
      <c r="AO31" s="651"/>
      <c r="AP31" s="651"/>
      <c r="AQ31" s="653"/>
      <c r="AR31" s="395"/>
      <c r="AS31" s="203"/>
      <c r="AT31" s="164"/>
    </row>
    <row r="32" spans="1:46" s="165" customFormat="1" ht="9" customHeight="1">
      <c r="A32" s="179"/>
      <c r="B32" s="176"/>
      <c r="C32" s="176"/>
      <c r="D32" s="176"/>
      <c r="E32" s="176"/>
      <c r="F32" s="176"/>
      <c r="G32" s="204"/>
      <c r="H32" s="204"/>
      <c r="I32" s="180"/>
      <c r="J32" s="160"/>
      <c r="K32" s="204"/>
      <c r="L32" s="204"/>
      <c r="M32" s="180"/>
      <c r="N32" s="180"/>
      <c r="O32" s="204"/>
      <c r="P32" s="204"/>
      <c r="Q32" s="181"/>
      <c r="R32" s="180"/>
      <c r="S32" s="180"/>
      <c r="T32" s="180"/>
      <c r="U32" s="180"/>
      <c r="V32" s="180"/>
      <c r="W32" s="180"/>
      <c r="X32" s="205"/>
      <c r="Y32" s="205"/>
      <c r="Z32" s="205"/>
      <c r="AA32" s="205"/>
      <c r="AB32" s="205"/>
      <c r="AC32" s="206"/>
      <c r="AD32" s="206"/>
      <c r="AE32" s="206"/>
      <c r="AF32" s="206"/>
      <c r="AG32" s="206"/>
      <c r="AH32" s="206"/>
      <c r="AI32" s="206"/>
      <c r="AJ32" s="206"/>
      <c r="AK32" s="206"/>
      <c r="AL32" s="206"/>
      <c r="AM32" s="207"/>
      <c r="AN32" s="207"/>
      <c r="AO32" s="207"/>
      <c r="AP32" s="207"/>
      <c r="AQ32" s="208"/>
      <c r="AR32" s="208"/>
      <c r="AS32" s="208"/>
      <c r="AT32" s="164"/>
    </row>
    <row r="33" spans="1:47" s="165" customFormat="1" ht="21.75" customHeight="1">
      <c r="A33" s="159" t="s">
        <v>234</v>
      </c>
      <c r="B33" s="176"/>
      <c r="C33" s="176"/>
      <c r="D33" s="176"/>
      <c r="E33" s="176"/>
      <c r="F33" s="176"/>
      <c r="G33" s="208"/>
      <c r="H33" s="208"/>
      <c r="I33" s="208"/>
      <c r="J33" s="208"/>
      <c r="K33" s="208"/>
      <c r="L33" s="208"/>
      <c r="M33" s="208"/>
      <c r="N33" s="208"/>
      <c r="O33" s="208"/>
      <c r="P33" s="208"/>
      <c r="Q33" s="208"/>
      <c r="R33" s="208"/>
      <c r="S33" s="208"/>
      <c r="T33" s="208"/>
      <c r="U33" s="208"/>
      <c r="V33" s="208"/>
      <c r="W33" s="208"/>
      <c r="X33" s="208"/>
      <c r="Y33" s="182"/>
      <c r="Z33" s="182"/>
      <c r="AA33" s="208"/>
      <c r="AB33" s="208"/>
      <c r="AC33" s="208"/>
      <c r="AD33" s="208"/>
      <c r="AE33" s="208"/>
      <c r="AF33" s="208"/>
      <c r="AG33" s="208"/>
      <c r="AH33" s="208"/>
      <c r="AI33" s="208"/>
      <c r="AJ33" s="208"/>
      <c r="AK33" s="208"/>
      <c r="AL33" s="208"/>
      <c r="AM33" s="208"/>
      <c r="AN33" s="208"/>
      <c r="AO33" s="208"/>
      <c r="AP33" s="208"/>
      <c r="AQ33" s="208"/>
      <c r="AR33" s="208"/>
      <c r="AS33" s="208"/>
      <c r="AT33" s="164"/>
    </row>
    <row r="34" spans="1:47" s="165" customFormat="1" ht="19.5" customHeight="1">
      <c r="A34" s="603" t="s">
        <v>235</v>
      </c>
      <c r="B34" s="603"/>
      <c r="C34" s="603"/>
      <c r="D34" s="603"/>
      <c r="E34" s="603"/>
      <c r="F34" s="603"/>
      <c r="G34" s="603"/>
      <c r="H34" s="603"/>
      <c r="I34" s="603"/>
      <c r="J34" s="603"/>
      <c r="K34" s="603"/>
      <c r="L34" s="603"/>
      <c r="M34" s="603"/>
      <c r="N34" s="603"/>
      <c r="O34" s="603"/>
      <c r="P34" s="603"/>
      <c r="Q34" s="603"/>
      <c r="R34" s="603"/>
      <c r="S34" s="603"/>
      <c r="T34" s="603"/>
      <c r="U34" s="603"/>
      <c r="V34" s="603"/>
      <c r="W34" s="603"/>
      <c r="X34" s="603"/>
      <c r="Y34" s="603"/>
      <c r="Z34" s="603"/>
      <c r="AA34" s="603"/>
      <c r="AB34" s="603"/>
      <c r="AC34" s="603"/>
      <c r="AD34" s="603"/>
      <c r="AE34" s="603"/>
      <c r="AF34" s="603"/>
      <c r="AG34" s="603"/>
      <c r="AH34" s="603"/>
      <c r="AI34" s="603"/>
      <c r="AJ34" s="603"/>
      <c r="AK34" s="603"/>
      <c r="AL34" s="603"/>
      <c r="AM34" s="603"/>
      <c r="AN34" s="603"/>
      <c r="AO34" s="603"/>
      <c r="AP34" s="603"/>
      <c r="AQ34" s="208"/>
      <c r="AR34" s="208"/>
      <c r="AS34" s="208"/>
      <c r="AT34" s="164"/>
    </row>
    <row r="35" spans="1:47" s="165" customFormat="1" ht="30" customHeight="1">
      <c r="A35" s="179"/>
      <c r="B35" s="590" t="s">
        <v>280</v>
      </c>
      <c r="C35" s="591"/>
      <c r="D35" s="591"/>
      <c r="E35" s="591"/>
      <c r="F35" s="592"/>
      <c r="G35" s="148" t="s">
        <v>212</v>
      </c>
      <c r="H35" s="183" t="s">
        <v>236</v>
      </c>
      <c r="I35" s="166"/>
      <c r="J35" s="149" t="s">
        <v>212</v>
      </c>
      <c r="K35" s="183" t="s">
        <v>237</v>
      </c>
      <c r="L35" s="209"/>
      <c r="M35" s="149" t="s">
        <v>212</v>
      </c>
      <c r="N35" s="184" t="s">
        <v>238</v>
      </c>
      <c r="O35" s="167"/>
      <c r="P35" s="624" t="s">
        <v>427</v>
      </c>
      <c r="Q35" s="625"/>
      <c r="R35" s="625"/>
      <c r="S35" s="626"/>
      <c r="T35" s="627"/>
      <c r="U35" s="628"/>
      <c r="V35" s="628"/>
      <c r="W35" s="628"/>
      <c r="X35" s="628"/>
      <c r="Y35" s="628"/>
      <c r="Z35" s="628"/>
      <c r="AA35" s="628"/>
      <c r="AB35" s="628"/>
      <c r="AC35" s="628"/>
      <c r="AD35" s="629"/>
      <c r="AE35" s="630" t="s">
        <v>239</v>
      </c>
      <c r="AF35" s="631"/>
      <c r="AG35" s="632"/>
      <c r="AH35" s="593"/>
      <c r="AI35" s="594"/>
      <c r="AJ35" s="594"/>
      <c r="AK35" s="594"/>
      <c r="AL35" s="594"/>
      <c r="AM35" s="594"/>
      <c r="AN35" s="594"/>
      <c r="AO35" s="633" t="s">
        <v>281</v>
      </c>
      <c r="AP35" s="634"/>
      <c r="AQ35" s="208"/>
      <c r="AR35" s="208"/>
      <c r="AS35" s="208"/>
      <c r="AT35" s="164"/>
    </row>
    <row r="36" spans="1:47" s="165" customFormat="1" ht="9" customHeight="1">
      <c r="A36" s="179"/>
      <c r="B36" s="176"/>
      <c r="C36" s="176"/>
      <c r="D36" s="176"/>
      <c r="E36" s="176"/>
      <c r="F36" s="176"/>
      <c r="G36" s="204"/>
      <c r="H36" s="204"/>
      <c r="I36" s="180"/>
      <c r="J36" s="160"/>
      <c r="K36" s="204"/>
      <c r="L36" s="204"/>
      <c r="M36" s="180"/>
      <c r="N36" s="180"/>
      <c r="O36" s="204"/>
      <c r="P36" s="204"/>
      <c r="Q36" s="181"/>
      <c r="R36" s="180"/>
      <c r="S36" s="180"/>
      <c r="T36" s="180"/>
      <c r="U36" s="180"/>
      <c r="V36" s="180"/>
      <c r="W36" s="180"/>
      <c r="X36" s="205"/>
      <c r="Y36" s="205"/>
      <c r="Z36" s="205"/>
      <c r="AA36" s="205"/>
      <c r="AB36" s="205"/>
      <c r="AC36" s="206"/>
      <c r="AD36" s="206"/>
      <c r="AE36" s="206"/>
      <c r="AF36" s="206"/>
      <c r="AG36" s="206"/>
      <c r="AH36" s="206"/>
      <c r="AI36" s="206"/>
      <c r="AJ36" s="206"/>
      <c r="AK36" s="206"/>
      <c r="AL36" s="206"/>
      <c r="AM36" s="207"/>
      <c r="AN36" s="207"/>
      <c r="AO36" s="207"/>
      <c r="AP36" s="207"/>
      <c r="AQ36" s="208"/>
      <c r="AR36" s="208"/>
      <c r="AS36" s="208"/>
      <c r="AT36" s="164"/>
    </row>
    <row r="37" spans="1:47" s="160" customFormat="1" ht="20.100000000000001" customHeight="1">
      <c r="A37" s="603" t="s">
        <v>240</v>
      </c>
      <c r="B37" s="603"/>
      <c r="C37" s="603"/>
      <c r="D37" s="603"/>
      <c r="E37" s="603"/>
      <c r="F37" s="603"/>
      <c r="G37" s="603"/>
      <c r="H37" s="603"/>
      <c r="I37" s="603"/>
      <c r="J37" s="603"/>
      <c r="K37" s="603"/>
      <c r="L37" s="603"/>
      <c r="M37" s="603"/>
      <c r="N37" s="603"/>
      <c r="O37" s="603"/>
      <c r="P37" s="603"/>
      <c r="Q37" s="603"/>
      <c r="R37" s="603"/>
      <c r="S37" s="603"/>
      <c r="T37" s="603"/>
      <c r="U37" s="603"/>
      <c r="V37" s="603"/>
      <c r="W37" s="603"/>
      <c r="X37" s="603"/>
      <c r="Y37" s="603"/>
      <c r="Z37" s="603"/>
      <c r="AA37" s="603"/>
      <c r="AB37" s="603"/>
      <c r="AC37" s="603"/>
      <c r="AD37" s="603"/>
      <c r="AE37" s="603"/>
      <c r="AF37" s="603"/>
      <c r="AG37" s="603"/>
      <c r="AH37" s="603"/>
      <c r="AI37" s="603"/>
      <c r="AJ37" s="603"/>
      <c r="AK37" s="603"/>
      <c r="AL37" s="603"/>
      <c r="AM37" s="603"/>
      <c r="AN37" s="603"/>
      <c r="AO37" s="603"/>
      <c r="AP37" s="603"/>
      <c r="AQ37" s="208"/>
      <c r="AR37" s="208"/>
      <c r="AS37" s="208"/>
      <c r="AT37" s="164"/>
    </row>
    <row r="38" spans="1:47" s="160" customFormat="1" ht="20.100000000000001" customHeight="1">
      <c r="A38" s="159"/>
      <c r="B38" s="185" t="s">
        <v>437</v>
      </c>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208"/>
      <c r="AR38" s="208"/>
      <c r="AS38" s="208"/>
      <c r="AT38" s="164"/>
    </row>
    <row r="39" spans="1:47" s="165" customFormat="1" ht="30" customHeight="1">
      <c r="A39" s="179"/>
      <c r="B39" s="635" t="s">
        <v>438</v>
      </c>
      <c r="C39" s="636"/>
      <c r="D39" s="636"/>
      <c r="E39" s="637"/>
      <c r="F39" s="150" t="s">
        <v>212</v>
      </c>
      <c r="G39" s="606" t="s">
        <v>241</v>
      </c>
      <c r="H39" s="606"/>
      <c r="I39" s="606"/>
      <c r="J39" s="606"/>
      <c r="K39" s="597" t="s">
        <v>282</v>
      </c>
      <c r="L39" s="598"/>
      <c r="M39" s="598"/>
      <c r="N39" s="598"/>
      <c r="O39" s="599"/>
      <c r="P39" s="628"/>
      <c r="Q39" s="628"/>
      <c r="R39" s="628"/>
      <c r="S39" s="628"/>
      <c r="T39" s="628"/>
      <c r="U39" s="628"/>
      <c r="V39" s="628"/>
      <c r="W39" s="628"/>
      <c r="X39" s="629"/>
      <c r="Y39" s="590" t="s">
        <v>242</v>
      </c>
      <c r="Z39" s="591"/>
      <c r="AA39" s="591"/>
      <c r="AB39" s="592"/>
      <c r="AC39" s="593"/>
      <c r="AD39" s="594"/>
      <c r="AE39" s="594"/>
      <c r="AF39" s="577" t="s">
        <v>283</v>
      </c>
      <c r="AG39" s="578"/>
      <c r="AH39" s="641" t="s">
        <v>431</v>
      </c>
      <c r="AI39" s="642"/>
      <c r="AJ39" s="642"/>
      <c r="AK39" s="643"/>
      <c r="AL39" s="644"/>
      <c r="AM39" s="645"/>
      <c r="AN39" s="645"/>
      <c r="AO39" s="577" t="s">
        <v>283</v>
      </c>
      <c r="AP39" s="578"/>
      <c r="AS39" s="208"/>
      <c r="AT39" s="164"/>
    </row>
    <row r="40" spans="1:47" s="165" customFormat="1" ht="30" customHeight="1">
      <c r="A40" s="179"/>
      <c r="B40" s="638"/>
      <c r="C40" s="639"/>
      <c r="D40" s="639"/>
      <c r="E40" s="640"/>
      <c r="F40" s="151" t="s">
        <v>212</v>
      </c>
      <c r="G40" s="584" t="s">
        <v>243</v>
      </c>
      <c r="H40" s="584"/>
      <c r="I40" s="584"/>
      <c r="J40" s="584"/>
      <c r="K40" s="597" t="s">
        <v>282</v>
      </c>
      <c r="L40" s="598"/>
      <c r="M40" s="598"/>
      <c r="N40" s="598"/>
      <c r="O40" s="599"/>
      <c r="P40" s="628"/>
      <c r="Q40" s="628"/>
      <c r="R40" s="628"/>
      <c r="S40" s="628"/>
      <c r="T40" s="628"/>
      <c r="U40" s="628"/>
      <c r="V40" s="628"/>
      <c r="W40" s="628"/>
      <c r="X40" s="629"/>
      <c r="Y40" s="641" t="s">
        <v>431</v>
      </c>
      <c r="Z40" s="642"/>
      <c r="AA40" s="642"/>
      <c r="AB40" s="643"/>
      <c r="AC40" s="593"/>
      <c r="AD40" s="594"/>
      <c r="AE40" s="594"/>
      <c r="AF40" s="577" t="s">
        <v>284</v>
      </c>
      <c r="AG40" s="578"/>
      <c r="AH40" s="590" t="s">
        <v>285</v>
      </c>
      <c r="AI40" s="591"/>
      <c r="AJ40" s="591"/>
      <c r="AK40" s="592"/>
      <c r="AL40" s="593"/>
      <c r="AM40" s="594"/>
      <c r="AN40" s="594"/>
      <c r="AO40" s="595" t="s">
        <v>286</v>
      </c>
      <c r="AP40" s="596"/>
      <c r="AQ40" s="208"/>
      <c r="AR40" s="208"/>
      <c r="AS40" s="208"/>
      <c r="AT40" s="164"/>
    </row>
    <row r="41" spans="1:47" s="160" customFormat="1" ht="9" customHeight="1">
      <c r="A41" s="179"/>
      <c r="B41" s="187"/>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208"/>
      <c r="AR41" s="208"/>
      <c r="AS41" s="208"/>
    </row>
    <row r="42" spans="1:47" s="160" customFormat="1" ht="20.100000000000001" customHeight="1">
      <c r="A42" s="179"/>
      <c r="B42" s="185" t="s">
        <v>244</v>
      </c>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9"/>
      <c r="AI42" s="189"/>
      <c r="AJ42" s="189"/>
      <c r="AK42" s="189"/>
      <c r="AL42" s="189"/>
      <c r="AM42" s="189"/>
      <c r="AN42" s="189"/>
      <c r="AO42" s="189"/>
      <c r="AP42" s="189"/>
      <c r="AQ42" s="208"/>
      <c r="AR42" s="208"/>
      <c r="AS42" s="208"/>
    </row>
    <row r="43" spans="1:47" s="165" customFormat="1" ht="24.95" customHeight="1">
      <c r="A43" s="179"/>
      <c r="B43" s="597" t="s">
        <v>428</v>
      </c>
      <c r="C43" s="598"/>
      <c r="D43" s="598"/>
      <c r="E43" s="598"/>
      <c r="F43" s="598"/>
      <c r="G43" s="593"/>
      <c r="H43" s="594"/>
      <c r="I43" s="594"/>
      <c r="J43" s="595" t="s">
        <v>287</v>
      </c>
      <c r="K43" s="596"/>
      <c r="L43" s="597" t="s">
        <v>429</v>
      </c>
      <c r="M43" s="598"/>
      <c r="N43" s="598"/>
      <c r="O43" s="598"/>
      <c r="P43" s="599"/>
      <c r="Q43" s="593"/>
      <c r="R43" s="594"/>
      <c r="S43" s="594"/>
      <c r="T43" s="594"/>
      <c r="U43" s="594"/>
      <c r="V43" s="594"/>
      <c r="W43" s="594"/>
      <c r="X43" s="595" t="s">
        <v>288</v>
      </c>
      <c r="Y43" s="595"/>
      <c r="Z43" s="597" t="s">
        <v>430</v>
      </c>
      <c r="AA43" s="598"/>
      <c r="AB43" s="598"/>
      <c r="AC43" s="599"/>
      <c r="AD43" s="600" t="str">
        <f>IF(OR(G43="",Q43=""),"",ROUND(G43/Q43*1000,2))</f>
        <v/>
      </c>
      <c r="AE43" s="601"/>
      <c r="AF43" s="601"/>
      <c r="AG43" s="601"/>
      <c r="AH43" s="602"/>
      <c r="AI43" s="160"/>
      <c r="AK43" s="189"/>
      <c r="AL43" s="189"/>
      <c r="AM43" s="189"/>
      <c r="AN43" s="189"/>
      <c r="AO43" s="189"/>
      <c r="AP43" s="189"/>
      <c r="AQ43" s="189"/>
      <c r="AR43" s="189"/>
      <c r="AS43" s="208"/>
      <c r="AT43" s="208"/>
      <c r="AU43" s="164"/>
    </row>
    <row r="44" spans="1:47" ht="9" customHeight="1"/>
    <row r="45" spans="1:47" s="154" customFormat="1" ht="19.5" customHeight="1">
      <c r="A45" s="603" t="s">
        <v>289</v>
      </c>
      <c r="B45" s="603"/>
      <c r="C45" s="603"/>
      <c r="D45" s="603"/>
      <c r="E45" s="603"/>
      <c r="F45" s="603"/>
      <c r="G45" s="603"/>
      <c r="H45" s="603"/>
      <c r="I45" s="603"/>
      <c r="J45" s="603"/>
      <c r="K45" s="603"/>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3"/>
      <c r="AI45" s="603"/>
      <c r="AJ45" s="603"/>
      <c r="AK45" s="603"/>
      <c r="AL45" s="603"/>
      <c r="AM45" s="603"/>
      <c r="AN45" s="603"/>
      <c r="AO45" s="603"/>
      <c r="AP45" s="603"/>
    </row>
    <row r="46" spans="1:47" s="165" customFormat="1" ht="22.5" customHeight="1">
      <c r="A46" s="179"/>
      <c r="B46" s="604" t="s">
        <v>245</v>
      </c>
      <c r="C46" s="604"/>
      <c r="D46" s="604"/>
      <c r="E46" s="604"/>
      <c r="F46" s="605" t="s">
        <v>212</v>
      </c>
      <c r="G46" s="606" t="s">
        <v>246</v>
      </c>
      <c r="H46" s="606"/>
      <c r="I46" s="606"/>
      <c r="J46" s="607"/>
      <c r="K46" s="586" t="s">
        <v>290</v>
      </c>
      <c r="L46" s="586"/>
      <c r="M46" s="586"/>
      <c r="N46" s="586"/>
      <c r="O46" s="586"/>
      <c r="P46" s="608"/>
      <c r="Q46" s="608"/>
      <c r="R46" s="608"/>
      <c r="S46" s="608"/>
      <c r="T46" s="608"/>
      <c r="U46" s="608"/>
      <c r="V46" s="608"/>
      <c r="W46" s="608"/>
      <c r="X46" s="608"/>
      <c r="Y46" s="575" t="s">
        <v>291</v>
      </c>
      <c r="Z46" s="575"/>
      <c r="AA46" s="575"/>
      <c r="AB46" s="575"/>
      <c r="AC46" s="575"/>
      <c r="AD46" s="576"/>
      <c r="AE46" s="576"/>
      <c r="AF46" s="577" t="s">
        <v>15</v>
      </c>
      <c r="AG46" s="578"/>
      <c r="AH46" s="609" t="s">
        <v>292</v>
      </c>
      <c r="AI46" s="610"/>
      <c r="AJ46" s="610"/>
      <c r="AK46" s="611"/>
      <c r="AL46" s="618"/>
      <c r="AM46" s="619"/>
      <c r="AN46" s="619"/>
      <c r="AO46" s="606" t="s">
        <v>293</v>
      </c>
      <c r="AP46" s="607"/>
      <c r="AQ46" s="160"/>
      <c r="AR46" s="160"/>
    </row>
    <row r="47" spans="1:47" s="165" customFormat="1" ht="22.5" customHeight="1">
      <c r="A47" s="179"/>
      <c r="B47" s="604"/>
      <c r="C47" s="604"/>
      <c r="D47" s="604"/>
      <c r="E47" s="604"/>
      <c r="F47" s="580"/>
      <c r="G47" s="582"/>
      <c r="H47" s="582"/>
      <c r="I47" s="582"/>
      <c r="J47" s="583"/>
      <c r="K47" s="586" t="s">
        <v>294</v>
      </c>
      <c r="L47" s="586"/>
      <c r="M47" s="586"/>
      <c r="N47" s="586"/>
      <c r="O47" s="586"/>
      <c r="P47" s="572"/>
      <c r="Q47" s="573"/>
      <c r="R47" s="573"/>
      <c r="S47" s="573"/>
      <c r="T47" s="573"/>
      <c r="U47" s="573"/>
      <c r="V47" s="573"/>
      <c r="W47" s="573"/>
      <c r="X47" s="574"/>
      <c r="Y47" s="575" t="s">
        <v>295</v>
      </c>
      <c r="Z47" s="575"/>
      <c r="AA47" s="575"/>
      <c r="AB47" s="575"/>
      <c r="AC47" s="575"/>
      <c r="AD47" s="576"/>
      <c r="AE47" s="576"/>
      <c r="AF47" s="577" t="s">
        <v>15</v>
      </c>
      <c r="AG47" s="578"/>
      <c r="AH47" s="612"/>
      <c r="AI47" s="613"/>
      <c r="AJ47" s="613"/>
      <c r="AK47" s="614"/>
      <c r="AL47" s="620"/>
      <c r="AM47" s="621"/>
      <c r="AN47" s="621"/>
      <c r="AO47" s="582"/>
      <c r="AP47" s="583"/>
      <c r="AQ47" s="160"/>
      <c r="AR47" s="160"/>
    </row>
    <row r="48" spans="1:47" s="165" customFormat="1" ht="22.5" customHeight="1">
      <c r="A48" s="179"/>
      <c r="B48" s="604"/>
      <c r="C48" s="604"/>
      <c r="D48" s="604"/>
      <c r="E48" s="604"/>
      <c r="F48" s="580" t="s">
        <v>212</v>
      </c>
      <c r="G48" s="582" t="s">
        <v>247</v>
      </c>
      <c r="H48" s="582"/>
      <c r="I48" s="582"/>
      <c r="J48" s="583"/>
      <c r="K48" s="586" t="s">
        <v>296</v>
      </c>
      <c r="L48" s="586"/>
      <c r="M48" s="586"/>
      <c r="N48" s="586"/>
      <c r="O48" s="586"/>
      <c r="P48" s="572"/>
      <c r="Q48" s="573"/>
      <c r="R48" s="573"/>
      <c r="S48" s="573"/>
      <c r="T48" s="573"/>
      <c r="U48" s="573"/>
      <c r="V48" s="573"/>
      <c r="W48" s="573"/>
      <c r="X48" s="574"/>
      <c r="Y48" s="575" t="s">
        <v>297</v>
      </c>
      <c r="Z48" s="575"/>
      <c r="AA48" s="575"/>
      <c r="AB48" s="575"/>
      <c r="AC48" s="575"/>
      <c r="AD48" s="576"/>
      <c r="AE48" s="576"/>
      <c r="AF48" s="577" t="s">
        <v>15</v>
      </c>
      <c r="AG48" s="578"/>
      <c r="AH48" s="615"/>
      <c r="AI48" s="616"/>
      <c r="AJ48" s="616"/>
      <c r="AK48" s="617"/>
      <c r="AL48" s="622"/>
      <c r="AM48" s="623"/>
      <c r="AN48" s="623"/>
      <c r="AO48" s="584"/>
      <c r="AP48" s="585"/>
      <c r="AQ48" s="160"/>
      <c r="AR48" s="160"/>
    </row>
    <row r="49" spans="1:46" s="165" customFormat="1" ht="22.5" customHeight="1">
      <c r="A49" s="179"/>
      <c r="B49" s="604"/>
      <c r="C49" s="604"/>
      <c r="D49" s="604"/>
      <c r="E49" s="604"/>
      <c r="F49" s="581"/>
      <c r="G49" s="584"/>
      <c r="H49" s="584"/>
      <c r="I49" s="584"/>
      <c r="J49" s="585"/>
      <c r="K49" s="575" t="s">
        <v>298</v>
      </c>
      <c r="L49" s="575"/>
      <c r="M49" s="575"/>
      <c r="N49" s="575"/>
      <c r="O49" s="575"/>
      <c r="P49" s="588"/>
      <c r="Q49" s="588"/>
      <c r="R49" s="588"/>
      <c r="S49" s="588"/>
      <c r="T49" s="588"/>
      <c r="U49" s="588"/>
      <c r="V49" s="588"/>
      <c r="W49" s="588"/>
      <c r="X49" s="588"/>
      <c r="AQ49" s="160"/>
      <c r="AR49" s="160"/>
    </row>
    <row r="50" spans="1:46" ht="30" customHeight="1">
      <c r="A50" s="153"/>
      <c r="AE50" s="415" t="s">
        <v>159</v>
      </c>
      <c r="AF50" s="416"/>
      <c r="AG50" s="416"/>
      <c r="AH50" s="416"/>
      <c r="AI50" s="416"/>
      <c r="AJ50" s="416"/>
      <c r="AK50" s="416"/>
      <c r="AL50" s="416"/>
      <c r="AM50" s="416"/>
      <c r="AN50" s="416"/>
      <c r="AO50" s="416"/>
      <c r="AP50" s="416"/>
      <c r="AQ50" s="417"/>
      <c r="AR50" s="370"/>
      <c r="AT50" s="153"/>
    </row>
    <row r="51" spans="1:46" ht="18" customHeight="1">
      <c r="A51" s="561" t="s">
        <v>329</v>
      </c>
      <c r="B51" s="561"/>
      <c r="C51" s="561"/>
      <c r="D51" s="561"/>
      <c r="E51" s="561"/>
      <c r="F51" s="561"/>
      <c r="G51" s="561"/>
      <c r="H51" s="561"/>
      <c r="I51" s="561"/>
      <c r="J51" s="561"/>
      <c r="K51" s="561"/>
      <c r="L51" s="561"/>
      <c r="M51" s="561"/>
      <c r="N51" s="561"/>
      <c r="O51" s="561"/>
      <c r="P51" s="561"/>
      <c r="Q51" s="561"/>
      <c r="R51" s="561"/>
      <c r="S51" s="561"/>
      <c r="T51" s="561"/>
      <c r="U51" s="561"/>
      <c r="V51" s="561"/>
      <c r="W51" s="561"/>
      <c r="X51" s="561"/>
      <c r="Y51" s="561"/>
      <c r="Z51" s="561"/>
      <c r="AA51" s="561"/>
      <c r="AB51" s="561"/>
      <c r="AC51" s="561"/>
      <c r="AD51" s="561"/>
      <c r="AE51" s="561"/>
      <c r="AF51" s="561"/>
      <c r="AG51" s="561"/>
      <c r="AH51" s="561"/>
      <c r="AI51" s="561"/>
      <c r="AJ51" s="561"/>
      <c r="AK51" s="561"/>
      <c r="AL51" s="561"/>
      <c r="AM51" s="561"/>
      <c r="AN51" s="561"/>
      <c r="AO51" s="561"/>
      <c r="AP51" s="561"/>
      <c r="AQ51" s="561"/>
      <c r="AR51" s="389"/>
      <c r="AT51" s="153"/>
    </row>
    <row r="52" spans="1:46" ht="18" customHeight="1">
      <c r="A52" s="156"/>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589" t="str">
        <f>IF('様式第１　交付申請書 '!$S$10="","",'様式第１　交付申請書 '!$S$10&amp;"邸"&amp;TEXT('様式第１　交付申請書 '!$X$13,"00")&amp;TEXT('様式第１　交付申請書 '!$AA$13,"00"))</f>
        <v/>
      </c>
      <c r="AI52" s="589"/>
      <c r="AJ52" s="589"/>
      <c r="AK52" s="589"/>
      <c r="AL52" s="589"/>
      <c r="AM52" s="589"/>
      <c r="AN52" s="589"/>
      <c r="AO52" s="589"/>
      <c r="AP52" s="589"/>
      <c r="AQ52" s="156"/>
      <c r="AR52" s="389"/>
      <c r="AT52" s="153"/>
    </row>
    <row r="53" spans="1:46" ht="19.5" customHeight="1">
      <c r="A53" s="190" t="s">
        <v>299</v>
      </c>
      <c r="B53" s="191" t="s">
        <v>248</v>
      </c>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3"/>
      <c r="AJ53" s="194"/>
      <c r="AK53" s="194"/>
      <c r="AL53" s="194"/>
      <c r="AM53" s="194"/>
      <c r="AT53" s="153"/>
    </row>
    <row r="54" spans="1:46" ht="12" customHeight="1">
      <c r="A54" s="190"/>
      <c r="B54" s="191"/>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3"/>
      <c r="AJ54" s="194"/>
      <c r="AK54" s="194"/>
      <c r="AL54" s="194"/>
      <c r="AM54" s="194"/>
      <c r="AT54" s="153"/>
    </row>
    <row r="55" spans="1:46" ht="19.5" customHeight="1">
      <c r="A55" s="190"/>
      <c r="B55" s="191" t="s">
        <v>249</v>
      </c>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3"/>
      <c r="AJ55" s="194"/>
      <c r="AK55" s="194"/>
      <c r="AL55" s="194"/>
      <c r="AM55" s="194"/>
      <c r="AT55" s="153"/>
    </row>
    <row r="56" spans="1:46" ht="19.5" customHeight="1">
      <c r="A56" s="190"/>
      <c r="B56" s="579" t="s">
        <v>250</v>
      </c>
      <c r="C56" s="579"/>
      <c r="D56" s="579" t="s">
        <v>251</v>
      </c>
      <c r="E56" s="579"/>
      <c r="F56" s="579"/>
      <c r="G56" s="579"/>
      <c r="H56" s="579"/>
      <c r="I56" s="579"/>
      <c r="J56" s="579"/>
      <c r="K56" s="579"/>
      <c r="L56" s="579"/>
      <c r="M56" s="579" t="s">
        <v>300</v>
      </c>
      <c r="N56" s="579"/>
      <c r="O56" s="579"/>
      <c r="P56" s="579"/>
      <c r="Q56" s="579"/>
      <c r="R56" s="579"/>
      <c r="S56" s="579"/>
      <c r="T56" s="579" t="s">
        <v>252</v>
      </c>
      <c r="U56" s="579"/>
      <c r="V56" s="579"/>
      <c r="W56" s="579" t="s">
        <v>253</v>
      </c>
      <c r="X56" s="579"/>
      <c r="Y56" s="579"/>
      <c r="Z56" s="579" t="s">
        <v>254</v>
      </c>
      <c r="AA56" s="579"/>
      <c r="AB56" s="579"/>
      <c r="AC56" s="579"/>
      <c r="AD56" s="579"/>
      <c r="AE56" s="579"/>
      <c r="AF56" s="579"/>
      <c r="AG56" s="579"/>
      <c r="AH56" s="579"/>
      <c r="AI56" s="579"/>
      <c r="AL56" s="153"/>
      <c r="AT56" s="153"/>
    </row>
    <row r="57" spans="1:46" ht="20.100000000000001" customHeight="1">
      <c r="A57" s="190"/>
      <c r="B57" s="568" t="s">
        <v>301</v>
      </c>
      <c r="C57" s="568"/>
      <c r="D57" s="569"/>
      <c r="E57" s="569"/>
      <c r="F57" s="569"/>
      <c r="G57" s="569"/>
      <c r="H57" s="569"/>
      <c r="I57" s="569"/>
      <c r="J57" s="569"/>
      <c r="K57" s="569"/>
      <c r="L57" s="569"/>
      <c r="M57" s="569"/>
      <c r="N57" s="569"/>
      <c r="O57" s="569"/>
      <c r="P57" s="569"/>
      <c r="Q57" s="569"/>
      <c r="R57" s="569"/>
      <c r="S57" s="569"/>
      <c r="T57" s="570"/>
      <c r="U57" s="570"/>
      <c r="V57" s="570"/>
      <c r="W57" s="571"/>
      <c r="X57" s="571"/>
      <c r="Y57" s="571"/>
      <c r="Z57" s="587"/>
      <c r="AA57" s="587"/>
      <c r="AB57" s="587"/>
      <c r="AC57" s="587"/>
      <c r="AD57" s="587"/>
      <c r="AE57" s="587"/>
      <c r="AF57" s="587"/>
      <c r="AG57" s="587"/>
      <c r="AH57" s="587"/>
      <c r="AI57" s="587"/>
      <c r="AL57" s="153"/>
      <c r="AT57" s="153"/>
    </row>
    <row r="58" spans="1:46" ht="20.100000000000001" customHeight="1">
      <c r="A58" s="190"/>
      <c r="B58" s="551" t="s">
        <v>302</v>
      </c>
      <c r="C58" s="551"/>
      <c r="D58" s="552"/>
      <c r="E58" s="552"/>
      <c r="F58" s="552"/>
      <c r="G58" s="552"/>
      <c r="H58" s="552"/>
      <c r="I58" s="552"/>
      <c r="J58" s="552"/>
      <c r="K58" s="552"/>
      <c r="L58" s="552"/>
      <c r="M58" s="552"/>
      <c r="N58" s="552"/>
      <c r="O58" s="552"/>
      <c r="P58" s="552"/>
      <c r="Q58" s="552"/>
      <c r="R58" s="552"/>
      <c r="S58" s="552"/>
      <c r="T58" s="553"/>
      <c r="U58" s="553"/>
      <c r="V58" s="553"/>
      <c r="W58" s="554"/>
      <c r="X58" s="554"/>
      <c r="Y58" s="554"/>
      <c r="Z58" s="555"/>
      <c r="AA58" s="555"/>
      <c r="AB58" s="555"/>
      <c r="AC58" s="555"/>
      <c r="AD58" s="555"/>
      <c r="AE58" s="555"/>
      <c r="AF58" s="555"/>
      <c r="AG58" s="555"/>
      <c r="AH58" s="555"/>
      <c r="AI58" s="555"/>
      <c r="AL58" s="153"/>
      <c r="AT58" s="153"/>
    </row>
    <row r="59" spans="1:46" ht="20.100000000000001" customHeight="1">
      <c r="A59" s="190"/>
      <c r="B59" s="551" t="s">
        <v>303</v>
      </c>
      <c r="C59" s="551"/>
      <c r="D59" s="552"/>
      <c r="E59" s="552"/>
      <c r="F59" s="552"/>
      <c r="G59" s="552"/>
      <c r="H59" s="552"/>
      <c r="I59" s="552"/>
      <c r="J59" s="552"/>
      <c r="K59" s="552"/>
      <c r="L59" s="552"/>
      <c r="M59" s="552"/>
      <c r="N59" s="552"/>
      <c r="O59" s="552"/>
      <c r="P59" s="552"/>
      <c r="Q59" s="552"/>
      <c r="R59" s="552"/>
      <c r="S59" s="552"/>
      <c r="T59" s="553"/>
      <c r="U59" s="553"/>
      <c r="V59" s="553"/>
      <c r="W59" s="554"/>
      <c r="X59" s="554"/>
      <c r="Y59" s="554"/>
      <c r="Z59" s="555"/>
      <c r="AA59" s="555"/>
      <c r="AB59" s="555"/>
      <c r="AC59" s="555"/>
      <c r="AD59" s="555"/>
      <c r="AE59" s="555"/>
      <c r="AF59" s="555"/>
      <c r="AG59" s="555"/>
      <c r="AH59" s="555"/>
      <c r="AI59" s="555"/>
      <c r="AL59" s="153"/>
      <c r="AT59" s="153"/>
    </row>
    <row r="60" spans="1:46" ht="20.100000000000001" customHeight="1">
      <c r="A60" s="190"/>
      <c r="B60" s="551" t="s">
        <v>304</v>
      </c>
      <c r="C60" s="551"/>
      <c r="D60" s="552"/>
      <c r="E60" s="552"/>
      <c r="F60" s="552"/>
      <c r="G60" s="552"/>
      <c r="H60" s="552"/>
      <c r="I60" s="552"/>
      <c r="J60" s="552"/>
      <c r="K60" s="552"/>
      <c r="L60" s="552"/>
      <c r="M60" s="552"/>
      <c r="N60" s="552"/>
      <c r="O60" s="552"/>
      <c r="P60" s="552"/>
      <c r="Q60" s="552"/>
      <c r="R60" s="552"/>
      <c r="S60" s="552"/>
      <c r="T60" s="553"/>
      <c r="U60" s="553"/>
      <c r="V60" s="553"/>
      <c r="W60" s="554"/>
      <c r="X60" s="554"/>
      <c r="Y60" s="554"/>
      <c r="Z60" s="555"/>
      <c r="AA60" s="555"/>
      <c r="AB60" s="555"/>
      <c r="AC60" s="555"/>
      <c r="AD60" s="555"/>
      <c r="AE60" s="555"/>
      <c r="AF60" s="555"/>
      <c r="AG60" s="555"/>
      <c r="AH60" s="555"/>
      <c r="AI60" s="555"/>
      <c r="AL60" s="153"/>
      <c r="AT60" s="153"/>
    </row>
    <row r="61" spans="1:46" ht="20.100000000000001" customHeight="1">
      <c r="A61" s="190"/>
      <c r="B61" s="551" t="s">
        <v>305</v>
      </c>
      <c r="C61" s="551"/>
      <c r="D61" s="552"/>
      <c r="E61" s="552"/>
      <c r="F61" s="552"/>
      <c r="G61" s="552"/>
      <c r="H61" s="552"/>
      <c r="I61" s="552"/>
      <c r="J61" s="552"/>
      <c r="K61" s="552"/>
      <c r="L61" s="552"/>
      <c r="M61" s="552"/>
      <c r="N61" s="552"/>
      <c r="O61" s="552"/>
      <c r="P61" s="552"/>
      <c r="Q61" s="552"/>
      <c r="R61" s="552"/>
      <c r="S61" s="552"/>
      <c r="T61" s="553"/>
      <c r="U61" s="553"/>
      <c r="V61" s="553"/>
      <c r="W61" s="554"/>
      <c r="X61" s="554"/>
      <c r="Y61" s="554"/>
      <c r="Z61" s="555"/>
      <c r="AA61" s="555"/>
      <c r="AB61" s="555"/>
      <c r="AC61" s="555"/>
      <c r="AD61" s="555"/>
      <c r="AE61" s="555"/>
      <c r="AF61" s="555"/>
      <c r="AG61" s="555"/>
      <c r="AH61" s="555"/>
      <c r="AI61" s="555"/>
      <c r="AL61" s="153"/>
      <c r="AT61" s="153"/>
    </row>
    <row r="62" spans="1:46" ht="20.100000000000001" customHeight="1">
      <c r="A62" s="190"/>
      <c r="B62" s="551" t="s">
        <v>306</v>
      </c>
      <c r="C62" s="551"/>
      <c r="D62" s="552"/>
      <c r="E62" s="552"/>
      <c r="F62" s="552"/>
      <c r="G62" s="552"/>
      <c r="H62" s="552"/>
      <c r="I62" s="552"/>
      <c r="J62" s="552"/>
      <c r="K62" s="552"/>
      <c r="L62" s="552"/>
      <c r="M62" s="552"/>
      <c r="N62" s="552"/>
      <c r="O62" s="552"/>
      <c r="P62" s="552"/>
      <c r="Q62" s="552"/>
      <c r="R62" s="552"/>
      <c r="S62" s="552"/>
      <c r="T62" s="553"/>
      <c r="U62" s="553"/>
      <c r="V62" s="553"/>
      <c r="W62" s="554"/>
      <c r="X62" s="554"/>
      <c r="Y62" s="554"/>
      <c r="Z62" s="555"/>
      <c r="AA62" s="555"/>
      <c r="AB62" s="555"/>
      <c r="AC62" s="555"/>
      <c r="AD62" s="555"/>
      <c r="AE62" s="555"/>
      <c r="AF62" s="555"/>
      <c r="AG62" s="555"/>
      <c r="AH62" s="555"/>
      <c r="AI62" s="555"/>
      <c r="AL62" s="153"/>
      <c r="AT62" s="153"/>
    </row>
    <row r="63" spans="1:46" ht="20.100000000000001" customHeight="1">
      <c r="A63" s="190"/>
      <c r="B63" s="551" t="s">
        <v>307</v>
      </c>
      <c r="C63" s="551"/>
      <c r="D63" s="552"/>
      <c r="E63" s="552"/>
      <c r="F63" s="552"/>
      <c r="G63" s="552"/>
      <c r="H63" s="552"/>
      <c r="I63" s="552"/>
      <c r="J63" s="552"/>
      <c r="K63" s="552"/>
      <c r="L63" s="552"/>
      <c r="M63" s="552"/>
      <c r="N63" s="552"/>
      <c r="O63" s="552"/>
      <c r="P63" s="552"/>
      <c r="Q63" s="552"/>
      <c r="R63" s="552"/>
      <c r="S63" s="552"/>
      <c r="T63" s="553"/>
      <c r="U63" s="553"/>
      <c r="V63" s="553"/>
      <c r="W63" s="554"/>
      <c r="X63" s="554"/>
      <c r="Y63" s="554"/>
      <c r="Z63" s="555"/>
      <c r="AA63" s="555"/>
      <c r="AB63" s="555"/>
      <c r="AC63" s="555"/>
      <c r="AD63" s="555"/>
      <c r="AE63" s="555"/>
      <c r="AF63" s="555"/>
      <c r="AG63" s="555"/>
      <c r="AH63" s="555"/>
      <c r="AI63" s="555"/>
      <c r="AL63" s="153"/>
      <c r="AT63" s="153"/>
    </row>
    <row r="64" spans="1:46" ht="20.100000000000001" customHeight="1">
      <c r="A64" s="190"/>
      <c r="B64" s="562" t="s">
        <v>308</v>
      </c>
      <c r="C64" s="562"/>
      <c r="D64" s="563"/>
      <c r="E64" s="563"/>
      <c r="F64" s="563"/>
      <c r="G64" s="563"/>
      <c r="H64" s="563"/>
      <c r="I64" s="563"/>
      <c r="J64" s="563"/>
      <c r="K64" s="563"/>
      <c r="L64" s="563"/>
      <c r="M64" s="563"/>
      <c r="N64" s="563"/>
      <c r="O64" s="563"/>
      <c r="P64" s="563"/>
      <c r="Q64" s="563"/>
      <c r="R64" s="563"/>
      <c r="S64" s="563"/>
      <c r="T64" s="564"/>
      <c r="U64" s="564"/>
      <c r="V64" s="564"/>
      <c r="W64" s="565"/>
      <c r="X64" s="565"/>
      <c r="Y64" s="565"/>
      <c r="Z64" s="566"/>
      <c r="AA64" s="566"/>
      <c r="AB64" s="566"/>
      <c r="AC64" s="566"/>
      <c r="AD64" s="566"/>
      <c r="AE64" s="566"/>
      <c r="AF64" s="566"/>
      <c r="AG64" s="566"/>
      <c r="AH64" s="566"/>
      <c r="AI64" s="566"/>
      <c r="AL64" s="153"/>
      <c r="AT64" s="153"/>
    </row>
    <row r="65" spans="1:46" ht="20.100000000000001" customHeight="1">
      <c r="A65" s="190"/>
      <c r="B65" s="551" t="s">
        <v>309</v>
      </c>
      <c r="C65" s="551"/>
      <c r="D65" s="552"/>
      <c r="E65" s="552"/>
      <c r="F65" s="552"/>
      <c r="G65" s="552"/>
      <c r="H65" s="552"/>
      <c r="I65" s="552"/>
      <c r="J65" s="552"/>
      <c r="K65" s="552"/>
      <c r="L65" s="552"/>
      <c r="M65" s="552"/>
      <c r="N65" s="552"/>
      <c r="O65" s="552"/>
      <c r="P65" s="552"/>
      <c r="Q65" s="552"/>
      <c r="R65" s="552"/>
      <c r="S65" s="552"/>
      <c r="T65" s="553"/>
      <c r="U65" s="553"/>
      <c r="V65" s="553"/>
      <c r="W65" s="554"/>
      <c r="X65" s="554"/>
      <c r="Y65" s="554"/>
      <c r="Z65" s="555"/>
      <c r="AA65" s="555"/>
      <c r="AB65" s="555"/>
      <c r="AC65" s="555"/>
      <c r="AD65" s="555"/>
      <c r="AE65" s="555"/>
      <c r="AF65" s="555"/>
      <c r="AG65" s="555"/>
      <c r="AH65" s="555"/>
      <c r="AI65" s="555"/>
      <c r="AL65" s="153"/>
      <c r="AT65" s="153"/>
    </row>
    <row r="66" spans="1:46" ht="20.100000000000001" customHeight="1">
      <c r="A66" s="190"/>
      <c r="B66" s="567" t="s">
        <v>310</v>
      </c>
      <c r="C66" s="567"/>
      <c r="D66" s="552"/>
      <c r="E66" s="552"/>
      <c r="F66" s="552"/>
      <c r="G66" s="552"/>
      <c r="H66" s="552"/>
      <c r="I66" s="552"/>
      <c r="J66" s="552"/>
      <c r="K66" s="552"/>
      <c r="L66" s="552"/>
      <c r="M66" s="552"/>
      <c r="N66" s="552"/>
      <c r="O66" s="552"/>
      <c r="P66" s="552"/>
      <c r="Q66" s="552"/>
      <c r="R66" s="552"/>
      <c r="S66" s="552"/>
      <c r="T66" s="553"/>
      <c r="U66" s="553"/>
      <c r="V66" s="553"/>
      <c r="W66" s="554"/>
      <c r="X66" s="554"/>
      <c r="Y66" s="554"/>
      <c r="Z66" s="555"/>
      <c r="AA66" s="555"/>
      <c r="AB66" s="555"/>
      <c r="AC66" s="555"/>
      <c r="AD66" s="555"/>
      <c r="AE66" s="555"/>
      <c r="AF66" s="555"/>
      <c r="AG66" s="555"/>
      <c r="AH66" s="555"/>
      <c r="AI66" s="555"/>
      <c r="AL66" s="153"/>
      <c r="AT66" s="153"/>
    </row>
    <row r="67" spans="1:46" ht="20.100000000000001" customHeight="1">
      <c r="A67" s="190"/>
      <c r="B67" s="551" t="s">
        <v>311</v>
      </c>
      <c r="C67" s="551"/>
      <c r="D67" s="552"/>
      <c r="E67" s="552"/>
      <c r="F67" s="552"/>
      <c r="G67" s="552"/>
      <c r="H67" s="552"/>
      <c r="I67" s="552"/>
      <c r="J67" s="552"/>
      <c r="K67" s="552"/>
      <c r="L67" s="552"/>
      <c r="M67" s="552"/>
      <c r="N67" s="552"/>
      <c r="O67" s="552"/>
      <c r="P67" s="552"/>
      <c r="Q67" s="552"/>
      <c r="R67" s="552"/>
      <c r="S67" s="552"/>
      <c r="T67" s="553"/>
      <c r="U67" s="553"/>
      <c r="V67" s="553"/>
      <c r="W67" s="554"/>
      <c r="X67" s="554"/>
      <c r="Y67" s="554"/>
      <c r="Z67" s="555"/>
      <c r="AA67" s="555"/>
      <c r="AB67" s="555"/>
      <c r="AC67" s="555"/>
      <c r="AD67" s="555"/>
      <c r="AE67" s="555"/>
      <c r="AF67" s="555"/>
      <c r="AG67" s="555"/>
      <c r="AH67" s="555"/>
      <c r="AI67" s="555"/>
      <c r="AL67" s="153"/>
      <c r="AT67" s="153"/>
    </row>
    <row r="68" spans="1:46" ht="20.100000000000001" customHeight="1">
      <c r="A68" s="190"/>
      <c r="B68" s="551" t="s">
        <v>312</v>
      </c>
      <c r="C68" s="551"/>
      <c r="D68" s="552"/>
      <c r="E68" s="552"/>
      <c r="F68" s="552"/>
      <c r="G68" s="552"/>
      <c r="H68" s="552"/>
      <c r="I68" s="552"/>
      <c r="J68" s="552"/>
      <c r="K68" s="552"/>
      <c r="L68" s="552"/>
      <c r="M68" s="552"/>
      <c r="N68" s="552"/>
      <c r="O68" s="552"/>
      <c r="P68" s="552"/>
      <c r="Q68" s="552"/>
      <c r="R68" s="552"/>
      <c r="S68" s="552"/>
      <c r="T68" s="553"/>
      <c r="U68" s="553"/>
      <c r="V68" s="553"/>
      <c r="W68" s="554"/>
      <c r="X68" s="554"/>
      <c r="Y68" s="554"/>
      <c r="Z68" s="555"/>
      <c r="AA68" s="555"/>
      <c r="AB68" s="555"/>
      <c r="AC68" s="555"/>
      <c r="AD68" s="555"/>
      <c r="AE68" s="555"/>
      <c r="AF68" s="555"/>
      <c r="AG68" s="555"/>
      <c r="AH68" s="555"/>
      <c r="AI68" s="555"/>
      <c r="AL68" s="153"/>
      <c r="AT68" s="153"/>
    </row>
    <row r="69" spans="1:46" ht="20.100000000000001" customHeight="1">
      <c r="A69" s="190"/>
      <c r="B69" s="551" t="s">
        <v>313</v>
      </c>
      <c r="C69" s="551"/>
      <c r="D69" s="552"/>
      <c r="E69" s="552"/>
      <c r="F69" s="552"/>
      <c r="G69" s="552"/>
      <c r="H69" s="552"/>
      <c r="I69" s="552"/>
      <c r="J69" s="552"/>
      <c r="K69" s="552"/>
      <c r="L69" s="552"/>
      <c r="M69" s="552"/>
      <c r="N69" s="552"/>
      <c r="O69" s="552"/>
      <c r="P69" s="552"/>
      <c r="Q69" s="552"/>
      <c r="R69" s="552"/>
      <c r="S69" s="552"/>
      <c r="T69" s="553"/>
      <c r="U69" s="553"/>
      <c r="V69" s="553"/>
      <c r="W69" s="554"/>
      <c r="X69" s="554"/>
      <c r="Y69" s="554"/>
      <c r="Z69" s="555"/>
      <c r="AA69" s="555"/>
      <c r="AB69" s="555"/>
      <c r="AC69" s="555"/>
      <c r="AD69" s="555"/>
      <c r="AE69" s="555"/>
      <c r="AF69" s="555"/>
      <c r="AG69" s="555"/>
      <c r="AH69" s="555"/>
      <c r="AI69" s="555"/>
      <c r="AL69" s="153"/>
      <c r="AT69" s="153"/>
    </row>
    <row r="70" spans="1:46" ht="20.100000000000001" customHeight="1">
      <c r="A70" s="190"/>
      <c r="B70" s="551" t="s">
        <v>314</v>
      </c>
      <c r="C70" s="551"/>
      <c r="D70" s="552"/>
      <c r="E70" s="552"/>
      <c r="F70" s="552"/>
      <c r="G70" s="552"/>
      <c r="H70" s="552"/>
      <c r="I70" s="552"/>
      <c r="J70" s="552"/>
      <c r="K70" s="552"/>
      <c r="L70" s="552"/>
      <c r="M70" s="552"/>
      <c r="N70" s="552"/>
      <c r="O70" s="552"/>
      <c r="P70" s="552"/>
      <c r="Q70" s="552"/>
      <c r="R70" s="552"/>
      <c r="S70" s="552"/>
      <c r="T70" s="553"/>
      <c r="U70" s="553"/>
      <c r="V70" s="553"/>
      <c r="W70" s="554"/>
      <c r="X70" s="554"/>
      <c r="Y70" s="554"/>
      <c r="Z70" s="555"/>
      <c r="AA70" s="555"/>
      <c r="AB70" s="555"/>
      <c r="AC70" s="555"/>
      <c r="AD70" s="555"/>
      <c r="AE70" s="555"/>
      <c r="AF70" s="555"/>
      <c r="AG70" s="555"/>
      <c r="AH70" s="555"/>
      <c r="AI70" s="555"/>
      <c r="AL70" s="153"/>
      <c r="AT70" s="153"/>
    </row>
    <row r="71" spans="1:46" ht="20.100000000000001" customHeight="1">
      <c r="A71" s="190"/>
      <c r="B71" s="551" t="s">
        <v>315</v>
      </c>
      <c r="C71" s="551"/>
      <c r="D71" s="552"/>
      <c r="E71" s="552"/>
      <c r="F71" s="552"/>
      <c r="G71" s="552"/>
      <c r="H71" s="552"/>
      <c r="I71" s="552"/>
      <c r="J71" s="552"/>
      <c r="K71" s="552"/>
      <c r="L71" s="552"/>
      <c r="M71" s="552"/>
      <c r="N71" s="552"/>
      <c r="O71" s="552"/>
      <c r="P71" s="552"/>
      <c r="Q71" s="552"/>
      <c r="R71" s="552"/>
      <c r="S71" s="552"/>
      <c r="T71" s="553"/>
      <c r="U71" s="553"/>
      <c r="V71" s="553"/>
      <c r="W71" s="554"/>
      <c r="X71" s="554"/>
      <c r="Y71" s="554"/>
      <c r="Z71" s="555"/>
      <c r="AA71" s="555"/>
      <c r="AB71" s="555"/>
      <c r="AC71" s="555"/>
      <c r="AD71" s="555"/>
      <c r="AE71" s="555"/>
      <c r="AF71" s="555"/>
      <c r="AG71" s="555"/>
      <c r="AH71" s="555"/>
      <c r="AI71" s="555"/>
      <c r="AL71" s="153"/>
      <c r="AT71" s="153"/>
    </row>
    <row r="72" spans="1:46" ht="20.100000000000001" customHeight="1">
      <c r="A72" s="190"/>
      <c r="B72" s="551" t="s">
        <v>316</v>
      </c>
      <c r="C72" s="551"/>
      <c r="D72" s="552"/>
      <c r="E72" s="552"/>
      <c r="F72" s="552"/>
      <c r="G72" s="552"/>
      <c r="H72" s="552"/>
      <c r="I72" s="552"/>
      <c r="J72" s="552"/>
      <c r="K72" s="552"/>
      <c r="L72" s="552"/>
      <c r="M72" s="552"/>
      <c r="N72" s="552"/>
      <c r="O72" s="552"/>
      <c r="P72" s="552"/>
      <c r="Q72" s="552"/>
      <c r="R72" s="552"/>
      <c r="S72" s="552"/>
      <c r="T72" s="553"/>
      <c r="U72" s="553"/>
      <c r="V72" s="553"/>
      <c r="W72" s="554"/>
      <c r="X72" s="554"/>
      <c r="Y72" s="554"/>
      <c r="Z72" s="555"/>
      <c r="AA72" s="555"/>
      <c r="AB72" s="555"/>
      <c r="AC72" s="555"/>
      <c r="AD72" s="555"/>
      <c r="AE72" s="555"/>
      <c r="AF72" s="555"/>
      <c r="AG72" s="555"/>
      <c r="AH72" s="555"/>
      <c r="AI72" s="555"/>
      <c r="AL72" s="153"/>
      <c r="AT72" s="153"/>
    </row>
    <row r="73" spans="1:46" ht="20.100000000000001" customHeight="1">
      <c r="A73" s="190"/>
      <c r="B73" s="551" t="s">
        <v>317</v>
      </c>
      <c r="C73" s="551"/>
      <c r="D73" s="552"/>
      <c r="E73" s="552"/>
      <c r="F73" s="552"/>
      <c r="G73" s="552"/>
      <c r="H73" s="552"/>
      <c r="I73" s="552"/>
      <c r="J73" s="552"/>
      <c r="K73" s="552"/>
      <c r="L73" s="552"/>
      <c r="M73" s="552"/>
      <c r="N73" s="552"/>
      <c r="O73" s="552"/>
      <c r="P73" s="552"/>
      <c r="Q73" s="552"/>
      <c r="R73" s="552"/>
      <c r="S73" s="552"/>
      <c r="T73" s="553"/>
      <c r="U73" s="553"/>
      <c r="V73" s="553"/>
      <c r="W73" s="554"/>
      <c r="X73" s="554"/>
      <c r="Y73" s="554"/>
      <c r="Z73" s="555"/>
      <c r="AA73" s="555"/>
      <c r="AB73" s="555"/>
      <c r="AC73" s="555"/>
      <c r="AD73" s="555"/>
      <c r="AE73" s="555"/>
      <c r="AF73" s="555"/>
      <c r="AG73" s="555"/>
      <c r="AH73" s="555"/>
      <c r="AI73" s="555"/>
      <c r="AL73" s="153"/>
      <c r="AT73" s="153"/>
    </row>
    <row r="74" spans="1:46" ht="20.100000000000001" customHeight="1">
      <c r="A74" s="190"/>
      <c r="B74" s="556" t="s">
        <v>318</v>
      </c>
      <c r="C74" s="556"/>
      <c r="D74" s="557"/>
      <c r="E74" s="557"/>
      <c r="F74" s="557"/>
      <c r="G74" s="557"/>
      <c r="H74" s="557"/>
      <c r="I74" s="557"/>
      <c r="J74" s="557"/>
      <c r="K74" s="557"/>
      <c r="L74" s="557"/>
      <c r="M74" s="557"/>
      <c r="N74" s="557"/>
      <c r="O74" s="557"/>
      <c r="P74" s="557"/>
      <c r="Q74" s="557"/>
      <c r="R74" s="557"/>
      <c r="S74" s="557"/>
      <c r="T74" s="558"/>
      <c r="U74" s="558"/>
      <c r="V74" s="558"/>
      <c r="W74" s="559"/>
      <c r="X74" s="559"/>
      <c r="Y74" s="559"/>
      <c r="Z74" s="560"/>
      <c r="AA74" s="560"/>
      <c r="AB74" s="560"/>
      <c r="AC74" s="560"/>
      <c r="AD74" s="560"/>
      <c r="AE74" s="560"/>
      <c r="AF74" s="560"/>
      <c r="AG74" s="560"/>
      <c r="AH74" s="560"/>
      <c r="AI74" s="560"/>
      <c r="AL74" s="153"/>
      <c r="AT74" s="153"/>
    </row>
    <row r="75" spans="1:46" ht="20.100000000000001" customHeight="1">
      <c r="A75" s="190"/>
      <c r="B75" s="191"/>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3"/>
      <c r="AJ75" s="194"/>
      <c r="AK75" s="194"/>
      <c r="AL75" s="194"/>
      <c r="AM75" s="194"/>
      <c r="AT75" s="153"/>
    </row>
    <row r="76" spans="1:46" ht="20.100000000000001" customHeight="1">
      <c r="A76" s="190"/>
      <c r="B76" s="191" t="s">
        <v>255</v>
      </c>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3"/>
      <c r="AJ76" s="194"/>
      <c r="AK76" s="194"/>
      <c r="AL76" s="194"/>
      <c r="AM76" s="194"/>
      <c r="AT76" s="153"/>
    </row>
    <row r="77" spans="1:46" ht="19.5" customHeight="1">
      <c r="A77" s="190"/>
      <c r="C77" s="153" t="s">
        <v>256</v>
      </c>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3"/>
      <c r="AJ77" s="194"/>
      <c r="AK77" s="194"/>
      <c r="AL77" s="194"/>
      <c r="AM77" s="194"/>
      <c r="AT77" s="153"/>
    </row>
    <row r="78" spans="1:46" ht="19.5" customHeight="1">
      <c r="A78" s="195"/>
      <c r="B78" s="210"/>
      <c r="C78" s="211"/>
      <c r="D78" s="211"/>
      <c r="E78" s="211"/>
      <c r="F78" s="211"/>
      <c r="G78" s="211"/>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1"/>
      <c r="AN78" s="211"/>
      <c r="AO78" s="211"/>
      <c r="AP78" s="212"/>
      <c r="AT78" s="153"/>
    </row>
    <row r="79" spans="1:46" ht="19.5" customHeight="1">
      <c r="A79" s="196"/>
      <c r="B79" s="213"/>
      <c r="C79" s="214"/>
      <c r="D79" s="214"/>
      <c r="E79" s="214"/>
      <c r="F79" s="214"/>
      <c r="G79" s="214"/>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4"/>
      <c r="AL79" s="214"/>
      <c r="AM79" s="214"/>
      <c r="AN79" s="214"/>
      <c r="AO79" s="214"/>
      <c r="AP79" s="215"/>
      <c r="AT79" s="153"/>
    </row>
    <row r="80" spans="1:46" ht="19.5" customHeight="1">
      <c r="A80" s="196"/>
      <c r="B80" s="213"/>
      <c r="C80" s="214"/>
      <c r="D80" s="214"/>
      <c r="E80" s="214"/>
      <c r="F80" s="214"/>
      <c r="G80" s="214"/>
      <c r="H80" s="214"/>
      <c r="I80" s="214"/>
      <c r="J80" s="214"/>
      <c r="K80" s="214"/>
      <c r="L80" s="214"/>
      <c r="M80" s="214"/>
      <c r="N80" s="214"/>
      <c r="O80" s="214"/>
      <c r="P80" s="214"/>
      <c r="Q80" s="214"/>
      <c r="R80" s="214"/>
      <c r="S80" s="214"/>
      <c r="T80" s="214"/>
      <c r="U80" s="214"/>
      <c r="V80" s="214"/>
      <c r="W80" s="214"/>
      <c r="X80" s="214"/>
      <c r="Y80" s="214"/>
      <c r="Z80" s="214"/>
      <c r="AA80" s="214"/>
      <c r="AB80" s="214"/>
      <c r="AC80" s="214"/>
      <c r="AD80" s="214"/>
      <c r="AE80" s="214"/>
      <c r="AF80" s="214"/>
      <c r="AG80" s="214"/>
      <c r="AH80" s="214"/>
      <c r="AI80" s="214"/>
      <c r="AJ80" s="214"/>
      <c r="AK80" s="214"/>
      <c r="AL80" s="214"/>
      <c r="AM80" s="214"/>
      <c r="AN80" s="214"/>
      <c r="AO80" s="214"/>
      <c r="AP80" s="215"/>
      <c r="AT80" s="153"/>
    </row>
    <row r="81" spans="1:46" ht="19.5" customHeight="1">
      <c r="A81" s="196"/>
      <c r="B81" s="213"/>
      <c r="C81" s="214"/>
      <c r="D81" s="214"/>
      <c r="E81" s="214"/>
      <c r="F81" s="214"/>
      <c r="G81" s="214"/>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4"/>
      <c r="AI81" s="214"/>
      <c r="AJ81" s="214"/>
      <c r="AK81" s="214"/>
      <c r="AL81" s="214"/>
      <c r="AM81" s="214"/>
      <c r="AN81" s="214"/>
      <c r="AO81" s="214"/>
      <c r="AP81" s="215"/>
      <c r="AT81" s="153"/>
    </row>
    <row r="82" spans="1:46" ht="19.5" customHeight="1">
      <c r="A82" s="196"/>
      <c r="B82" s="213"/>
      <c r="C82" s="214"/>
      <c r="D82" s="214"/>
      <c r="E82" s="214"/>
      <c r="F82" s="214"/>
      <c r="G82" s="214"/>
      <c r="H82" s="214"/>
      <c r="I82" s="214"/>
      <c r="J82" s="214"/>
      <c r="K82" s="214"/>
      <c r="L82" s="214"/>
      <c r="M82" s="214"/>
      <c r="N82" s="214"/>
      <c r="O82" s="214"/>
      <c r="P82" s="214"/>
      <c r="Q82" s="214"/>
      <c r="R82" s="214"/>
      <c r="S82" s="214"/>
      <c r="T82" s="214"/>
      <c r="U82" s="214"/>
      <c r="V82" s="214"/>
      <c r="W82" s="214"/>
      <c r="X82" s="214"/>
      <c r="Y82" s="214"/>
      <c r="Z82" s="214"/>
      <c r="AA82" s="214"/>
      <c r="AB82" s="214"/>
      <c r="AC82" s="214"/>
      <c r="AD82" s="214"/>
      <c r="AE82" s="214"/>
      <c r="AF82" s="214"/>
      <c r="AG82" s="214"/>
      <c r="AH82" s="214"/>
      <c r="AI82" s="214"/>
      <c r="AJ82" s="214"/>
      <c r="AK82" s="214"/>
      <c r="AL82" s="214"/>
      <c r="AM82" s="214"/>
      <c r="AN82" s="214"/>
      <c r="AO82" s="214"/>
      <c r="AP82" s="215"/>
      <c r="AT82" s="153"/>
    </row>
    <row r="83" spans="1:46" ht="19.5" customHeight="1">
      <c r="A83" s="196"/>
      <c r="B83" s="213"/>
      <c r="C83" s="214"/>
      <c r="D83" s="214"/>
      <c r="E83" s="214"/>
      <c r="F83" s="214"/>
      <c r="G83" s="214"/>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5"/>
      <c r="AT83" s="153"/>
    </row>
    <row r="84" spans="1:46" ht="19.5" customHeight="1">
      <c r="A84" s="196"/>
      <c r="B84" s="213"/>
      <c r="C84" s="214"/>
      <c r="D84" s="214"/>
      <c r="E84" s="214"/>
      <c r="F84" s="214"/>
      <c r="G84" s="214"/>
      <c r="H84" s="214"/>
      <c r="I84" s="214"/>
      <c r="J84" s="214"/>
      <c r="K84" s="214"/>
      <c r="L84" s="214"/>
      <c r="M84" s="214"/>
      <c r="N84" s="214"/>
      <c r="O84" s="214"/>
      <c r="P84" s="214"/>
      <c r="Q84" s="214"/>
      <c r="R84" s="214"/>
      <c r="S84" s="214"/>
      <c r="T84" s="214"/>
      <c r="U84" s="214"/>
      <c r="V84" s="214"/>
      <c r="W84" s="214"/>
      <c r="X84" s="214"/>
      <c r="Y84" s="214"/>
      <c r="Z84" s="214"/>
      <c r="AA84" s="214"/>
      <c r="AB84" s="214"/>
      <c r="AC84" s="214"/>
      <c r="AD84" s="214"/>
      <c r="AE84" s="214"/>
      <c r="AF84" s="214"/>
      <c r="AG84" s="214"/>
      <c r="AH84" s="214"/>
      <c r="AI84" s="214"/>
      <c r="AJ84" s="214"/>
      <c r="AK84" s="214"/>
      <c r="AL84" s="214"/>
      <c r="AM84" s="214"/>
      <c r="AN84" s="214"/>
      <c r="AO84" s="214"/>
      <c r="AP84" s="215"/>
      <c r="AT84" s="153"/>
    </row>
    <row r="85" spans="1:46" ht="19.5" customHeight="1">
      <c r="A85" s="196"/>
      <c r="B85" s="213"/>
      <c r="C85" s="214"/>
      <c r="D85" s="214"/>
      <c r="E85" s="214"/>
      <c r="F85" s="214"/>
      <c r="G85" s="214"/>
      <c r="H85" s="214"/>
      <c r="I85" s="214"/>
      <c r="J85" s="214"/>
      <c r="K85" s="214"/>
      <c r="L85" s="214"/>
      <c r="M85" s="214"/>
      <c r="N85" s="214"/>
      <c r="O85" s="214"/>
      <c r="P85" s="214"/>
      <c r="Q85" s="214"/>
      <c r="R85" s="214"/>
      <c r="S85" s="214"/>
      <c r="T85" s="214"/>
      <c r="U85" s="214"/>
      <c r="V85" s="214"/>
      <c r="W85" s="214"/>
      <c r="X85" s="214"/>
      <c r="Y85" s="214"/>
      <c r="Z85" s="214"/>
      <c r="AA85" s="214"/>
      <c r="AB85" s="214"/>
      <c r="AC85" s="214"/>
      <c r="AD85" s="214"/>
      <c r="AE85" s="214"/>
      <c r="AF85" s="214"/>
      <c r="AG85" s="214"/>
      <c r="AH85" s="214"/>
      <c r="AI85" s="214"/>
      <c r="AJ85" s="214"/>
      <c r="AK85" s="214"/>
      <c r="AL85" s="214"/>
      <c r="AM85" s="214"/>
      <c r="AN85" s="214"/>
      <c r="AO85" s="214"/>
      <c r="AP85" s="215"/>
      <c r="AT85" s="153"/>
    </row>
    <row r="86" spans="1:46" ht="19.5" customHeight="1">
      <c r="A86" s="196"/>
      <c r="B86" s="213"/>
      <c r="C86" s="214"/>
      <c r="D86" s="214"/>
      <c r="E86" s="214"/>
      <c r="F86" s="214"/>
      <c r="G86" s="214"/>
      <c r="H86" s="214"/>
      <c r="I86" s="214"/>
      <c r="J86" s="214"/>
      <c r="K86" s="214"/>
      <c r="L86" s="214"/>
      <c r="M86" s="214"/>
      <c r="N86" s="214"/>
      <c r="O86" s="214"/>
      <c r="P86" s="214"/>
      <c r="Q86" s="214"/>
      <c r="R86" s="214"/>
      <c r="S86" s="214"/>
      <c r="T86" s="214"/>
      <c r="U86" s="214"/>
      <c r="V86" s="214"/>
      <c r="W86" s="214"/>
      <c r="X86" s="214"/>
      <c r="Y86" s="214"/>
      <c r="Z86" s="214"/>
      <c r="AA86" s="214"/>
      <c r="AB86" s="214"/>
      <c r="AC86" s="214"/>
      <c r="AD86" s="214"/>
      <c r="AE86" s="214"/>
      <c r="AF86" s="214"/>
      <c r="AG86" s="214"/>
      <c r="AH86" s="214"/>
      <c r="AI86" s="214"/>
      <c r="AJ86" s="214"/>
      <c r="AK86" s="214"/>
      <c r="AL86" s="214"/>
      <c r="AM86" s="214"/>
      <c r="AN86" s="214"/>
      <c r="AO86" s="214"/>
      <c r="AP86" s="215"/>
      <c r="AT86" s="153"/>
    </row>
    <row r="87" spans="1:46" ht="19.5" customHeight="1">
      <c r="A87" s="196"/>
      <c r="B87" s="213"/>
      <c r="C87" s="214"/>
      <c r="D87" s="214"/>
      <c r="E87" s="214"/>
      <c r="F87" s="214"/>
      <c r="G87" s="214"/>
      <c r="H87" s="214"/>
      <c r="I87" s="214"/>
      <c r="J87" s="214"/>
      <c r="K87" s="214"/>
      <c r="L87" s="214"/>
      <c r="M87" s="214"/>
      <c r="N87" s="214"/>
      <c r="O87" s="214"/>
      <c r="P87" s="214"/>
      <c r="Q87" s="214"/>
      <c r="R87" s="214"/>
      <c r="S87" s="214"/>
      <c r="T87" s="214"/>
      <c r="U87" s="214"/>
      <c r="V87" s="214"/>
      <c r="W87" s="214"/>
      <c r="X87" s="214"/>
      <c r="Y87" s="214"/>
      <c r="Z87" s="214"/>
      <c r="AA87" s="214"/>
      <c r="AB87" s="214"/>
      <c r="AC87" s="214"/>
      <c r="AD87" s="214"/>
      <c r="AE87" s="214"/>
      <c r="AF87" s="214"/>
      <c r="AG87" s="214"/>
      <c r="AH87" s="214"/>
      <c r="AI87" s="214"/>
      <c r="AJ87" s="214"/>
      <c r="AK87" s="214"/>
      <c r="AL87" s="214"/>
      <c r="AM87" s="214"/>
      <c r="AN87" s="214"/>
      <c r="AO87" s="214"/>
      <c r="AP87" s="215"/>
      <c r="AT87" s="153"/>
    </row>
    <row r="88" spans="1:46" ht="19.5" customHeight="1">
      <c r="A88" s="196"/>
      <c r="B88" s="213"/>
      <c r="C88" s="214"/>
      <c r="D88" s="214"/>
      <c r="E88" s="214"/>
      <c r="F88" s="214"/>
      <c r="G88" s="214"/>
      <c r="H88" s="214"/>
      <c r="I88" s="214"/>
      <c r="J88" s="214"/>
      <c r="K88" s="214"/>
      <c r="L88" s="214"/>
      <c r="M88" s="214"/>
      <c r="N88" s="214"/>
      <c r="O88" s="214"/>
      <c r="P88" s="214"/>
      <c r="Q88" s="214"/>
      <c r="R88" s="214"/>
      <c r="S88" s="214"/>
      <c r="T88" s="214"/>
      <c r="U88" s="214"/>
      <c r="V88" s="214"/>
      <c r="W88" s="214"/>
      <c r="X88" s="214"/>
      <c r="Y88" s="214"/>
      <c r="Z88" s="214"/>
      <c r="AA88" s="214"/>
      <c r="AB88" s="214"/>
      <c r="AC88" s="214"/>
      <c r="AD88" s="214"/>
      <c r="AE88" s="214"/>
      <c r="AF88" s="214"/>
      <c r="AG88" s="214"/>
      <c r="AH88" s="214"/>
      <c r="AI88" s="214"/>
      <c r="AJ88" s="214"/>
      <c r="AK88" s="214"/>
      <c r="AL88" s="214"/>
      <c r="AM88" s="214"/>
      <c r="AN88" s="214"/>
      <c r="AO88" s="214"/>
      <c r="AP88" s="215"/>
      <c r="AT88" s="153"/>
    </row>
    <row r="89" spans="1:46" ht="19.5" customHeight="1">
      <c r="A89" s="196"/>
      <c r="B89" s="213"/>
      <c r="C89" s="214"/>
      <c r="D89" s="214"/>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5"/>
      <c r="AT89" s="153"/>
    </row>
    <row r="90" spans="1:46" ht="19.5" customHeight="1">
      <c r="A90" s="196"/>
      <c r="B90" s="213"/>
      <c r="C90" s="214"/>
      <c r="D90" s="214"/>
      <c r="E90" s="214"/>
      <c r="F90" s="214"/>
      <c r="G90" s="214"/>
      <c r="H90" s="214"/>
      <c r="I90" s="214"/>
      <c r="J90" s="214"/>
      <c r="K90" s="214"/>
      <c r="L90" s="214"/>
      <c r="M90" s="214"/>
      <c r="N90" s="214"/>
      <c r="O90" s="214"/>
      <c r="P90" s="214"/>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5"/>
      <c r="AT90" s="153"/>
    </row>
    <row r="91" spans="1:46" ht="19.5" customHeight="1">
      <c r="A91" s="196"/>
      <c r="B91" s="213"/>
      <c r="C91" s="214"/>
      <c r="D91" s="214"/>
      <c r="E91" s="214"/>
      <c r="F91" s="214"/>
      <c r="G91" s="214"/>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5"/>
      <c r="AT91" s="153"/>
    </row>
    <row r="92" spans="1:46" ht="19.5" customHeight="1">
      <c r="A92" s="196"/>
      <c r="B92" s="213"/>
      <c r="C92" s="214"/>
      <c r="D92" s="214"/>
      <c r="E92" s="214"/>
      <c r="F92" s="214"/>
      <c r="G92" s="214"/>
      <c r="H92" s="214"/>
      <c r="I92" s="214"/>
      <c r="J92" s="214"/>
      <c r="K92" s="214"/>
      <c r="L92" s="214"/>
      <c r="M92" s="214"/>
      <c r="N92" s="214"/>
      <c r="O92" s="214"/>
      <c r="P92" s="214"/>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5"/>
      <c r="AT92" s="153"/>
    </row>
    <row r="93" spans="1:46" ht="19.5" customHeight="1">
      <c r="A93" s="196"/>
      <c r="B93" s="213"/>
      <c r="C93" s="214"/>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5"/>
      <c r="AT93" s="153"/>
    </row>
    <row r="94" spans="1:46" ht="19.5" customHeight="1">
      <c r="A94" s="196"/>
      <c r="B94" s="213"/>
      <c r="C94" s="214"/>
      <c r="D94" s="214"/>
      <c r="E94" s="214"/>
      <c r="F94" s="214"/>
      <c r="G94" s="214"/>
      <c r="H94" s="214"/>
      <c r="I94" s="214"/>
      <c r="J94" s="214"/>
      <c r="K94" s="214"/>
      <c r="L94" s="214"/>
      <c r="M94" s="214"/>
      <c r="N94" s="214"/>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5"/>
      <c r="AT94" s="153"/>
    </row>
    <row r="95" spans="1:46" ht="19.5" customHeight="1">
      <c r="A95" s="196"/>
      <c r="B95" s="213"/>
      <c r="C95" s="214"/>
      <c r="D95" s="214"/>
      <c r="E95" s="214"/>
      <c r="F95" s="214"/>
      <c r="G95" s="214"/>
      <c r="H95" s="214"/>
      <c r="I95" s="214"/>
      <c r="J95" s="214"/>
      <c r="K95" s="214"/>
      <c r="L95" s="214"/>
      <c r="M95" s="214"/>
      <c r="N95" s="214"/>
      <c r="O95" s="214"/>
      <c r="P95" s="214"/>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5"/>
      <c r="AT95" s="153"/>
    </row>
    <row r="96" spans="1:46" ht="19.5" customHeight="1">
      <c r="A96" s="196"/>
      <c r="B96" s="213"/>
      <c r="C96" s="214"/>
      <c r="D96" s="214"/>
      <c r="E96" s="214"/>
      <c r="F96" s="214"/>
      <c r="G96" s="214"/>
      <c r="H96" s="214"/>
      <c r="I96" s="214"/>
      <c r="J96" s="214"/>
      <c r="K96" s="214"/>
      <c r="L96" s="214"/>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5"/>
      <c r="AT96" s="153"/>
    </row>
    <row r="97" spans="1:46" ht="19.5" customHeight="1">
      <c r="A97" s="196"/>
      <c r="B97" s="213"/>
      <c r="C97" s="214"/>
      <c r="D97" s="214"/>
      <c r="E97" s="214"/>
      <c r="F97" s="214"/>
      <c r="G97" s="214"/>
      <c r="H97" s="214"/>
      <c r="I97" s="214"/>
      <c r="J97" s="214"/>
      <c r="K97" s="214"/>
      <c r="L97" s="214"/>
      <c r="M97" s="214"/>
      <c r="N97" s="214"/>
      <c r="O97" s="214"/>
      <c r="P97" s="214"/>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5"/>
      <c r="AT97" s="153"/>
    </row>
    <row r="98" spans="1:46" ht="19.5" customHeight="1">
      <c r="A98" s="196"/>
      <c r="B98" s="213"/>
      <c r="C98" s="214"/>
      <c r="D98" s="214"/>
      <c r="E98" s="214"/>
      <c r="F98" s="214"/>
      <c r="G98" s="214"/>
      <c r="H98" s="214"/>
      <c r="I98" s="214"/>
      <c r="J98" s="214"/>
      <c r="K98" s="214"/>
      <c r="L98" s="214"/>
      <c r="M98" s="214"/>
      <c r="N98" s="214"/>
      <c r="O98" s="214"/>
      <c r="P98" s="214"/>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5"/>
      <c r="AT98" s="153"/>
    </row>
    <row r="99" spans="1:46" ht="19.5" customHeight="1">
      <c r="A99" s="196"/>
      <c r="B99" s="213"/>
      <c r="C99" s="214"/>
      <c r="D99" s="214"/>
      <c r="E99" s="214"/>
      <c r="F99" s="214"/>
      <c r="G99" s="214"/>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5"/>
      <c r="AT99" s="153"/>
    </row>
    <row r="100" spans="1:46" ht="19.5" customHeight="1">
      <c r="A100" s="196"/>
      <c r="B100" s="213"/>
      <c r="C100" s="214"/>
      <c r="D100" s="214"/>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5"/>
      <c r="AT100" s="153"/>
    </row>
    <row r="101" spans="1:46" ht="19.5" customHeight="1">
      <c r="A101" s="195"/>
      <c r="B101" s="213"/>
      <c r="C101" s="214"/>
      <c r="D101" s="214"/>
      <c r="E101" s="214"/>
      <c r="F101" s="214"/>
      <c r="G101" s="214"/>
      <c r="H101" s="214"/>
      <c r="I101" s="214"/>
      <c r="J101" s="214"/>
      <c r="K101" s="214"/>
      <c r="L101" s="214"/>
      <c r="M101" s="214"/>
      <c r="N101" s="214"/>
      <c r="O101" s="214"/>
      <c r="P101" s="214"/>
      <c r="Q101" s="214"/>
      <c r="R101" s="214"/>
      <c r="S101" s="214"/>
      <c r="T101" s="214"/>
      <c r="U101" s="214"/>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5"/>
      <c r="AT101" s="153"/>
    </row>
    <row r="102" spans="1:46" ht="19.5" customHeight="1">
      <c r="A102" s="196"/>
      <c r="B102" s="213"/>
      <c r="C102" s="214"/>
      <c r="D102" s="214"/>
      <c r="E102" s="214"/>
      <c r="F102" s="214"/>
      <c r="G102" s="214"/>
      <c r="H102" s="214"/>
      <c r="I102" s="214"/>
      <c r="J102" s="214"/>
      <c r="K102" s="214"/>
      <c r="L102" s="214"/>
      <c r="M102" s="214"/>
      <c r="N102" s="214"/>
      <c r="O102" s="214"/>
      <c r="P102" s="214"/>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5"/>
      <c r="AT102" s="153"/>
    </row>
    <row r="103" spans="1:46" ht="19.5" customHeight="1">
      <c r="A103" s="196"/>
      <c r="B103" s="216"/>
      <c r="C103" s="217"/>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8"/>
      <c r="AT103" s="153"/>
    </row>
    <row r="104" spans="1:46" ht="19.5" customHeight="1">
      <c r="M104" s="154"/>
      <c r="AL104" s="153"/>
      <c r="AT104" s="153"/>
    </row>
    <row r="105" spans="1:46" ht="19.5" customHeight="1">
      <c r="M105" s="154"/>
      <c r="AL105" s="153"/>
      <c r="AT105" s="153"/>
    </row>
    <row r="106" spans="1:46" ht="19.5" customHeight="1">
      <c r="M106" s="154"/>
      <c r="AL106" s="153"/>
      <c r="AT106" s="153"/>
    </row>
    <row r="107" spans="1:46" ht="19.5" customHeight="1">
      <c r="M107" s="154"/>
      <c r="AT107" s="153"/>
    </row>
    <row r="108" spans="1:46" ht="19.5" customHeight="1"/>
    <row r="109" spans="1:46" ht="19.5" customHeight="1">
      <c r="Y109" s="153" ph="1"/>
    </row>
    <row r="110" spans="1:46" ht="19.5" customHeight="1"/>
    <row r="111" spans="1:46" ht="19.5" customHeight="1"/>
    <row r="112" spans="1:46"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34" spans="25:25" ht="21">
      <c r="Y134" s="153" ph="1"/>
    </row>
    <row r="139" spans="25:25" ht="21">
      <c r="Y139" s="153" ph="1"/>
    </row>
    <row r="141" spans="25:25" ht="21">
      <c r="Y141" s="153" ph="1"/>
    </row>
    <row r="143" spans="25:25" ht="21">
      <c r="Y143" s="153" ph="1"/>
    </row>
    <row r="150" spans="25:25" ht="21">
      <c r="Y150" s="153" ph="1"/>
    </row>
    <row r="155" spans="25:25" ht="21">
      <c r="Y155" s="153" ph="1"/>
    </row>
    <row r="157" spans="25:25" ht="21">
      <c r="Y157" s="153" ph="1"/>
    </row>
    <row r="169" spans="25:25" ht="21">
      <c r="Y169" s="153" ph="1"/>
    </row>
    <row r="174" spans="25:25" ht="21">
      <c r="Y174" s="153" ph="1"/>
    </row>
    <row r="176" spans="25:25" ht="21">
      <c r="Y176" s="153" ph="1"/>
    </row>
    <row r="178" spans="25:25" ht="21">
      <c r="Y178" s="153" ph="1"/>
    </row>
    <row r="185" spans="25:25" ht="21">
      <c r="Y185" s="153" ph="1"/>
    </row>
    <row r="190" spans="25:25" ht="21">
      <c r="Y190" s="153" ph="1"/>
    </row>
    <row r="192" spans="25:25" ht="21">
      <c r="Y192" s="153" ph="1"/>
    </row>
    <row r="195" spans="25:25" ht="21">
      <c r="Y195" s="153" ph="1"/>
    </row>
    <row r="197" spans="25:25" ht="21">
      <c r="Y197" s="153" ph="1"/>
    </row>
    <row r="199" spans="25:25" ht="21">
      <c r="Y199" s="153" ph="1"/>
    </row>
    <row r="206" spans="25:25" ht="21">
      <c r="Y206" s="153" ph="1"/>
    </row>
    <row r="211" spans="25:25" ht="21">
      <c r="Y211" s="153" ph="1"/>
    </row>
    <row r="213" spans="25:25" ht="21">
      <c r="Y213" s="153" ph="1"/>
    </row>
    <row r="214" spans="25:25" ht="21">
      <c r="Y214" s="153" ph="1"/>
    </row>
    <row r="218" spans="25:25" ht="21">
      <c r="Y218" s="153" ph="1"/>
    </row>
    <row r="220" spans="25:25" ht="21">
      <c r="Y220" s="153" ph="1"/>
    </row>
    <row r="221" spans="25:25" ht="21">
      <c r="Y221" s="153" ph="1"/>
    </row>
    <row r="224" spans="25:25" ht="21">
      <c r="Y224" s="153" ph="1"/>
    </row>
    <row r="225" spans="25:25" ht="21">
      <c r="Y225" s="153" ph="1"/>
    </row>
    <row r="226" spans="25:25" ht="21">
      <c r="Y226" s="153" ph="1"/>
    </row>
    <row r="228" spans="25:25" ht="21">
      <c r="Y228" s="153" ph="1"/>
    </row>
    <row r="230" spans="25:25" ht="21">
      <c r="Y230" s="153" ph="1"/>
    </row>
    <row r="232" spans="25:25" ht="21">
      <c r="Y232" s="153" ph="1"/>
    </row>
    <row r="239" spans="25:25" ht="21">
      <c r="Y239" s="153" ph="1"/>
    </row>
    <row r="244" spans="25:25" ht="21">
      <c r="Y244" s="153" ph="1"/>
    </row>
    <row r="246" spans="25:25" ht="21">
      <c r="Y246" s="153" ph="1"/>
    </row>
    <row r="249" spans="25:25" ht="21">
      <c r="Y249" s="153" ph="1"/>
    </row>
    <row r="251" spans="25:25" ht="21">
      <c r="Y251" s="153" ph="1"/>
    </row>
    <row r="253" spans="25:25" ht="21">
      <c r="Y253" s="153" ph="1"/>
    </row>
    <row r="260" spans="25:25" ht="21">
      <c r="Y260" s="153" ph="1"/>
    </row>
    <row r="265" spans="25:25" ht="21">
      <c r="Y265" s="153" ph="1"/>
    </row>
    <row r="267" spans="25:25" ht="21">
      <c r="Y267" s="153" ph="1"/>
    </row>
    <row r="268" spans="25:25" ht="21">
      <c r="Y268" s="153" ph="1"/>
    </row>
    <row r="272" spans="25:25" ht="21">
      <c r="Y272" s="153" ph="1"/>
    </row>
    <row r="274" spans="25:25" ht="21">
      <c r="Y274" s="153" ph="1"/>
    </row>
    <row r="275" spans="25:25" ht="21">
      <c r="Y275" s="153" ph="1"/>
    </row>
    <row r="278" spans="25:25" ht="21">
      <c r="Y278" s="153" ph="1"/>
    </row>
    <row r="279" spans="25:25" ht="21">
      <c r="Y279" s="153" ph="1"/>
    </row>
    <row r="280" spans="25:25" ht="21">
      <c r="Y280" s="153" ph="1"/>
    </row>
    <row r="282" spans="25:25" ht="21">
      <c r="Y282" s="153" ph="1"/>
    </row>
    <row r="285" spans="25:25" ht="21">
      <c r="Y285" s="153" ph="1"/>
    </row>
    <row r="286" spans="25:25" ht="21">
      <c r="Y286" s="153" ph="1"/>
    </row>
    <row r="287" spans="25:25" ht="21">
      <c r="Y287" s="153" ph="1"/>
    </row>
    <row r="288" spans="25:25" ht="21">
      <c r="Y288" s="153" ph="1"/>
    </row>
    <row r="291" spans="25:25" ht="21">
      <c r="Y291" s="153" ph="1"/>
    </row>
    <row r="292" spans="25:25" ht="21">
      <c r="Y292" s="153" ph="1"/>
    </row>
    <row r="293" spans="25:25" ht="21">
      <c r="Y293" s="153" ph="1"/>
    </row>
    <row r="294" spans="25:25" ht="21">
      <c r="Y294" s="153" ph="1"/>
    </row>
    <row r="295" spans="25:25" ht="21">
      <c r="Y295" s="153" ph="1"/>
    </row>
    <row r="296" spans="25:25" ht="21">
      <c r="Y296" s="153" ph="1"/>
    </row>
    <row r="297" spans="25:25" ht="21">
      <c r="Y297" s="153" ph="1"/>
    </row>
    <row r="300" spans="25:25" ht="21">
      <c r="Y300" s="153" ph="1"/>
    </row>
    <row r="304" spans="25:25" ht="21">
      <c r="Y304" s="153" ph="1"/>
    </row>
    <row r="306" spans="25:25" ht="21">
      <c r="Y306" s="153" ph="1"/>
    </row>
    <row r="307" spans="25:25" ht="21">
      <c r="Y307" s="153" ph="1"/>
    </row>
    <row r="310" spans="25:25" ht="21">
      <c r="Y310" s="153" ph="1"/>
    </row>
    <row r="311" spans="25:25" ht="21">
      <c r="Y311" s="153" ph="1"/>
    </row>
    <row r="312" spans="25:25" ht="21">
      <c r="Y312" s="153" ph="1"/>
    </row>
    <row r="314" spans="25:25" ht="21">
      <c r="Y314" s="153" ph="1"/>
    </row>
    <row r="317" spans="25:25" ht="21">
      <c r="Y317" s="153" ph="1"/>
    </row>
    <row r="318" spans="25:25" ht="21">
      <c r="Y318" s="153" ph="1"/>
    </row>
    <row r="319" spans="25:25" ht="21">
      <c r="Y319" s="153" ph="1"/>
    </row>
    <row r="320" spans="25:25" ht="21">
      <c r="Y320" s="153" ph="1"/>
    </row>
    <row r="323" spans="25:25" ht="21">
      <c r="Y323" s="153" ph="1"/>
    </row>
    <row r="324" spans="25:25" ht="21">
      <c r="Y324" s="153" ph="1"/>
    </row>
    <row r="325" spans="25:25" ht="21">
      <c r="Y325" s="153" ph="1"/>
    </row>
    <row r="326" spans="25:25" ht="21">
      <c r="Y326" s="153" ph="1"/>
    </row>
    <row r="327" spans="25:25" ht="21">
      <c r="Y327" s="153" ph="1"/>
    </row>
    <row r="328" spans="25:25" ht="21">
      <c r="Y328" s="153" ph="1"/>
    </row>
    <row r="329" spans="25:25" ht="21">
      <c r="Y329" s="153" ph="1"/>
    </row>
    <row r="332" spans="25:25" ht="21">
      <c r="Y332" s="153" ph="1"/>
    </row>
    <row r="333" spans="25:25" ht="21">
      <c r="Y333" s="153" ph="1"/>
    </row>
    <row r="334" spans="25:25" ht="21">
      <c r="Y334" s="153" ph="1"/>
    </row>
    <row r="336" spans="25:25" ht="21">
      <c r="Y336" s="153" ph="1"/>
    </row>
    <row r="339" spans="25:25" ht="21">
      <c r="Y339" s="153" ph="1"/>
    </row>
    <row r="340" spans="25:25" ht="21">
      <c r="Y340" s="153" ph="1"/>
    </row>
    <row r="341" spans="25:25" ht="21">
      <c r="Y341" s="153" ph="1"/>
    </row>
    <row r="342" spans="25:25" ht="21">
      <c r="Y342" s="153" ph="1"/>
    </row>
    <row r="345" spans="25:25" ht="21">
      <c r="Y345" s="153" ph="1"/>
    </row>
    <row r="346" spans="25:25" ht="21">
      <c r="Y346" s="153" ph="1"/>
    </row>
    <row r="347" spans="25:25" ht="21">
      <c r="Y347" s="153" ph="1"/>
    </row>
    <row r="348" spans="25:25" ht="21">
      <c r="Y348" s="153" ph="1"/>
    </row>
    <row r="349" spans="25:25" ht="21">
      <c r="Y349" s="153" ph="1"/>
    </row>
    <row r="350" spans="25:25" ht="21">
      <c r="Y350" s="153" ph="1"/>
    </row>
    <row r="351" spans="25:25" ht="21">
      <c r="Y351" s="153" ph="1"/>
    </row>
    <row r="354" spans="25:25" ht="21">
      <c r="Y354" s="153" ph="1"/>
    </row>
    <row r="355" spans="25:25" ht="21">
      <c r="Y355" s="153" ph="1"/>
    </row>
    <row r="357" spans="25:25" ht="21">
      <c r="Y357" s="153" ph="1"/>
    </row>
    <row r="358" spans="25:25" ht="21">
      <c r="Y358" s="153" ph="1"/>
    </row>
    <row r="359" spans="25:25" ht="21">
      <c r="Y359" s="153" ph="1"/>
    </row>
    <row r="361" spans="25:25" ht="21">
      <c r="Y361" s="153" ph="1"/>
    </row>
    <row r="363" spans="25:25" ht="21">
      <c r="Y363" s="153" ph="1"/>
    </row>
    <row r="365" spans="25:25" ht="21">
      <c r="Y365" s="153" ph="1"/>
    </row>
    <row r="372" spans="25:25" ht="21">
      <c r="Y372" s="153" ph="1"/>
    </row>
    <row r="377" spans="25:25" ht="21">
      <c r="Y377" s="153" ph="1"/>
    </row>
    <row r="379" spans="25:25" ht="21">
      <c r="Y379" s="153" ph="1"/>
    </row>
    <row r="382" spans="25:25" ht="21">
      <c r="Y382" s="153" ph="1"/>
    </row>
    <row r="384" spans="25:25" ht="21">
      <c r="Y384" s="153" ph="1"/>
    </row>
    <row r="386" spans="25:25" ht="21">
      <c r="Y386" s="153" ph="1"/>
    </row>
    <row r="393" spans="25:25" ht="21">
      <c r="Y393" s="153" ph="1"/>
    </row>
    <row r="398" spans="25:25" ht="21">
      <c r="Y398" s="153" ph="1"/>
    </row>
    <row r="400" spans="25:25" ht="21">
      <c r="Y400" s="153" ph="1"/>
    </row>
    <row r="401" spans="25:25" ht="21">
      <c r="Y401" s="153" ph="1"/>
    </row>
    <row r="405" spans="25:25" ht="21">
      <c r="Y405" s="153" ph="1"/>
    </row>
    <row r="407" spans="25:25" ht="21">
      <c r="Y407" s="153" ph="1"/>
    </row>
    <row r="408" spans="25:25" ht="21">
      <c r="Y408" s="153" ph="1"/>
    </row>
    <row r="411" spans="25:25" ht="21">
      <c r="Y411" s="153" ph="1"/>
    </row>
    <row r="412" spans="25:25" ht="21">
      <c r="Y412" s="153" ph="1"/>
    </row>
    <row r="413" spans="25:25" ht="21">
      <c r="Y413" s="153" ph="1"/>
    </row>
    <row r="415" spans="25:25" ht="21">
      <c r="Y415" s="153" ph="1"/>
    </row>
    <row r="418" spans="25:25" ht="21">
      <c r="Y418" s="153" ph="1"/>
    </row>
    <row r="419" spans="25:25" ht="21">
      <c r="Y419" s="153" ph="1"/>
    </row>
    <row r="420" spans="25:25" ht="21">
      <c r="Y420" s="153" ph="1"/>
    </row>
    <row r="421" spans="25:25" ht="21">
      <c r="Y421" s="153" ph="1"/>
    </row>
    <row r="424" spans="25:25" ht="21">
      <c r="Y424" s="153" ph="1"/>
    </row>
    <row r="425" spans="25:25" ht="21">
      <c r="Y425" s="153" ph="1"/>
    </row>
    <row r="426" spans="25:25" ht="21">
      <c r="Y426" s="153" ph="1"/>
    </row>
    <row r="427" spans="25:25" ht="21">
      <c r="Y427" s="153" ph="1"/>
    </row>
    <row r="428" spans="25:25" ht="21">
      <c r="Y428" s="153" ph="1"/>
    </row>
    <row r="429" spans="25:25" ht="21">
      <c r="Y429" s="153" ph="1"/>
    </row>
    <row r="430" spans="25:25" ht="21">
      <c r="Y430" s="153" ph="1"/>
    </row>
    <row r="433" spans="25:25" ht="21">
      <c r="Y433" s="153" ph="1"/>
    </row>
    <row r="437" spans="25:25" ht="21">
      <c r="Y437" s="153" ph="1"/>
    </row>
    <row r="439" spans="25:25" ht="21">
      <c r="Y439" s="153" ph="1"/>
    </row>
    <row r="440" spans="25:25" ht="21">
      <c r="Y440" s="153" ph="1"/>
    </row>
    <row r="443" spans="25:25" ht="21">
      <c r="Y443" s="153" ph="1"/>
    </row>
    <row r="444" spans="25:25" ht="21">
      <c r="Y444" s="153" ph="1"/>
    </row>
    <row r="445" spans="25:25" ht="21">
      <c r="Y445" s="153" ph="1"/>
    </row>
    <row r="447" spans="25:25" ht="21">
      <c r="Y447" s="153" ph="1"/>
    </row>
    <row r="450" spans="25:25" ht="21">
      <c r="Y450" s="153" ph="1"/>
    </row>
    <row r="451" spans="25:25" ht="21">
      <c r="Y451" s="153" ph="1"/>
    </row>
    <row r="452" spans="25:25" ht="21">
      <c r="Y452" s="153" ph="1"/>
    </row>
    <row r="453" spans="25:25" ht="21">
      <c r="Y453" s="153" ph="1"/>
    </row>
    <row r="456" spans="25:25" ht="21">
      <c r="Y456" s="153" ph="1"/>
    </row>
    <row r="457" spans="25:25" ht="21">
      <c r="Y457" s="153" ph="1"/>
    </row>
    <row r="458" spans="25:25" ht="21">
      <c r="Y458" s="153" ph="1"/>
    </row>
    <row r="459" spans="25:25" ht="21">
      <c r="Y459" s="153" ph="1"/>
    </row>
    <row r="460" spans="25:25" ht="21">
      <c r="Y460" s="153" ph="1"/>
    </row>
    <row r="461" spans="25:25" ht="21">
      <c r="Y461" s="153" ph="1"/>
    </row>
    <row r="462" spans="25:25" ht="21">
      <c r="Y462" s="153" ph="1"/>
    </row>
    <row r="465" spans="25:25" ht="21">
      <c r="Y465" s="153" ph="1"/>
    </row>
    <row r="466" spans="25:25" ht="21">
      <c r="Y466" s="153" ph="1"/>
    </row>
    <row r="467" spans="25:25" ht="21">
      <c r="Y467" s="153" ph="1"/>
    </row>
    <row r="469" spans="25:25" ht="21">
      <c r="Y469" s="153" ph="1"/>
    </row>
    <row r="472" spans="25:25" ht="21">
      <c r="Y472" s="153" ph="1"/>
    </row>
    <row r="473" spans="25:25" ht="21">
      <c r="Y473" s="153" ph="1"/>
    </row>
    <row r="474" spans="25:25" ht="21">
      <c r="Y474" s="153" ph="1"/>
    </row>
    <row r="475" spans="25:25" ht="21">
      <c r="Y475" s="153" ph="1"/>
    </row>
    <row r="478" spans="25:25" ht="21">
      <c r="Y478" s="153" ph="1"/>
    </row>
    <row r="479" spans="25:25" ht="21">
      <c r="Y479" s="153" ph="1"/>
    </row>
    <row r="480" spans="25:25" ht="21">
      <c r="Y480" s="153" ph="1"/>
    </row>
    <row r="481" spans="25:25" ht="21">
      <c r="Y481" s="153" ph="1"/>
    </row>
    <row r="482" spans="25:25" ht="21">
      <c r="Y482" s="153" ph="1"/>
    </row>
    <row r="483" spans="25:25" ht="21">
      <c r="Y483" s="153" ph="1"/>
    </row>
    <row r="484" spans="25:25" ht="21">
      <c r="Y484" s="153" ph="1"/>
    </row>
    <row r="487" spans="25:25" ht="21">
      <c r="Y487" s="153" ph="1"/>
    </row>
    <row r="488" spans="25:25" ht="21">
      <c r="Y488" s="153" ph="1"/>
    </row>
    <row r="489" spans="25:25" ht="21">
      <c r="Y489" s="153" ph="1"/>
    </row>
    <row r="490" spans="25:25" ht="21">
      <c r="Y490" s="153" ph="1"/>
    </row>
    <row r="493" spans="25:25" ht="21">
      <c r="Y493" s="153" ph="1"/>
    </row>
    <row r="494" spans="25:25" ht="21">
      <c r="Y494" s="153" ph="1"/>
    </row>
    <row r="495" spans="25:25" ht="21">
      <c r="Y495" s="153" ph="1"/>
    </row>
    <row r="496" spans="25:25" ht="21">
      <c r="Y496" s="153" ph="1"/>
    </row>
    <row r="497" spans="25:25" ht="21">
      <c r="Y497" s="153" ph="1"/>
    </row>
    <row r="498" spans="25:25" ht="21">
      <c r="Y498" s="153" ph="1"/>
    </row>
    <row r="499" spans="25:25" ht="21">
      <c r="Y499" s="153" ph="1"/>
    </row>
    <row r="502" spans="25:25" ht="21">
      <c r="Y502" s="153" ph="1"/>
    </row>
    <row r="503" spans="25:25" ht="21">
      <c r="Y503" s="153" ph="1"/>
    </row>
    <row r="504" spans="25:25" ht="21">
      <c r="Y504" s="153" ph="1"/>
    </row>
    <row r="506" spans="25:25" ht="21">
      <c r="Y506" s="153" ph="1"/>
    </row>
    <row r="509" spans="25:25" ht="21">
      <c r="Y509" s="153" ph="1"/>
    </row>
    <row r="510" spans="25:25" ht="21">
      <c r="Y510" s="153" ph="1"/>
    </row>
    <row r="511" spans="25:25" ht="21">
      <c r="Y511" s="153" ph="1"/>
    </row>
    <row r="512" spans="25:25" ht="21">
      <c r="Y512" s="153" ph="1"/>
    </row>
    <row r="515" spans="25:25" ht="21">
      <c r="Y515" s="153" ph="1"/>
    </row>
    <row r="516" spans="25:25" ht="21">
      <c r="Y516" s="153" ph="1"/>
    </row>
    <row r="517" spans="25:25" ht="21">
      <c r="Y517" s="153" ph="1"/>
    </row>
    <row r="518" spans="25:25" ht="21">
      <c r="Y518" s="153" ph="1"/>
    </row>
    <row r="519" spans="25:25" ht="21">
      <c r="Y519" s="153" ph="1"/>
    </row>
    <row r="520" spans="25:25" ht="21">
      <c r="Y520" s="153" ph="1"/>
    </row>
    <row r="521" spans="25:25" ht="21">
      <c r="Y521" s="153" ph="1"/>
    </row>
    <row r="524" spans="25:25" ht="21">
      <c r="Y524" s="153" ph="1"/>
    </row>
    <row r="525" spans="25:25" ht="21">
      <c r="Y525" s="153" ph="1"/>
    </row>
    <row r="526" spans="25:25" ht="21">
      <c r="Y526" s="153" ph="1"/>
    </row>
    <row r="527" spans="25:25" ht="21">
      <c r="Y527" s="153" ph="1"/>
    </row>
    <row r="528" spans="25:25" ht="21">
      <c r="Y528" s="153" ph="1"/>
    </row>
    <row r="529" spans="25:25" ht="21">
      <c r="Y529" s="153" ph="1"/>
    </row>
    <row r="530" spans="25:25" ht="21">
      <c r="Y530" s="153" ph="1"/>
    </row>
    <row r="531" spans="25:25" ht="21">
      <c r="Y531" s="153" ph="1"/>
    </row>
    <row r="532" spans="25:25" ht="21">
      <c r="Y532" s="153" ph="1"/>
    </row>
    <row r="535" spans="25:25" ht="21">
      <c r="Y535" s="153" ph="1"/>
    </row>
    <row r="536" spans="25:25" ht="21">
      <c r="Y536" s="153" ph="1"/>
    </row>
    <row r="537" spans="25:25" ht="21">
      <c r="Y537" s="153" ph="1"/>
    </row>
    <row r="538" spans="25:25" ht="21">
      <c r="Y538" s="153" ph="1"/>
    </row>
    <row r="541" spans="25:25" ht="21">
      <c r="Y541" s="153" ph="1"/>
    </row>
    <row r="542" spans="25:25" ht="21">
      <c r="Y542" s="153" ph="1"/>
    </row>
    <row r="543" spans="25:25" ht="21">
      <c r="Y543" s="153" ph="1"/>
    </row>
    <row r="544" spans="25:25" ht="21">
      <c r="Y544" s="153" ph="1"/>
    </row>
    <row r="545" spans="25:25" ht="21">
      <c r="Y545" s="153" ph="1"/>
    </row>
    <row r="546" spans="25:25" ht="21">
      <c r="Y546" s="153" ph="1"/>
    </row>
    <row r="547" spans="25:25" ht="21">
      <c r="Y547" s="153" ph="1"/>
    </row>
    <row r="550" spans="25:25" ht="21">
      <c r="Y550" s="153" ph="1"/>
    </row>
    <row r="551" spans="25:25" ht="21">
      <c r="Y551" s="153" ph="1"/>
    </row>
    <row r="552" spans="25:25" ht="21">
      <c r="Y552" s="153" ph="1"/>
    </row>
    <row r="554" spans="25:25" ht="21">
      <c r="Y554" s="153" ph="1"/>
    </row>
    <row r="557" spans="25:25" ht="21">
      <c r="Y557" s="153" ph="1"/>
    </row>
    <row r="558" spans="25:25" ht="21">
      <c r="Y558" s="153" ph="1"/>
    </row>
    <row r="559" spans="25:25" ht="21">
      <c r="Y559" s="153" ph="1"/>
    </row>
    <row r="560" spans="25:25" ht="21">
      <c r="Y560" s="153" ph="1"/>
    </row>
    <row r="563" spans="25:25" ht="21">
      <c r="Y563" s="153" ph="1"/>
    </row>
    <row r="564" spans="25:25" ht="21">
      <c r="Y564" s="153" ph="1"/>
    </row>
    <row r="565" spans="25:25" ht="21">
      <c r="Y565" s="153" ph="1"/>
    </row>
    <row r="566" spans="25:25" ht="21">
      <c r="Y566" s="153" ph="1"/>
    </row>
    <row r="567" spans="25:25" ht="21">
      <c r="Y567" s="153" ph="1"/>
    </row>
    <row r="568" spans="25:25" ht="21">
      <c r="Y568" s="153" ph="1"/>
    </row>
    <row r="569" spans="25:25" ht="21">
      <c r="Y569" s="153" ph="1"/>
    </row>
    <row r="572" spans="25:25" ht="21">
      <c r="Y572" s="153" ph="1"/>
    </row>
    <row r="573" spans="25:25" ht="21">
      <c r="Y573" s="153" ph="1"/>
    </row>
    <row r="574" spans="25:25" ht="21">
      <c r="Y574" s="153" ph="1"/>
    </row>
    <row r="575" spans="25:25" ht="21">
      <c r="Y575" s="153" ph="1"/>
    </row>
    <row r="576" spans="25:25" ht="21">
      <c r="Y576" s="153" ph="1"/>
    </row>
    <row r="579" spans="25:25" ht="21">
      <c r="Y579" s="153" ph="1"/>
    </row>
    <row r="582" spans="25:25" ht="21">
      <c r="Y582" s="153" ph="1"/>
    </row>
    <row r="583" spans="25:25" ht="21">
      <c r="Y583" s="153" ph="1"/>
    </row>
    <row r="584" spans="25:25" ht="21">
      <c r="Y584" s="153" ph="1"/>
    </row>
    <row r="585" spans="25:25" ht="21">
      <c r="Y585" s="153" ph="1"/>
    </row>
    <row r="586" spans="25:25" ht="21">
      <c r="Y586" s="153" ph="1"/>
    </row>
    <row r="589" spans="25:25" ht="21">
      <c r="Y589" s="153" ph="1"/>
    </row>
    <row r="592" spans="25:25" ht="21">
      <c r="Y592" s="153" ph="1"/>
    </row>
    <row r="593" spans="25:25" ht="21">
      <c r="Y593" s="153" ph="1"/>
    </row>
    <row r="594" spans="25:25" ht="21">
      <c r="Y594" s="153" ph="1"/>
    </row>
    <row r="595" spans="25:25" ht="21">
      <c r="Y595" s="153" ph="1"/>
    </row>
    <row r="596" spans="25:25" ht="21">
      <c r="Y596" s="153" ph="1"/>
    </row>
    <row r="599" spans="25:25" ht="21">
      <c r="Y599" s="153" ph="1"/>
    </row>
    <row r="602" spans="25:25" ht="21">
      <c r="Y602" s="153" ph="1"/>
    </row>
    <row r="603" spans="25:25" ht="21">
      <c r="Y603" s="153" ph="1"/>
    </row>
    <row r="604" spans="25:25" ht="21">
      <c r="Y604" s="153" ph="1"/>
    </row>
    <row r="605" spans="25:25" ht="21">
      <c r="Y605" s="153" ph="1"/>
    </row>
    <row r="606" spans="25:25" ht="21">
      <c r="Y606" s="153" ph="1"/>
    </row>
    <row r="608" spans="25:25" ht="21">
      <c r="Y608" s="153" ph="1"/>
    </row>
    <row r="609" spans="25:25" ht="21">
      <c r="Y609" s="153" ph="1"/>
    </row>
    <row r="610" spans="25:25" ht="21">
      <c r="Y610" s="153" ph="1"/>
    </row>
    <row r="612" spans="25:25" ht="21">
      <c r="Y612" s="153" ph="1"/>
    </row>
    <row r="615" spans="25:25" ht="21">
      <c r="Y615" s="153" ph="1"/>
    </row>
    <row r="616" spans="25:25" ht="21">
      <c r="Y616" s="153" ph="1"/>
    </row>
    <row r="617" spans="25:25" ht="21">
      <c r="Y617" s="153" ph="1"/>
    </row>
    <row r="618" spans="25:25" ht="21">
      <c r="Y618" s="153" ph="1"/>
    </row>
    <row r="619" spans="25:25" ht="21">
      <c r="Y619" s="153" ph="1"/>
    </row>
    <row r="620" spans="25:25" ht="21">
      <c r="Y620" s="153" ph="1"/>
    </row>
    <row r="621" spans="25:25" ht="21">
      <c r="Y621" s="153" ph="1"/>
    </row>
    <row r="624" spans="25:25" ht="21">
      <c r="Y624" s="153" ph="1"/>
    </row>
    <row r="626" spans="25:25" ht="21">
      <c r="Y626" s="153" ph="1"/>
    </row>
    <row r="627" spans="25:25" ht="21">
      <c r="Y627" s="153" ph="1"/>
    </row>
    <row r="628" spans="25:25" ht="21">
      <c r="Y628" s="153" ph="1"/>
    </row>
    <row r="629" spans="25:25" ht="21">
      <c r="Y629" s="153" ph="1"/>
    </row>
    <row r="631" spans="25:25" ht="21">
      <c r="Y631" s="153" ph="1"/>
    </row>
    <row r="632" spans="25:25" ht="21">
      <c r="Y632" s="153" ph="1"/>
    </row>
    <row r="635" spans="25:25" ht="21">
      <c r="Y635" s="153" ph="1"/>
    </row>
    <row r="636" spans="25:25" ht="21">
      <c r="Y636" s="153" ph="1"/>
    </row>
    <row r="637" spans="25:25" ht="21">
      <c r="Y637" s="153" ph="1"/>
    </row>
    <row r="638" spans="25:25" ht="21">
      <c r="Y638" s="153" ph="1"/>
    </row>
    <row r="639" spans="25:25" ht="21">
      <c r="Y639" s="153" ph="1"/>
    </row>
    <row r="642" spans="25:25" ht="21">
      <c r="Y642" s="153" ph="1"/>
    </row>
    <row r="645" spans="25:25" ht="21">
      <c r="Y645" s="153" ph="1"/>
    </row>
    <row r="646" spans="25:25" ht="21">
      <c r="Y646" s="153" ph="1"/>
    </row>
    <row r="647" spans="25:25" ht="21">
      <c r="Y647" s="153" ph="1"/>
    </row>
    <row r="648" spans="25:25" ht="21">
      <c r="Y648" s="153" ph="1"/>
    </row>
    <row r="649" spans="25:25" ht="21">
      <c r="Y649" s="153" ph="1"/>
    </row>
    <row r="652" spans="25:25" ht="21">
      <c r="Y652" s="153" ph="1"/>
    </row>
    <row r="655" spans="25:25" ht="21">
      <c r="Y655" s="153" ph="1"/>
    </row>
    <row r="656" spans="25:25" ht="21">
      <c r="Y656" s="153" ph="1"/>
    </row>
    <row r="657" spans="25:25" ht="21">
      <c r="Y657" s="153" ph="1"/>
    </row>
    <row r="658" spans="25:25" ht="21">
      <c r="Y658" s="153" ph="1"/>
    </row>
    <row r="659" spans="25:25" ht="21">
      <c r="Y659" s="153" ph="1"/>
    </row>
    <row r="662" spans="25:25" ht="21">
      <c r="Y662" s="153" ph="1"/>
    </row>
    <row r="665" spans="25:25" ht="21">
      <c r="Y665" s="153" ph="1"/>
    </row>
    <row r="666" spans="25:25" ht="21">
      <c r="Y666" s="153" ph="1"/>
    </row>
    <row r="667" spans="25:25" ht="21">
      <c r="Y667" s="153" ph="1"/>
    </row>
    <row r="668" spans="25:25" ht="21">
      <c r="Y668" s="153" ph="1"/>
    </row>
    <row r="669" spans="25:25" ht="21">
      <c r="Y669" s="153" ph="1"/>
    </row>
    <row r="671" spans="25:25" ht="21">
      <c r="Y671" s="153" ph="1"/>
    </row>
    <row r="672" spans="25:25" ht="21">
      <c r="Y672" s="153" ph="1"/>
    </row>
    <row r="673" spans="25:25" ht="21">
      <c r="Y673" s="153" ph="1"/>
    </row>
    <row r="675" spans="25:25" ht="21">
      <c r="Y675" s="153" ph="1"/>
    </row>
    <row r="678" spans="25:25" ht="21">
      <c r="Y678" s="153" ph="1"/>
    </row>
    <row r="679" spans="25:25" ht="21">
      <c r="Y679" s="153" ph="1"/>
    </row>
    <row r="680" spans="25:25" ht="21">
      <c r="Y680" s="153" ph="1"/>
    </row>
    <row r="681" spans="25:25" ht="21">
      <c r="Y681" s="153" ph="1"/>
    </row>
    <row r="682" spans="25:25" ht="21">
      <c r="Y682" s="153" ph="1"/>
    </row>
    <row r="683" spans="25:25" ht="21">
      <c r="Y683" s="153" ph="1"/>
    </row>
    <row r="684" spans="25:25" ht="21">
      <c r="Y684" s="153" ph="1"/>
    </row>
    <row r="687" spans="25:25" ht="21">
      <c r="Y687" s="153" ph="1"/>
    </row>
    <row r="689" spans="25:25" ht="21">
      <c r="Y689" s="153" ph="1"/>
    </row>
    <row r="690" spans="25:25" ht="21">
      <c r="Y690" s="153" ph="1"/>
    </row>
    <row r="691" spans="25:25" ht="21">
      <c r="Y691" s="153" ph="1"/>
    </row>
    <row r="692" spans="25:25" ht="21">
      <c r="Y692" s="153" ph="1"/>
    </row>
    <row r="694" spans="25:25" ht="21">
      <c r="Y694" s="153" ph="1"/>
    </row>
    <row r="695" spans="25:25" ht="21">
      <c r="Y695" s="153" ph="1"/>
    </row>
    <row r="697" spans="25:25" ht="21">
      <c r="Y697" s="153" ph="1"/>
    </row>
    <row r="698" spans="25:25" ht="21">
      <c r="Y698" s="153" ph="1"/>
    </row>
    <row r="699" spans="25:25" ht="21">
      <c r="Y699" s="153" ph="1"/>
    </row>
    <row r="701" spans="25:25" ht="21">
      <c r="Y701" s="153" ph="1"/>
    </row>
    <row r="704" spans="25:25" ht="21">
      <c r="Y704" s="153" ph="1"/>
    </row>
    <row r="705" spans="25:25" ht="21">
      <c r="Y705" s="153" ph="1"/>
    </row>
    <row r="706" spans="25:25" ht="21">
      <c r="Y706" s="153" ph="1"/>
    </row>
    <row r="707" spans="25:25" ht="21">
      <c r="Y707" s="153" ph="1"/>
    </row>
    <row r="708" spans="25:25" ht="21">
      <c r="Y708" s="153" ph="1"/>
    </row>
    <row r="709" spans="25:25" ht="21">
      <c r="Y709" s="153" ph="1"/>
    </row>
    <row r="710" spans="25:25" ht="21">
      <c r="Y710" s="153" ph="1"/>
    </row>
    <row r="713" spans="25:25" ht="21">
      <c r="Y713" s="153" ph="1"/>
    </row>
    <row r="715" spans="25:25" ht="21">
      <c r="Y715" s="153" ph="1"/>
    </row>
    <row r="716" spans="25:25" ht="21">
      <c r="Y716" s="153" ph="1"/>
    </row>
    <row r="717" spans="25:25" ht="21">
      <c r="Y717" s="153" ph="1"/>
    </row>
    <row r="718" spans="25:25" ht="21">
      <c r="Y718" s="153" ph="1"/>
    </row>
    <row r="720" spans="25:25" ht="21">
      <c r="Y720" s="153" ph="1"/>
    </row>
    <row r="721" spans="25:25" ht="21">
      <c r="Y721" s="153" ph="1"/>
    </row>
    <row r="723" spans="25:25" ht="21">
      <c r="Y723" s="153" ph="1"/>
    </row>
    <row r="725" spans="25:25" ht="21">
      <c r="Y725" s="153" ph="1"/>
    </row>
    <row r="726" spans="25:25" ht="21">
      <c r="Y726" s="153" ph="1"/>
    </row>
    <row r="727" spans="25:25" ht="21">
      <c r="Y727" s="153" ph="1"/>
    </row>
    <row r="728" spans="25:25" ht="21">
      <c r="Y728" s="153" ph="1"/>
    </row>
    <row r="730" spans="25:25" ht="21">
      <c r="Y730" s="153" ph="1"/>
    </row>
    <row r="731" spans="25:25" ht="21">
      <c r="Y731" s="153" ph="1"/>
    </row>
    <row r="732" spans="25:25" ht="21">
      <c r="Y732" s="153" ph="1"/>
    </row>
    <row r="733" spans="25:25" ht="21">
      <c r="Y733" s="153" ph="1"/>
    </row>
    <row r="735" spans="25:25" ht="21">
      <c r="Y735" s="153" ph="1"/>
    </row>
    <row r="736" spans="25:25" ht="21">
      <c r="Y736" s="153" ph="1"/>
    </row>
    <row r="738" spans="25:25" ht="21">
      <c r="Y738" s="153" ph="1"/>
    </row>
    <row r="740" spans="25:25" ht="21">
      <c r="Y740" s="153" ph="1"/>
    </row>
    <row r="741" spans="25:25" ht="21">
      <c r="Y741" s="153" ph="1"/>
    </row>
    <row r="742" spans="25:25" ht="21">
      <c r="Y742" s="153" ph="1"/>
    </row>
    <row r="744" spans="25:25" ht="21">
      <c r="Y744" s="153" ph="1"/>
    </row>
    <row r="747" spans="25:25" ht="21">
      <c r="Y747" s="153" ph="1"/>
    </row>
    <row r="748" spans="25:25" ht="21">
      <c r="Y748" s="153" ph="1"/>
    </row>
    <row r="749" spans="25:25" ht="21">
      <c r="Y749" s="153" ph="1"/>
    </row>
    <row r="750" spans="25:25" ht="21">
      <c r="Y750" s="153" ph="1"/>
    </row>
    <row r="751" spans="25:25" ht="21">
      <c r="Y751" s="153" ph="1"/>
    </row>
    <row r="753" spans="25:25" ht="21">
      <c r="Y753" s="153" ph="1"/>
    </row>
    <row r="754" spans="25:25" ht="21">
      <c r="Y754" s="153" ph="1"/>
    </row>
    <row r="755" spans="25:25" ht="21">
      <c r="Y755" s="153" ph="1"/>
    </row>
    <row r="757" spans="25:25" ht="21">
      <c r="Y757" s="153" ph="1"/>
    </row>
    <row r="760" spans="25:25" ht="21">
      <c r="Y760" s="153" ph="1"/>
    </row>
    <row r="761" spans="25:25" ht="21">
      <c r="Y761" s="153" ph="1"/>
    </row>
    <row r="762" spans="25:25" ht="21">
      <c r="Y762" s="153" ph="1"/>
    </row>
    <row r="763" spans="25:25" ht="21">
      <c r="Y763" s="153" ph="1"/>
    </row>
    <row r="764" spans="25:25" ht="21">
      <c r="Y764" s="153" ph="1"/>
    </row>
    <row r="765" spans="25:25" ht="21">
      <c r="Y765" s="153" ph="1"/>
    </row>
    <row r="766" spans="25:25" ht="21">
      <c r="Y766" s="153" ph="1"/>
    </row>
    <row r="769" spans="25:25" ht="21">
      <c r="Y769" s="153" ph="1"/>
    </row>
    <row r="771" spans="25:25" ht="21">
      <c r="Y771" s="153" ph="1"/>
    </row>
    <row r="772" spans="25:25" ht="21">
      <c r="Y772" s="153" ph="1"/>
    </row>
    <row r="773" spans="25:25" ht="21">
      <c r="Y773" s="153" ph="1"/>
    </row>
    <row r="774" spans="25:25" ht="21">
      <c r="Y774" s="153" ph="1"/>
    </row>
    <row r="776" spans="25:25" ht="21">
      <c r="Y776" s="153" ph="1"/>
    </row>
    <row r="777" spans="25:25" ht="21">
      <c r="Y777" s="153" ph="1"/>
    </row>
    <row r="779" spans="25:25" ht="21">
      <c r="Y779" s="153" ph="1"/>
    </row>
    <row r="780" spans="25:25" ht="21">
      <c r="Y780" s="153" ph="1"/>
    </row>
    <row r="781" spans="25:25" ht="21">
      <c r="Y781" s="153" ph="1"/>
    </row>
    <row r="783" spans="25:25" ht="21">
      <c r="Y783" s="153" ph="1"/>
    </row>
    <row r="786" spans="25:25" ht="21">
      <c r="Y786" s="153" ph="1"/>
    </row>
    <row r="787" spans="25:25" ht="21">
      <c r="Y787" s="153" ph="1"/>
    </row>
    <row r="788" spans="25:25" ht="21">
      <c r="Y788" s="153" ph="1"/>
    </row>
    <row r="789" spans="25:25" ht="21">
      <c r="Y789" s="153" ph="1"/>
    </row>
    <row r="790" spans="25:25" ht="21">
      <c r="Y790" s="153" ph="1"/>
    </row>
    <row r="791" spans="25:25" ht="21">
      <c r="Y791" s="153" ph="1"/>
    </row>
    <row r="792" spans="25:25" ht="21">
      <c r="Y792" s="153" ph="1"/>
    </row>
    <row r="795" spans="25:25" ht="21">
      <c r="Y795" s="153" ph="1"/>
    </row>
    <row r="797" spans="25:25" ht="21">
      <c r="Y797" s="153" ph="1"/>
    </row>
    <row r="798" spans="25:25" ht="21">
      <c r="Y798" s="153" ph="1"/>
    </row>
    <row r="799" spans="25:25" ht="21">
      <c r="Y799" s="153" ph="1"/>
    </row>
    <row r="800" spans="25:25" ht="21">
      <c r="Y800" s="153" ph="1"/>
    </row>
    <row r="802" spans="25:25" ht="21">
      <c r="Y802" s="153" ph="1"/>
    </row>
    <row r="803" spans="25:25" ht="21">
      <c r="Y803" s="153" ph="1"/>
    </row>
    <row r="805" spans="25:25" ht="21">
      <c r="Y805" s="153" ph="1"/>
    </row>
    <row r="807" spans="25:25" ht="21">
      <c r="Y807" s="153" ph="1"/>
    </row>
    <row r="808" spans="25:25" ht="21">
      <c r="Y808" s="153" ph="1"/>
    </row>
    <row r="809" spans="25:25" ht="21">
      <c r="Y809" s="153" ph="1"/>
    </row>
    <row r="810" spans="25:25" ht="21">
      <c r="Y810" s="153" ph="1"/>
    </row>
    <row r="812" spans="25:25" ht="21">
      <c r="Y812" s="153" ph="1"/>
    </row>
    <row r="813" spans="25:25" ht="21">
      <c r="Y813" s="153" ph="1"/>
    </row>
    <row r="814" spans="25:25" ht="21">
      <c r="Y814" s="153" ph="1"/>
    </row>
    <row r="815" spans="25:25" ht="21">
      <c r="Y815" s="153" ph="1"/>
    </row>
    <row r="817" spans="25:25" ht="21">
      <c r="Y817" s="153" ph="1"/>
    </row>
    <row r="818" spans="25:25" ht="21">
      <c r="Y818" s="153" ph="1"/>
    </row>
    <row r="820" spans="25:25" ht="21">
      <c r="Y820" s="153" ph="1"/>
    </row>
    <row r="822" spans="25:25" ht="21">
      <c r="Y822" s="153" ph="1"/>
    </row>
    <row r="823" spans="25:25" ht="21">
      <c r="Y823" s="153" ph="1"/>
    </row>
    <row r="824" spans="25:25" ht="21">
      <c r="Y824" s="153" ph="1"/>
    </row>
    <row r="826" spans="25:25" ht="21">
      <c r="Y826" s="153" ph="1"/>
    </row>
    <row r="827" spans="25:25" ht="21">
      <c r="Y827" s="153" ph="1"/>
    </row>
    <row r="828" spans="25:25" ht="21">
      <c r="Y828" s="153" ph="1"/>
    </row>
    <row r="829" spans="25:25" ht="21">
      <c r="Y829" s="153" ph="1"/>
    </row>
    <row r="830" spans="25:25" ht="21">
      <c r="Y830" s="153" ph="1"/>
    </row>
    <row r="831" spans="25:25" ht="21">
      <c r="Y831" s="153" ph="1"/>
    </row>
    <row r="832" spans="25:25" ht="21">
      <c r="Y832" s="153" ph="1"/>
    </row>
    <row r="833" spans="25:25" ht="21">
      <c r="Y833" s="153" ph="1"/>
    </row>
    <row r="835" spans="25:25" ht="21">
      <c r="Y835" s="153" ph="1"/>
    </row>
    <row r="836" spans="25:25" ht="21">
      <c r="Y836" s="153" ph="1"/>
    </row>
    <row r="837" spans="25:25" ht="21">
      <c r="Y837" s="153" ph="1"/>
    </row>
    <row r="838" spans="25:25" ht="21">
      <c r="Y838" s="153" ph="1"/>
    </row>
    <row r="839" spans="25:25" ht="21">
      <c r="Y839" s="153" ph="1"/>
    </row>
    <row r="840" spans="25:25" ht="21">
      <c r="Y840" s="153" ph="1"/>
    </row>
    <row r="841" spans="25:25" ht="21">
      <c r="Y841" s="153" ph="1"/>
    </row>
    <row r="842" spans="25:25" ht="21">
      <c r="Y842" s="153" ph="1"/>
    </row>
    <row r="844" spans="25:25" ht="21">
      <c r="Y844" s="153" ph="1"/>
    </row>
    <row r="845" spans="25:25" ht="21">
      <c r="Y845" s="153" ph="1"/>
    </row>
    <row r="846" spans="25:25" ht="21">
      <c r="Y846" s="153" ph="1"/>
    </row>
    <row r="847" spans="25:25" ht="21">
      <c r="Y847" s="153" ph="1"/>
    </row>
    <row r="848" spans="25:25" ht="21">
      <c r="Y848" s="153" ph="1"/>
    </row>
    <row r="851" spans="25:25" ht="21">
      <c r="Y851" s="153" ph="1"/>
    </row>
    <row r="853" spans="25:25" ht="21">
      <c r="Y853" s="153" ph="1"/>
    </row>
    <row r="854" spans="25:25" ht="21">
      <c r="Y854" s="153" ph="1"/>
    </row>
    <row r="855" spans="25:25" ht="21">
      <c r="Y855" s="153" ph="1"/>
    </row>
    <row r="856" spans="25:25" ht="21">
      <c r="Y856" s="153" ph="1"/>
    </row>
    <row r="858" spans="25:25" ht="21">
      <c r="Y858" s="153" ph="1"/>
    </row>
    <row r="859" spans="25:25" ht="21">
      <c r="Y859" s="153" ph="1"/>
    </row>
    <row r="861" spans="25:25" ht="21">
      <c r="Y861" s="153" ph="1"/>
    </row>
    <row r="863" spans="25:25" ht="21">
      <c r="Y863" s="153" ph="1"/>
    </row>
    <row r="864" spans="25:25" ht="21">
      <c r="Y864" s="153" ph="1"/>
    </row>
    <row r="865" spans="25:25" ht="21">
      <c r="Y865" s="153" ph="1"/>
    </row>
    <row r="866" spans="25:25" ht="21">
      <c r="Y866" s="153" ph="1"/>
    </row>
    <row r="868" spans="25:25" ht="21">
      <c r="Y868" s="153" ph="1"/>
    </row>
    <row r="869" spans="25:25" ht="21">
      <c r="Y869" s="153" ph="1"/>
    </row>
    <row r="870" spans="25:25" ht="21">
      <c r="Y870" s="153" ph="1"/>
    </row>
    <row r="871" spans="25:25" ht="21">
      <c r="Y871" s="153" ph="1"/>
    </row>
    <row r="873" spans="25:25" ht="21">
      <c r="Y873" s="153" ph="1"/>
    </row>
    <row r="874" spans="25:25" ht="21">
      <c r="Y874" s="153" ph="1"/>
    </row>
    <row r="876" spans="25:25" ht="21">
      <c r="Y876" s="153" ph="1"/>
    </row>
    <row r="878" spans="25:25" ht="21">
      <c r="Y878" s="153" ph="1"/>
    </row>
    <row r="879" spans="25:25" ht="21">
      <c r="Y879" s="153" ph="1"/>
    </row>
    <row r="880" spans="25:25" ht="21">
      <c r="Y880" s="153" ph="1"/>
    </row>
    <row r="882" spans="25:25" ht="21">
      <c r="Y882" s="153" ph="1"/>
    </row>
    <row r="883" spans="25:25" ht="21">
      <c r="Y883" s="153" ph="1"/>
    </row>
    <row r="884" spans="25:25" ht="21">
      <c r="Y884" s="153" ph="1"/>
    </row>
    <row r="885" spans="25:25" ht="21">
      <c r="Y885" s="153" ph="1"/>
    </row>
    <row r="886" spans="25:25" ht="21">
      <c r="Y886" s="153" ph="1"/>
    </row>
    <row r="887" spans="25:25" ht="21">
      <c r="Y887" s="153" ph="1"/>
    </row>
    <row r="888" spans="25:25" ht="21">
      <c r="Y888" s="153" ph="1"/>
    </row>
    <row r="889" spans="25:25" ht="21">
      <c r="Y889" s="153" ph="1"/>
    </row>
    <row r="891" spans="25:25" ht="21">
      <c r="Y891" s="153" ph="1"/>
    </row>
    <row r="892" spans="25:25" ht="21">
      <c r="Y892" s="153" ph="1"/>
    </row>
    <row r="893" spans="25:25" ht="21">
      <c r="Y893" s="153" ph="1"/>
    </row>
    <row r="894" spans="25:25" ht="21">
      <c r="Y894" s="153" ph="1"/>
    </row>
    <row r="895" spans="25:25" ht="21">
      <c r="Y895" s="153" ph="1"/>
    </row>
    <row r="896" spans="25:25" ht="21">
      <c r="Y896" s="153" ph="1"/>
    </row>
    <row r="897" spans="25:25" ht="21">
      <c r="Y897" s="153" ph="1"/>
    </row>
    <row r="898" spans="25:25" ht="21">
      <c r="Y898" s="153" ph="1"/>
    </row>
    <row r="900" spans="25:25" ht="21">
      <c r="Y900" s="153" ph="1"/>
    </row>
    <row r="901" spans="25:25" ht="21">
      <c r="Y901" s="153" ph="1"/>
    </row>
    <row r="902" spans="25:25" ht="21">
      <c r="Y902" s="153" ph="1"/>
    </row>
    <row r="903" spans="25:25" ht="21">
      <c r="Y903" s="153" ph="1"/>
    </row>
    <row r="904" spans="25:25" ht="21">
      <c r="Y904" s="153" ph="1"/>
    </row>
    <row r="905" spans="25:25" ht="21">
      <c r="Y905" s="153" ph="1"/>
    </row>
    <row r="906" spans="25:25" ht="21">
      <c r="Y906" s="153" ph="1"/>
    </row>
    <row r="907" spans="25:25" ht="21">
      <c r="Y907" s="153" ph="1"/>
    </row>
    <row r="908" spans="25:25" ht="21">
      <c r="Y908" s="153" ph="1"/>
    </row>
    <row r="909" spans="25:25" ht="21">
      <c r="Y909" s="153" ph="1"/>
    </row>
    <row r="910" spans="25:25" ht="21">
      <c r="Y910" s="153" ph="1"/>
    </row>
    <row r="911" spans="25:25" ht="21">
      <c r="Y911" s="153" ph="1"/>
    </row>
    <row r="912" spans="25:25" ht="21">
      <c r="Y912" s="153" ph="1"/>
    </row>
    <row r="913" spans="25:25" ht="21">
      <c r="Y913" s="153" ph="1"/>
    </row>
    <row r="914" spans="25:25" ht="21">
      <c r="Y914" s="153" ph="1"/>
    </row>
    <row r="916" spans="25:25" ht="21">
      <c r="Y916" s="153" ph="1"/>
    </row>
    <row r="917" spans="25:25" ht="21">
      <c r="Y917" s="153" ph="1"/>
    </row>
    <row r="918" spans="25:25" ht="21">
      <c r="Y918" s="153" ph="1"/>
    </row>
    <row r="919" spans="25:25" ht="21">
      <c r="Y919" s="153" ph="1"/>
    </row>
    <row r="920" spans="25:25" ht="21">
      <c r="Y920" s="153" ph="1"/>
    </row>
    <row r="921" spans="25:25" ht="21">
      <c r="Y921" s="153" ph="1"/>
    </row>
    <row r="922" spans="25:25" ht="21">
      <c r="Y922" s="153" ph="1"/>
    </row>
    <row r="923" spans="25:25" ht="21">
      <c r="Y923" s="153" ph="1"/>
    </row>
    <row r="925" spans="25:25" ht="21">
      <c r="Y925" s="153" ph="1"/>
    </row>
    <row r="926" spans="25:25" ht="21">
      <c r="Y926" s="153" ph="1"/>
    </row>
    <row r="927" spans="25:25" ht="21">
      <c r="Y927" s="153" ph="1"/>
    </row>
    <row r="928" spans="25:25" ht="21">
      <c r="Y928" s="153" ph="1"/>
    </row>
    <row r="929" spans="25:25" ht="21">
      <c r="Y929" s="153" ph="1"/>
    </row>
    <row r="930" spans="25:25" ht="21">
      <c r="Y930" s="153" ph="1"/>
    </row>
    <row r="931" spans="25:25" ht="21">
      <c r="Y931" s="153" ph="1"/>
    </row>
    <row r="932" spans="25:25" ht="21">
      <c r="Y932" s="153" ph="1"/>
    </row>
    <row r="933" spans="25:25" ht="21">
      <c r="Y933" s="153" ph="1"/>
    </row>
    <row r="934" spans="25:25" ht="21">
      <c r="Y934" s="153" ph="1"/>
    </row>
    <row r="935" spans="25:25" ht="21">
      <c r="Y935" s="153" ph="1"/>
    </row>
    <row r="936" spans="25:25" ht="21">
      <c r="Y936" s="153" ph="1"/>
    </row>
    <row r="937" spans="25:25" ht="21">
      <c r="Y937" s="153" ph="1"/>
    </row>
    <row r="938" spans="25:25" ht="21">
      <c r="Y938" s="153" ph="1"/>
    </row>
    <row r="940" spans="25:25" ht="21">
      <c r="Y940" s="153" ph="1"/>
    </row>
    <row r="941" spans="25:25" ht="21">
      <c r="Y941" s="153" ph="1"/>
    </row>
    <row r="942" spans="25:25" ht="21">
      <c r="Y942" s="153" ph="1"/>
    </row>
    <row r="943" spans="25:25" ht="21">
      <c r="Y943" s="153" ph="1"/>
    </row>
    <row r="944" spans="25:25" ht="21">
      <c r="Y944" s="153" ph="1"/>
    </row>
    <row r="945" spans="25:25" ht="21">
      <c r="Y945" s="153" ph="1"/>
    </row>
    <row r="946" spans="25:25" ht="21">
      <c r="Y946" s="153" ph="1"/>
    </row>
    <row r="947" spans="25:25" ht="21">
      <c r="Y947" s="153" ph="1"/>
    </row>
    <row r="948" spans="25:25" ht="21">
      <c r="Y948" s="153" ph="1"/>
    </row>
    <row r="949" spans="25:25" ht="21">
      <c r="Y949" s="153" ph="1"/>
    </row>
    <row r="950" spans="25:25" ht="21">
      <c r="Y950" s="153" ph="1"/>
    </row>
    <row r="951" spans="25:25" ht="21">
      <c r="Y951" s="153" ph="1"/>
    </row>
    <row r="952" spans="25:25" ht="21">
      <c r="Y952" s="153" ph="1"/>
    </row>
    <row r="953" spans="25:25" ht="21">
      <c r="Y953" s="153" ph="1"/>
    </row>
    <row r="954" spans="25:25" ht="21">
      <c r="Y954" s="153" ph="1"/>
    </row>
    <row r="955" spans="25:25" ht="21">
      <c r="Y955" s="153" ph="1"/>
    </row>
    <row r="956" spans="25:25" ht="21">
      <c r="Y956" s="153" ph="1"/>
    </row>
    <row r="957" spans="25:25" ht="21">
      <c r="Y957" s="153" ph="1"/>
    </row>
    <row r="958" spans="25:25" ht="21">
      <c r="Y958" s="153" ph="1"/>
    </row>
    <row r="959" spans="25:25" ht="21">
      <c r="Y959" s="153" ph="1"/>
    </row>
    <row r="960" spans="25:25" ht="21">
      <c r="Y960" s="153" ph="1"/>
    </row>
    <row r="961" spans="25:25" ht="21">
      <c r="Y961" s="153" ph="1"/>
    </row>
    <row r="962" spans="25:25" ht="21">
      <c r="Y962" s="153" ph="1"/>
    </row>
    <row r="963" spans="25:25" ht="21">
      <c r="Y963" s="153" ph="1"/>
    </row>
    <row r="964" spans="25:25" ht="21">
      <c r="Y964" s="153" ph="1"/>
    </row>
    <row r="965" spans="25:25" ht="21">
      <c r="Y965" s="153" ph="1"/>
    </row>
    <row r="966" spans="25:25" ht="21">
      <c r="Y966" s="153" ph="1"/>
    </row>
    <row r="967" spans="25:25" ht="21">
      <c r="Y967" s="153" ph="1"/>
    </row>
    <row r="968" spans="25:25" ht="21">
      <c r="Y968" s="153" ph="1"/>
    </row>
    <row r="969" spans="25:25" ht="21">
      <c r="Y969" s="153" ph="1"/>
    </row>
    <row r="970" spans="25:25" ht="21">
      <c r="Y970" s="153" ph="1"/>
    </row>
    <row r="971" spans="25:25" ht="21">
      <c r="Y971" s="153" ph="1"/>
    </row>
    <row r="972" spans="25:25" ht="21">
      <c r="Y972" s="153" ph="1"/>
    </row>
    <row r="973" spans="25:25" ht="21">
      <c r="Y973" s="153" ph="1"/>
    </row>
    <row r="974" spans="25:25" ht="21">
      <c r="Y974" s="153" ph="1"/>
    </row>
    <row r="975" spans="25:25" ht="21">
      <c r="Y975" s="153" ph="1"/>
    </row>
    <row r="976" spans="25:25" ht="21">
      <c r="Y976" s="153" ph="1"/>
    </row>
    <row r="977" spans="25:25" ht="21">
      <c r="Y977" s="153" ph="1"/>
    </row>
    <row r="978" spans="25:25" ht="21">
      <c r="Y978" s="153" ph="1"/>
    </row>
    <row r="979" spans="25:25" ht="21">
      <c r="Y979" s="153" ph="1"/>
    </row>
    <row r="980" spans="25:25" ht="21">
      <c r="Y980" s="153" ph="1"/>
    </row>
    <row r="981" spans="25:25" ht="21">
      <c r="Y981" s="153" ph="1"/>
    </row>
    <row r="982" spans="25:25" ht="21">
      <c r="Y982" s="153" ph="1"/>
    </row>
    <row r="983" spans="25:25" ht="21">
      <c r="Y983" s="153" ph="1"/>
    </row>
    <row r="984" spans="25:25" ht="21">
      <c r="Y984" s="153" ph="1"/>
    </row>
    <row r="985" spans="25:25" ht="21">
      <c r="Y985" s="153" ph="1"/>
    </row>
    <row r="986" spans="25:25" ht="21">
      <c r="Y986" s="153" ph="1"/>
    </row>
    <row r="987" spans="25:25" ht="21">
      <c r="Y987" s="153" ph="1"/>
    </row>
    <row r="988" spans="25:25" ht="21">
      <c r="Y988" s="153" ph="1"/>
    </row>
    <row r="989" spans="25:25" ht="21">
      <c r="Y989" s="153" ph="1"/>
    </row>
    <row r="990" spans="25:25" ht="21">
      <c r="Y990" s="153" ph="1"/>
    </row>
    <row r="991" spans="25:25" ht="21">
      <c r="Y991" s="153" ph="1"/>
    </row>
    <row r="992" spans="25:25" ht="21">
      <c r="Y992" s="153" ph="1"/>
    </row>
    <row r="993" spans="25:25" ht="21">
      <c r="Y993" s="153" ph="1"/>
    </row>
    <row r="994" spans="25:25" ht="21">
      <c r="Y994" s="153" ph="1"/>
    </row>
    <row r="995" spans="25:25" ht="21">
      <c r="Y995" s="153" ph="1"/>
    </row>
    <row r="996" spans="25:25" ht="21">
      <c r="Y996" s="153" ph="1"/>
    </row>
    <row r="997" spans="25:25" ht="21">
      <c r="Y997" s="153" ph="1"/>
    </row>
    <row r="998" spans="25:25" ht="21">
      <c r="Y998" s="153" ph="1"/>
    </row>
    <row r="999" spans="25:25" ht="21">
      <c r="Y999" s="153" ph="1"/>
    </row>
    <row r="1000" spans="25:25" ht="21">
      <c r="Y1000" s="153" ph="1"/>
    </row>
    <row r="1001" spans="25:25" ht="21">
      <c r="Y1001" s="153" ph="1"/>
    </row>
    <row r="1002" spans="25:25" ht="21">
      <c r="Y1002" s="153" ph="1"/>
    </row>
    <row r="1003" spans="25:25" ht="21">
      <c r="Y1003" s="153" ph="1"/>
    </row>
    <row r="1004" spans="25:25" ht="21">
      <c r="Y1004" s="153" ph="1"/>
    </row>
    <row r="1005" spans="25:25" ht="21">
      <c r="Y1005" s="153" ph="1"/>
    </row>
    <row r="1006" spans="25:25" ht="21">
      <c r="Y1006" s="153" ph="1"/>
    </row>
    <row r="1007" spans="25:25" ht="21">
      <c r="Y1007" s="153" ph="1"/>
    </row>
    <row r="1008" spans="25:25" ht="21">
      <c r="Y1008" s="153" ph="1"/>
    </row>
    <row r="1009" spans="25:25" ht="21">
      <c r="Y1009" s="153" ph="1"/>
    </row>
    <row r="1010" spans="25:25" ht="21">
      <c r="Y1010" s="153" ph="1"/>
    </row>
    <row r="1011" spans="25:25" ht="21">
      <c r="Y1011" s="153" ph="1"/>
    </row>
    <row r="1012" spans="25:25" ht="21">
      <c r="Y1012" s="153" ph="1"/>
    </row>
    <row r="1013" spans="25:25" ht="21">
      <c r="Y1013" s="153" ph="1"/>
    </row>
    <row r="1014" spans="25:25" ht="21">
      <c r="Y1014" s="153" ph="1"/>
    </row>
    <row r="1015" spans="25:25" ht="21">
      <c r="Y1015" s="153" ph="1"/>
    </row>
    <row r="1016" spans="25:25" ht="21">
      <c r="Y1016" s="153" ph="1"/>
    </row>
    <row r="1017" spans="25:25" ht="21">
      <c r="Y1017" s="153" ph="1"/>
    </row>
    <row r="1018" spans="25:25" ht="21">
      <c r="Y1018" s="153" ph="1"/>
    </row>
    <row r="1019" spans="25:25" ht="21">
      <c r="Y1019" s="153" ph="1"/>
    </row>
    <row r="1020" spans="25:25" ht="21">
      <c r="Y1020" s="153" ph="1"/>
    </row>
    <row r="1021" spans="25:25" ht="21">
      <c r="Y1021" s="153" ph="1"/>
    </row>
    <row r="1022" spans="25:25" ht="21">
      <c r="Y1022" s="153" ph="1"/>
    </row>
    <row r="1023" spans="25:25" ht="21">
      <c r="Y1023" s="153" ph="1"/>
    </row>
    <row r="1024" spans="25:25" ht="21">
      <c r="Y1024" s="153" ph="1"/>
    </row>
    <row r="1025" spans="25:25" ht="21">
      <c r="Y1025" s="153" ph="1"/>
    </row>
    <row r="1026" spans="25:25" ht="21">
      <c r="Y1026" s="153" ph="1"/>
    </row>
    <row r="1027" spans="25:25" ht="21">
      <c r="Y1027" s="153" ph="1"/>
    </row>
    <row r="1028" spans="25:25" ht="21">
      <c r="Y1028" s="153" ph="1"/>
    </row>
    <row r="1029" spans="25:25" ht="21">
      <c r="Y1029" s="153" ph="1"/>
    </row>
    <row r="1030" spans="25:25" ht="21">
      <c r="Y1030" s="153" ph="1"/>
    </row>
    <row r="1031" spans="25:25" ht="21">
      <c r="Y1031" s="153" ph="1"/>
    </row>
    <row r="1032" spans="25:25" ht="21">
      <c r="Y1032" s="153" ph="1"/>
    </row>
    <row r="1033" spans="25:25" ht="21">
      <c r="Y1033" s="153" ph="1"/>
    </row>
    <row r="1034" spans="25:25" ht="21">
      <c r="Y1034" s="153" ph="1"/>
    </row>
    <row r="1035" spans="25:25" ht="21">
      <c r="Y1035" s="153" ph="1"/>
    </row>
    <row r="1036" spans="25:25" ht="21">
      <c r="Y1036" s="153" ph="1"/>
    </row>
    <row r="1037" spans="25:25" ht="21">
      <c r="Y1037" s="153" ph="1"/>
    </row>
    <row r="1038" spans="25:25" ht="21">
      <c r="Y1038" s="153" ph="1"/>
    </row>
    <row r="1039" spans="25:25" ht="21">
      <c r="Y1039" s="153" ph="1"/>
    </row>
    <row r="1040" spans="25:25" ht="21">
      <c r="Y1040" s="153" ph="1"/>
    </row>
    <row r="1041" spans="25:25" ht="21">
      <c r="Y1041" s="153" ph="1"/>
    </row>
    <row r="1042" spans="25:25" ht="21">
      <c r="Y1042" s="153" ph="1"/>
    </row>
    <row r="1043" spans="25:25" ht="21">
      <c r="Y1043" s="153" ph="1"/>
    </row>
    <row r="1044" spans="25:25" ht="21">
      <c r="Y1044" s="153" ph="1"/>
    </row>
    <row r="1045" spans="25:25" ht="21">
      <c r="Y1045" s="153" ph="1"/>
    </row>
    <row r="1046" spans="25:25" ht="21">
      <c r="Y1046" s="153" ph="1"/>
    </row>
    <row r="1047" spans="25:25" ht="21">
      <c r="Y1047" s="153" ph="1"/>
    </row>
    <row r="1048" spans="25:25" ht="21">
      <c r="Y1048" s="153" ph="1"/>
    </row>
    <row r="1049" spans="25:25" ht="21">
      <c r="Y1049" s="153" ph="1"/>
    </row>
    <row r="1050" spans="25:25" ht="21">
      <c r="Y1050" s="153" ph="1"/>
    </row>
    <row r="1051" spans="25:25" ht="21">
      <c r="Y1051" s="153" ph="1"/>
    </row>
    <row r="1052" spans="25:25" ht="21">
      <c r="Y1052" s="153" ph="1"/>
    </row>
    <row r="1053" spans="25:25" ht="21">
      <c r="Y1053" s="153" ph="1"/>
    </row>
    <row r="1054" spans="25:25" ht="21">
      <c r="Y1054" s="153" ph="1"/>
    </row>
    <row r="1055" spans="25:25" ht="21">
      <c r="Y1055" s="153" ph="1"/>
    </row>
    <row r="1056" spans="25:25" ht="21">
      <c r="Y1056" s="153" ph="1"/>
    </row>
    <row r="1057" spans="25:25" ht="21">
      <c r="Y1057" s="153" ph="1"/>
    </row>
    <row r="1058" spans="25:25" ht="21">
      <c r="Y1058" s="153" ph="1"/>
    </row>
    <row r="1059" spans="25:25" ht="21">
      <c r="Y1059" s="153" ph="1"/>
    </row>
    <row r="1060" spans="25:25" ht="21">
      <c r="Y1060" s="153" ph="1"/>
    </row>
    <row r="1061" spans="25:25" ht="21">
      <c r="Y1061" s="153" ph="1"/>
    </row>
    <row r="1062" spans="25:25" ht="21">
      <c r="Y1062" s="153" ph="1"/>
    </row>
    <row r="1063" spans="25:25" ht="21">
      <c r="Y1063" s="153" ph="1"/>
    </row>
    <row r="1064" spans="25:25" ht="21">
      <c r="Y1064" s="153" ph="1"/>
    </row>
    <row r="1065" spans="25:25" ht="21">
      <c r="Y1065" s="153" ph="1"/>
    </row>
    <row r="1066" spans="25:25" ht="21">
      <c r="Y1066" s="153" ph="1"/>
    </row>
    <row r="1067" spans="25:25" ht="21">
      <c r="Y1067" s="153" ph="1"/>
    </row>
    <row r="1068" spans="25:25" ht="21">
      <c r="Y1068" s="153" ph="1"/>
    </row>
    <row r="1069" spans="25:25" ht="21">
      <c r="Y1069" s="153" ph="1"/>
    </row>
    <row r="1070" spans="25:25" ht="21">
      <c r="Y1070" s="153" ph="1"/>
    </row>
    <row r="1071" spans="25:25" ht="21">
      <c r="Y1071" s="153" ph="1"/>
    </row>
    <row r="1072" spans="25:25" ht="21">
      <c r="Y1072" s="153" ph="1"/>
    </row>
    <row r="1073" spans="25:25" ht="21">
      <c r="Y1073" s="153" ph="1"/>
    </row>
    <row r="1074" spans="25:25" ht="21">
      <c r="Y1074" s="153" ph="1"/>
    </row>
    <row r="1075" spans="25:25" ht="21">
      <c r="Y1075" s="153" ph="1"/>
    </row>
    <row r="1076" spans="25:25" ht="21">
      <c r="Y1076" s="153" ph="1"/>
    </row>
    <row r="1077" spans="25:25" ht="21">
      <c r="Y1077" s="153" ph="1"/>
    </row>
    <row r="1078" spans="25:25" ht="21">
      <c r="Y1078" s="153" ph="1"/>
    </row>
    <row r="1079" spans="25:25" ht="21">
      <c r="Y1079" s="153" ph="1"/>
    </row>
    <row r="1080" spans="25:25" ht="21">
      <c r="Y1080" s="153" ph="1"/>
    </row>
    <row r="1081" spans="25:25" ht="21">
      <c r="Y1081" s="153" ph="1"/>
    </row>
    <row r="1082" spans="25:25" ht="21">
      <c r="Y1082" s="153" ph="1"/>
    </row>
    <row r="1083" spans="25:25" ht="21">
      <c r="Y1083" s="153" ph="1"/>
    </row>
    <row r="1084" spans="25:25" ht="21">
      <c r="Y1084" s="153" ph="1"/>
    </row>
    <row r="1085" spans="25:25" ht="21">
      <c r="Y1085" s="153" ph="1"/>
    </row>
    <row r="1086" spans="25:25" ht="21">
      <c r="Y1086" s="153" ph="1"/>
    </row>
    <row r="1087" spans="25:25" ht="21">
      <c r="Y1087" s="153" ph="1"/>
    </row>
    <row r="1088" spans="25:25" ht="21">
      <c r="Y1088" s="153" ph="1"/>
    </row>
    <row r="1089" spans="25:25" ht="21">
      <c r="Y1089" s="153" ph="1"/>
    </row>
    <row r="1090" spans="25:25" ht="21">
      <c r="Y1090" s="153" ph="1"/>
    </row>
    <row r="1091" spans="25:25" ht="21">
      <c r="Y1091" s="153" ph="1"/>
    </row>
    <row r="1092" spans="25:25" ht="21">
      <c r="Y1092" s="153" ph="1"/>
    </row>
    <row r="1093" spans="25:25" ht="21">
      <c r="Y1093" s="153" ph="1"/>
    </row>
    <row r="1094" spans="25:25" ht="21">
      <c r="Y1094" s="153" ph="1"/>
    </row>
    <row r="1095" spans="25:25" ht="21">
      <c r="Y1095" s="153" ph="1"/>
    </row>
    <row r="1096" spans="25:25" ht="21">
      <c r="Y1096" s="153" ph="1"/>
    </row>
    <row r="1097" spans="25:25" ht="21">
      <c r="Y1097" s="153" ph="1"/>
    </row>
    <row r="1098" spans="25:25" ht="21">
      <c r="Y1098" s="153" ph="1"/>
    </row>
    <row r="1099" spans="25:25" ht="21">
      <c r="Y1099" s="153" ph="1"/>
    </row>
    <row r="1100" spans="25:25" ht="21">
      <c r="Y1100" s="153" ph="1"/>
    </row>
    <row r="1101" spans="25:25" ht="21">
      <c r="Y1101" s="153" ph="1"/>
    </row>
    <row r="1102" spans="25:25" ht="21">
      <c r="Y1102" s="153" ph="1"/>
    </row>
    <row r="1103" spans="25:25" ht="21">
      <c r="Y1103" s="153" ph="1"/>
    </row>
    <row r="1104" spans="25:25" ht="21">
      <c r="Y1104" s="153" ph="1"/>
    </row>
    <row r="1105" spans="25:25" ht="21">
      <c r="Y1105" s="153" ph="1"/>
    </row>
    <row r="1106" spans="25:25" ht="21">
      <c r="Y1106" s="153" ph="1"/>
    </row>
    <row r="1107" spans="25:25" ht="21">
      <c r="Y1107" s="153" ph="1"/>
    </row>
    <row r="1108" spans="25:25" ht="21">
      <c r="Y1108" s="153" ph="1"/>
    </row>
    <row r="1109" spans="25:25" ht="21">
      <c r="Y1109" s="153" ph="1"/>
    </row>
    <row r="1110" spans="25:25" ht="21">
      <c r="Y1110" s="153" ph="1"/>
    </row>
    <row r="1111" spans="25:25" ht="21">
      <c r="Y1111" s="153" ph="1"/>
    </row>
    <row r="1112" spans="25:25" ht="21">
      <c r="Y1112" s="153" ph="1"/>
    </row>
    <row r="1113" spans="25:25" ht="21">
      <c r="Y1113" s="153" ph="1"/>
    </row>
    <row r="1114" spans="25:25" ht="21">
      <c r="Y1114" s="153" ph="1"/>
    </row>
    <row r="1115" spans="25:25" ht="21">
      <c r="Y1115" s="153" ph="1"/>
    </row>
    <row r="1116" spans="25:25" ht="21">
      <c r="Y1116" s="153" ph="1"/>
    </row>
    <row r="1117" spans="25:25" ht="21">
      <c r="Y1117" s="153" ph="1"/>
    </row>
    <row r="1118" spans="25:25" ht="21">
      <c r="Y1118" s="153" ph="1"/>
    </row>
    <row r="1119" spans="25:25" ht="21">
      <c r="Y1119" s="153" ph="1"/>
    </row>
    <row r="1120" spans="25:25" ht="21">
      <c r="Y1120" s="153" ph="1"/>
    </row>
    <row r="1121" spans="25:25" ht="21">
      <c r="Y1121" s="153" ph="1"/>
    </row>
    <row r="1122" spans="25:25" ht="21">
      <c r="Y1122" s="153" ph="1"/>
    </row>
    <row r="1123" spans="25:25" ht="21">
      <c r="Y1123" s="153" ph="1"/>
    </row>
    <row r="1124" spans="25:25" ht="21">
      <c r="Y1124" s="153" ph="1"/>
    </row>
    <row r="1125" spans="25:25" ht="21">
      <c r="Y1125" s="153" ph="1"/>
    </row>
    <row r="1126" spans="25:25" ht="21">
      <c r="Y1126" s="153" ph="1"/>
    </row>
    <row r="1127" spans="25:25" ht="21">
      <c r="Y1127" s="153" ph="1"/>
    </row>
    <row r="1128" spans="25:25" ht="21">
      <c r="Y1128" s="153" ph="1"/>
    </row>
    <row r="1129" spans="25:25" ht="21">
      <c r="Y1129" s="153" ph="1"/>
    </row>
    <row r="1130" spans="25:25" ht="21">
      <c r="Y1130" s="153" ph="1"/>
    </row>
    <row r="1131" spans="25:25" ht="21">
      <c r="Y1131" s="153" ph="1"/>
    </row>
    <row r="1132" spans="25:25" ht="21">
      <c r="Y1132" s="153" ph="1"/>
    </row>
    <row r="1133" spans="25:25" ht="21">
      <c r="Y1133" s="153" ph="1"/>
    </row>
    <row r="1134" spans="25:25" ht="21">
      <c r="Y1134" s="153" ph="1"/>
    </row>
    <row r="1135" spans="25:25" ht="21">
      <c r="Y1135" s="153" ph="1"/>
    </row>
    <row r="1136" spans="25:25" ht="21">
      <c r="Y1136" s="153" ph="1"/>
    </row>
    <row r="1137" spans="25:25" ht="21">
      <c r="Y1137" s="153" ph="1"/>
    </row>
    <row r="1138" spans="25:25" ht="21">
      <c r="Y1138" s="153" ph="1"/>
    </row>
    <row r="1139" spans="25:25" ht="21">
      <c r="Y1139" s="153" ph="1"/>
    </row>
    <row r="1140" spans="25:25" ht="21">
      <c r="Y1140" s="153" ph="1"/>
    </row>
    <row r="1141" spans="25:25" ht="21">
      <c r="Y1141" s="153" ph="1"/>
    </row>
    <row r="1142" spans="25:25" ht="21">
      <c r="Y1142" s="153" ph="1"/>
    </row>
    <row r="1143" spans="25:25" ht="21">
      <c r="Y1143" s="153" ph="1"/>
    </row>
    <row r="1144" spans="25:25" ht="21">
      <c r="Y1144" s="153" ph="1"/>
    </row>
    <row r="1145" spans="25:25" ht="21">
      <c r="Y1145" s="153" ph="1"/>
    </row>
    <row r="1146" spans="25:25" ht="21">
      <c r="Y1146" s="153" ph="1"/>
    </row>
    <row r="1147" spans="25:25" ht="21">
      <c r="Y1147" s="153" ph="1"/>
    </row>
    <row r="1148" spans="25:25" ht="21">
      <c r="Y1148" s="153" ph="1"/>
    </row>
    <row r="1149" spans="25:25" ht="21">
      <c r="Y1149" s="153" ph="1"/>
    </row>
    <row r="1150" spans="25:25" ht="21">
      <c r="Y1150" s="153" ph="1"/>
    </row>
    <row r="1151" spans="25:25" ht="21">
      <c r="Y1151" s="153" ph="1"/>
    </row>
    <row r="1152" spans="25:25" ht="21">
      <c r="Y1152" s="153" ph="1"/>
    </row>
    <row r="1153" spans="25:25" ht="21">
      <c r="Y1153" s="153" ph="1"/>
    </row>
    <row r="1154" spans="25:25" ht="21">
      <c r="Y1154" s="153" ph="1"/>
    </row>
    <row r="1155" spans="25:25" ht="21">
      <c r="Y1155" s="153" ph="1"/>
    </row>
    <row r="1156" spans="25:25" ht="21">
      <c r="Y1156" s="153" ph="1"/>
    </row>
    <row r="1157" spans="25:25" ht="21">
      <c r="Y1157" s="153" ph="1"/>
    </row>
    <row r="1158" spans="25:25" ht="21">
      <c r="Y1158" s="153" ph="1"/>
    </row>
    <row r="1159" spans="25:25" ht="21">
      <c r="Y1159" s="153" ph="1"/>
    </row>
    <row r="1160" spans="25:25" ht="21">
      <c r="Y1160" s="153" ph="1"/>
    </row>
    <row r="1161" spans="25:25" ht="21">
      <c r="Y1161" s="153" ph="1"/>
    </row>
    <row r="1162" spans="25:25" ht="21">
      <c r="Y1162" s="153" ph="1"/>
    </row>
    <row r="1163" spans="25:25" ht="21">
      <c r="Y1163" s="153" ph="1"/>
    </row>
    <row r="1164" spans="25:25" ht="21">
      <c r="Y1164" s="153" ph="1"/>
    </row>
    <row r="1165" spans="25:25" ht="21">
      <c r="Y1165" s="153" ph="1"/>
    </row>
    <row r="1166" spans="25:25" ht="21">
      <c r="Y1166" s="153" ph="1"/>
    </row>
    <row r="1167" spans="25:25" ht="21">
      <c r="Y1167" s="153" ph="1"/>
    </row>
    <row r="1168" spans="25:25" ht="21">
      <c r="Y1168" s="153" ph="1"/>
    </row>
    <row r="1169" spans="25:25" ht="21">
      <c r="Y1169" s="153" ph="1"/>
    </row>
    <row r="1170" spans="25:25" ht="21">
      <c r="Y1170" s="153" ph="1"/>
    </row>
    <row r="1171" spans="25:25" ht="21">
      <c r="Y1171" s="153" ph="1"/>
    </row>
    <row r="1172" spans="25:25" ht="21">
      <c r="Y1172" s="153" ph="1"/>
    </row>
    <row r="1173" spans="25:25" ht="21">
      <c r="Y1173" s="153" ph="1"/>
    </row>
    <row r="1174" spans="25:25" ht="21">
      <c r="Y1174" s="153" ph="1"/>
    </row>
    <row r="1175" spans="25:25" ht="21">
      <c r="Y1175" s="153" ph="1"/>
    </row>
    <row r="1176" spans="25:25" ht="21">
      <c r="Y1176" s="153" ph="1"/>
    </row>
    <row r="1177" spans="25:25" ht="21">
      <c r="Y1177" s="153" ph="1"/>
    </row>
    <row r="1178" spans="25:25" ht="21">
      <c r="Y1178" s="153" ph="1"/>
    </row>
    <row r="1179" spans="25:25" ht="21">
      <c r="Y1179" s="153" ph="1"/>
    </row>
    <row r="1180" spans="25:25" ht="21">
      <c r="Y1180" s="153" ph="1"/>
    </row>
    <row r="1181" spans="25:25" ht="21">
      <c r="Y1181" s="153" ph="1"/>
    </row>
    <row r="1182" spans="25:25" ht="21">
      <c r="Y1182" s="153" ph="1"/>
    </row>
    <row r="1183" spans="25:25" ht="21">
      <c r="Y1183" s="153" ph="1"/>
    </row>
    <row r="1184" spans="25:25" ht="21">
      <c r="Y1184" s="153" ph="1"/>
    </row>
    <row r="1185" spans="25:25" ht="21">
      <c r="Y1185" s="153" ph="1"/>
    </row>
    <row r="1186" spans="25:25" ht="21">
      <c r="Y1186" s="153" ph="1"/>
    </row>
    <row r="1187" spans="25:25" ht="21">
      <c r="Y1187" s="153" ph="1"/>
    </row>
    <row r="1188" spans="25:25" ht="21">
      <c r="Y1188" s="153" ph="1"/>
    </row>
    <row r="1189" spans="25:25" ht="21">
      <c r="Y1189" s="153" ph="1"/>
    </row>
    <row r="1190" spans="25:25" ht="21">
      <c r="Y1190" s="153" ph="1"/>
    </row>
    <row r="1191" spans="25:25" ht="21">
      <c r="Y1191" s="153" ph="1"/>
    </row>
    <row r="1192" spans="25:25" ht="21">
      <c r="Y1192" s="153" ph="1"/>
    </row>
    <row r="1193" spans="25:25" ht="21">
      <c r="Y1193" s="153" ph="1"/>
    </row>
    <row r="1194" spans="25:25" ht="21">
      <c r="Y1194" s="153" ph="1"/>
    </row>
    <row r="1195" spans="25:25" ht="21">
      <c r="Y1195" s="153" ph="1"/>
    </row>
    <row r="1196" spans="25:25" ht="21">
      <c r="Y1196" s="153" ph="1"/>
    </row>
    <row r="1197" spans="25:25" ht="21">
      <c r="Y1197" s="153" ph="1"/>
    </row>
    <row r="1198" spans="25:25" ht="21">
      <c r="Y1198" s="153" ph="1"/>
    </row>
    <row r="1199" spans="25:25" ht="21">
      <c r="Y1199" s="153" ph="1"/>
    </row>
    <row r="1200" spans="25:25" ht="21">
      <c r="Y1200" s="153" ph="1"/>
    </row>
    <row r="1201" spans="25:25" ht="21">
      <c r="Y1201" s="153" ph="1"/>
    </row>
    <row r="1202" spans="25:25" ht="21">
      <c r="Y1202" s="153" ph="1"/>
    </row>
    <row r="1203" spans="25:25" ht="21">
      <c r="Y1203" s="153" ph="1"/>
    </row>
    <row r="1204" spans="25:25" ht="21">
      <c r="Y1204" s="153" ph="1"/>
    </row>
    <row r="1205" spans="25:25" ht="21">
      <c r="Y1205" s="153" ph="1"/>
    </row>
    <row r="1206" spans="25:25" ht="21">
      <c r="Y1206" s="153" ph="1"/>
    </row>
    <row r="1207" spans="25:25" ht="21">
      <c r="Y1207" s="153" ph="1"/>
    </row>
    <row r="1208" spans="25:25" ht="21">
      <c r="Y1208" s="153" ph="1"/>
    </row>
    <row r="1209" spans="25:25" ht="21">
      <c r="Y1209" s="153" ph="1"/>
    </row>
    <row r="1210" spans="25:25" ht="21">
      <c r="Y1210" s="153" ph="1"/>
    </row>
    <row r="1211" spans="25:25" ht="21">
      <c r="Y1211" s="153" ph="1"/>
    </row>
    <row r="1212" spans="25:25" ht="21">
      <c r="Y1212" s="153" ph="1"/>
    </row>
    <row r="1213" spans="25:25" ht="21">
      <c r="Y1213" s="153" ph="1"/>
    </row>
    <row r="1214" spans="25:25" ht="21">
      <c r="Y1214" s="153" ph="1"/>
    </row>
    <row r="1215" spans="25:25" ht="21">
      <c r="Y1215" s="153" ph="1"/>
    </row>
    <row r="1216" spans="25:25" ht="21">
      <c r="Y1216" s="153" ph="1"/>
    </row>
    <row r="1217" spans="25:25" ht="21">
      <c r="Y1217" s="153" ph="1"/>
    </row>
    <row r="1218" spans="25:25" ht="21">
      <c r="Y1218" s="153" ph="1"/>
    </row>
    <row r="1219" spans="25:25" ht="21">
      <c r="Y1219" s="153" ph="1"/>
    </row>
    <row r="1220" spans="25:25" ht="21">
      <c r="Y1220" s="153" ph="1"/>
    </row>
    <row r="1221" spans="25:25" ht="21">
      <c r="Y1221" s="153" ph="1"/>
    </row>
    <row r="1222" spans="25:25" ht="21">
      <c r="Y1222" s="153" ph="1"/>
    </row>
    <row r="1223" spans="25:25" ht="21">
      <c r="Y1223" s="153" ph="1"/>
    </row>
    <row r="1224" spans="25:25" ht="21">
      <c r="Y1224" s="153" ph="1"/>
    </row>
    <row r="1225" spans="25:25" ht="21">
      <c r="Y1225" s="153" ph="1"/>
    </row>
    <row r="1226" spans="25:25" ht="21">
      <c r="Y1226" s="153" ph="1"/>
    </row>
    <row r="1227" spans="25:25" ht="21">
      <c r="Y1227" s="153" ph="1"/>
    </row>
    <row r="1228" spans="25:25" ht="21">
      <c r="Y1228" s="153" ph="1"/>
    </row>
    <row r="1229" spans="25:25" ht="21">
      <c r="Y1229" s="153" ph="1"/>
    </row>
    <row r="1230" spans="25:25" ht="21">
      <c r="Y1230" s="153" ph="1"/>
    </row>
    <row r="1231" spans="25:25" ht="21">
      <c r="Y1231" s="153" ph="1"/>
    </row>
    <row r="1232" spans="25:25" ht="21">
      <c r="Y1232" s="153" ph="1"/>
    </row>
    <row r="1233" spans="25:25" ht="21">
      <c r="Y1233" s="153" ph="1"/>
    </row>
    <row r="1234" spans="25:25" ht="21">
      <c r="Y1234" s="153" ph="1"/>
    </row>
    <row r="1235" spans="25:25" ht="21">
      <c r="Y1235" s="153" ph="1"/>
    </row>
    <row r="1236" spans="25:25" ht="21">
      <c r="Y1236" s="153" ph="1"/>
    </row>
    <row r="1237" spans="25:25" ht="21">
      <c r="Y1237" s="153" ph="1"/>
    </row>
    <row r="1238" spans="25:25" ht="21">
      <c r="Y1238" s="153" ph="1"/>
    </row>
    <row r="1239" spans="25:25" ht="21">
      <c r="Y1239" s="153" ph="1"/>
    </row>
    <row r="1240" spans="25:25" ht="21">
      <c r="Y1240" s="153" ph="1"/>
    </row>
    <row r="1241" spans="25:25" ht="21">
      <c r="Y1241" s="153" ph="1"/>
    </row>
    <row r="1242" spans="25:25" ht="21">
      <c r="Y1242" s="153" ph="1"/>
    </row>
    <row r="1243" spans="25:25" ht="21">
      <c r="Y1243" s="153" ph="1"/>
    </row>
    <row r="1244" spans="25:25" ht="21">
      <c r="Y1244" s="153" ph="1"/>
    </row>
    <row r="1245" spans="25:25" ht="21">
      <c r="Y1245" s="153" ph="1"/>
    </row>
    <row r="1246" spans="25:25" ht="21">
      <c r="Y1246" s="153" ph="1"/>
    </row>
    <row r="1247" spans="25:25" ht="21">
      <c r="Y1247" s="153" ph="1"/>
    </row>
    <row r="1248" spans="25:25" ht="21">
      <c r="Y1248" s="153" ph="1"/>
    </row>
    <row r="1249" spans="25:25" ht="21">
      <c r="Y1249" s="153" ph="1"/>
    </row>
    <row r="1250" spans="25:25" ht="21">
      <c r="Y1250" s="153" ph="1"/>
    </row>
    <row r="1251" spans="25:25" ht="21">
      <c r="Y1251" s="153" ph="1"/>
    </row>
    <row r="1252" spans="25:25" ht="21">
      <c r="Y1252" s="153" ph="1"/>
    </row>
    <row r="1253" spans="25:25" ht="21">
      <c r="Y1253" s="153" ph="1"/>
    </row>
    <row r="1254" spans="25:25" ht="21">
      <c r="Y1254" s="153" ph="1"/>
    </row>
    <row r="1255" spans="25:25" ht="21">
      <c r="Y1255" s="153" ph="1"/>
    </row>
    <row r="1256" spans="25:25" ht="21">
      <c r="Y1256" s="153" ph="1"/>
    </row>
    <row r="1257" spans="25:25" ht="21">
      <c r="Y1257" s="153" ph="1"/>
    </row>
    <row r="1258" spans="25:25" ht="21">
      <c r="Y1258" s="153" ph="1"/>
    </row>
    <row r="1259" spans="25:25" ht="21">
      <c r="Y1259" s="153" ph="1"/>
    </row>
    <row r="1260" spans="25:25" ht="21">
      <c r="Y1260" s="153" ph="1"/>
    </row>
    <row r="1261" spans="25:25" ht="21">
      <c r="Y1261" s="153" ph="1"/>
    </row>
    <row r="1262" spans="25:25" ht="21">
      <c r="Y1262" s="153" ph="1"/>
    </row>
    <row r="1263" spans="25:25" ht="21">
      <c r="Y1263" s="153" ph="1"/>
    </row>
    <row r="1264" spans="25:25" ht="21">
      <c r="Y1264" s="153" ph="1"/>
    </row>
    <row r="1265" spans="25:25" ht="21">
      <c r="Y1265" s="153" ph="1"/>
    </row>
    <row r="1266" spans="25:25" ht="21">
      <c r="Y1266" s="153" ph="1"/>
    </row>
    <row r="1267" spans="25:25" ht="21">
      <c r="Y1267" s="153" ph="1"/>
    </row>
    <row r="1268" spans="25:25" ht="21">
      <c r="Y1268" s="153" ph="1"/>
    </row>
    <row r="1269" spans="25:25" ht="21">
      <c r="Y1269" s="153" ph="1"/>
    </row>
    <row r="1270" spans="25:25" ht="21">
      <c r="Y1270" s="153" ph="1"/>
    </row>
    <row r="1271" spans="25:25" ht="21">
      <c r="Y1271" s="153" ph="1"/>
    </row>
    <row r="1272" spans="25:25" ht="21">
      <c r="Y1272" s="153" ph="1"/>
    </row>
    <row r="1273" spans="25:25" ht="21">
      <c r="Y1273" s="153" ph="1"/>
    </row>
    <row r="1274" spans="25:25" ht="21">
      <c r="Y1274" s="153" ph="1"/>
    </row>
    <row r="1275" spans="25:25" ht="21">
      <c r="Y1275" s="153" ph="1"/>
    </row>
    <row r="1276" spans="25:25" ht="21">
      <c r="Y1276" s="153" ph="1"/>
    </row>
    <row r="1277" spans="25:25" ht="21">
      <c r="Y1277" s="153" ph="1"/>
    </row>
    <row r="1278" spans="25:25" ht="21">
      <c r="Y1278" s="153" ph="1"/>
    </row>
    <row r="1279" spans="25:25" ht="21">
      <c r="Y1279" s="153" ph="1"/>
    </row>
    <row r="1280" spans="25:25" ht="21">
      <c r="Y1280" s="153" ph="1"/>
    </row>
    <row r="1281" spans="25:25" ht="21">
      <c r="Y1281" s="153" ph="1"/>
    </row>
    <row r="1282" spans="25:25" ht="21">
      <c r="Y1282" s="153" ph="1"/>
    </row>
    <row r="1283" spans="25:25" ht="21">
      <c r="Y1283" s="153" ph="1"/>
    </row>
    <row r="1284" spans="25:25" ht="21">
      <c r="Y1284" s="153" ph="1"/>
    </row>
    <row r="1285" spans="25:25" ht="21">
      <c r="Y1285" s="153" ph="1"/>
    </row>
    <row r="1286" spans="25:25" ht="21">
      <c r="Y1286" s="153" ph="1"/>
    </row>
    <row r="1287" spans="25:25" ht="21">
      <c r="Y1287" s="153" ph="1"/>
    </row>
    <row r="1288" spans="25:25" ht="21">
      <c r="Y1288" s="153" ph="1"/>
    </row>
    <row r="1289" spans="25:25" ht="21">
      <c r="Y1289" s="153" ph="1"/>
    </row>
    <row r="1290" spans="25:25" ht="21">
      <c r="Y1290" s="153" ph="1"/>
    </row>
    <row r="1291" spans="25:25" ht="21">
      <c r="Y1291" s="153" ph="1"/>
    </row>
    <row r="1292" spans="25:25" ht="21">
      <c r="Y1292" s="153" ph="1"/>
    </row>
    <row r="1293" spans="25:25" ht="21">
      <c r="Y1293" s="153" ph="1"/>
    </row>
    <row r="1294" spans="25:25" ht="21">
      <c r="Y1294" s="153" ph="1"/>
    </row>
    <row r="1295" spans="25:25" ht="21">
      <c r="Y1295" s="153" ph="1"/>
    </row>
    <row r="1296" spans="25:25" ht="21">
      <c r="Y1296" s="153" ph="1"/>
    </row>
    <row r="1297" spans="25:25" ht="21">
      <c r="Y1297" s="153" ph="1"/>
    </row>
    <row r="1298" spans="25:25" ht="21">
      <c r="Y1298" s="153" ph="1"/>
    </row>
    <row r="1299" spans="25:25" ht="21">
      <c r="Y1299" s="153" ph="1"/>
    </row>
    <row r="1300" spans="25:25" ht="21">
      <c r="Y1300" s="153" ph="1"/>
    </row>
    <row r="1301" spans="25:25" ht="21">
      <c r="Y1301" s="153" ph="1"/>
    </row>
    <row r="1302" spans="25:25" ht="21">
      <c r="Y1302" s="153" ph="1"/>
    </row>
    <row r="1303" spans="25:25" ht="21">
      <c r="Y1303" s="153" ph="1"/>
    </row>
    <row r="1304" spans="25:25" ht="21">
      <c r="Y1304" s="153" ph="1"/>
    </row>
    <row r="1305" spans="25:25" ht="21">
      <c r="Y1305" s="153" ph="1"/>
    </row>
    <row r="1306" spans="25:25" ht="21">
      <c r="Y1306" s="153" ph="1"/>
    </row>
    <row r="1307" spans="25:25" ht="21">
      <c r="Y1307" s="153" ph="1"/>
    </row>
    <row r="1308" spans="25:25" ht="21">
      <c r="Y1308" s="153" ph="1"/>
    </row>
    <row r="1309" spans="25:25" ht="21">
      <c r="Y1309" s="153" ph="1"/>
    </row>
    <row r="1310" spans="25:25" ht="21">
      <c r="Y1310" s="153" ph="1"/>
    </row>
    <row r="1311" spans="25:25" ht="21">
      <c r="Y1311" s="153" ph="1"/>
    </row>
    <row r="1312" spans="25:25" ht="21">
      <c r="Y1312" s="153" ph="1"/>
    </row>
    <row r="1313" spans="25:25" ht="21">
      <c r="Y1313" s="153" ph="1"/>
    </row>
    <row r="1314" spans="25:25" ht="21">
      <c r="Y1314" s="153" ph="1"/>
    </row>
    <row r="1315" spans="25:25" ht="21">
      <c r="Y1315" s="153" ph="1"/>
    </row>
    <row r="1316" spans="25:25" ht="21">
      <c r="Y1316" s="153" ph="1"/>
    </row>
    <row r="1317" spans="25:25" ht="21">
      <c r="Y1317" s="153" ph="1"/>
    </row>
    <row r="1318" spans="25:25" ht="21">
      <c r="Y1318" s="153" ph="1"/>
    </row>
    <row r="1319" spans="25:25" ht="21">
      <c r="Y1319" s="153" ph="1"/>
    </row>
    <row r="1320" spans="25:25" ht="21">
      <c r="Y1320" s="153" ph="1"/>
    </row>
    <row r="1321" spans="25:25" ht="21">
      <c r="Y1321" s="153" ph="1"/>
    </row>
    <row r="1322" spans="25:25" ht="21">
      <c r="Y1322" s="153" ph="1"/>
    </row>
    <row r="1323" spans="25:25" ht="21">
      <c r="Y1323" s="153" ph="1"/>
    </row>
    <row r="1324" spans="25:25" ht="21">
      <c r="Y1324" s="153" ph="1"/>
    </row>
    <row r="1325" spans="25:25" ht="21">
      <c r="Y1325" s="153" ph="1"/>
    </row>
    <row r="1326" spans="25:25" ht="21">
      <c r="Y1326" s="153" ph="1"/>
    </row>
    <row r="1327" spans="25:25" ht="21">
      <c r="Y1327" s="153" ph="1"/>
    </row>
    <row r="1328" spans="25:25" ht="21">
      <c r="Y1328" s="153" ph="1"/>
    </row>
    <row r="1329" spans="25:25" ht="21">
      <c r="Y1329" s="153" ph="1"/>
    </row>
    <row r="1330" spans="25:25" ht="21">
      <c r="Y1330" s="153" ph="1"/>
    </row>
    <row r="1331" spans="25:25" ht="21">
      <c r="Y1331" s="153" ph="1"/>
    </row>
    <row r="1332" spans="25:25" ht="21">
      <c r="Y1332" s="153" ph="1"/>
    </row>
    <row r="1333" spans="25:25" ht="21">
      <c r="Y1333" s="153" ph="1"/>
    </row>
    <row r="1334" spans="25:25" ht="21">
      <c r="Y1334" s="153" ph="1"/>
    </row>
    <row r="1335" spans="25:25" ht="21">
      <c r="Y1335" s="153" ph="1"/>
    </row>
    <row r="1336" spans="25:25" ht="21">
      <c r="Y1336" s="153" ph="1"/>
    </row>
    <row r="1337" spans="25:25" ht="21">
      <c r="Y1337" s="153" ph="1"/>
    </row>
    <row r="1338" spans="25:25" ht="21">
      <c r="Y1338" s="153" ph="1"/>
    </row>
    <row r="1339" spans="25:25" ht="21">
      <c r="Y1339" s="153" ph="1"/>
    </row>
    <row r="1340" spans="25:25" ht="21">
      <c r="Y1340" s="153" ph="1"/>
    </row>
    <row r="1341" spans="25:25" ht="21">
      <c r="Y1341" s="153" ph="1"/>
    </row>
    <row r="1342" spans="25:25" ht="21">
      <c r="Y1342" s="153" ph="1"/>
    </row>
    <row r="1343" spans="25:25" ht="21">
      <c r="Y1343" s="153" ph="1"/>
    </row>
    <row r="1344" spans="25:25" ht="21">
      <c r="Y1344" s="153" ph="1"/>
    </row>
    <row r="1345" spans="25:25" ht="21">
      <c r="Y1345" s="153" ph="1"/>
    </row>
    <row r="1346" spans="25:25" ht="21">
      <c r="Y1346" s="153" ph="1"/>
    </row>
    <row r="1347" spans="25:25" ht="21">
      <c r="Y1347" s="153" ph="1"/>
    </row>
    <row r="1348" spans="25:25" ht="21">
      <c r="Y1348" s="153" ph="1"/>
    </row>
    <row r="1349" spans="25:25" ht="21">
      <c r="Y1349" s="153" ph="1"/>
    </row>
    <row r="1350" spans="25:25" ht="21">
      <c r="Y1350" s="153" ph="1"/>
    </row>
    <row r="1351" spans="25:25" ht="21">
      <c r="Y1351" s="153" ph="1"/>
    </row>
    <row r="1352" spans="25:25" ht="21">
      <c r="Y1352" s="153" ph="1"/>
    </row>
    <row r="1353" spans="25:25" ht="21">
      <c r="Y1353" s="153" ph="1"/>
    </row>
    <row r="1354" spans="25:25" ht="21">
      <c r="Y1354" s="153" ph="1"/>
    </row>
    <row r="1355" spans="25:25" ht="21">
      <c r="Y1355" s="153" ph="1"/>
    </row>
    <row r="1356" spans="25:25" ht="21">
      <c r="Y1356" s="153" ph="1"/>
    </row>
    <row r="1357" spans="25:25" ht="21">
      <c r="Y1357" s="153" ph="1"/>
    </row>
    <row r="1358" spans="25:25" ht="21">
      <c r="Y1358" s="153" ph="1"/>
    </row>
    <row r="1359" spans="25:25" ht="21">
      <c r="Y1359" s="153" ph="1"/>
    </row>
    <row r="1360" spans="25:25" ht="21">
      <c r="Y1360" s="153" ph="1"/>
    </row>
    <row r="1361" spans="25:25" ht="21">
      <c r="Y1361" s="153" ph="1"/>
    </row>
    <row r="1362" spans="25:25" ht="21">
      <c r="Y1362" s="153" ph="1"/>
    </row>
    <row r="1363" spans="25:25" ht="21">
      <c r="Y1363" s="153" ph="1"/>
    </row>
    <row r="1364" spans="25:25" ht="21">
      <c r="Y1364" s="153" ph="1"/>
    </row>
    <row r="1365" spans="25:25" ht="21">
      <c r="Y1365" s="153" ph="1"/>
    </row>
    <row r="1366" spans="25:25" ht="21">
      <c r="Y1366" s="153" ph="1"/>
    </row>
    <row r="1367" spans="25:25" ht="21">
      <c r="Y1367" s="153" ph="1"/>
    </row>
    <row r="1368" spans="25:25" ht="21">
      <c r="Y1368" s="153" ph="1"/>
    </row>
    <row r="1369" spans="25:25" ht="21">
      <c r="Y1369" s="153" ph="1"/>
    </row>
    <row r="1370" spans="25:25" ht="21">
      <c r="Y1370" s="153" ph="1"/>
    </row>
    <row r="1371" spans="25:25" ht="21">
      <c r="Y1371" s="153" ph="1"/>
    </row>
    <row r="1372" spans="25:25" ht="21">
      <c r="Y1372" s="153" ph="1"/>
    </row>
    <row r="1373" spans="25:25" ht="21">
      <c r="Y1373" s="153" ph="1"/>
    </row>
    <row r="1374" spans="25:25" ht="21">
      <c r="Y1374" s="153" ph="1"/>
    </row>
    <row r="1375" spans="25:25" ht="21">
      <c r="Y1375" s="153" ph="1"/>
    </row>
    <row r="1376" spans="25:25" ht="21">
      <c r="Y1376" s="153" ph="1"/>
    </row>
    <row r="1377" spans="25:25" ht="21">
      <c r="Y1377" s="153" ph="1"/>
    </row>
    <row r="1378" spans="25:25" ht="21">
      <c r="Y1378" s="153" ph="1"/>
    </row>
    <row r="1379" spans="25:25" ht="21">
      <c r="Y1379" s="153" ph="1"/>
    </row>
    <row r="1380" spans="25:25" ht="21">
      <c r="Y1380" s="153" ph="1"/>
    </row>
    <row r="1381" spans="25:25" ht="21">
      <c r="Y1381" s="153" ph="1"/>
    </row>
    <row r="1382" spans="25:25" ht="21">
      <c r="Y1382" s="153" ph="1"/>
    </row>
    <row r="1383" spans="25:25" ht="21">
      <c r="Y1383" s="153" ph="1"/>
    </row>
    <row r="1384" spans="25:25" ht="21">
      <c r="Y1384" s="153" ph="1"/>
    </row>
    <row r="1385" spans="25:25" ht="21">
      <c r="Y1385" s="153" ph="1"/>
    </row>
    <row r="1386" spans="25:25" ht="21">
      <c r="Y1386" s="153" ph="1"/>
    </row>
    <row r="1387" spans="25:25" ht="21">
      <c r="Y1387" s="153" ph="1"/>
    </row>
    <row r="1388" spans="25:25" ht="21">
      <c r="Y1388" s="153" ph="1"/>
    </row>
    <row r="1389" spans="25:25" ht="21">
      <c r="Y1389" s="153" ph="1"/>
    </row>
    <row r="1390" spans="25:25" ht="21">
      <c r="Y1390" s="153" ph="1"/>
    </row>
    <row r="1391" spans="25:25" ht="21">
      <c r="Y1391" s="153" ph="1"/>
    </row>
    <row r="1392" spans="25:25" ht="21">
      <c r="Y1392" s="153" ph="1"/>
    </row>
    <row r="1393" spans="25:25" ht="21">
      <c r="Y1393" s="153" ph="1"/>
    </row>
    <row r="1394" spans="25:25" ht="21">
      <c r="Y1394" s="153" ph="1"/>
    </row>
    <row r="1395" spans="25:25" ht="21">
      <c r="Y1395" s="153" ph="1"/>
    </row>
    <row r="1396" spans="25:25" ht="21">
      <c r="Y1396" s="153" ph="1"/>
    </row>
    <row r="1397" spans="25:25" ht="21">
      <c r="Y1397" s="153" ph="1"/>
    </row>
    <row r="1398" spans="25:25" ht="21">
      <c r="Y1398" s="153" ph="1"/>
    </row>
    <row r="1399" spans="25:25" ht="21">
      <c r="Y1399" s="153" ph="1"/>
    </row>
    <row r="1400" spans="25:25" ht="21">
      <c r="Y1400" s="153" ph="1"/>
    </row>
    <row r="1401" spans="25:25" ht="21">
      <c r="Y1401" s="153" ph="1"/>
    </row>
    <row r="1402" spans="25:25" ht="21">
      <c r="Y1402" s="153" ph="1"/>
    </row>
    <row r="1403" spans="25:25" ht="21">
      <c r="Y1403" s="153" ph="1"/>
    </row>
    <row r="1404" spans="25:25" ht="21">
      <c r="Y1404" s="153" ph="1"/>
    </row>
    <row r="1405" spans="25:25" ht="21">
      <c r="Y1405" s="153" ph="1"/>
    </row>
    <row r="1406" spans="25:25" ht="21">
      <c r="Y1406" s="153" ph="1"/>
    </row>
    <row r="1407" spans="25:25" ht="21">
      <c r="Y1407" s="153" ph="1"/>
    </row>
    <row r="1408" spans="25:25" ht="21">
      <c r="Y1408" s="153" ph="1"/>
    </row>
    <row r="1409" spans="25:25" ht="21">
      <c r="Y1409" s="153" ph="1"/>
    </row>
    <row r="1410" spans="25:25" ht="21">
      <c r="Y1410" s="153" ph="1"/>
    </row>
    <row r="1411" spans="25:25" ht="21">
      <c r="Y1411" s="153" ph="1"/>
    </row>
    <row r="1412" spans="25:25" ht="21">
      <c r="Y1412" s="153" ph="1"/>
    </row>
    <row r="1413" spans="25:25" ht="21">
      <c r="Y1413" s="153" ph="1"/>
    </row>
    <row r="1414" spans="25:25" ht="21">
      <c r="Y1414" s="153" ph="1"/>
    </row>
    <row r="1415" spans="25:25" ht="21">
      <c r="Y1415" s="153" ph="1"/>
    </row>
    <row r="1416" spans="25:25" ht="21">
      <c r="Y1416" s="153" ph="1"/>
    </row>
    <row r="1417" spans="25:25" ht="21">
      <c r="Y1417" s="153" ph="1"/>
    </row>
    <row r="1418" spans="25:25" ht="21">
      <c r="Y1418" s="153" ph="1"/>
    </row>
    <row r="1419" spans="25:25" ht="21">
      <c r="Y1419" s="153" ph="1"/>
    </row>
    <row r="1420" spans="25:25" ht="21">
      <c r="Y1420" s="153" ph="1"/>
    </row>
    <row r="1421" spans="25:25" ht="21">
      <c r="Y1421" s="153" ph="1"/>
    </row>
    <row r="1422" spans="25:25" ht="21">
      <c r="Y1422" s="153" ph="1"/>
    </row>
    <row r="1423" spans="25:25" ht="21">
      <c r="Y1423" s="153" ph="1"/>
    </row>
    <row r="1424" spans="25:25" ht="21">
      <c r="Y1424" s="153" ph="1"/>
    </row>
    <row r="1425" spans="25:25" ht="21">
      <c r="Y1425" s="153" ph="1"/>
    </row>
    <row r="1426" spans="25:25" ht="21">
      <c r="Y1426" s="153" ph="1"/>
    </row>
    <row r="1427" spans="25:25" ht="21">
      <c r="Y1427" s="153" ph="1"/>
    </row>
    <row r="1428" spans="25:25" ht="21">
      <c r="Y1428" s="153" ph="1"/>
    </row>
    <row r="1429" spans="25:25" ht="21">
      <c r="Y1429" s="153" ph="1"/>
    </row>
    <row r="1430" spans="25:25" ht="21">
      <c r="Y1430" s="153" ph="1"/>
    </row>
    <row r="1431" spans="25:25" ht="21">
      <c r="Y1431" s="153" ph="1"/>
    </row>
    <row r="1432" spans="25:25" ht="21">
      <c r="Y1432" s="153" ph="1"/>
    </row>
    <row r="1433" spans="25:25" ht="21">
      <c r="Y1433" s="153" ph="1"/>
    </row>
    <row r="1434" spans="25:25" ht="21">
      <c r="Y1434" s="153" ph="1"/>
    </row>
    <row r="1435" spans="25:25" ht="21">
      <c r="Y1435" s="153" ph="1"/>
    </row>
    <row r="1436" spans="25:25" ht="21">
      <c r="Y1436" s="153" ph="1"/>
    </row>
    <row r="1437" spans="25:25" ht="21">
      <c r="Y1437" s="153" ph="1"/>
    </row>
    <row r="1438" spans="25:25" ht="21">
      <c r="Y1438" s="153" ph="1"/>
    </row>
    <row r="1439" spans="25:25" ht="21">
      <c r="Y1439" s="153" ph="1"/>
    </row>
    <row r="1440" spans="25:25" ht="21">
      <c r="Y1440" s="153" ph="1"/>
    </row>
    <row r="1441" spans="25:25" ht="21">
      <c r="Y1441" s="153" ph="1"/>
    </row>
    <row r="1442" spans="25:25" ht="21">
      <c r="Y1442" s="153" ph="1"/>
    </row>
    <row r="1443" spans="25:25" ht="21">
      <c r="Y1443" s="153" ph="1"/>
    </row>
    <row r="1444" spans="25:25" ht="21">
      <c r="Y1444" s="153" ph="1"/>
    </row>
    <row r="1445" spans="25:25" ht="21">
      <c r="Y1445" s="153" ph="1"/>
    </row>
    <row r="1446" spans="25:25" ht="21">
      <c r="Y1446" s="153" ph="1"/>
    </row>
    <row r="1447" spans="25:25" ht="21">
      <c r="Y1447" s="153" ph="1"/>
    </row>
    <row r="1448" spans="25:25" ht="21">
      <c r="Y1448" s="153" ph="1"/>
    </row>
    <row r="1449" spans="25:25" ht="21">
      <c r="Y1449" s="153" ph="1"/>
    </row>
    <row r="1450" spans="25:25" ht="21">
      <c r="Y1450" s="153" ph="1"/>
    </row>
    <row r="1451" spans="25:25" ht="21">
      <c r="Y1451" s="153" ph="1"/>
    </row>
    <row r="1452" spans="25:25" ht="21">
      <c r="Y1452" s="153" ph="1"/>
    </row>
    <row r="1453" spans="25:25" ht="21">
      <c r="Y1453" s="153" ph="1"/>
    </row>
    <row r="1454" spans="25:25" ht="21">
      <c r="Y1454" s="153" ph="1"/>
    </row>
    <row r="1455" spans="25:25" ht="21">
      <c r="Y1455" s="153" ph="1"/>
    </row>
    <row r="1456" spans="25:25" ht="21">
      <c r="Y1456" s="153" ph="1"/>
    </row>
    <row r="1457" spans="25:25" ht="21">
      <c r="Y1457" s="153" ph="1"/>
    </row>
    <row r="1458" spans="25:25" ht="21">
      <c r="Y1458" s="153" ph="1"/>
    </row>
    <row r="1459" spans="25:25" ht="21">
      <c r="Y1459" s="153" ph="1"/>
    </row>
    <row r="1460" spans="25:25" ht="21">
      <c r="Y1460" s="153" ph="1"/>
    </row>
    <row r="1461" spans="25:25" ht="21">
      <c r="Y1461" s="153" ph="1"/>
    </row>
    <row r="1462" spans="25:25" ht="21">
      <c r="Y1462" s="153" ph="1"/>
    </row>
    <row r="1463" spans="25:25" ht="21">
      <c r="Y1463" s="153" ph="1"/>
    </row>
    <row r="1464" spans="25:25" ht="21">
      <c r="Y1464" s="153" ph="1"/>
    </row>
    <row r="1465" spans="25:25" ht="21">
      <c r="Y1465" s="153" ph="1"/>
    </row>
    <row r="1466" spans="25:25" ht="21">
      <c r="Y1466" s="153" ph="1"/>
    </row>
    <row r="1467" spans="25:25" ht="21">
      <c r="Y1467" s="153" ph="1"/>
    </row>
    <row r="1468" spans="25:25" ht="21">
      <c r="Y1468" s="153" ph="1"/>
    </row>
    <row r="1469" spans="25:25" ht="21">
      <c r="Y1469" s="153" ph="1"/>
    </row>
    <row r="1470" spans="25:25" ht="21">
      <c r="Y1470" s="153" ph="1"/>
    </row>
    <row r="1471" spans="25:25" ht="21">
      <c r="Y1471" s="153" ph="1"/>
    </row>
    <row r="1472" spans="25:25" ht="21">
      <c r="Y1472" s="153" ph="1"/>
    </row>
    <row r="1473" spans="25:25" ht="21">
      <c r="Y1473" s="153" ph="1"/>
    </row>
    <row r="1474" spans="25:25" ht="21">
      <c r="Y1474" s="153" ph="1"/>
    </row>
    <row r="1475" spans="25:25" ht="21">
      <c r="Y1475" s="153" ph="1"/>
    </row>
    <row r="1476" spans="25:25" ht="21">
      <c r="Y1476" s="153" ph="1"/>
    </row>
    <row r="1477" spans="25:25" ht="21">
      <c r="Y1477" s="153" ph="1"/>
    </row>
    <row r="1478" spans="25:25" ht="21">
      <c r="Y1478" s="153" ph="1"/>
    </row>
    <row r="1479" spans="25:25" ht="21">
      <c r="Y1479" s="153" ph="1"/>
    </row>
    <row r="1480" spans="25:25" ht="21">
      <c r="Y1480" s="153" ph="1"/>
    </row>
    <row r="1481" spans="25:25" ht="21">
      <c r="Y1481" s="153" ph="1"/>
    </row>
    <row r="1482" spans="25:25" ht="21">
      <c r="Y1482" s="153" ph="1"/>
    </row>
    <row r="1483" spans="25:25" ht="21">
      <c r="Y1483" s="153" ph="1"/>
    </row>
    <row r="1484" spans="25:25" ht="21">
      <c r="Y1484" s="153" ph="1"/>
    </row>
    <row r="1485" spans="25:25" ht="21">
      <c r="Y1485" s="153" ph="1"/>
    </row>
    <row r="1486" spans="25:25" ht="21">
      <c r="Y1486" s="153" ph="1"/>
    </row>
    <row r="1487" spans="25:25" ht="21">
      <c r="Y1487" s="153" ph="1"/>
    </row>
    <row r="1488" spans="25:25" ht="21">
      <c r="Y1488" s="153" ph="1"/>
    </row>
    <row r="1489" spans="25:25" ht="21">
      <c r="Y1489" s="153" ph="1"/>
    </row>
    <row r="1490" spans="25:25" ht="21">
      <c r="Y1490" s="153" ph="1"/>
    </row>
    <row r="1491" spans="25:25" ht="21">
      <c r="Y1491" s="153" ph="1"/>
    </row>
    <row r="1492" spans="25:25" ht="21">
      <c r="Y1492" s="153" ph="1"/>
    </row>
    <row r="1493" spans="25:25" ht="21">
      <c r="Y1493" s="153" ph="1"/>
    </row>
    <row r="1494" spans="25:25" ht="21">
      <c r="Y1494" s="153" ph="1"/>
    </row>
    <row r="1495" spans="25:25" ht="21">
      <c r="Y1495" s="153" ph="1"/>
    </row>
    <row r="1496" spans="25:25" ht="21">
      <c r="Y1496" s="153" ph="1"/>
    </row>
    <row r="1497" spans="25:25" ht="21">
      <c r="Y1497" s="153" ph="1"/>
    </row>
    <row r="1498" spans="25:25" ht="21">
      <c r="Y1498" s="153" ph="1"/>
    </row>
    <row r="1499" spans="25:25" ht="21">
      <c r="Y1499" s="153" ph="1"/>
    </row>
    <row r="1500" spans="25:25" ht="21">
      <c r="Y1500" s="153" ph="1"/>
    </row>
    <row r="1501" spans="25:25" ht="21">
      <c r="Y1501" s="153" ph="1"/>
    </row>
    <row r="1502" spans="25:25" ht="21">
      <c r="Y1502" s="153" ph="1"/>
    </row>
    <row r="1503" spans="25:25" ht="21">
      <c r="Y1503" s="153" ph="1"/>
    </row>
    <row r="1504" spans="25:25" ht="21">
      <c r="Y1504" s="153" ph="1"/>
    </row>
    <row r="1505" spans="25:25" ht="21">
      <c r="Y1505" s="153" ph="1"/>
    </row>
    <row r="1506" spans="25:25" ht="21">
      <c r="Y1506" s="153" ph="1"/>
    </row>
    <row r="1507" spans="25:25" ht="21">
      <c r="Y1507" s="153" ph="1"/>
    </row>
    <row r="1508" spans="25:25" ht="21">
      <c r="Y1508" s="153" ph="1"/>
    </row>
    <row r="1509" spans="25:25" ht="21">
      <c r="Y1509" s="153" ph="1"/>
    </row>
    <row r="1510" spans="25:25" ht="21">
      <c r="Y1510" s="153" ph="1"/>
    </row>
    <row r="1511" spans="25:25" ht="21">
      <c r="Y1511" s="153" ph="1"/>
    </row>
    <row r="1512" spans="25:25" ht="21">
      <c r="Y1512" s="153" ph="1"/>
    </row>
    <row r="1513" spans="25:25" ht="21">
      <c r="Y1513" s="153" ph="1"/>
    </row>
    <row r="1514" spans="25:25" ht="21">
      <c r="Y1514" s="153" ph="1"/>
    </row>
    <row r="1515" spans="25:25" ht="21">
      <c r="Y1515" s="153" ph="1"/>
    </row>
    <row r="1516" spans="25:25" ht="21">
      <c r="Y1516" s="153" ph="1"/>
    </row>
    <row r="1517" spans="25:25" ht="21">
      <c r="Y1517" s="153" ph="1"/>
    </row>
    <row r="1518" spans="25:25" ht="21">
      <c r="Y1518" s="153" ph="1"/>
    </row>
    <row r="1519" spans="25:25" ht="21">
      <c r="Y1519" s="153" ph="1"/>
    </row>
    <row r="1520" spans="25:25" ht="21">
      <c r="Y1520" s="153" ph="1"/>
    </row>
    <row r="1521" spans="25:25" ht="21">
      <c r="Y1521" s="153" ph="1"/>
    </row>
    <row r="1522" spans="25:25" ht="21">
      <c r="Y1522" s="153" ph="1"/>
    </row>
    <row r="1523" spans="25:25" ht="21">
      <c r="Y1523" s="153" ph="1"/>
    </row>
    <row r="1524" spans="25:25" ht="21">
      <c r="Y1524" s="153" ph="1"/>
    </row>
    <row r="1525" spans="25:25" ht="21">
      <c r="Y1525" s="153" ph="1"/>
    </row>
    <row r="1526" spans="25:25" ht="21">
      <c r="Y1526" s="153" ph="1"/>
    </row>
    <row r="1527" spans="25:25" ht="21">
      <c r="Y1527" s="153" ph="1"/>
    </row>
    <row r="1528" spans="25:25" ht="21">
      <c r="Y1528" s="153" ph="1"/>
    </row>
    <row r="1529" spans="25:25" ht="21">
      <c r="Y1529" s="153" ph="1"/>
    </row>
    <row r="1530" spans="25:25" ht="21">
      <c r="Y1530" s="153" ph="1"/>
    </row>
    <row r="1531" spans="25:25" ht="21">
      <c r="Y1531" s="153" ph="1"/>
    </row>
    <row r="1532" spans="25:25" ht="21">
      <c r="Y1532" s="153" ph="1"/>
    </row>
    <row r="1533" spans="25:25" ht="21">
      <c r="Y1533" s="153" ph="1"/>
    </row>
    <row r="1534" spans="25:25" ht="21">
      <c r="Y1534" s="153" ph="1"/>
    </row>
    <row r="1535" spans="25:25" ht="21">
      <c r="Y1535" s="153" ph="1"/>
    </row>
    <row r="1536" spans="25:25" ht="21">
      <c r="Y1536" s="153" ph="1"/>
    </row>
    <row r="1537" spans="25:25" ht="21">
      <c r="Y1537" s="153" ph="1"/>
    </row>
    <row r="1538" spans="25:25" ht="21">
      <c r="Y1538" s="153" ph="1"/>
    </row>
    <row r="1539" spans="25:25" ht="21">
      <c r="Y1539" s="153" ph="1"/>
    </row>
    <row r="1540" spans="25:25" ht="21">
      <c r="Y1540" s="153" ph="1"/>
    </row>
    <row r="1541" spans="25:25" ht="21">
      <c r="Y1541" s="153" ph="1"/>
    </row>
    <row r="1542" spans="25:25" ht="21">
      <c r="Y1542" s="153" ph="1"/>
    </row>
    <row r="1543" spans="25:25" ht="21">
      <c r="Y1543" s="153" ph="1"/>
    </row>
    <row r="1544" spans="25:25" ht="21">
      <c r="Y1544" s="153" ph="1"/>
    </row>
    <row r="1545" spans="25:25" ht="21">
      <c r="Y1545" s="153" ph="1"/>
    </row>
    <row r="1546" spans="25:25" ht="21">
      <c r="Y1546" s="153" ph="1"/>
    </row>
    <row r="1547" spans="25:25" ht="21">
      <c r="Y1547" s="153" ph="1"/>
    </row>
    <row r="1548" spans="25:25" ht="21">
      <c r="Y1548" s="153" ph="1"/>
    </row>
    <row r="1549" spans="25:25" ht="21">
      <c r="Y1549" s="153" ph="1"/>
    </row>
    <row r="1550" spans="25:25" ht="21">
      <c r="Y1550" s="153" ph="1"/>
    </row>
    <row r="1551" spans="25:25" ht="21">
      <c r="Y1551" s="153" ph="1"/>
    </row>
    <row r="1552" spans="25:25" ht="21">
      <c r="Y1552" s="153" ph="1"/>
    </row>
    <row r="1553" spans="25:25" ht="21">
      <c r="Y1553" s="153" ph="1"/>
    </row>
    <row r="1554" spans="25:25" ht="21">
      <c r="Y1554" s="153" ph="1"/>
    </row>
    <row r="1555" spans="25:25" ht="21">
      <c r="Y1555" s="153" ph="1"/>
    </row>
    <row r="1556" spans="25:25" ht="21">
      <c r="Y1556" s="153" ph="1"/>
    </row>
    <row r="1557" spans="25:25" ht="21">
      <c r="Y1557" s="153" ph="1"/>
    </row>
    <row r="1558" spans="25:25" ht="21">
      <c r="Y1558" s="153" ph="1"/>
    </row>
    <row r="1559" spans="25:25" ht="21">
      <c r="Y1559" s="153" ph="1"/>
    </row>
    <row r="1560" spans="25:25" ht="21">
      <c r="Y1560" s="153" ph="1"/>
    </row>
    <row r="1561" spans="25:25" ht="21">
      <c r="Y1561" s="153" ph="1"/>
    </row>
    <row r="1562" spans="25:25" ht="21">
      <c r="Y1562" s="153" ph="1"/>
    </row>
    <row r="1563" spans="25:25" ht="21">
      <c r="Y1563" s="153" ph="1"/>
    </row>
    <row r="1564" spans="25:25" ht="21">
      <c r="Y1564" s="153" ph="1"/>
    </row>
    <row r="1565" spans="25:25" ht="21">
      <c r="Y1565" s="153" ph="1"/>
    </row>
    <row r="1566" spans="25:25" ht="21">
      <c r="Y1566" s="153" ph="1"/>
    </row>
    <row r="1567" spans="25:25" ht="21">
      <c r="Y1567" s="153" ph="1"/>
    </row>
    <row r="1568" spans="25:25" ht="21">
      <c r="Y1568" s="153" ph="1"/>
    </row>
    <row r="1569" spans="25:25" ht="21">
      <c r="Y1569" s="153" ph="1"/>
    </row>
    <row r="1570" spans="25:25" ht="21">
      <c r="Y1570" s="153" ph="1"/>
    </row>
    <row r="1571" spans="25:25" ht="21">
      <c r="Y1571" s="153" ph="1"/>
    </row>
    <row r="1572" spans="25:25" ht="21">
      <c r="Y1572" s="153" ph="1"/>
    </row>
    <row r="1573" spans="25:25" ht="21">
      <c r="Y1573" s="153" ph="1"/>
    </row>
    <row r="1574" spans="25:25" ht="21">
      <c r="Y1574" s="153" ph="1"/>
    </row>
    <row r="1575" spans="25:25" ht="21">
      <c r="Y1575" s="153" ph="1"/>
    </row>
    <row r="1576" spans="25:25" ht="21">
      <c r="Y1576" s="153" ph="1"/>
    </row>
    <row r="1577" spans="25:25" ht="21">
      <c r="Y1577" s="153" ph="1"/>
    </row>
    <row r="1578" spans="25:25" ht="21">
      <c r="Y1578" s="153" ph="1"/>
    </row>
    <row r="1579" spans="25:25" ht="21">
      <c r="Y1579" s="153" ph="1"/>
    </row>
    <row r="1580" spans="25:25" ht="21">
      <c r="Y1580" s="153" ph="1"/>
    </row>
    <row r="1581" spans="25:25" ht="21">
      <c r="Y1581" s="153" ph="1"/>
    </row>
    <row r="1582" spans="25:25" ht="21">
      <c r="Y1582" s="153" ph="1"/>
    </row>
    <row r="1583" spans="25:25" ht="21">
      <c r="Y1583" s="153" ph="1"/>
    </row>
    <row r="1584" spans="25:25" ht="21">
      <c r="Y1584" s="153" ph="1"/>
    </row>
    <row r="1585" spans="25:25" ht="21">
      <c r="Y1585" s="153" ph="1"/>
    </row>
    <row r="1586" spans="25:25" ht="21">
      <c r="Y1586" s="153" ph="1"/>
    </row>
    <row r="1587" spans="25:25" ht="21">
      <c r="Y1587" s="153" ph="1"/>
    </row>
    <row r="1588" spans="25:25" ht="21">
      <c r="Y1588" s="153" ph="1"/>
    </row>
    <row r="1589" spans="25:25" ht="21">
      <c r="Y1589" s="153" ph="1"/>
    </row>
    <row r="1590" spans="25:25" ht="21">
      <c r="Y1590" s="153" ph="1"/>
    </row>
    <row r="1591" spans="25:25" ht="21">
      <c r="Y1591" s="153" ph="1"/>
    </row>
    <row r="1592" spans="25:25" ht="21">
      <c r="Y1592" s="153" ph="1"/>
    </row>
    <row r="1593" spans="25:25" ht="21">
      <c r="Y1593" s="153" ph="1"/>
    </row>
    <row r="1594" spans="25:25" ht="21">
      <c r="Y1594" s="153" ph="1"/>
    </row>
    <row r="1595" spans="25:25" ht="21">
      <c r="Y1595" s="153" ph="1"/>
    </row>
    <row r="1596" spans="25:25" ht="21">
      <c r="Y1596" s="153" ph="1"/>
    </row>
    <row r="1597" spans="25:25" ht="21">
      <c r="Y1597" s="153" ph="1"/>
    </row>
    <row r="1598" spans="25:25" ht="21">
      <c r="Y1598" s="153" ph="1"/>
    </row>
    <row r="1599" spans="25:25" ht="21">
      <c r="Y1599" s="153" ph="1"/>
    </row>
    <row r="1600" spans="25:25" ht="21">
      <c r="Y1600" s="153" ph="1"/>
    </row>
    <row r="1601" spans="25:25" ht="21">
      <c r="Y1601" s="153" ph="1"/>
    </row>
    <row r="1602" spans="25:25" ht="21">
      <c r="Y1602" s="153" ph="1"/>
    </row>
    <row r="1603" spans="25:25" ht="21">
      <c r="Y1603" s="153" ph="1"/>
    </row>
    <row r="1604" spans="25:25" ht="21">
      <c r="Y1604" s="153" ph="1"/>
    </row>
    <row r="1605" spans="25:25" ht="21">
      <c r="Y1605" s="153" ph="1"/>
    </row>
    <row r="1606" spans="25:25" ht="21">
      <c r="Y1606" s="153" ph="1"/>
    </row>
    <row r="1607" spans="25:25" ht="21">
      <c r="Y1607" s="153" ph="1"/>
    </row>
    <row r="1608" spans="25:25" ht="21">
      <c r="Y1608" s="153" ph="1"/>
    </row>
    <row r="1609" spans="25:25" ht="21">
      <c r="Y1609" s="153" ph="1"/>
    </row>
    <row r="1610" spans="25:25" ht="21">
      <c r="Y1610" s="153" ph="1"/>
    </row>
    <row r="1611" spans="25:25" ht="21">
      <c r="Y1611" s="153" ph="1"/>
    </row>
    <row r="1612" spans="25:25" ht="21">
      <c r="Y1612" s="153" ph="1"/>
    </row>
    <row r="1613" spans="25:25" ht="21">
      <c r="Y1613" s="153" ph="1"/>
    </row>
    <row r="1614" spans="25:25" ht="21">
      <c r="Y1614" s="153" ph="1"/>
    </row>
    <row r="1615" spans="25:25" ht="21">
      <c r="Y1615" s="153" ph="1"/>
    </row>
    <row r="1616" spans="25:25" ht="21">
      <c r="Y1616" s="153" ph="1"/>
    </row>
    <row r="1617" spans="25:25" ht="21">
      <c r="Y1617" s="153" ph="1"/>
    </row>
    <row r="1618" spans="25:25" ht="21">
      <c r="Y1618" s="153" ph="1"/>
    </row>
    <row r="1619" spans="25:25" ht="21">
      <c r="Y1619" s="153" ph="1"/>
    </row>
    <row r="1620" spans="25:25" ht="21">
      <c r="Y1620" s="153" ph="1"/>
    </row>
    <row r="1621" spans="25:25" ht="21">
      <c r="Y1621" s="153" ph="1"/>
    </row>
    <row r="1622" spans="25:25" ht="21">
      <c r="Y1622" s="153" ph="1"/>
    </row>
    <row r="1623" spans="25:25" ht="21">
      <c r="Y1623" s="153" ph="1"/>
    </row>
    <row r="1624" spans="25:25" ht="21">
      <c r="Y1624" s="153" ph="1"/>
    </row>
    <row r="1625" spans="25:25" ht="21">
      <c r="Y1625" s="153" ph="1"/>
    </row>
    <row r="1626" spans="25:25" ht="21">
      <c r="Y1626" s="153" ph="1"/>
    </row>
    <row r="1627" spans="25:25" ht="21">
      <c r="Y1627" s="153" ph="1"/>
    </row>
    <row r="1628" spans="25:25" ht="21">
      <c r="Y1628" s="153" ph="1"/>
    </row>
    <row r="1629" spans="25:25" ht="21">
      <c r="Y1629" s="153" ph="1"/>
    </row>
    <row r="1630" spans="25:25" ht="21">
      <c r="Y1630" s="153" ph="1"/>
    </row>
    <row r="1631" spans="25:25" ht="21">
      <c r="Y1631" s="153" ph="1"/>
    </row>
    <row r="1632" spans="25:25" ht="21">
      <c r="Y1632" s="153" ph="1"/>
    </row>
    <row r="1633" spans="25:25" ht="21">
      <c r="Y1633" s="153" ph="1"/>
    </row>
    <row r="1634" spans="25:25" ht="21">
      <c r="Y1634" s="153" ph="1"/>
    </row>
    <row r="1635" spans="25:25" ht="21">
      <c r="Y1635" s="153" ph="1"/>
    </row>
    <row r="1636" spans="25:25" ht="21">
      <c r="Y1636" s="153" ph="1"/>
    </row>
    <row r="1637" spans="25:25" ht="21">
      <c r="Y1637" s="153" ph="1"/>
    </row>
    <row r="1638" spans="25:25" ht="21">
      <c r="Y1638" s="153" ph="1"/>
    </row>
    <row r="1639" spans="25:25" ht="21">
      <c r="Y1639" s="153" ph="1"/>
    </row>
    <row r="1640" spans="25:25" ht="21">
      <c r="Y1640" s="153" ph="1"/>
    </row>
    <row r="1641" spans="25:25" ht="21">
      <c r="Y1641" s="153" ph="1"/>
    </row>
    <row r="1642" spans="25:25" ht="21">
      <c r="Y1642" s="153" ph="1"/>
    </row>
    <row r="1643" spans="25:25" ht="21">
      <c r="Y1643" s="153" ph="1"/>
    </row>
    <row r="1644" spans="25:25" ht="21">
      <c r="Y1644" s="153" ph="1"/>
    </row>
    <row r="1645" spans="25:25" ht="21">
      <c r="Y1645" s="153" ph="1"/>
    </row>
    <row r="1646" spans="25:25" ht="21">
      <c r="Y1646" s="153" ph="1"/>
    </row>
    <row r="1647" spans="25:25" ht="21">
      <c r="Y1647" s="153" ph="1"/>
    </row>
    <row r="1648" spans="25:25" ht="21">
      <c r="Y1648" s="153" ph="1"/>
    </row>
    <row r="1649" spans="25:25" ht="21">
      <c r="Y1649" s="153" ph="1"/>
    </row>
    <row r="1650" spans="25:25" ht="21">
      <c r="Y1650" s="153" ph="1"/>
    </row>
    <row r="1651" spans="25:25" ht="21">
      <c r="Y1651" s="153" ph="1"/>
    </row>
    <row r="1652" spans="25:25" ht="21">
      <c r="Y1652" s="153" ph="1"/>
    </row>
    <row r="1653" spans="25:25" ht="21">
      <c r="Y1653" s="153" ph="1"/>
    </row>
    <row r="1654" spans="25:25" ht="21">
      <c r="Y1654" s="153" ph="1"/>
    </row>
    <row r="1655" spans="25:25" ht="21">
      <c r="Y1655" s="153" ph="1"/>
    </row>
    <row r="1656" spans="25:25" ht="21">
      <c r="Y1656" s="153" ph="1"/>
    </row>
    <row r="1657" spans="25:25" ht="21">
      <c r="Y1657" s="153" ph="1"/>
    </row>
    <row r="1658" spans="25:25" ht="21">
      <c r="Y1658" s="153" ph="1"/>
    </row>
    <row r="1659" spans="25:25" ht="21">
      <c r="Y1659" s="153" ph="1"/>
    </row>
    <row r="1660" spans="25:25" ht="21">
      <c r="Y1660" s="153" ph="1"/>
    </row>
    <row r="1661" spans="25:25" ht="21">
      <c r="Y1661" s="153" ph="1"/>
    </row>
    <row r="1662" spans="25:25" ht="21">
      <c r="Y1662" s="153" ph="1"/>
    </row>
    <row r="1663" spans="25:25" ht="21">
      <c r="Y1663" s="153" ph="1"/>
    </row>
    <row r="1664" spans="25:25" ht="21">
      <c r="Y1664" s="153" ph="1"/>
    </row>
    <row r="1665" spans="25:25" ht="21">
      <c r="Y1665" s="153" ph="1"/>
    </row>
    <row r="1666" spans="25:25" ht="21">
      <c r="Y1666" s="153" ph="1"/>
    </row>
    <row r="1667" spans="25:25" ht="21">
      <c r="Y1667" s="153" ph="1"/>
    </row>
    <row r="1668" spans="25:25" ht="21">
      <c r="Y1668" s="153" ph="1"/>
    </row>
    <row r="1669" spans="25:25" ht="21">
      <c r="Y1669" s="153" ph="1"/>
    </row>
    <row r="1670" spans="25:25" ht="21">
      <c r="Y1670" s="153" ph="1"/>
    </row>
    <row r="1671" spans="25:25" ht="21">
      <c r="Y1671" s="153" ph="1"/>
    </row>
    <row r="1672" spans="25:25" ht="21">
      <c r="Y1672" s="153" ph="1"/>
    </row>
    <row r="1673" spans="25:25" ht="21">
      <c r="Y1673" s="153" ph="1"/>
    </row>
    <row r="1674" spans="25:25" ht="21">
      <c r="Y1674" s="153" ph="1"/>
    </row>
    <row r="1675" spans="25:25" ht="21">
      <c r="Y1675" s="153" ph="1"/>
    </row>
    <row r="1676" spans="25:25" ht="21">
      <c r="Y1676" s="153" ph="1"/>
    </row>
    <row r="1677" spans="25:25" ht="21">
      <c r="Y1677" s="153" ph="1"/>
    </row>
    <row r="1678" spans="25:25" ht="21">
      <c r="Y1678" s="153" ph="1"/>
    </row>
    <row r="1679" spans="25:25" ht="21">
      <c r="Y1679" s="153" ph="1"/>
    </row>
    <row r="1680" spans="25:25" ht="21">
      <c r="Y1680" s="153" ph="1"/>
    </row>
    <row r="1681" spans="25:25" ht="21">
      <c r="Y1681" s="153" ph="1"/>
    </row>
    <row r="1682" spans="25:25" ht="21">
      <c r="Y1682" s="153" ph="1"/>
    </row>
    <row r="1683" spans="25:25" ht="21">
      <c r="Y1683" s="153" ph="1"/>
    </row>
    <row r="1684" spans="25:25" ht="21">
      <c r="Y1684" s="153" ph="1"/>
    </row>
    <row r="1685" spans="25:25" ht="21">
      <c r="Y1685" s="153" ph="1"/>
    </row>
    <row r="1686" spans="25:25" ht="21">
      <c r="Y1686" s="153" ph="1"/>
    </row>
    <row r="1687" spans="25:25" ht="21">
      <c r="Y1687" s="153" ph="1"/>
    </row>
    <row r="1688" spans="25:25" ht="21">
      <c r="Y1688" s="153" ph="1"/>
    </row>
    <row r="1689" spans="25:25" ht="21">
      <c r="Y1689" s="153" ph="1"/>
    </row>
    <row r="1690" spans="25:25" ht="21">
      <c r="Y1690" s="153" ph="1"/>
    </row>
    <row r="1691" spans="25:25" ht="21">
      <c r="Y1691" s="153" ph="1"/>
    </row>
    <row r="1692" spans="25:25" ht="21">
      <c r="Y1692" s="153" ph="1"/>
    </row>
    <row r="1693" spans="25:25" ht="21">
      <c r="Y1693" s="153" ph="1"/>
    </row>
    <row r="1694" spans="25:25" ht="21">
      <c r="Y1694" s="153" ph="1"/>
    </row>
    <row r="1695" spans="25:25" ht="21">
      <c r="Y1695" s="153" ph="1"/>
    </row>
    <row r="1696" spans="25:25" ht="21">
      <c r="Y1696" s="153" ph="1"/>
    </row>
    <row r="1697" spans="25:25" ht="21">
      <c r="Y1697" s="153" ph="1"/>
    </row>
    <row r="1698" spans="25:25" ht="21">
      <c r="Y1698" s="153" ph="1"/>
    </row>
    <row r="1699" spans="25:25" ht="21">
      <c r="Y1699" s="153" ph="1"/>
    </row>
    <row r="1700" spans="25:25" ht="21">
      <c r="Y1700" s="153" ph="1"/>
    </row>
    <row r="1701" spans="25:25" ht="21">
      <c r="Y1701" s="153" ph="1"/>
    </row>
    <row r="1702" spans="25:25" ht="21">
      <c r="Y1702" s="153" ph="1"/>
    </row>
    <row r="1703" spans="25:25" ht="21">
      <c r="Y1703" s="153" ph="1"/>
    </row>
    <row r="1704" spans="25:25" ht="21">
      <c r="Y1704" s="153" ph="1"/>
    </row>
    <row r="1705" spans="25:25" ht="21">
      <c r="Y1705" s="153" ph="1"/>
    </row>
    <row r="1706" spans="25:25" ht="21">
      <c r="Y1706" s="153" ph="1"/>
    </row>
    <row r="1707" spans="25:25" ht="21">
      <c r="Y1707" s="153" ph="1"/>
    </row>
    <row r="1708" spans="25:25" ht="21">
      <c r="Y1708" s="153" ph="1"/>
    </row>
    <row r="1709" spans="25:25" ht="21">
      <c r="Y1709" s="153" ph="1"/>
    </row>
    <row r="1710" spans="25:25" ht="21">
      <c r="Y1710" s="153" ph="1"/>
    </row>
    <row r="1711" spans="25:25" ht="21">
      <c r="Y1711" s="153" ph="1"/>
    </row>
    <row r="1712" spans="25:25" ht="21">
      <c r="Y1712" s="153" ph="1"/>
    </row>
    <row r="1713" spans="25:25" ht="21">
      <c r="Y1713" s="153" ph="1"/>
    </row>
    <row r="1714" spans="25:25" ht="21">
      <c r="Y1714" s="153" ph="1"/>
    </row>
    <row r="1715" spans="25:25" ht="21">
      <c r="Y1715" s="153" ph="1"/>
    </row>
    <row r="1716" spans="25:25" ht="21">
      <c r="Y1716" s="153" ph="1"/>
    </row>
    <row r="1717" spans="25:25" ht="21">
      <c r="Y1717" s="153" ph="1"/>
    </row>
    <row r="1718" spans="25:25" ht="21">
      <c r="Y1718" s="153" ph="1"/>
    </row>
    <row r="1719" spans="25:25" ht="21">
      <c r="Y1719" s="153" ph="1"/>
    </row>
    <row r="1720" spans="25:25" ht="21">
      <c r="Y1720" s="153" ph="1"/>
    </row>
    <row r="1721" spans="25:25" ht="21">
      <c r="Y1721" s="153" ph="1"/>
    </row>
    <row r="1722" spans="25:25" ht="21">
      <c r="Y1722" s="153" ph="1"/>
    </row>
    <row r="1723" spans="25:25" ht="21">
      <c r="Y1723" s="153" ph="1"/>
    </row>
    <row r="1724" spans="25:25" ht="21">
      <c r="Y1724" s="153" ph="1"/>
    </row>
    <row r="1725" spans="25:25" ht="21">
      <c r="Y1725" s="153" ph="1"/>
    </row>
    <row r="1726" spans="25:25" ht="21">
      <c r="Y1726" s="153" ph="1"/>
    </row>
    <row r="1727" spans="25:25" ht="21">
      <c r="Y1727" s="153" ph="1"/>
    </row>
    <row r="1728" spans="25:25" ht="21">
      <c r="Y1728" s="153" ph="1"/>
    </row>
    <row r="1729" spans="25:25" ht="21">
      <c r="Y1729" s="153" ph="1"/>
    </row>
    <row r="1730" spans="25:25" ht="21">
      <c r="Y1730" s="153" ph="1"/>
    </row>
    <row r="1731" spans="25:25" ht="21">
      <c r="Y1731" s="153" ph="1"/>
    </row>
    <row r="1732" spans="25:25" ht="21">
      <c r="Y1732" s="153" ph="1"/>
    </row>
    <row r="1733" spans="25:25" ht="21">
      <c r="Y1733" s="153" ph="1"/>
    </row>
    <row r="1734" spans="25:25" ht="21">
      <c r="Y1734" s="153" ph="1"/>
    </row>
    <row r="1735" spans="25:25" ht="21">
      <c r="Y1735" s="153" ph="1"/>
    </row>
    <row r="1736" spans="25:25" ht="21">
      <c r="Y1736" s="153" ph="1"/>
    </row>
    <row r="1737" spans="25:25" ht="21">
      <c r="Y1737" s="153" ph="1"/>
    </row>
    <row r="1738" spans="25:25" ht="21">
      <c r="Y1738" s="153" ph="1"/>
    </row>
    <row r="1739" spans="25:25" ht="21">
      <c r="Y1739" s="153" ph="1"/>
    </row>
    <row r="1740" spans="25:25" ht="21">
      <c r="Y1740" s="153" ph="1"/>
    </row>
    <row r="1741" spans="25:25" ht="21">
      <c r="Y1741" s="153" ph="1"/>
    </row>
    <row r="1742" spans="25:25" ht="21">
      <c r="Y1742" s="153" ph="1"/>
    </row>
    <row r="1743" spans="25:25" ht="21">
      <c r="Y1743" s="153" ph="1"/>
    </row>
    <row r="1744" spans="25:25" ht="21">
      <c r="Y1744" s="153" ph="1"/>
    </row>
    <row r="1745" spans="25:25" ht="21">
      <c r="Y1745" s="153" ph="1"/>
    </row>
    <row r="1746" spans="25:25" ht="21">
      <c r="Y1746" s="153" ph="1"/>
    </row>
    <row r="1747" spans="25:25" ht="21">
      <c r="Y1747" s="153" ph="1"/>
    </row>
    <row r="1748" spans="25:25" ht="21">
      <c r="Y1748" s="153" ph="1"/>
    </row>
    <row r="1749" spans="25:25" ht="21">
      <c r="Y1749" s="153" ph="1"/>
    </row>
    <row r="1750" spans="25:25" ht="21">
      <c r="Y1750" s="153" ph="1"/>
    </row>
    <row r="1751" spans="25:25" ht="21">
      <c r="Y1751" s="153" ph="1"/>
    </row>
    <row r="1752" spans="25:25" ht="21">
      <c r="Y1752" s="153" ph="1"/>
    </row>
    <row r="1753" spans="25:25" ht="21">
      <c r="Y1753" s="153" ph="1"/>
    </row>
    <row r="1754" spans="25:25" ht="21">
      <c r="Y1754" s="153" ph="1"/>
    </row>
    <row r="1755" spans="25:25" ht="21">
      <c r="Y1755" s="153" ph="1"/>
    </row>
    <row r="1756" spans="25:25" ht="21">
      <c r="Y1756" s="153" ph="1"/>
    </row>
    <row r="1757" spans="25:25" ht="21">
      <c r="Y1757" s="153" ph="1"/>
    </row>
    <row r="1758" spans="25:25" ht="21">
      <c r="Y1758" s="153" ph="1"/>
    </row>
    <row r="1759" spans="25:25" ht="21">
      <c r="Y1759" s="153" ph="1"/>
    </row>
    <row r="1760" spans="25:25" ht="21">
      <c r="Y1760" s="153" ph="1"/>
    </row>
    <row r="1761" spans="25:25" ht="21">
      <c r="Y1761" s="153" ph="1"/>
    </row>
    <row r="1762" spans="25:25" ht="21">
      <c r="Y1762" s="153" ph="1"/>
    </row>
    <row r="1763" spans="25:25" ht="21">
      <c r="Y1763" s="153" ph="1"/>
    </row>
    <row r="1764" spans="25:25" ht="21">
      <c r="Y1764" s="153" ph="1"/>
    </row>
    <row r="1765" spans="25:25" ht="21">
      <c r="Y1765" s="153" ph="1"/>
    </row>
    <row r="1766" spans="25:25" ht="21">
      <c r="Y1766" s="153" ph="1"/>
    </row>
    <row r="1767" spans="25:25" ht="21">
      <c r="Y1767" s="153" ph="1"/>
    </row>
    <row r="1768" spans="25:25" ht="21">
      <c r="Y1768" s="153" ph="1"/>
    </row>
    <row r="1769" spans="25:25" ht="21">
      <c r="Y1769" s="153" ph="1"/>
    </row>
    <row r="1770" spans="25:25" ht="21">
      <c r="Y1770" s="153" ph="1"/>
    </row>
    <row r="1771" spans="25:25" ht="21">
      <c r="Y1771" s="153" ph="1"/>
    </row>
    <row r="1772" spans="25:25" ht="21">
      <c r="Y1772" s="153" ph="1"/>
    </row>
    <row r="1773" spans="25:25" ht="21">
      <c r="Y1773" s="153" ph="1"/>
    </row>
    <row r="1774" spans="25:25" ht="21">
      <c r="Y1774" s="153" ph="1"/>
    </row>
    <row r="1775" spans="25:25" ht="21">
      <c r="Y1775" s="153" ph="1"/>
    </row>
    <row r="1776" spans="25:25" ht="21">
      <c r="Y1776" s="153" ph="1"/>
    </row>
    <row r="1777" spans="25:25" ht="21">
      <c r="Y1777" s="153" ph="1"/>
    </row>
    <row r="1778" spans="25:25" ht="21">
      <c r="Y1778" s="153" ph="1"/>
    </row>
    <row r="1779" spans="25:25" ht="21">
      <c r="Y1779" s="153" ph="1"/>
    </row>
    <row r="1780" spans="25:25" ht="21">
      <c r="Y1780" s="153" ph="1"/>
    </row>
    <row r="1781" spans="25:25" ht="21">
      <c r="Y1781" s="153" ph="1"/>
    </row>
    <row r="1782" spans="25:25" ht="21">
      <c r="Y1782" s="153" ph="1"/>
    </row>
    <row r="1783" spans="25:25" ht="21">
      <c r="Y1783" s="153" ph="1"/>
    </row>
    <row r="1784" spans="25:25" ht="21">
      <c r="Y1784" s="153" ph="1"/>
    </row>
    <row r="1785" spans="25:25" ht="21">
      <c r="Y1785" s="153" ph="1"/>
    </row>
    <row r="1786" spans="25:25" ht="21">
      <c r="Y1786" s="153" ph="1"/>
    </row>
    <row r="1787" spans="25:25" ht="21">
      <c r="Y1787" s="153" ph="1"/>
    </row>
    <row r="1788" spans="25:25" ht="21">
      <c r="Y1788" s="153" ph="1"/>
    </row>
    <row r="1789" spans="25:25" ht="21">
      <c r="Y1789" s="153" ph="1"/>
    </row>
    <row r="1790" spans="25:25" ht="21">
      <c r="Y1790" s="153" ph="1"/>
    </row>
    <row r="1791" spans="25:25" ht="21">
      <c r="Y1791" s="153" ph="1"/>
    </row>
    <row r="1792" spans="25:25" ht="21">
      <c r="Y1792" s="153" ph="1"/>
    </row>
    <row r="1793" spans="25:25" ht="21">
      <c r="Y1793" s="153" ph="1"/>
    </row>
    <row r="1794" spans="25:25" ht="21">
      <c r="Y1794" s="153" ph="1"/>
    </row>
    <row r="1795" spans="25:25" ht="21">
      <c r="Y1795" s="153" ph="1"/>
    </row>
    <row r="1796" spans="25:25" ht="21">
      <c r="Y1796" s="153" ph="1"/>
    </row>
    <row r="1797" spans="25:25" ht="21">
      <c r="Y1797" s="153" ph="1"/>
    </row>
    <row r="1798" spans="25:25" ht="21">
      <c r="Y1798" s="153" ph="1"/>
    </row>
    <row r="1799" spans="25:25" ht="21">
      <c r="Y1799" s="153" ph="1"/>
    </row>
    <row r="1800" spans="25:25" ht="21">
      <c r="Y1800" s="153" ph="1"/>
    </row>
    <row r="1801" spans="25:25" ht="21">
      <c r="Y1801" s="153" ph="1"/>
    </row>
    <row r="1802" spans="25:25" ht="21">
      <c r="Y1802" s="153" ph="1"/>
    </row>
    <row r="1803" spans="25:25" ht="21">
      <c r="Y1803" s="153" ph="1"/>
    </row>
    <row r="1804" spans="25:25" ht="21">
      <c r="Y1804" s="153" ph="1"/>
    </row>
    <row r="1805" spans="25:25" ht="21">
      <c r="Y1805" s="153" ph="1"/>
    </row>
    <row r="1806" spans="25:25" ht="21">
      <c r="Y1806" s="153" ph="1"/>
    </row>
    <row r="1807" spans="25:25" ht="21">
      <c r="Y1807" s="153" ph="1"/>
    </row>
    <row r="1808" spans="25:25" ht="21">
      <c r="Y1808" s="153" ph="1"/>
    </row>
    <row r="1809" spans="25:25" ht="21">
      <c r="Y1809" s="153" ph="1"/>
    </row>
    <row r="1810" spans="25:25" ht="21">
      <c r="Y1810" s="153" ph="1"/>
    </row>
    <row r="1811" spans="25:25" ht="21">
      <c r="Y1811" s="153" ph="1"/>
    </row>
    <row r="1812" spans="25:25" ht="21">
      <c r="Y1812" s="153" ph="1"/>
    </row>
    <row r="1813" spans="25:25" ht="21">
      <c r="Y1813" s="153" ph="1"/>
    </row>
    <row r="1814" spans="25:25" ht="21">
      <c r="Y1814" s="153" ph="1"/>
    </row>
    <row r="1815" spans="25:25" ht="21">
      <c r="Y1815" s="153" ph="1"/>
    </row>
    <row r="1816" spans="25:25" ht="21">
      <c r="Y1816" s="153" ph="1"/>
    </row>
    <row r="1817" spans="25:25" ht="21">
      <c r="Y1817" s="153" ph="1"/>
    </row>
    <row r="1818" spans="25:25" ht="21">
      <c r="Y1818" s="153" ph="1"/>
    </row>
    <row r="1819" spans="25:25" ht="21">
      <c r="Y1819" s="153" ph="1"/>
    </row>
    <row r="1820" spans="25:25" ht="21">
      <c r="Y1820" s="153" ph="1"/>
    </row>
    <row r="1821" spans="25:25" ht="21">
      <c r="Y1821" s="153" ph="1"/>
    </row>
    <row r="1822" spans="25:25" ht="21">
      <c r="Y1822" s="153" ph="1"/>
    </row>
    <row r="1823" spans="25:25" ht="21">
      <c r="Y1823" s="153" ph="1"/>
    </row>
    <row r="1824" spans="25:25" ht="21">
      <c r="Y1824" s="153" ph="1"/>
    </row>
    <row r="1825" spans="25:25" ht="21">
      <c r="Y1825" s="153" ph="1"/>
    </row>
    <row r="1826" spans="25:25" ht="21">
      <c r="Y1826" s="153" ph="1"/>
    </row>
    <row r="1827" spans="25:25" ht="21">
      <c r="Y1827" s="153" ph="1"/>
    </row>
    <row r="1828" spans="25:25" ht="21">
      <c r="Y1828" s="153" ph="1"/>
    </row>
    <row r="1829" spans="25:25" ht="21">
      <c r="Y1829" s="153" ph="1"/>
    </row>
    <row r="1830" spans="25:25" ht="21">
      <c r="Y1830" s="153" ph="1"/>
    </row>
    <row r="1831" spans="25:25" ht="21">
      <c r="Y1831" s="153" ph="1"/>
    </row>
    <row r="1832" spans="25:25" ht="21">
      <c r="Y1832" s="153" ph="1"/>
    </row>
    <row r="1833" spans="25:25" ht="21">
      <c r="Y1833" s="153" ph="1"/>
    </row>
    <row r="1834" spans="25:25" ht="21">
      <c r="Y1834" s="153" ph="1"/>
    </row>
    <row r="1835" spans="25:25" ht="21">
      <c r="Y1835" s="153" ph="1"/>
    </row>
    <row r="1836" spans="25:25" ht="21">
      <c r="Y1836" s="153" ph="1"/>
    </row>
    <row r="1837" spans="25:25" ht="21">
      <c r="Y1837" s="153" ph="1"/>
    </row>
    <row r="1838" spans="25:25" ht="21">
      <c r="Y1838" s="153" ph="1"/>
    </row>
    <row r="1839" spans="25:25" ht="21">
      <c r="Y1839" s="153" ph="1"/>
    </row>
    <row r="1840" spans="25:25" ht="21">
      <c r="Y1840" s="153" ph="1"/>
    </row>
    <row r="1841" spans="25:25" ht="21">
      <c r="Y1841" s="153" ph="1"/>
    </row>
    <row r="1842" spans="25:25" ht="21">
      <c r="Y1842" s="153" ph="1"/>
    </row>
    <row r="1843" spans="25:25" ht="21">
      <c r="Y1843" s="153" ph="1"/>
    </row>
    <row r="1844" spans="25:25" ht="21">
      <c r="Y1844" s="153" ph="1"/>
    </row>
    <row r="1845" spans="25:25" ht="21">
      <c r="Y1845" s="153" ph="1"/>
    </row>
    <row r="1846" spans="25:25" ht="21">
      <c r="Y1846" s="153" ph="1"/>
    </row>
    <row r="1847" spans="25:25" ht="21">
      <c r="Y1847" s="153" ph="1"/>
    </row>
    <row r="1848" spans="25:25" ht="21">
      <c r="Y1848" s="153" ph="1"/>
    </row>
    <row r="1849" spans="25:25" ht="21">
      <c r="Y1849" s="153" ph="1"/>
    </row>
    <row r="1850" spans="25:25" ht="21">
      <c r="Y1850" s="153" ph="1"/>
    </row>
    <row r="1851" spans="25:25" ht="21">
      <c r="Y1851" s="153" ph="1"/>
    </row>
    <row r="1852" spans="25:25" ht="21">
      <c r="Y1852" s="153" ph="1"/>
    </row>
    <row r="1853" spans="25:25" ht="21">
      <c r="Y1853" s="153" ph="1"/>
    </row>
    <row r="1854" spans="25:25" ht="21">
      <c r="Y1854" s="153" ph="1"/>
    </row>
    <row r="1855" spans="25:25" ht="21">
      <c r="Y1855" s="153" ph="1"/>
    </row>
    <row r="1856" spans="25:25" ht="21">
      <c r="Y1856" s="153" ph="1"/>
    </row>
    <row r="1857" spans="25:25" ht="21">
      <c r="Y1857" s="153" ph="1"/>
    </row>
    <row r="1858" spans="25:25" ht="21">
      <c r="Y1858" s="153" ph="1"/>
    </row>
    <row r="1859" spans="25:25" ht="21">
      <c r="Y1859" s="153" ph="1"/>
    </row>
    <row r="1860" spans="25:25" ht="21">
      <c r="Y1860" s="153" ph="1"/>
    </row>
    <row r="1861" spans="25:25" ht="21">
      <c r="Y1861" s="153" ph="1"/>
    </row>
    <row r="1862" spans="25:25" ht="21">
      <c r="Y1862" s="153" ph="1"/>
    </row>
    <row r="1863" spans="25:25" ht="21">
      <c r="Y1863" s="153" ph="1"/>
    </row>
    <row r="1864" spans="25:25" ht="21">
      <c r="Y1864" s="153" ph="1"/>
    </row>
    <row r="1865" spans="25:25" ht="21">
      <c r="Y1865" s="153" ph="1"/>
    </row>
    <row r="1866" spans="25:25" ht="21">
      <c r="Y1866" s="153" ph="1"/>
    </row>
    <row r="1867" spans="25:25" ht="21">
      <c r="Y1867" s="153" ph="1"/>
    </row>
    <row r="1868" spans="25:25" ht="21">
      <c r="Y1868" s="153" ph="1"/>
    </row>
    <row r="1869" spans="25:25" ht="21">
      <c r="Y1869" s="153" ph="1"/>
    </row>
    <row r="1870" spans="25:25" ht="21">
      <c r="Y1870" s="153" ph="1"/>
    </row>
    <row r="1871" spans="25:25" ht="21">
      <c r="Y1871" s="153" ph="1"/>
    </row>
    <row r="1872" spans="25:25" ht="21">
      <c r="Y1872" s="153" ph="1"/>
    </row>
    <row r="1873" spans="25:25" ht="21">
      <c r="Y1873" s="153" ph="1"/>
    </row>
    <row r="1874" spans="25:25" ht="21">
      <c r="Y1874" s="153" ph="1"/>
    </row>
    <row r="1875" spans="25:25" ht="21">
      <c r="Y1875" s="153" ph="1"/>
    </row>
    <row r="1876" spans="25:25" ht="21">
      <c r="Y1876" s="153" ph="1"/>
    </row>
    <row r="1877" spans="25:25" ht="21">
      <c r="Y1877" s="153" ph="1"/>
    </row>
    <row r="1878" spans="25:25" ht="21">
      <c r="Y1878" s="153" ph="1"/>
    </row>
    <row r="1879" spans="25:25" ht="21">
      <c r="Y1879" s="153" ph="1"/>
    </row>
    <row r="1880" spans="25:25" ht="21">
      <c r="Y1880" s="153" ph="1"/>
    </row>
    <row r="1881" spans="25:25" ht="21">
      <c r="Y1881" s="153" ph="1"/>
    </row>
    <row r="1882" spans="25:25" ht="21">
      <c r="Y1882" s="153" ph="1"/>
    </row>
    <row r="1883" spans="25:25" ht="21">
      <c r="Y1883" s="153" ph="1"/>
    </row>
    <row r="1884" spans="25:25" ht="21">
      <c r="Y1884" s="153" ph="1"/>
    </row>
    <row r="1885" spans="25:25" ht="21">
      <c r="Y1885" s="153" ph="1"/>
    </row>
    <row r="1886" spans="25:25" ht="21">
      <c r="Y1886" s="153" ph="1"/>
    </row>
    <row r="1887" spans="25:25" ht="21">
      <c r="Y1887" s="153" ph="1"/>
    </row>
    <row r="1888" spans="25:25" ht="21">
      <c r="Y1888" s="153" ph="1"/>
    </row>
    <row r="1889" spans="25:25" ht="21">
      <c r="Y1889" s="153" ph="1"/>
    </row>
    <row r="1890" spans="25:25" ht="21">
      <c r="Y1890" s="153" ph="1"/>
    </row>
    <row r="1891" spans="25:25" ht="21">
      <c r="Y1891" s="153" ph="1"/>
    </row>
    <row r="1892" spans="25:25" ht="21">
      <c r="Y1892" s="153" ph="1"/>
    </row>
    <row r="1893" spans="25:25" ht="21">
      <c r="Y1893" s="153" ph="1"/>
    </row>
    <row r="1894" spans="25:25" ht="21">
      <c r="Y1894" s="153" ph="1"/>
    </row>
    <row r="1895" spans="25:25" ht="21">
      <c r="Y1895" s="153" ph="1"/>
    </row>
    <row r="1896" spans="25:25" ht="21">
      <c r="Y1896" s="153" ph="1"/>
    </row>
    <row r="1897" spans="25:25" ht="21">
      <c r="Y1897" s="153" ph="1"/>
    </row>
    <row r="1898" spans="25:25" ht="21">
      <c r="Y1898" s="153" ph="1"/>
    </row>
    <row r="1899" spans="25:25" ht="21">
      <c r="Y1899" s="153" ph="1"/>
    </row>
    <row r="1900" spans="25:25" ht="21">
      <c r="Y1900" s="153" ph="1"/>
    </row>
    <row r="1901" spans="25:25" ht="21">
      <c r="Y1901" s="153" ph="1"/>
    </row>
    <row r="1902" spans="25:25" ht="21">
      <c r="Y1902" s="153" ph="1"/>
    </row>
    <row r="1903" spans="25:25" ht="21">
      <c r="Y1903" s="153" ph="1"/>
    </row>
    <row r="1904" spans="25:25" ht="21">
      <c r="Y1904" s="153" ph="1"/>
    </row>
    <row r="1905" spans="25:25" ht="21">
      <c r="Y1905" s="153" ph="1"/>
    </row>
    <row r="1906" spans="25:25" ht="21">
      <c r="Y1906" s="153" ph="1"/>
    </row>
    <row r="1907" spans="25:25" ht="21">
      <c r="Y1907" s="153" ph="1"/>
    </row>
    <row r="1908" spans="25:25" ht="21">
      <c r="Y1908" s="153" ph="1"/>
    </row>
    <row r="1909" spans="25:25" ht="21">
      <c r="Y1909" s="153" ph="1"/>
    </row>
    <row r="1910" spans="25:25" ht="21">
      <c r="Y1910" s="153" ph="1"/>
    </row>
    <row r="1911" spans="25:25" ht="21">
      <c r="Y1911" s="153" ph="1"/>
    </row>
    <row r="1912" spans="25:25" ht="21">
      <c r="Y1912" s="153" ph="1"/>
    </row>
    <row r="1913" spans="25:25" ht="21">
      <c r="Y1913" s="153" ph="1"/>
    </row>
    <row r="1914" spans="25:25" ht="21">
      <c r="Y1914" s="153" ph="1"/>
    </row>
    <row r="1915" spans="25:25" ht="21">
      <c r="Y1915" s="153" ph="1"/>
    </row>
    <row r="1916" spans="25:25" ht="21">
      <c r="Y1916" s="153" ph="1"/>
    </row>
    <row r="1917" spans="25:25" ht="21">
      <c r="Y1917" s="153" ph="1"/>
    </row>
    <row r="1918" spans="25:25" ht="21">
      <c r="Y1918" s="153" ph="1"/>
    </row>
    <row r="1919" spans="25:25" ht="21">
      <c r="Y1919" s="153" ph="1"/>
    </row>
    <row r="1920" spans="25:25" ht="21">
      <c r="Y1920" s="153" ph="1"/>
    </row>
    <row r="1921" spans="25:25" ht="21">
      <c r="Y1921" s="153" ph="1"/>
    </row>
    <row r="1922" spans="25:25" ht="21">
      <c r="Y1922" s="153" ph="1"/>
    </row>
    <row r="1923" spans="25:25" ht="21">
      <c r="Y1923" s="153" ph="1"/>
    </row>
    <row r="1924" spans="25:25" ht="21">
      <c r="Y1924" s="153" ph="1"/>
    </row>
    <row r="1925" spans="25:25" ht="21">
      <c r="Y1925" s="153" ph="1"/>
    </row>
    <row r="1926" spans="25:25" ht="21">
      <c r="Y1926" s="153" ph="1"/>
    </row>
    <row r="1927" spans="25:25" ht="21">
      <c r="Y1927" s="153" ph="1"/>
    </row>
    <row r="1928" spans="25:25" ht="21">
      <c r="Y1928" s="153" ph="1"/>
    </row>
    <row r="1929" spans="25:25" ht="21">
      <c r="Y1929" s="153" ph="1"/>
    </row>
    <row r="1930" spans="25:25" ht="21">
      <c r="Y1930" s="153" ph="1"/>
    </row>
    <row r="1931" spans="25:25" ht="21">
      <c r="Y1931" s="153" ph="1"/>
    </row>
    <row r="1932" spans="25:25" ht="21">
      <c r="Y1932" s="153" ph="1"/>
    </row>
    <row r="1933" spans="25:25" ht="21">
      <c r="Y1933" s="153" ph="1"/>
    </row>
    <row r="1934" spans="25:25" ht="21">
      <c r="Y1934" s="153" ph="1"/>
    </row>
    <row r="1935" spans="25:25" ht="21">
      <c r="Y1935" s="153" ph="1"/>
    </row>
    <row r="1936" spans="25:25" ht="21">
      <c r="Y1936" s="153" ph="1"/>
    </row>
    <row r="1937" spans="25:25" ht="21">
      <c r="Y1937" s="153" ph="1"/>
    </row>
    <row r="1938" spans="25:25" ht="21">
      <c r="Y1938" s="153" ph="1"/>
    </row>
    <row r="1939" spans="25:25" ht="21">
      <c r="Y1939" s="153" ph="1"/>
    </row>
    <row r="1940" spans="25:25" ht="21">
      <c r="Y1940" s="153" ph="1"/>
    </row>
    <row r="1941" spans="25:25" ht="21">
      <c r="Y1941" s="153" ph="1"/>
    </row>
    <row r="1942" spans="25:25" ht="21">
      <c r="Y1942" s="153" ph="1"/>
    </row>
    <row r="1943" spans="25:25" ht="21">
      <c r="Y1943" s="153" ph="1"/>
    </row>
    <row r="1944" spans="25:25" ht="21">
      <c r="Y1944" s="153" ph="1"/>
    </row>
    <row r="1945" spans="25:25" ht="21">
      <c r="Y1945" s="153" ph="1"/>
    </row>
    <row r="1946" spans="25:25" ht="21">
      <c r="Y1946" s="153" ph="1"/>
    </row>
    <row r="1947" spans="25:25" ht="21">
      <c r="Y1947" s="153" ph="1"/>
    </row>
    <row r="1948" spans="25:25" ht="21">
      <c r="Y1948" s="153" ph="1"/>
    </row>
    <row r="1949" spans="25:25" ht="21">
      <c r="Y1949" s="153" ph="1"/>
    </row>
    <row r="1950" spans="25:25" ht="21">
      <c r="Y1950" s="153" ph="1"/>
    </row>
    <row r="1951" spans="25:25" ht="21">
      <c r="Y1951" s="153" ph="1"/>
    </row>
    <row r="1952" spans="25:25" ht="21">
      <c r="Y1952" s="153" ph="1"/>
    </row>
    <row r="1953" spans="25:25" ht="21">
      <c r="Y1953" s="153" ph="1"/>
    </row>
    <row r="1954" spans="25:25" ht="21">
      <c r="Y1954" s="153" ph="1"/>
    </row>
    <row r="1955" spans="25:25" ht="21">
      <c r="Y1955" s="153" ph="1"/>
    </row>
    <row r="1956" spans="25:25" ht="21">
      <c r="Y1956" s="153" ph="1"/>
    </row>
    <row r="1957" spans="25:25" ht="21">
      <c r="Y1957" s="153" ph="1"/>
    </row>
    <row r="1958" spans="25:25" ht="21">
      <c r="Y1958" s="153" ph="1"/>
    </row>
    <row r="1959" spans="25:25" ht="21">
      <c r="Y1959" s="153" ph="1"/>
    </row>
    <row r="1960" spans="25:25" ht="21">
      <c r="Y1960" s="153" ph="1"/>
    </row>
    <row r="1961" spans="25:25" ht="21">
      <c r="Y1961" s="153" ph="1"/>
    </row>
    <row r="1962" spans="25:25" ht="21">
      <c r="Y1962" s="153" ph="1"/>
    </row>
    <row r="1963" spans="25:25" ht="21">
      <c r="Y1963" s="153" ph="1"/>
    </row>
    <row r="1964" spans="25:25" ht="21">
      <c r="Y1964" s="153" ph="1"/>
    </row>
    <row r="1965" spans="25:25" ht="21">
      <c r="Y1965" s="153" ph="1"/>
    </row>
    <row r="1966" spans="25:25" ht="21">
      <c r="Y1966" s="153" ph="1"/>
    </row>
    <row r="1967" spans="25:25" ht="21">
      <c r="Y1967" s="153" ph="1"/>
    </row>
    <row r="1968" spans="25:25" ht="21">
      <c r="Y1968" s="153" ph="1"/>
    </row>
    <row r="1969" spans="25:25" ht="21">
      <c r="Y1969" s="153" ph="1"/>
    </row>
    <row r="1970" spans="25:25" ht="21">
      <c r="Y1970" s="153" ph="1"/>
    </row>
    <row r="1971" spans="25:25" ht="21">
      <c r="Y1971" s="153" ph="1"/>
    </row>
    <row r="1972" spans="25:25" ht="21">
      <c r="Y1972" s="153" ph="1"/>
    </row>
    <row r="1973" spans="25:25" ht="21">
      <c r="Y1973" s="153" ph="1"/>
    </row>
    <row r="1974" spans="25:25" ht="21">
      <c r="Y1974" s="153" ph="1"/>
    </row>
    <row r="1975" spans="25:25" ht="21">
      <c r="Y1975" s="153" ph="1"/>
    </row>
    <row r="1976" spans="25:25" ht="21">
      <c r="Y1976" s="153" ph="1"/>
    </row>
    <row r="1977" spans="25:25" ht="21">
      <c r="Y1977" s="153" ph="1"/>
    </row>
    <row r="1978" spans="25:25" ht="21">
      <c r="Y1978" s="153" ph="1"/>
    </row>
    <row r="1979" spans="25:25" ht="21">
      <c r="Y1979" s="153" ph="1"/>
    </row>
    <row r="1980" spans="25:25" ht="21">
      <c r="Y1980" s="153" ph="1"/>
    </row>
    <row r="1981" spans="25:25" ht="21">
      <c r="Y1981" s="153" ph="1"/>
    </row>
    <row r="1982" spans="25:25" ht="21">
      <c r="Y1982" s="153" ph="1"/>
    </row>
    <row r="1983" spans="25:25" ht="21">
      <c r="Y1983" s="153" ph="1"/>
    </row>
    <row r="1984" spans="25:25" ht="21">
      <c r="Y1984" s="153" ph="1"/>
    </row>
    <row r="1985" spans="25:25" ht="21">
      <c r="Y1985" s="153" ph="1"/>
    </row>
    <row r="1986" spans="25:25" ht="21">
      <c r="Y1986" s="153" ph="1"/>
    </row>
    <row r="1987" spans="25:25" ht="21">
      <c r="Y1987" s="153" ph="1"/>
    </row>
    <row r="1988" spans="25:25" ht="21">
      <c r="Y1988" s="153" ph="1"/>
    </row>
    <row r="1989" spans="25:25" ht="21">
      <c r="Y1989" s="153" ph="1"/>
    </row>
    <row r="1990" spans="25:25" ht="21">
      <c r="Y1990" s="153" ph="1"/>
    </row>
    <row r="1991" spans="25:25" ht="21">
      <c r="Y1991" s="153" ph="1"/>
    </row>
    <row r="1992" spans="25:25" ht="21">
      <c r="Y1992" s="153" ph="1"/>
    </row>
    <row r="1993" spans="25:25" ht="21">
      <c r="Y1993" s="153" ph="1"/>
    </row>
    <row r="1994" spans="25:25" ht="21">
      <c r="Y1994" s="153" ph="1"/>
    </row>
    <row r="1995" spans="25:25" ht="21">
      <c r="Y1995" s="153" ph="1"/>
    </row>
    <row r="1996" spans="25:25" ht="21">
      <c r="Y1996" s="153" ph="1"/>
    </row>
    <row r="1997" spans="25:25" ht="21">
      <c r="Y1997" s="153" ph="1"/>
    </row>
    <row r="1998" spans="25:25" ht="21">
      <c r="Y1998" s="153" ph="1"/>
    </row>
    <row r="1999" spans="25:25" ht="21">
      <c r="Y1999" s="153" ph="1"/>
    </row>
    <row r="2000" spans="25:25" ht="21">
      <c r="Y2000" s="153" ph="1"/>
    </row>
    <row r="2001" spans="25:25" ht="21">
      <c r="Y2001" s="153" ph="1"/>
    </row>
    <row r="2002" spans="25:25" ht="21">
      <c r="Y2002" s="153" ph="1"/>
    </row>
    <row r="2003" spans="25:25" ht="21">
      <c r="Y2003" s="153" ph="1"/>
    </row>
    <row r="2004" spans="25:25" ht="21">
      <c r="Y2004" s="153" ph="1"/>
    </row>
    <row r="2005" spans="25:25" ht="21">
      <c r="Y2005" s="153" ph="1"/>
    </row>
    <row r="2006" spans="25:25" ht="21">
      <c r="Y2006" s="153" ph="1"/>
    </row>
    <row r="2007" spans="25:25" ht="21">
      <c r="Y2007" s="153" ph="1"/>
    </row>
    <row r="2008" spans="25:25" ht="21">
      <c r="Y2008" s="153" ph="1"/>
    </row>
    <row r="2009" spans="25:25" ht="21">
      <c r="Y2009" s="153" ph="1"/>
    </row>
    <row r="2010" spans="25:25" ht="21">
      <c r="Y2010" s="153" ph="1"/>
    </row>
    <row r="2011" spans="25:25" ht="21">
      <c r="Y2011" s="153" ph="1"/>
    </row>
    <row r="2012" spans="25:25" ht="21">
      <c r="Y2012" s="153" ph="1"/>
    </row>
    <row r="2013" spans="25:25" ht="21">
      <c r="Y2013" s="153" ph="1"/>
    </row>
    <row r="2014" spans="25:25" ht="21">
      <c r="Y2014" s="153" ph="1"/>
    </row>
    <row r="2015" spans="25:25" ht="21">
      <c r="Y2015" s="153" ph="1"/>
    </row>
    <row r="2016" spans="25:25" ht="21">
      <c r="Y2016" s="153" ph="1"/>
    </row>
    <row r="2017" spans="25:25" ht="21">
      <c r="Y2017" s="153" ph="1"/>
    </row>
    <row r="2018" spans="25:25" ht="21">
      <c r="Y2018" s="153" ph="1"/>
    </row>
    <row r="2019" spans="25:25" ht="21">
      <c r="Y2019" s="153" ph="1"/>
    </row>
    <row r="2020" spans="25:25" ht="21">
      <c r="Y2020" s="153" ph="1"/>
    </row>
    <row r="2021" spans="25:25" ht="21">
      <c r="Y2021" s="153" ph="1"/>
    </row>
    <row r="2022" spans="25:25" ht="21">
      <c r="Y2022" s="153" ph="1"/>
    </row>
    <row r="2023" spans="25:25" ht="21">
      <c r="Y2023" s="153" ph="1"/>
    </row>
    <row r="2024" spans="25:25" ht="21">
      <c r="Y2024" s="153" ph="1"/>
    </row>
    <row r="2025" spans="25:25" ht="21">
      <c r="Y2025" s="153" ph="1"/>
    </row>
    <row r="2026" spans="25:25" ht="21">
      <c r="Y2026" s="153" ph="1"/>
    </row>
    <row r="2027" spans="25:25" ht="21">
      <c r="Y2027" s="153" ph="1"/>
    </row>
    <row r="2028" spans="25:25" ht="21">
      <c r="Y2028" s="153" ph="1"/>
    </row>
    <row r="2029" spans="25:25" ht="21">
      <c r="Y2029" s="153" ph="1"/>
    </row>
    <row r="2030" spans="25:25" ht="21">
      <c r="Y2030" s="153" ph="1"/>
    </row>
    <row r="2031" spans="25:25" ht="21">
      <c r="Y2031" s="153" ph="1"/>
    </row>
    <row r="2032" spans="25:25" ht="21">
      <c r="Y2032" s="153" ph="1"/>
    </row>
    <row r="2033" spans="25:25" ht="21">
      <c r="Y2033" s="153" ph="1"/>
    </row>
    <row r="2034" spans="25:25" ht="21">
      <c r="Y2034" s="153" ph="1"/>
    </row>
    <row r="2035" spans="25:25" ht="21">
      <c r="Y2035" s="153" ph="1"/>
    </row>
    <row r="2036" spans="25:25" ht="21">
      <c r="Y2036" s="153" ph="1"/>
    </row>
    <row r="2037" spans="25:25" ht="21">
      <c r="Y2037" s="153" ph="1"/>
    </row>
    <row r="2038" spans="25:25" ht="21">
      <c r="Y2038" s="153" ph="1"/>
    </row>
    <row r="2039" spans="25:25" ht="21">
      <c r="Y2039" s="153" ph="1"/>
    </row>
    <row r="2040" spans="25:25" ht="21">
      <c r="Y2040" s="153" ph="1"/>
    </row>
    <row r="2041" spans="25:25" ht="21">
      <c r="Y2041" s="153" ph="1"/>
    </row>
    <row r="2042" spans="25:25" ht="21">
      <c r="Y2042" s="153" ph="1"/>
    </row>
    <row r="2043" spans="25:25" ht="21">
      <c r="Y2043" s="153" ph="1"/>
    </row>
    <row r="2044" spans="25:25" ht="21">
      <c r="Y2044" s="153" ph="1"/>
    </row>
    <row r="2045" spans="25:25" ht="21">
      <c r="Y2045" s="153" ph="1"/>
    </row>
    <row r="2046" spans="25:25" ht="21">
      <c r="Y2046" s="153" ph="1"/>
    </row>
    <row r="2047" spans="25:25" ht="21">
      <c r="Y2047" s="153" ph="1"/>
    </row>
    <row r="2048" spans="25:25" ht="21">
      <c r="Y2048" s="153" ph="1"/>
    </row>
    <row r="2049" spans="25:25" ht="21">
      <c r="Y2049" s="153" ph="1"/>
    </row>
    <row r="2050" spans="25:25" ht="21">
      <c r="Y2050" s="153" ph="1"/>
    </row>
    <row r="2051" spans="25:25" ht="21">
      <c r="Y2051" s="153" ph="1"/>
    </row>
    <row r="2052" spans="25:25" ht="21">
      <c r="Y2052" s="153" ph="1"/>
    </row>
    <row r="2053" spans="25:25" ht="21">
      <c r="Y2053" s="153" ph="1"/>
    </row>
    <row r="2054" spans="25:25" ht="21">
      <c r="Y2054" s="153" ph="1"/>
    </row>
    <row r="2055" spans="25:25" ht="21">
      <c r="Y2055" s="153" ph="1"/>
    </row>
    <row r="2056" spans="25:25" ht="21">
      <c r="Y2056" s="153" ph="1"/>
    </row>
    <row r="2057" spans="25:25" ht="21">
      <c r="Y2057" s="153" ph="1"/>
    </row>
    <row r="2058" spans="25:25" ht="21">
      <c r="Y2058" s="153" ph="1"/>
    </row>
    <row r="2059" spans="25:25" ht="21">
      <c r="Y2059" s="153" ph="1"/>
    </row>
    <row r="2060" spans="25:25" ht="21">
      <c r="Y2060" s="153" ph="1"/>
    </row>
    <row r="2061" spans="25:25" ht="21">
      <c r="Y2061" s="153" ph="1"/>
    </row>
    <row r="2062" spans="25:25" ht="21">
      <c r="Y2062" s="153" ph="1"/>
    </row>
    <row r="2063" spans="25:25" ht="21">
      <c r="Y2063" s="153" ph="1"/>
    </row>
    <row r="2064" spans="25:25" ht="21">
      <c r="Y2064" s="153" ph="1"/>
    </row>
    <row r="2065" spans="25:25" ht="21">
      <c r="Y2065" s="153" ph="1"/>
    </row>
    <row r="2066" spans="25:25" ht="21">
      <c r="Y2066" s="153" ph="1"/>
    </row>
    <row r="2067" spans="25:25" ht="21">
      <c r="Y2067" s="153" ph="1"/>
    </row>
    <row r="2068" spans="25:25" ht="21">
      <c r="Y2068" s="153" ph="1"/>
    </row>
    <row r="2069" spans="25:25" ht="21">
      <c r="Y2069" s="153" ph="1"/>
    </row>
    <row r="2070" spans="25:25" ht="21">
      <c r="Y2070" s="153" ph="1"/>
    </row>
    <row r="2071" spans="25:25" ht="21">
      <c r="Y2071" s="153" ph="1"/>
    </row>
    <row r="2072" spans="25:25" ht="21">
      <c r="Y2072" s="153" ph="1"/>
    </row>
    <row r="2073" spans="25:25" ht="21">
      <c r="Y2073" s="153" ph="1"/>
    </row>
    <row r="2074" spans="25:25" ht="21">
      <c r="Y2074" s="153" ph="1"/>
    </row>
    <row r="2075" spans="25:25" ht="21">
      <c r="Y2075" s="153" ph="1"/>
    </row>
    <row r="2076" spans="25:25" ht="21">
      <c r="Y2076" s="153" ph="1"/>
    </row>
    <row r="2077" spans="25:25" ht="21">
      <c r="Y2077" s="153" ph="1"/>
    </row>
    <row r="2078" spans="25:25" ht="21">
      <c r="Y2078" s="153" ph="1"/>
    </row>
    <row r="2079" spans="25:25" ht="21">
      <c r="Y2079" s="153" ph="1"/>
    </row>
    <row r="2080" spans="25:25" ht="21">
      <c r="Y2080" s="153" ph="1"/>
    </row>
    <row r="2081" spans="25:25" ht="21">
      <c r="Y2081" s="153" ph="1"/>
    </row>
    <row r="2082" spans="25:25" ht="21">
      <c r="Y2082" s="153" ph="1"/>
    </row>
    <row r="2083" spans="25:25" ht="21">
      <c r="Y2083" s="153" ph="1"/>
    </row>
    <row r="2084" spans="25:25" ht="21">
      <c r="Y2084" s="153" ph="1"/>
    </row>
    <row r="2085" spans="25:25" ht="21">
      <c r="Y2085" s="153" ph="1"/>
    </row>
    <row r="2086" spans="25:25" ht="21">
      <c r="Y2086" s="153" ph="1"/>
    </row>
    <row r="2087" spans="25:25" ht="21">
      <c r="Y2087" s="153" ph="1"/>
    </row>
    <row r="2088" spans="25:25" ht="21">
      <c r="Y2088" s="153" ph="1"/>
    </row>
    <row r="2089" spans="25:25" ht="21">
      <c r="Y2089" s="153" ph="1"/>
    </row>
    <row r="2090" spans="25:25" ht="21">
      <c r="Y2090" s="153" ph="1"/>
    </row>
    <row r="2091" spans="25:25" ht="21">
      <c r="Y2091" s="153" ph="1"/>
    </row>
    <row r="2092" spans="25:25" ht="21">
      <c r="Y2092" s="153" ph="1"/>
    </row>
    <row r="2093" spans="25:25" ht="21">
      <c r="Y2093" s="153" ph="1"/>
    </row>
    <row r="2094" spans="25:25" ht="21">
      <c r="Y2094" s="153" ph="1"/>
    </row>
    <row r="2095" spans="25:25" ht="21">
      <c r="Y2095" s="153" ph="1"/>
    </row>
    <row r="2096" spans="25:25" ht="21">
      <c r="Y2096" s="153" ph="1"/>
    </row>
    <row r="2097" spans="25:25" ht="21">
      <c r="Y2097" s="153" ph="1"/>
    </row>
    <row r="2098" spans="25:25" ht="21">
      <c r="Y2098" s="153" ph="1"/>
    </row>
    <row r="2099" spans="25:25" ht="21">
      <c r="Y2099" s="153" ph="1"/>
    </row>
    <row r="2100" spans="25:25" ht="21">
      <c r="Y2100" s="153" ph="1"/>
    </row>
    <row r="2101" spans="25:25" ht="21">
      <c r="Y2101" s="153" ph="1"/>
    </row>
    <row r="2102" spans="25:25" ht="21">
      <c r="Y2102" s="153" ph="1"/>
    </row>
    <row r="2103" spans="25:25" ht="21">
      <c r="Y2103" s="153" ph="1"/>
    </row>
    <row r="2104" spans="25:25" ht="21">
      <c r="Y2104" s="153" ph="1"/>
    </row>
    <row r="2105" spans="25:25" ht="21">
      <c r="Y2105" s="153" ph="1"/>
    </row>
    <row r="2106" spans="25:25" ht="21">
      <c r="Y2106" s="153" ph="1"/>
    </row>
    <row r="2107" spans="25:25" ht="21">
      <c r="Y2107" s="153" ph="1"/>
    </row>
    <row r="2108" spans="25:25" ht="21">
      <c r="Y2108" s="153" ph="1"/>
    </row>
    <row r="2109" spans="25:25" ht="21">
      <c r="Y2109" s="153" ph="1"/>
    </row>
    <row r="2110" spans="25:25" ht="21">
      <c r="Y2110" s="153" ph="1"/>
    </row>
    <row r="2111" spans="25:25" ht="21">
      <c r="Y2111" s="153" ph="1"/>
    </row>
    <row r="2112" spans="25:25" ht="21">
      <c r="Y2112" s="153" ph="1"/>
    </row>
    <row r="2113" spans="25:25" ht="21">
      <c r="Y2113" s="153" ph="1"/>
    </row>
    <row r="2114" spans="25:25" ht="21">
      <c r="Y2114" s="153" ph="1"/>
    </row>
    <row r="2115" spans="25:25" ht="21">
      <c r="Y2115" s="153" ph="1"/>
    </row>
    <row r="2116" spans="25:25" ht="21">
      <c r="Y2116" s="153" ph="1"/>
    </row>
    <row r="2117" spans="25:25" ht="21">
      <c r="Y2117" s="153" ph="1"/>
    </row>
    <row r="2118" spans="25:25" ht="21">
      <c r="Y2118" s="153" ph="1"/>
    </row>
    <row r="2119" spans="25:25" ht="21">
      <c r="Y2119" s="153" ph="1"/>
    </row>
    <row r="2120" spans="25:25" ht="21">
      <c r="Y2120" s="153" ph="1"/>
    </row>
    <row r="2121" spans="25:25" ht="21">
      <c r="Y2121" s="153" ph="1"/>
    </row>
    <row r="2122" spans="25:25" ht="21">
      <c r="Y2122" s="153" ph="1"/>
    </row>
    <row r="2123" spans="25:25" ht="21">
      <c r="Y2123" s="153" ph="1"/>
    </row>
    <row r="2124" spans="25:25" ht="21">
      <c r="Y2124" s="153" ph="1"/>
    </row>
    <row r="2125" spans="25:25" ht="21">
      <c r="Y2125" s="153" ph="1"/>
    </row>
    <row r="2126" spans="25:25" ht="21">
      <c r="Y2126" s="153" ph="1"/>
    </row>
    <row r="2127" spans="25:25" ht="21">
      <c r="Y2127" s="153" ph="1"/>
    </row>
    <row r="2128" spans="25:25" ht="21">
      <c r="Y2128" s="153" ph="1"/>
    </row>
    <row r="2129" spans="25:25" ht="21">
      <c r="Y2129" s="153" ph="1"/>
    </row>
    <row r="2130" spans="25:25" ht="21">
      <c r="Y2130" s="153" ph="1"/>
    </row>
    <row r="2131" spans="25:25" ht="21">
      <c r="Y2131" s="153" ph="1"/>
    </row>
    <row r="2132" spans="25:25" ht="21">
      <c r="Y2132" s="153" ph="1"/>
    </row>
    <row r="2133" spans="25:25" ht="21">
      <c r="Y2133" s="153" ph="1"/>
    </row>
    <row r="2134" spans="25:25" ht="21">
      <c r="Y2134" s="153" ph="1"/>
    </row>
    <row r="2135" spans="25:25" ht="21">
      <c r="Y2135" s="153" ph="1"/>
    </row>
    <row r="2136" spans="25:25" ht="21">
      <c r="Y2136" s="153" ph="1"/>
    </row>
    <row r="2137" spans="25:25" ht="21">
      <c r="Y2137" s="153" ph="1"/>
    </row>
    <row r="2138" spans="25:25" ht="21">
      <c r="Y2138" s="153" ph="1"/>
    </row>
    <row r="2139" spans="25:25" ht="21">
      <c r="Y2139" s="153" ph="1"/>
    </row>
    <row r="2140" spans="25:25" ht="21">
      <c r="Y2140" s="153" ph="1"/>
    </row>
    <row r="2141" spans="25:25" ht="21">
      <c r="Y2141" s="153" ph="1"/>
    </row>
    <row r="2142" spans="25:25" ht="21">
      <c r="Y2142" s="153" ph="1"/>
    </row>
    <row r="2143" spans="25:25" ht="21">
      <c r="Y2143" s="153" ph="1"/>
    </row>
    <row r="2144" spans="25:25" ht="21">
      <c r="Y2144" s="153" ph="1"/>
    </row>
    <row r="2145" spans="25:25" ht="21">
      <c r="Y2145" s="153" ph="1"/>
    </row>
    <row r="2146" spans="25:25" ht="21">
      <c r="Y2146" s="153" ph="1"/>
    </row>
    <row r="2147" spans="25:25" ht="21">
      <c r="Y2147" s="153" ph="1"/>
    </row>
    <row r="2148" spans="25:25" ht="21">
      <c r="Y2148" s="153" ph="1"/>
    </row>
    <row r="2149" spans="25:25" ht="21">
      <c r="Y2149" s="153" ph="1"/>
    </row>
    <row r="2150" spans="25:25" ht="21">
      <c r="Y2150" s="153" ph="1"/>
    </row>
    <row r="2151" spans="25:25" ht="21">
      <c r="Y2151" s="153" ph="1"/>
    </row>
    <row r="2152" spans="25:25" ht="21">
      <c r="Y2152" s="153" ph="1"/>
    </row>
    <row r="2153" spans="25:25" ht="21">
      <c r="Y2153" s="153" ph="1"/>
    </row>
    <row r="2154" spans="25:25" ht="21">
      <c r="Y2154" s="153" ph="1"/>
    </row>
    <row r="2155" spans="25:25" ht="21">
      <c r="Y2155" s="153" ph="1"/>
    </row>
    <row r="2156" spans="25:25" ht="21">
      <c r="Y2156" s="153" ph="1"/>
    </row>
    <row r="2157" spans="25:25" ht="21">
      <c r="Y2157" s="153" ph="1"/>
    </row>
    <row r="2158" spans="25:25" ht="21">
      <c r="Y2158" s="153" ph="1"/>
    </row>
    <row r="2159" spans="25:25" ht="21">
      <c r="Y2159" s="153" ph="1"/>
    </row>
    <row r="2160" spans="25:25" ht="21">
      <c r="Y2160" s="153" ph="1"/>
    </row>
    <row r="2161" spans="25:25" ht="21">
      <c r="Y2161" s="153" ph="1"/>
    </row>
    <row r="2162" spans="25:25" ht="21">
      <c r="Y2162" s="153" ph="1"/>
    </row>
    <row r="2163" spans="25:25" ht="21">
      <c r="Y2163" s="153" ph="1"/>
    </row>
    <row r="2164" spans="25:25" ht="21">
      <c r="Y2164" s="153" ph="1"/>
    </row>
    <row r="2165" spans="25:25" ht="21">
      <c r="Y2165" s="153" ph="1"/>
    </row>
    <row r="2166" spans="25:25" ht="21">
      <c r="Y2166" s="153" ph="1"/>
    </row>
    <row r="2167" spans="25:25" ht="21">
      <c r="Y2167" s="153" ph="1"/>
    </row>
    <row r="2168" spans="25:25" ht="21">
      <c r="Y2168" s="153" ph="1"/>
    </row>
    <row r="2169" spans="25:25" ht="21">
      <c r="Y2169" s="153" ph="1"/>
    </row>
    <row r="2170" spans="25:25" ht="21">
      <c r="Y2170" s="153" ph="1"/>
    </row>
    <row r="2171" spans="25:25" ht="21">
      <c r="Y2171" s="153" ph="1"/>
    </row>
    <row r="2172" spans="25:25" ht="21">
      <c r="Y2172" s="153" ph="1"/>
    </row>
    <row r="2173" spans="25:25" ht="21">
      <c r="Y2173" s="153" ph="1"/>
    </row>
    <row r="2174" spans="25:25" ht="21">
      <c r="Y2174" s="153" ph="1"/>
    </row>
    <row r="2175" spans="25:25" ht="21">
      <c r="Y2175" s="153" ph="1"/>
    </row>
    <row r="2176" spans="25:25" ht="21">
      <c r="Y2176" s="153" ph="1"/>
    </row>
    <row r="2177" spans="25:25" ht="21">
      <c r="Y2177" s="153" ph="1"/>
    </row>
    <row r="2178" spans="25:25" ht="21">
      <c r="Y2178" s="153" ph="1"/>
    </row>
    <row r="2179" spans="25:25" ht="21">
      <c r="Y2179" s="153" ph="1"/>
    </row>
    <row r="2180" spans="25:25" ht="21">
      <c r="Y2180" s="153" ph="1"/>
    </row>
    <row r="2181" spans="25:25" ht="21">
      <c r="Y2181" s="153" ph="1"/>
    </row>
    <row r="2182" spans="25:25" ht="21">
      <c r="Y2182" s="153" ph="1"/>
    </row>
    <row r="2183" spans="25:25" ht="21">
      <c r="Y2183" s="153" ph="1"/>
    </row>
    <row r="2184" spans="25:25" ht="21">
      <c r="Y2184" s="153" ph="1"/>
    </row>
    <row r="2185" spans="25:25" ht="21">
      <c r="Y2185" s="153" ph="1"/>
    </row>
    <row r="2186" spans="25:25" ht="21">
      <c r="Y2186" s="153" ph="1"/>
    </row>
    <row r="2187" spans="25:25" ht="21">
      <c r="Y2187" s="153" ph="1"/>
    </row>
    <row r="2188" spans="25:25" ht="21">
      <c r="Y2188" s="153" ph="1"/>
    </row>
    <row r="2189" spans="25:25" ht="21">
      <c r="Y2189" s="153" ph="1"/>
    </row>
    <row r="2190" spans="25:25" ht="21">
      <c r="Y2190" s="153" ph="1"/>
    </row>
    <row r="2191" spans="25:25" ht="21">
      <c r="Y2191" s="153" ph="1"/>
    </row>
    <row r="2192" spans="25:25" ht="21">
      <c r="Y2192" s="153" ph="1"/>
    </row>
    <row r="2193" spans="25:25" ht="21">
      <c r="Y2193" s="153" ph="1"/>
    </row>
    <row r="2194" spans="25:25" ht="21">
      <c r="Y2194" s="153" ph="1"/>
    </row>
    <row r="2195" spans="25:25" ht="21">
      <c r="Y2195" s="153" ph="1"/>
    </row>
    <row r="2196" spans="25:25" ht="21">
      <c r="Y2196" s="153" ph="1"/>
    </row>
    <row r="2197" spans="25:25" ht="21">
      <c r="Y2197" s="153" ph="1"/>
    </row>
    <row r="2198" spans="25:25" ht="21">
      <c r="Y2198" s="153" ph="1"/>
    </row>
    <row r="2199" spans="25:25" ht="21">
      <c r="Y2199" s="153" ph="1"/>
    </row>
    <row r="2200" spans="25:25" ht="21">
      <c r="Y2200" s="153" ph="1"/>
    </row>
    <row r="2201" spans="25:25" ht="21">
      <c r="Y2201" s="153" ph="1"/>
    </row>
    <row r="2202" spans="25:25" ht="21">
      <c r="Y2202" s="153" ph="1"/>
    </row>
    <row r="2203" spans="25:25" ht="21">
      <c r="Y2203" s="153" ph="1"/>
    </row>
    <row r="2204" spans="25:25" ht="21">
      <c r="Y2204" s="153" ph="1"/>
    </row>
    <row r="2205" spans="25:25" ht="21">
      <c r="Y2205" s="153" ph="1"/>
    </row>
    <row r="2206" spans="25:25" ht="21">
      <c r="Y2206" s="153" ph="1"/>
    </row>
    <row r="2207" spans="25:25" ht="21">
      <c r="Y2207" s="153" ph="1"/>
    </row>
    <row r="2208" spans="25:25" ht="21">
      <c r="Y2208" s="153" ph="1"/>
    </row>
    <row r="2209" spans="25:25" ht="21">
      <c r="Y2209" s="153" ph="1"/>
    </row>
    <row r="2210" spans="25:25" ht="21">
      <c r="Y2210" s="153" ph="1"/>
    </row>
    <row r="2211" spans="25:25" ht="21">
      <c r="Y2211" s="153" ph="1"/>
    </row>
    <row r="2212" spans="25:25" ht="21">
      <c r="Y2212" s="153" ph="1"/>
    </row>
    <row r="2213" spans="25:25" ht="21">
      <c r="Y2213" s="153" ph="1"/>
    </row>
    <row r="2214" spans="25:25" ht="21">
      <c r="Y2214" s="153" ph="1"/>
    </row>
    <row r="2215" spans="25:25" ht="21">
      <c r="Y2215" s="153" ph="1"/>
    </row>
    <row r="2216" spans="25:25" ht="21">
      <c r="Y2216" s="153" ph="1"/>
    </row>
    <row r="2217" spans="25:25" ht="21">
      <c r="Y2217" s="153" ph="1"/>
    </row>
    <row r="2218" spans="25:25" ht="21">
      <c r="Y2218" s="153" ph="1"/>
    </row>
    <row r="2219" spans="25:25" ht="21">
      <c r="Y2219" s="153" ph="1"/>
    </row>
    <row r="2220" spans="25:25" ht="21">
      <c r="Y2220" s="153" ph="1"/>
    </row>
    <row r="2221" spans="25:25" ht="21">
      <c r="Y2221" s="153" ph="1"/>
    </row>
    <row r="2222" spans="25:25" ht="21">
      <c r="Y2222" s="153" ph="1"/>
    </row>
    <row r="2223" spans="25:25" ht="21">
      <c r="Y2223" s="153" ph="1"/>
    </row>
    <row r="2224" spans="25:25" ht="21">
      <c r="Y2224" s="153" ph="1"/>
    </row>
    <row r="2225" spans="25:25" ht="21">
      <c r="Y2225" s="153" ph="1"/>
    </row>
    <row r="2226" spans="25:25" ht="21">
      <c r="Y2226" s="153" ph="1"/>
    </row>
    <row r="2227" spans="25:25" ht="21">
      <c r="Y2227" s="153" ph="1"/>
    </row>
    <row r="2228" spans="25:25" ht="21">
      <c r="Y2228" s="153" ph="1"/>
    </row>
    <row r="2229" spans="25:25" ht="21">
      <c r="Y2229" s="153" ph="1"/>
    </row>
    <row r="2230" spans="25:25" ht="21">
      <c r="Y2230" s="153" ph="1"/>
    </row>
    <row r="2231" spans="25:25" ht="21">
      <c r="Y2231" s="153" ph="1"/>
    </row>
    <row r="2232" spans="25:25" ht="21">
      <c r="Y2232" s="153" ph="1"/>
    </row>
    <row r="2233" spans="25:25" ht="21">
      <c r="Y2233" s="153" ph="1"/>
    </row>
    <row r="2234" spans="25:25" ht="21">
      <c r="Y2234" s="153" ph="1"/>
    </row>
    <row r="2235" spans="25:25" ht="21">
      <c r="Y2235" s="153" ph="1"/>
    </row>
    <row r="2236" spans="25:25" ht="21">
      <c r="Y2236" s="153" ph="1"/>
    </row>
    <row r="2237" spans="25:25" ht="21">
      <c r="Y2237" s="153" ph="1"/>
    </row>
    <row r="2238" spans="25:25" ht="21">
      <c r="Y2238" s="153" ph="1"/>
    </row>
    <row r="2239" spans="25:25" ht="21">
      <c r="Y2239" s="153" ph="1"/>
    </row>
    <row r="2240" spans="25:25" ht="21">
      <c r="Y2240" s="153" ph="1"/>
    </row>
    <row r="2241" spans="25:25" ht="21">
      <c r="Y2241" s="153" ph="1"/>
    </row>
    <row r="2242" spans="25:25" ht="21">
      <c r="Y2242" s="153" ph="1"/>
    </row>
    <row r="2243" spans="25:25" ht="21">
      <c r="Y2243" s="153" ph="1"/>
    </row>
    <row r="2244" spans="25:25" ht="21">
      <c r="Y2244" s="153" ph="1"/>
    </row>
    <row r="2245" spans="25:25" ht="21">
      <c r="Y2245" s="153" ph="1"/>
    </row>
    <row r="2246" spans="25:25" ht="21">
      <c r="Y2246" s="153" ph="1"/>
    </row>
    <row r="2247" spans="25:25" ht="21">
      <c r="Y2247" s="153" ph="1"/>
    </row>
    <row r="2248" spans="25:25" ht="21">
      <c r="Y2248" s="153" ph="1"/>
    </row>
    <row r="2249" spans="25:25" ht="21">
      <c r="Y2249" s="153" ph="1"/>
    </row>
    <row r="2250" spans="25:25" ht="21">
      <c r="Y2250" s="153" ph="1"/>
    </row>
    <row r="2251" spans="25:25" ht="21">
      <c r="Y2251" s="153" ph="1"/>
    </row>
    <row r="2252" spans="25:25" ht="21">
      <c r="Y2252" s="153" ph="1"/>
    </row>
    <row r="2253" spans="25:25" ht="21">
      <c r="Y2253" s="153" ph="1"/>
    </row>
    <row r="2254" spans="25:25" ht="21">
      <c r="Y2254" s="153" ph="1"/>
    </row>
    <row r="2255" spans="25:25" ht="21">
      <c r="Y2255" s="153" ph="1"/>
    </row>
    <row r="2256" spans="25:25" ht="21">
      <c r="Y2256" s="153" ph="1"/>
    </row>
    <row r="2257" spans="25:25" ht="21">
      <c r="Y2257" s="153" ph="1"/>
    </row>
    <row r="2258" spans="25:25" ht="21">
      <c r="Y2258" s="153" ph="1"/>
    </row>
    <row r="2259" spans="25:25" ht="21">
      <c r="Y2259" s="153" ph="1"/>
    </row>
    <row r="2260" spans="25:25" ht="21">
      <c r="Y2260" s="153" ph="1"/>
    </row>
    <row r="2261" spans="25:25" ht="21">
      <c r="Y2261" s="153" ph="1"/>
    </row>
    <row r="2262" spans="25:25" ht="21">
      <c r="Y2262" s="153" ph="1"/>
    </row>
    <row r="2263" spans="25:25" ht="21">
      <c r="Y2263" s="153" ph="1"/>
    </row>
    <row r="2264" spans="25:25" ht="21">
      <c r="Y2264" s="153" ph="1"/>
    </row>
    <row r="2265" spans="25:25" ht="21">
      <c r="Y2265" s="153" ph="1"/>
    </row>
    <row r="2266" spans="25:25" ht="21">
      <c r="Y2266" s="153" ph="1"/>
    </row>
    <row r="2267" spans="25:25" ht="21">
      <c r="Y2267" s="153" ph="1"/>
    </row>
    <row r="2268" spans="25:25" ht="21">
      <c r="Y2268" s="153" ph="1"/>
    </row>
    <row r="2269" spans="25:25" ht="21">
      <c r="Y2269" s="153" ph="1"/>
    </row>
    <row r="2270" spans="25:25" ht="21">
      <c r="Y2270" s="153" ph="1"/>
    </row>
    <row r="2271" spans="25:25" ht="21">
      <c r="Y2271" s="153" ph="1"/>
    </row>
    <row r="2272" spans="25:25" ht="21">
      <c r="Y2272" s="153" ph="1"/>
    </row>
    <row r="2273" spans="25:25" ht="21">
      <c r="Y2273" s="153" ph="1"/>
    </row>
    <row r="2274" spans="25:25" ht="21">
      <c r="Y2274" s="153" ph="1"/>
    </row>
    <row r="2275" spans="25:25" ht="21">
      <c r="Y2275" s="153" ph="1"/>
    </row>
    <row r="2276" spans="25:25" ht="21">
      <c r="Y2276" s="153" ph="1"/>
    </row>
    <row r="2277" spans="25:25" ht="21">
      <c r="Y2277" s="153" ph="1"/>
    </row>
    <row r="2278" spans="25:25" ht="21">
      <c r="Y2278" s="153" ph="1"/>
    </row>
    <row r="2279" spans="25:25" ht="21">
      <c r="Y2279" s="153" ph="1"/>
    </row>
    <row r="2280" spans="25:25" ht="21">
      <c r="Y2280" s="153" ph="1"/>
    </row>
    <row r="2281" spans="25:25" ht="21">
      <c r="Y2281" s="153" ph="1"/>
    </row>
    <row r="2282" spans="25:25" ht="21">
      <c r="Y2282" s="153" ph="1"/>
    </row>
    <row r="2283" spans="25:25" ht="21">
      <c r="Y2283" s="153" ph="1"/>
    </row>
    <row r="2284" spans="25:25" ht="21">
      <c r="Y2284" s="153" ph="1"/>
    </row>
    <row r="2285" spans="25:25" ht="21">
      <c r="Y2285" s="153" ph="1"/>
    </row>
    <row r="2286" spans="25:25" ht="21">
      <c r="Y2286" s="153" ph="1"/>
    </row>
    <row r="2287" spans="25:25" ht="21">
      <c r="Y2287" s="153" ph="1"/>
    </row>
    <row r="2288" spans="25:25" ht="21">
      <c r="Y2288" s="153" ph="1"/>
    </row>
    <row r="2289" spans="25:25" ht="21">
      <c r="Y2289" s="153" ph="1"/>
    </row>
    <row r="2290" spans="25:25" ht="21">
      <c r="Y2290" s="153" ph="1"/>
    </row>
    <row r="2291" spans="25:25" ht="21">
      <c r="Y2291" s="153" ph="1"/>
    </row>
    <row r="2292" spans="25:25" ht="21">
      <c r="Y2292" s="153" ph="1"/>
    </row>
    <row r="2293" spans="25:25" ht="21">
      <c r="Y2293" s="153" ph="1"/>
    </row>
    <row r="2294" spans="25:25" ht="21">
      <c r="Y2294" s="153" ph="1"/>
    </row>
    <row r="2295" spans="25:25" ht="21">
      <c r="Y2295" s="153" ph="1"/>
    </row>
    <row r="2296" spans="25:25" ht="21">
      <c r="Y2296" s="153" ph="1"/>
    </row>
    <row r="2297" spans="25:25" ht="21">
      <c r="Y2297" s="153" ph="1"/>
    </row>
    <row r="2298" spans="25:25" ht="21">
      <c r="Y2298" s="153" ph="1"/>
    </row>
    <row r="2299" spans="25:25" ht="21">
      <c r="Y2299" s="153" ph="1"/>
    </row>
    <row r="2300" spans="25:25" ht="21">
      <c r="Y2300" s="153" ph="1"/>
    </row>
    <row r="2301" spans="25:25" ht="21">
      <c r="Y2301" s="153" ph="1"/>
    </row>
    <row r="2302" spans="25:25" ht="21">
      <c r="Y2302" s="153" ph="1"/>
    </row>
    <row r="2303" spans="25:25" ht="21">
      <c r="Y2303" s="153" ph="1"/>
    </row>
    <row r="2304" spans="25:25" ht="21">
      <c r="Y2304" s="153" ph="1"/>
    </row>
    <row r="2305" spans="25:25" ht="21">
      <c r="Y2305" s="153" ph="1"/>
    </row>
    <row r="2306" spans="25:25" ht="21">
      <c r="Y2306" s="153" ph="1"/>
    </row>
    <row r="2307" spans="25:25" ht="21">
      <c r="Y2307" s="153" ph="1"/>
    </row>
    <row r="2308" spans="25:25" ht="21">
      <c r="Y2308" s="153" ph="1"/>
    </row>
    <row r="2309" spans="25:25" ht="21">
      <c r="Y2309" s="153" ph="1"/>
    </row>
    <row r="2310" spans="25:25" ht="21">
      <c r="Y2310" s="153" ph="1"/>
    </row>
    <row r="2311" spans="25:25" ht="21">
      <c r="Y2311" s="153" ph="1"/>
    </row>
    <row r="2312" spans="25:25" ht="21">
      <c r="Y2312" s="153" ph="1"/>
    </row>
    <row r="2313" spans="25:25" ht="21">
      <c r="Y2313" s="153" ph="1"/>
    </row>
    <row r="2314" spans="25:25" ht="21">
      <c r="Y2314" s="153" ph="1"/>
    </row>
    <row r="2315" spans="25:25" ht="21">
      <c r="Y2315" s="153" ph="1"/>
    </row>
    <row r="2316" spans="25:25" ht="21">
      <c r="Y2316" s="153" ph="1"/>
    </row>
    <row r="2317" spans="25:25" ht="21">
      <c r="Y2317" s="153" ph="1"/>
    </row>
    <row r="2318" spans="25:25" ht="21">
      <c r="Y2318" s="153" ph="1"/>
    </row>
    <row r="2319" spans="25:25" ht="21">
      <c r="Y2319" s="153" ph="1"/>
    </row>
    <row r="2320" spans="25:25" ht="21">
      <c r="Y2320" s="153" ph="1"/>
    </row>
    <row r="2321" spans="25:25" ht="21">
      <c r="Y2321" s="153" ph="1"/>
    </row>
    <row r="2322" spans="25:25" ht="21">
      <c r="Y2322" s="153" ph="1"/>
    </row>
    <row r="2323" spans="25:25" ht="21">
      <c r="Y2323" s="153" ph="1"/>
    </row>
    <row r="2324" spans="25:25" ht="21">
      <c r="Y2324" s="153" ph="1"/>
    </row>
    <row r="2325" spans="25:25" ht="21">
      <c r="Y2325" s="153" ph="1"/>
    </row>
    <row r="2326" spans="25:25" ht="21">
      <c r="Y2326" s="153" ph="1"/>
    </row>
    <row r="2327" spans="25:25" ht="21">
      <c r="Y2327" s="153" ph="1"/>
    </row>
    <row r="2328" spans="25:25" ht="21">
      <c r="Y2328" s="153" ph="1"/>
    </row>
    <row r="2329" spans="25:25" ht="21">
      <c r="Y2329" s="153" ph="1"/>
    </row>
    <row r="2330" spans="25:25" ht="21">
      <c r="Y2330" s="153" ph="1"/>
    </row>
    <row r="2331" spans="25:25" ht="21">
      <c r="Y2331" s="153" ph="1"/>
    </row>
    <row r="2332" spans="25:25" ht="21">
      <c r="Y2332" s="153" ph="1"/>
    </row>
    <row r="2333" spans="25:25" ht="21">
      <c r="Y2333" s="153" ph="1"/>
    </row>
    <row r="2334" spans="25:25" ht="21">
      <c r="Y2334" s="153" ph="1"/>
    </row>
    <row r="2335" spans="25:25" ht="21">
      <c r="Y2335" s="153" ph="1"/>
    </row>
    <row r="2336" spans="25:25" ht="21">
      <c r="Y2336" s="153" ph="1"/>
    </row>
    <row r="2337" spans="25:25" ht="21">
      <c r="Y2337" s="153" ph="1"/>
    </row>
    <row r="2338" spans="25:25" ht="21">
      <c r="Y2338" s="153" ph="1"/>
    </row>
    <row r="2339" spans="25:25" ht="21">
      <c r="Y2339" s="153" ph="1"/>
    </row>
    <row r="2340" spans="25:25" ht="21">
      <c r="Y2340" s="153" ph="1"/>
    </row>
    <row r="2341" spans="25:25" ht="21">
      <c r="Y2341" s="153" ph="1"/>
    </row>
    <row r="2342" spans="25:25" ht="21">
      <c r="Y2342" s="153" ph="1"/>
    </row>
    <row r="2343" spans="25:25" ht="21">
      <c r="Y2343" s="153" ph="1"/>
    </row>
    <row r="2344" spans="25:25" ht="21">
      <c r="Y2344" s="153" ph="1"/>
    </row>
    <row r="2345" spans="25:25" ht="21">
      <c r="Y2345" s="153" ph="1"/>
    </row>
    <row r="2346" spans="25:25" ht="21">
      <c r="Y2346" s="153" ph="1"/>
    </row>
    <row r="2347" spans="25:25" ht="21">
      <c r="Y2347" s="153" ph="1"/>
    </row>
    <row r="2348" spans="25:25" ht="21">
      <c r="Y2348" s="153" ph="1"/>
    </row>
    <row r="2349" spans="25:25" ht="21">
      <c r="Y2349" s="153" ph="1"/>
    </row>
    <row r="2350" spans="25:25" ht="21">
      <c r="Y2350" s="153" ph="1"/>
    </row>
    <row r="2351" spans="25:25" ht="21">
      <c r="Y2351" s="153" ph="1"/>
    </row>
    <row r="2352" spans="25:25" ht="21">
      <c r="Y2352" s="153" ph="1"/>
    </row>
    <row r="2353" spans="25:25" ht="21">
      <c r="Y2353" s="153" ph="1"/>
    </row>
    <row r="2354" spans="25:25" ht="21">
      <c r="Y2354" s="153" ph="1"/>
    </row>
    <row r="2355" spans="25:25" ht="21">
      <c r="Y2355" s="153" ph="1"/>
    </row>
    <row r="2356" spans="25:25" ht="21">
      <c r="Y2356" s="153" ph="1"/>
    </row>
    <row r="2357" spans="25:25" ht="21">
      <c r="Y2357" s="153" ph="1"/>
    </row>
    <row r="2358" spans="25:25" ht="21">
      <c r="Y2358" s="153" ph="1"/>
    </row>
    <row r="2359" spans="25:25" ht="21">
      <c r="Y2359" s="153" ph="1"/>
    </row>
    <row r="2360" spans="25:25" ht="21">
      <c r="Y2360" s="153" ph="1"/>
    </row>
    <row r="2361" spans="25:25" ht="21">
      <c r="Y2361" s="153" ph="1"/>
    </row>
    <row r="2362" spans="25:25" ht="21">
      <c r="Y2362" s="153" ph="1"/>
    </row>
    <row r="2363" spans="25:25" ht="21">
      <c r="Y2363" s="153" ph="1"/>
    </row>
    <row r="2364" spans="25:25" ht="21">
      <c r="Y2364" s="153" ph="1"/>
    </row>
    <row r="2365" spans="25:25" ht="21">
      <c r="Y2365" s="153" ph="1"/>
    </row>
    <row r="2366" spans="25:25" ht="21">
      <c r="Y2366" s="153" ph="1"/>
    </row>
    <row r="2367" spans="25:25" ht="21">
      <c r="Y2367" s="153" ph="1"/>
    </row>
    <row r="2368" spans="25:25" ht="21">
      <c r="Y2368" s="153" ph="1"/>
    </row>
    <row r="2369" spans="25:25" ht="21">
      <c r="Y2369" s="153" ph="1"/>
    </row>
    <row r="2370" spans="25:25" ht="21">
      <c r="Y2370" s="153" ph="1"/>
    </row>
    <row r="2371" spans="25:25" ht="21">
      <c r="Y2371" s="153" ph="1"/>
    </row>
    <row r="2372" spans="25:25" ht="21">
      <c r="Y2372" s="153" ph="1"/>
    </row>
    <row r="2373" spans="25:25" ht="21">
      <c r="Y2373" s="153" ph="1"/>
    </row>
    <row r="2374" spans="25:25" ht="21">
      <c r="Y2374" s="153" ph="1"/>
    </row>
    <row r="2375" spans="25:25" ht="21">
      <c r="Y2375" s="153" ph="1"/>
    </row>
    <row r="2376" spans="25:25" ht="21">
      <c r="Y2376" s="153" ph="1"/>
    </row>
    <row r="2377" spans="25:25" ht="21">
      <c r="Y2377" s="153" ph="1"/>
    </row>
    <row r="2378" spans="25:25" ht="21">
      <c r="Y2378" s="153" ph="1"/>
    </row>
    <row r="2379" spans="25:25" ht="21">
      <c r="Y2379" s="153" ph="1"/>
    </row>
    <row r="2380" spans="25:25" ht="21">
      <c r="Y2380" s="153" ph="1"/>
    </row>
    <row r="2381" spans="25:25" ht="21">
      <c r="Y2381" s="153" ph="1"/>
    </row>
    <row r="2382" spans="25:25" ht="21">
      <c r="Y2382" s="153" ph="1"/>
    </row>
    <row r="2383" spans="25:25" ht="21">
      <c r="Y2383" s="153" ph="1"/>
    </row>
    <row r="2384" spans="25:25" ht="21">
      <c r="Y2384" s="153" ph="1"/>
    </row>
    <row r="2385" spans="25:25" ht="21">
      <c r="Y2385" s="153" ph="1"/>
    </row>
    <row r="2386" spans="25:25" ht="21">
      <c r="Y2386" s="153" ph="1"/>
    </row>
    <row r="2387" spans="25:25" ht="21">
      <c r="Y2387" s="153" ph="1"/>
    </row>
    <row r="2388" spans="25:25" ht="21">
      <c r="Y2388" s="153" ph="1"/>
    </row>
    <row r="2389" spans="25:25" ht="21">
      <c r="Y2389" s="153" ph="1"/>
    </row>
    <row r="2390" spans="25:25" ht="21">
      <c r="Y2390" s="153" ph="1"/>
    </row>
    <row r="2391" spans="25:25" ht="21">
      <c r="Y2391" s="153" ph="1"/>
    </row>
    <row r="2392" spans="25:25" ht="21">
      <c r="Y2392" s="153" ph="1"/>
    </row>
    <row r="2393" spans="25:25" ht="21">
      <c r="Y2393" s="153" ph="1"/>
    </row>
    <row r="2394" spans="25:25" ht="21">
      <c r="Y2394" s="153" ph="1"/>
    </row>
    <row r="2395" spans="25:25" ht="21">
      <c r="Y2395" s="153" ph="1"/>
    </row>
    <row r="2396" spans="25:25" ht="21">
      <c r="Y2396" s="153" ph="1"/>
    </row>
    <row r="2397" spans="25:25" ht="21">
      <c r="Y2397" s="153" ph="1"/>
    </row>
    <row r="2398" spans="25:25" ht="21">
      <c r="Y2398" s="153" ph="1"/>
    </row>
    <row r="2399" spans="25:25" ht="21">
      <c r="Y2399" s="153" ph="1"/>
    </row>
    <row r="2400" spans="25:25" ht="21">
      <c r="Y2400" s="153" ph="1"/>
    </row>
    <row r="2401" spans="25:25" ht="21">
      <c r="Y2401" s="153" ph="1"/>
    </row>
    <row r="2402" spans="25:25" ht="21">
      <c r="Y2402" s="153" ph="1"/>
    </row>
    <row r="2403" spans="25:25" ht="21">
      <c r="Y2403" s="153" ph="1"/>
    </row>
    <row r="2404" spans="25:25" ht="21">
      <c r="Y2404" s="153" ph="1"/>
    </row>
    <row r="2405" spans="25:25" ht="21">
      <c r="Y2405" s="153" ph="1"/>
    </row>
    <row r="2406" spans="25:25" ht="21">
      <c r="Y2406" s="153" ph="1"/>
    </row>
    <row r="2407" spans="25:25" ht="21">
      <c r="Y2407" s="153" ph="1"/>
    </row>
    <row r="2408" spans="25:25" ht="21">
      <c r="Y2408" s="153" ph="1"/>
    </row>
    <row r="2409" spans="25:25" ht="21">
      <c r="Y2409" s="153" ph="1"/>
    </row>
    <row r="2410" spans="25:25" ht="21">
      <c r="Y2410" s="153" ph="1"/>
    </row>
    <row r="2411" spans="25:25" ht="21">
      <c r="Y2411" s="153" ph="1"/>
    </row>
    <row r="2412" spans="25:25" ht="21">
      <c r="Y2412" s="153" ph="1"/>
    </row>
    <row r="2413" spans="25:25" ht="21">
      <c r="Y2413" s="153" ph="1"/>
    </row>
    <row r="2414" spans="25:25" ht="21">
      <c r="Y2414" s="153" ph="1"/>
    </row>
    <row r="2415" spans="25:25" ht="21">
      <c r="Y2415" s="153" ph="1"/>
    </row>
    <row r="2416" spans="25:25" ht="21">
      <c r="Y2416" s="153" ph="1"/>
    </row>
    <row r="2417" spans="25:25" ht="21">
      <c r="Y2417" s="153" ph="1"/>
    </row>
    <row r="2418" spans="25:25" ht="21">
      <c r="Y2418" s="153" ph="1"/>
    </row>
    <row r="2419" spans="25:25" ht="21">
      <c r="Y2419" s="153" ph="1"/>
    </row>
    <row r="2420" spans="25:25" ht="21">
      <c r="Y2420" s="153" ph="1"/>
    </row>
    <row r="2421" spans="25:25" ht="21">
      <c r="Y2421" s="153" ph="1"/>
    </row>
    <row r="2422" spans="25:25" ht="21">
      <c r="Y2422" s="153" ph="1"/>
    </row>
    <row r="2423" spans="25:25" ht="21">
      <c r="Y2423" s="153" ph="1"/>
    </row>
    <row r="2424" spans="25:25" ht="21">
      <c r="Y2424" s="153" ph="1"/>
    </row>
    <row r="2425" spans="25:25" ht="21">
      <c r="Y2425" s="153" ph="1"/>
    </row>
    <row r="2426" spans="25:25" ht="21">
      <c r="Y2426" s="153" ph="1"/>
    </row>
    <row r="2427" spans="25:25" ht="21">
      <c r="Y2427" s="153" ph="1"/>
    </row>
    <row r="2428" spans="25:25" ht="21">
      <c r="Y2428" s="153" ph="1"/>
    </row>
    <row r="2429" spans="25:25" ht="21">
      <c r="Y2429" s="153" ph="1"/>
    </row>
    <row r="2430" spans="25:25" ht="21">
      <c r="Y2430" s="153" ph="1"/>
    </row>
    <row r="2431" spans="25:25" ht="21">
      <c r="Y2431" s="153" ph="1"/>
    </row>
    <row r="2432" spans="25:25" ht="21">
      <c r="Y2432" s="153" ph="1"/>
    </row>
    <row r="2433" spans="25:25" ht="21">
      <c r="Y2433" s="153" ph="1"/>
    </row>
    <row r="2434" spans="25:25" ht="21">
      <c r="Y2434" s="153" ph="1"/>
    </row>
    <row r="2435" spans="25:25" ht="21">
      <c r="Y2435" s="153" ph="1"/>
    </row>
    <row r="2436" spans="25:25" ht="21">
      <c r="Y2436" s="153" ph="1"/>
    </row>
    <row r="2437" spans="25:25" ht="21">
      <c r="Y2437" s="153" ph="1"/>
    </row>
    <row r="2438" spans="25:25" ht="21">
      <c r="Y2438" s="153" ph="1"/>
    </row>
    <row r="2439" spans="25:25" ht="21">
      <c r="Y2439" s="153" ph="1"/>
    </row>
    <row r="2440" spans="25:25" ht="21">
      <c r="Y2440" s="153" ph="1"/>
    </row>
    <row r="2441" spans="25:25" ht="21">
      <c r="Y2441" s="153" ph="1"/>
    </row>
    <row r="2442" spans="25:25" ht="21">
      <c r="Y2442" s="153" ph="1"/>
    </row>
    <row r="2443" spans="25:25" ht="21">
      <c r="Y2443" s="153" ph="1"/>
    </row>
    <row r="2444" spans="25:25" ht="21">
      <c r="Y2444" s="153" ph="1"/>
    </row>
    <row r="2445" spans="25:25" ht="21">
      <c r="Y2445" s="153" ph="1"/>
    </row>
    <row r="2446" spans="25:25" ht="21">
      <c r="Y2446" s="153" ph="1"/>
    </row>
    <row r="2447" spans="25:25" ht="21">
      <c r="Y2447" s="153" ph="1"/>
    </row>
    <row r="2448" spans="25:25" ht="21">
      <c r="Y2448" s="153" ph="1"/>
    </row>
    <row r="2449" spans="25:25" ht="21">
      <c r="Y2449" s="153" ph="1"/>
    </row>
    <row r="2450" spans="25:25" ht="21">
      <c r="Y2450" s="153" ph="1"/>
    </row>
    <row r="2451" spans="25:25" ht="21">
      <c r="Y2451" s="153" ph="1"/>
    </row>
    <row r="2452" spans="25:25" ht="21">
      <c r="Y2452" s="153" ph="1"/>
    </row>
    <row r="2453" spans="25:25" ht="21">
      <c r="Y2453" s="153" ph="1"/>
    </row>
    <row r="2454" spans="25:25" ht="21">
      <c r="Y2454" s="153" ph="1"/>
    </row>
    <row r="2455" spans="25:25" ht="21">
      <c r="Y2455" s="153" ph="1"/>
    </row>
    <row r="2456" spans="25:25" ht="21">
      <c r="Y2456" s="153" ph="1"/>
    </row>
    <row r="2457" spans="25:25" ht="21">
      <c r="Y2457" s="153" ph="1"/>
    </row>
    <row r="2458" spans="25:25" ht="21">
      <c r="Y2458" s="153" ph="1"/>
    </row>
    <row r="2459" spans="25:25" ht="21">
      <c r="Y2459" s="153" ph="1"/>
    </row>
    <row r="2460" spans="25:25" ht="21">
      <c r="Y2460" s="153" ph="1"/>
    </row>
    <row r="2461" spans="25:25" ht="21">
      <c r="Y2461" s="153" ph="1"/>
    </row>
    <row r="2462" spans="25:25" ht="21">
      <c r="Y2462" s="153" ph="1"/>
    </row>
    <row r="2463" spans="25:25" ht="21">
      <c r="Y2463" s="153" ph="1"/>
    </row>
    <row r="2464" spans="25:25" ht="21">
      <c r="Y2464" s="153" ph="1"/>
    </row>
    <row r="2465" spans="25:25" ht="21">
      <c r="Y2465" s="153" ph="1"/>
    </row>
    <row r="2466" spans="25:25" ht="21">
      <c r="Y2466" s="153" ph="1"/>
    </row>
    <row r="2467" spans="25:25" ht="21">
      <c r="Y2467" s="153" ph="1"/>
    </row>
    <row r="2468" spans="25:25" ht="21">
      <c r="Y2468" s="153" ph="1"/>
    </row>
    <row r="2469" spans="25:25" ht="21">
      <c r="Y2469" s="153" ph="1"/>
    </row>
    <row r="2470" spans="25:25" ht="21">
      <c r="Y2470" s="153" ph="1"/>
    </row>
    <row r="2471" spans="25:25" ht="21">
      <c r="Y2471" s="153" ph="1"/>
    </row>
    <row r="2472" spans="25:25" ht="21">
      <c r="Y2472" s="153" ph="1"/>
    </row>
    <row r="2473" spans="25:25" ht="21">
      <c r="Y2473" s="153" ph="1"/>
    </row>
    <row r="2474" spans="25:25" ht="21">
      <c r="Y2474" s="153" ph="1"/>
    </row>
    <row r="2475" spans="25:25" ht="21">
      <c r="Y2475" s="153" ph="1"/>
    </row>
    <row r="2476" spans="25:25" ht="21">
      <c r="Y2476" s="153" ph="1"/>
    </row>
    <row r="2477" spans="25:25" ht="21">
      <c r="Y2477" s="153" ph="1"/>
    </row>
    <row r="2478" spans="25:25" ht="21">
      <c r="Y2478" s="153" ph="1"/>
    </row>
    <row r="2479" spans="25:25" ht="21">
      <c r="Y2479" s="153" ph="1"/>
    </row>
    <row r="2480" spans="25:25" ht="21">
      <c r="Y2480" s="153" ph="1"/>
    </row>
    <row r="2481" spans="25:25" ht="21">
      <c r="Y2481" s="153" ph="1"/>
    </row>
    <row r="2482" spans="25:25" ht="21">
      <c r="Y2482" s="153" ph="1"/>
    </row>
    <row r="2483" spans="25:25" ht="21">
      <c r="Y2483" s="153" ph="1"/>
    </row>
    <row r="2484" spans="25:25" ht="21">
      <c r="Y2484" s="153" ph="1"/>
    </row>
    <row r="2485" spans="25:25" ht="21">
      <c r="Y2485" s="153" ph="1"/>
    </row>
    <row r="2486" spans="25:25" ht="21">
      <c r="Y2486" s="153" ph="1"/>
    </row>
    <row r="2487" spans="25:25" ht="21">
      <c r="Y2487" s="153" ph="1"/>
    </row>
    <row r="2488" spans="25:25" ht="21">
      <c r="Y2488" s="153" ph="1"/>
    </row>
    <row r="2489" spans="25:25" ht="21">
      <c r="Y2489" s="153" ph="1"/>
    </row>
    <row r="2490" spans="25:25" ht="21">
      <c r="Y2490" s="153" ph="1"/>
    </row>
    <row r="2491" spans="25:25" ht="21">
      <c r="Y2491" s="153" ph="1"/>
    </row>
    <row r="2492" spans="25:25" ht="21">
      <c r="Y2492" s="153" ph="1"/>
    </row>
    <row r="2493" spans="25:25" ht="21">
      <c r="Y2493" s="153" ph="1"/>
    </row>
    <row r="2494" spans="25:25" ht="21">
      <c r="Y2494" s="153" ph="1"/>
    </row>
    <row r="2495" spans="25:25" ht="21">
      <c r="Y2495" s="153" ph="1"/>
    </row>
    <row r="2496" spans="25:25" ht="21">
      <c r="Y2496" s="153" ph="1"/>
    </row>
    <row r="2497" spans="25:25" ht="21">
      <c r="Y2497" s="153" ph="1"/>
    </row>
    <row r="2498" spans="25:25" ht="21">
      <c r="Y2498" s="153" ph="1"/>
    </row>
    <row r="2499" spans="25:25" ht="21">
      <c r="Y2499" s="153" ph="1"/>
    </row>
    <row r="2500" spans="25:25" ht="21">
      <c r="Y2500" s="153" ph="1"/>
    </row>
    <row r="2501" spans="25:25" ht="21">
      <c r="Y2501" s="153" ph="1"/>
    </row>
    <row r="2502" spans="25:25" ht="21">
      <c r="Y2502" s="153" ph="1"/>
    </row>
    <row r="2503" spans="25:25" ht="21">
      <c r="Y2503" s="153" ph="1"/>
    </row>
    <row r="2504" spans="25:25" ht="21">
      <c r="Y2504" s="153" ph="1"/>
    </row>
    <row r="2505" spans="25:25" ht="21">
      <c r="Y2505" s="153" ph="1"/>
    </row>
    <row r="2506" spans="25:25" ht="21">
      <c r="Y2506" s="153" ph="1"/>
    </row>
    <row r="2507" spans="25:25" ht="21">
      <c r="Y2507" s="153" ph="1"/>
    </row>
    <row r="2508" spans="25:25" ht="21">
      <c r="Y2508" s="153" ph="1"/>
    </row>
    <row r="2509" spans="25:25" ht="21">
      <c r="Y2509" s="153" ph="1"/>
    </row>
    <row r="2510" spans="25:25" ht="21">
      <c r="Y2510" s="153" ph="1"/>
    </row>
    <row r="2511" spans="25:25" ht="21">
      <c r="Y2511" s="153" ph="1"/>
    </row>
    <row r="2512" spans="25:25" ht="21">
      <c r="Y2512" s="153" ph="1"/>
    </row>
    <row r="2513" spans="25:25" ht="21">
      <c r="Y2513" s="153" ph="1"/>
    </row>
    <row r="2514" spans="25:25" ht="21">
      <c r="Y2514" s="153" ph="1"/>
    </row>
    <row r="2515" spans="25:25" ht="21">
      <c r="Y2515" s="153" ph="1"/>
    </row>
    <row r="2516" spans="25:25" ht="21">
      <c r="Y2516" s="153" ph="1"/>
    </row>
    <row r="2517" spans="25:25" ht="21">
      <c r="Y2517" s="153" ph="1"/>
    </row>
    <row r="2518" spans="25:25" ht="21">
      <c r="Y2518" s="153" ph="1"/>
    </row>
    <row r="2519" spans="25:25" ht="21">
      <c r="Y2519" s="153" ph="1"/>
    </row>
    <row r="2520" spans="25:25" ht="21">
      <c r="Y2520" s="153" ph="1"/>
    </row>
    <row r="2521" spans="25:25" ht="21">
      <c r="Y2521" s="153" ph="1"/>
    </row>
    <row r="2522" spans="25:25" ht="21">
      <c r="Y2522" s="153" ph="1"/>
    </row>
    <row r="2523" spans="25:25" ht="21">
      <c r="Y2523" s="153" ph="1"/>
    </row>
    <row r="2524" spans="25:25" ht="21">
      <c r="Y2524" s="153" ph="1"/>
    </row>
    <row r="2525" spans="25:25" ht="21">
      <c r="Y2525" s="153" ph="1"/>
    </row>
    <row r="2526" spans="25:25" ht="21">
      <c r="Y2526" s="153" ph="1"/>
    </row>
    <row r="2527" spans="25:25" ht="21">
      <c r="Y2527" s="153" ph="1"/>
    </row>
    <row r="2528" spans="25:25" ht="21">
      <c r="Y2528" s="153" ph="1"/>
    </row>
    <row r="2529" spans="25:25" ht="21">
      <c r="Y2529" s="153" ph="1"/>
    </row>
    <row r="2530" spans="25:25" ht="21">
      <c r="Y2530" s="153" ph="1"/>
    </row>
    <row r="2531" spans="25:25" ht="21">
      <c r="Y2531" s="153" ph="1"/>
    </row>
    <row r="2532" spans="25:25" ht="21">
      <c r="Y2532" s="153" ph="1"/>
    </row>
    <row r="2533" spans="25:25" ht="21">
      <c r="Y2533" s="153" ph="1"/>
    </row>
    <row r="2534" spans="25:25" ht="21">
      <c r="Y2534" s="153" ph="1"/>
    </row>
    <row r="2535" spans="25:25" ht="21">
      <c r="Y2535" s="153" ph="1"/>
    </row>
    <row r="2536" spans="25:25" ht="21">
      <c r="Y2536" s="153" ph="1"/>
    </row>
    <row r="2537" spans="25:25" ht="21">
      <c r="Y2537" s="153" ph="1"/>
    </row>
    <row r="2538" spans="25:25" ht="21">
      <c r="Y2538" s="153" ph="1"/>
    </row>
    <row r="2539" spans="25:25" ht="21">
      <c r="Y2539" s="153" ph="1"/>
    </row>
    <row r="2540" spans="25:25" ht="21">
      <c r="Y2540" s="153" ph="1"/>
    </row>
    <row r="2541" spans="25:25" ht="21">
      <c r="Y2541" s="153" ph="1"/>
    </row>
    <row r="2542" spans="25:25" ht="21">
      <c r="Y2542" s="153" ph="1"/>
    </row>
    <row r="2543" spans="25:25" ht="21">
      <c r="Y2543" s="153" ph="1"/>
    </row>
    <row r="2544" spans="25:25" ht="21">
      <c r="Y2544" s="153" ph="1"/>
    </row>
    <row r="2545" spans="25:25" ht="21">
      <c r="Y2545" s="153" ph="1"/>
    </row>
    <row r="2546" spans="25:25" ht="21">
      <c r="Y2546" s="153" ph="1"/>
    </row>
    <row r="2547" spans="25:25" ht="21">
      <c r="Y2547" s="153" ph="1"/>
    </row>
    <row r="2548" spans="25:25" ht="21">
      <c r="Y2548" s="153" ph="1"/>
    </row>
    <row r="2549" spans="25:25" ht="21">
      <c r="Y2549" s="153" ph="1"/>
    </row>
    <row r="2550" spans="25:25" ht="21">
      <c r="Y2550" s="153" ph="1"/>
    </row>
    <row r="2551" spans="25:25" ht="21">
      <c r="Y2551" s="153" ph="1"/>
    </row>
    <row r="2552" spans="25:25" ht="21">
      <c r="Y2552" s="153" ph="1"/>
    </row>
    <row r="2553" spans="25:25" ht="21">
      <c r="Y2553" s="153" ph="1"/>
    </row>
    <row r="2554" spans="25:25" ht="21">
      <c r="Y2554" s="153" ph="1"/>
    </row>
    <row r="2555" spans="25:25" ht="21">
      <c r="Y2555" s="153" ph="1"/>
    </row>
    <row r="2556" spans="25:25" ht="21">
      <c r="Y2556" s="153" ph="1"/>
    </row>
    <row r="2557" spans="25:25" ht="21">
      <c r="Y2557" s="153" ph="1"/>
    </row>
    <row r="2558" spans="25:25" ht="21">
      <c r="Y2558" s="153" ph="1"/>
    </row>
    <row r="2559" spans="25:25" ht="21">
      <c r="Y2559" s="153" ph="1"/>
    </row>
    <row r="2560" spans="25:25" ht="21">
      <c r="Y2560" s="153" ph="1"/>
    </row>
    <row r="2561" spans="25:25" ht="21">
      <c r="Y2561" s="153" ph="1"/>
    </row>
    <row r="2562" spans="25:25" ht="21">
      <c r="Y2562" s="153" ph="1"/>
    </row>
    <row r="2563" spans="25:25" ht="21">
      <c r="Y2563" s="153" ph="1"/>
    </row>
    <row r="2564" spans="25:25" ht="21">
      <c r="Y2564" s="153" ph="1"/>
    </row>
    <row r="2565" spans="25:25" ht="21">
      <c r="Y2565" s="153" ph="1"/>
    </row>
    <row r="2566" spans="25:25" ht="21">
      <c r="Y2566" s="153" ph="1"/>
    </row>
    <row r="2567" spans="25:25" ht="21">
      <c r="Y2567" s="153" ph="1"/>
    </row>
    <row r="2568" spans="25:25" ht="21">
      <c r="Y2568" s="153" ph="1"/>
    </row>
    <row r="2569" spans="25:25" ht="21">
      <c r="Y2569" s="153" ph="1"/>
    </row>
    <row r="2570" spans="25:25" ht="21">
      <c r="Y2570" s="153" ph="1"/>
    </row>
    <row r="2571" spans="25:25" ht="21">
      <c r="Y2571" s="153" ph="1"/>
    </row>
    <row r="2572" spans="25:25" ht="21">
      <c r="Y2572" s="153" ph="1"/>
    </row>
    <row r="2573" spans="25:25" ht="21">
      <c r="Y2573" s="153" ph="1"/>
    </row>
    <row r="2574" spans="25:25" ht="21">
      <c r="Y2574" s="153" ph="1"/>
    </row>
    <row r="2575" spans="25:25" ht="21">
      <c r="Y2575" s="153" ph="1"/>
    </row>
    <row r="2576" spans="25:25" ht="21">
      <c r="Y2576" s="153" ph="1"/>
    </row>
    <row r="2577" spans="25:25" ht="21">
      <c r="Y2577" s="153" ph="1"/>
    </row>
    <row r="2578" spans="25:25" ht="21">
      <c r="Y2578" s="153" ph="1"/>
    </row>
    <row r="2579" spans="25:25" ht="21">
      <c r="Y2579" s="153" ph="1"/>
    </row>
    <row r="2580" spans="25:25" ht="21">
      <c r="Y2580" s="153" ph="1"/>
    </row>
    <row r="2581" spans="25:25" ht="21">
      <c r="Y2581" s="153" ph="1"/>
    </row>
    <row r="2582" spans="25:25" ht="21">
      <c r="Y2582" s="153" ph="1"/>
    </row>
    <row r="2583" spans="25:25" ht="21">
      <c r="Y2583" s="153" ph="1"/>
    </row>
    <row r="2584" spans="25:25" ht="21">
      <c r="Y2584" s="153" ph="1"/>
    </row>
    <row r="2585" spans="25:25" ht="21">
      <c r="Y2585" s="153" ph="1"/>
    </row>
    <row r="2586" spans="25:25" ht="21">
      <c r="Y2586" s="153" ph="1"/>
    </row>
    <row r="2587" spans="25:25" ht="21">
      <c r="Y2587" s="153" ph="1"/>
    </row>
    <row r="2588" spans="25:25" ht="21">
      <c r="Y2588" s="153" ph="1"/>
    </row>
    <row r="2589" spans="25:25" ht="21">
      <c r="Y2589" s="153" ph="1"/>
    </row>
    <row r="2590" spans="25:25" ht="21">
      <c r="Y2590" s="153" ph="1"/>
    </row>
    <row r="2591" spans="25:25" ht="21">
      <c r="Y2591" s="153" ph="1"/>
    </row>
    <row r="2592" spans="25:25" ht="21">
      <c r="Y2592" s="153" ph="1"/>
    </row>
    <row r="2593" spans="25:25" ht="21">
      <c r="Y2593" s="153" ph="1"/>
    </row>
    <row r="2594" spans="25:25" ht="21">
      <c r="Y2594" s="153" ph="1"/>
    </row>
    <row r="2595" spans="25:25" ht="21">
      <c r="Y2595" s="153" ph="1"/>
    </row>
    <row r="2596" spans="25:25" ht="21">
      <c r="Y2596" s="153" ph="1"/>
    </row>
    <row r="2597" spans="25:25" ht="21">
      <c r="Y2597" s="153" ph="1"/>
    </row>
    <row r="2598" spans="25:25" ht="21">
      <c r="Y2598" s="153" ph="1"/>
    </row>
    <row r="2599" spans="25:25" ht="21">
      <c r="Y2599" s="153" ph="1"/>
    </row>
    <row r="2600" spans="25:25" ht="21">
      <c r="Y2600" s="153" ph="1"/>
    </row>
    <row r="2601" spans="25:25" ht="21">
      <c r="Y2601" s="153" ph="1"/>
    </row>
    <row r="2602" spans="25:25" ht="21">
      <c r="Y2602" s="153" ph="1"/>
    </row>
    <row r="2603" spans="25:25" ht="21">
      <c r="Y2603" s="153" ph="1"/>
    </row>
    <row r="2604" spans="25:25" ht="21">
      <c r="Y2604" s="153" ph="1"/>
    </row>
    <row r="2605" spans="25:25" ht="21">
      <c r="Y2605" s="153" ph="1"/>
    </row>
    <row r="2606" spans="25:25" ht="21">
      <c r="Y2606" s="153" ph="1"/>
    </row>
    <row r="2607" spans="25:25" ht="21">
      <c r="Y2607" s="153" ph="1"/>
    </row>
    <row r="2608" spans="25:25" ht="21">
      <c r="Y2608" s="153" ph="1"/>
    </row>
    <row r="2609" spans="25:25" ht="21">
      <c r="Y2609" s="153" ph="1"/>
    </row>
    <row r="2610" spans="25:25" ht="21">
      <c r="Y2610" s="153" ph="1"/>
    </row>
    <row r="2611" spans="25:25" ht="21">
      <c r="Y2611" s="153" ph="1"/>
    </row>
    <row r="2612" spans="25:25" ht="21">
      <c r="Y2612" s="153" ph="1"/>
    </row>
    <row r="2613" spans="25:25" ht="21">
      <c r="Y2613" s="153" ph="1"/>
    </row>
    <row r="2614" spans="25:25" ht="21">
      <c r="Y2614" s="153" ph="1"/>
    </row>
    <row r="2615" spans="25:25" ht="21">
      <c r="Y2615" s="153" ph="1"/>
    </row>
    <row r="2616" spans="25:25" ht="21">
      <c r="Y2616" s="153" ph="1"/>
    </row>
    <row r="2617" spans="25:25" ht="21">
      <c r="Y2617" s="153" ph="1"/>
    </row>
    <row r="2618" spans="25:25" ht="21">
      <c r="Y2618" s="153" ph="1"/>
    </row>
    <row r="2619" spans="25:25" ht="21">
      <c r="Y2619" s="153" ph="1"/>
    </row>
    <row r="2620" spans="25:25" ht="21">
      <c r="Y2620" s="153" ph="1"/>
    </row>
    <row r="2621" spans="25:25" ht="21">
      <c r="Y2621" s="153" ph="1"/>
    </row>
    <row r="2622" spans="25:25" ht="21">
      <c r="Y2622" s="153" ph="1"/>
    </row>
    <row r="2623" spans="25:25" ht="21">
      <c r="Y2623" s="153" ph="1"/>
    </row>
    <row r="2624" spans="25:25" ht="21">
      <c r="Y2624" s="153" ph="1"/>
    </row>
    <row r="2625" spans="25:25" ht="21">
      <c r="Y2625" s="153" ph="1"/>
    </row>
    <row r="2626" spans="25:25" ht="21">
      <c r="Y2626" s="153" ph="1"/>
    </row>
    <row r="2627" spans="25:25" ht="21">
      <c r="Y2627" s="153" ph="1"/>
    </row>
    <row r="2628" spans="25:25" ht="21">
      <c r="Y2628" s="153" ph="1"/>
    </row>
    <row r="2629" spans="25:25" ht="21">
      <c r="Y2629" s="153" ph="1"/>
    </row>
    <row r="2630" spans="25:25" ht="21">
      <c r="Y2630" s="153" ph="1"/>
    </row>
    <row r="2631" spans="25:25" ht="21">
      <c r="Y2631" s="153" ph="1"/>
    </row>
    <row r="2632" spans="25:25" ht="21">
      <c r="Y2632" s="153" ph="1"/>
    </row>
    <row r="2633" spans="25:25" ht="21">
      <c r="Y2633" s="153" ph="1"/>
    </row>
    <row r="2634" spans="25:25" ht="21">
      <c r="Y2634" s="153" ph="1"/>
    </row>
    <row r="2635" spans="25:25" ht="21">
      <c r="Y2635" s="153" ph="1"/>
    </row>
    <row r="2636" spans="25:25" ht="21">
      <c r="Y2636" s="153" ph="1"/>
    </row>
    <row r="2637" spans="25:25" ht="21">
      <c r="Y2637" s="153" ph="1"/>
    </row>
    <row r="2638" spans="25:25" ht="21">
      <c r="Y2638" s="153" ph="1"/>
    </row>
    <row r="2639" spans="25:25" ht="21">
      <c r="Y2639" s="153" ph="1"/>
    </row>
    <row r="2640" spans="25:25" ht="21">
      <c r="Y2640" s="153" ph="1"/>
    </row>
    <row r="2641" spans="25:25" ht="21">
      <c r="Y2641" s="153" ph="1"/>
    </row>
    <row r="2642" spans="25:25" ht="21">
      <c r="Y2642" s="153" ph="1"/>
    </row>
    <row r="2643" spans="25:25" ht="21">
      <c r="Y2643" s="153" ph="1"/>
    </row>
    <row r="2644" spans="25:25" ht="21">
      <c r="Y2644" s="153" ph="1"/>
    </row>
    <row r="2645" spans="25:25" ht="21">
      <c r="Y2645" s="153" ph="1"/>
    </row>
    <row r="2646" spans="25:25" ht="21">
      <c r="Y2646" s="153" ph="1"/>
    </row>
    <row r="2647" spans="25:25" ht="21">
      <c r="Y2647" s="153" ph="1"/>
    </row>
    <row r="2648" spans="25:25" ht="21">
      <c r="Y2648" s="153" ph="1"/>
    </row>
    <row r="2649" spans="25:25" ht="21">
      <c r="Y2649" s="153" ph="1"/>
    </row>
    <row r="2650" spans="25:25" ht="21">
      <c r="Y2650" s="153" ph="1"/>
    </row>
    <row r="2651" spans="25:25" ht="21">
      <c r="Y2651" s="153" ph="1"/>
    </row>
    <row r="2652" spans="25:25" ht="21">
      <c r="Y2652" s="153" ph="1"/>
    </row>
    <row r="2653" spans="25:25" ht="21">
      <c r="Y2653" s="153" ph="1"/>
    </row>
    <row r="2654" spans="25:25" ht="21">
      <c r="Y2654" s="153" ph="1"/>
    </row>
    <row r="2655" spans="25:25" ht="21">
      <c r="Y2655" s="153" ph="1"/>
    </row>
    <row r="2656" spans="25:25" ht="21">
      <c r="Y2656" s="153" ph="1"/>
    </row>
    <row r="2657" spans="25:25" ht="21">
      <c r="Y2657" s="153" ph="1"/>
    </row>
    <row r="2658" spans="25:25" ht="21">
      <c r="Y2658" s="153" ph="1"/>
    </row>
    <row r="2659" spans="25:25" ht="21">
      <c r="Y2659" s="153" ph="1"/>
    </row>
    <row r="2660" spans="25:25" ht="21">
      <c r="Y2660" s="153" ph="1"/>
    </row>
    <row r="2661" spans="25:25" ht="21">
      <c r="Y2661" s="153" ph="1"/>
    </row>
    <row r="2662" spans="25:25" ht="21">
      <c r="Y2662" s="153" ph="1"/>
    </row>
    <row r="2663" spans="25:25" ht="21">
      <c r="Y2663" s="153" ph="1"/>
    </row>
    <row r="2664" spans="25:25" ht="21">
      <c r="Y2664" s="153" ph="1"/>
    </row>
    <row r="2665" spans="25:25" ht="21">
      <c r="Y2665" s="153" ph="1"/>
    </row>
    <row r="2666" spans="25:25" ht="21">
      <c r="Y2666" s="153" ph="1"/>
    </row>
    <row r="2667" spans="25:25" ht="21">
      <c r="Y2667" s="153" ph="1"/>
    </row>
    <row r="2668" spans="25:25" ht="21">
      <c r="Y2668" s="153" ph="1"/>
    </row>
    <row r="2669" spans="25:25" ht="21">
      <c r="Y2669" s="153" ph="1"/>
    </row>
    <row r="2670" spans="25:25" ht="21">
      <c r="Y2670" s="153" ph="1"/>
    </row>
    <row r="2671" spans="25:25" ht="21">
      <c r="Y2671" s="153" ph="1"/>
    </row>
    <row r="2672" spans="25:25" ht="21">
      <c r="Y2672" s="153" ph="1"/>
    </row>
    <row r="2673" spans="25:25" ht="21">
      <c r="Y2673" s="153" ph="1"/>
    </row>
    <row r="2674" spans="25:25" ht="21">
      <c r="Y2674" s="153" ph="1"/>
    </row>
    <row r="2675" spans="25:25" ht="21">
      <c r="Y2675" s="153" ph="1"/>
    </row>
    <row r="2676" spans="25:25" ht="21">
      <c r="Y2676" s="153" ph="1"/>
    </row>
    <row r="2677" spans="25:25" ht="21">
      <c r="Y2677" s="153" ph="1"/>
    </row>
    <row r="2678" spans="25:25" ht="21">
      <c r="Y2678" s="153" ph="1"/>
    </row>
    <row r="2679" spans="25:25" ht="21">
      <c r="Y2679" s="153" ph="1"/>
    </row>
    <row r="2680" spans="25:25" ht="21">
      <c r="Y2680" s="153" ph="1"/>
    </row>
    <row r="2681" spans="25:25" ht="21">
      <c r="Y2681" s="153" ph="1"/>
    </row>
    <row r="2682" spans="25:25" ht="21">
      <c r="Y2682" s="153" ph="1"/>
    </row>
    <row r="2683" spans="25:25" ht="21">
      <c r="Y2683" s="153" ph="1"/>
    </row>
    <row r="2684" spans="25:25" ht="21">
      <c r="Y2684" s="153" ph="1"/>
    </row>
    <row r="2685" spans="25:25" ht="21">
      <c r="Y2685" s="153" ph="1"/>
    </row>
    <row r="2686" spans="25:25" ht="21">
      <c r="Y2686" s="153" ph="1"/>
    </row>
    <row r="2687" spans="25:25" ht="21">
      <c r="Y2687" s="153" ph="1"/>
    </row>
    <row r="2688" spans="25:25" ht="21">
      <c r="Y2688" s="153" ph="1"/>
    </row>
    <row r="2689" spans="25:25" ht="21">
      <c r="Y2689" s="153" ph="1"/>
    </row>
    <row r="2690" spans="25:25" ht="21">
      <c r="Y2690" s="153" ph="1"/>
    </row>
    <row r="2691" spans="25:25" ht="21">
      <c r="Y2691" s="153" ph="1"/>
    </row>
    <row r="2692" spans="25:25" ht="21">
      <c r="Y2692" s="153" ph="1"/>
    </row>
    <row r="2693" spans="25:25" ht="21">
      <c r="Y2693" s="153" ph="1"/>
    </row>
    <row r="2694" spans="25:25" ht="21">
      <c r="Y2694" s="153" ph="1"/>
    </row>
    <row r="2695" spans="25:25" ht="21">
      <c r="Y2695" s="153" ph="1"/>
    </row>
    <row r="2696" spans="25:25" ht="21">
      <c r="Y2696" s="153" ph="1"/>
    </row>
    <row r="2697" spans="25:25" ht="21">
      <c r="Y2697" s="153" ph="1"/>
    </row>
    <row r="2698" spans="25:25" ht="21">
      <c r="Y2698" s="153" ph="1"/>
    </row>
    <row r="2699" spans="25:25" ht="21">
      <c r="Y2699" s="153" ph="1"/>
    </row>
    <row r="2700" spans="25:25" ht="21">
      <c r="Y2700" s="153" ph="1"/>
    </row>
    <row r="2701" spans="25:25" ht="21">
      <c r="Y2701" s="153" ph="1"/>
    </row>
    <row r="2702" spans="25:25" ht="21">
      <c r="Y2702" s="153" ph="1"/>
    </row>
    <row r="2703" spans="25:25" ht="21">
      <c r="Y2703" s="153" ph="1"/>
    </row>
    <row r="2704" spans="25:25" ht="21">
      <c r="Y2704" s="153" ph="1"/>
    </row>
    <row r="2705" spans="25:25" ht="21">
      <c r="Y2705" s="153" ph="1"/>
    </row>
    <row r="2706" spans="25:25" ht="21">
      <c r="Y2706" s="153" ph="1"/>
    </row>
    <row r="2707" spans="25:25" ht="21">
      <c r="Y2707" s="153" ph="1"/>
    </row>
    <row r="2708" spans="25:25" ht="21">
      <c r="Y2708" s="153" ph="1"/>
    </row>
    <row r="2709" spans="25:25" ht="21">
      <c r="Y2709" s="153" ph="1"/>
    </row>
    <row r="2710" spans="25:25" ht="21">
      <c r="Y2710" s="153" ph="1"/>
    </row>
    <row r="2711" spans="25:25" ht="21">
      <c r="Y2711" s="153" ph="1"/>
    </row>
    <row r="2712" spans="25:25" ht="21">
      <c r="Y2712" s="153" ph="1"/>
    </row>
    <row r="2713" spans="25:25" ht="21">
      <c r="Y2713" s="153" ph="1"/>
    </row>
    <row r="2714" spans="25:25" ht="21">
      <c r="Y2714" s="153" ph="1"/>
    </row>
    <row r="2715" spans="25:25" ht="21">
      <c r="Y2715" s="153" ph="1"/>
    </row>
    <row r="2716" spans="25:25" ht="21">
      <c r="Y2716" s="153" ph="1"/>
    </row>
    <row r="2717" spans="25:25" ht="21">
      <c r="Y2717" s="153" ph="1"/>
    </row>
    <row r="2718" spans="25:25" ht="21">
      <c r="Y2718" s="153" ph="1"/>
    </row>
    <row r="2719" spans="25:25" ht="21">
      <c r="Y2719" s="153" ph="1"/>
    </row>
    <row r="2720" spans="25:25" ht="21">
      <c r="Y2720" s="153" ph="1"/>
    </row>
    <row r="2721" spans="25:25" ht="21">
      <c r="Y2721" s="153" ph="1"/>
    </row>
    <row r="2722" spans="25:25" ht="21">
      <c r="Y2722" s="153" ph="1"/>
    </row>
    <row r="2723" spans="25:25" ht="21">
      <c r="Y2723" s="153" ph="1"/>
    </row>
    <row r="2724" spans="25:25" ht="21">
      <c r="Y2724" s="153" ph="1"/>
    </row>
    <row r="2725" spans="25:25" ht="21">
      <c r="Y2725" s="153" ph="1"/>
    </row>
    <row r="2726" spans="25:25" ht="21">
      <c r="Y2726" s="153" ph="1"/>
    </row>
    <row r="2727" spans="25:25" ht="21">
      <c r="Y2727" s="153" ph="1"/>
    </row>
    <row r="2728" spans="25:25" ht="21">
      <c r="Y2728" s="153" ph="1"/>
    </row>
    <row r="2729" spans="25:25" ht="21">
      <c r="Y2729" s="153" ph="1"/>
    </row>
    <row r="2730" spans="25:25" ht="21">
      <c r="Y2730" s="153" ph="1"/>
    </row>
    <row r="2731" spans="25:25" ht="21">
      <c r="Y2731" s="153" ph="1"/>
    </row>
    <row r="2732" spans="25:25" ht="21">
      <c r="Y2732" s="153" ph="1"/>
    </row>
    <row r="2733" spans="25:25" ht="21">
      <c r="Y2733" s="153" ph="1"/>
    </row>
    <row r="2734" spans="25:25" ht="21">
      <c r="Y2734" s="153" ph="1"/>
    </row>
    <row r="2735" spans="25:25" ht="21">
      <c r="Y2735" s="153" ph="1"/>
    </row>
    <row r="2736" spans="25:25" ht="21">
      <c r="Y2736" s="153" ph="1"/>
    </row>
    <row r="2737" spans="25:25" ht="21">
      <c r="Y2737" s="153" ph="1"/>
    </row>
    <row r="2738" spans="25:25" ht="21">
      <c r="Y2738" s="153" ph="1"/>
    </row>
    <row r="2739" spans="25:25" ht="21">
      <c r="Y2739" s="153" ph="1"/>
    </row>
    <row r="2740" spans="25:25" ht="21">
      <c r="Y2740" s="153" ph="1"/>
    </row>
    <row r="2741" spans="25:25" ht="21">
      <c r="Y2741" s="153" ph="1"/>
    </row>
    <row r="2742" spans="25:25" ht="21">
      <c r="Y2742" s="153" ph="1"/>
    </row>
    <row r="2743" spans="25:25" ht="21">
      <c r="Y2743" s="153" ph="1"/>
    </row>
    <row r="2744" spans="25:25" ht="21">
      <c r="Y2744" s="153" ph="1"/>
    </row>
    <row r="2745" spans="25:25" ht="21">
      <c r="Y2745" s="153" ph="1"/>
    </row>
    <row r="2746" spans="25:25" ht="21">
      <c r="Y2746" s="153" ph="1"/>
    </row>
    <row r="2747" spans="25:25" ht="21">
      <c r="Y2747" s="153" ph="1"/>
    </row>
    <row r="2748" spans="25:25" ht="21">
      <c r="Y2748" s="153" ph="1"/>
    </row>
    <row r="2749" spans="25:25" ht="21">
      <c r="Y2749" s="153" ph="1"/>
    </row>
    <row r="2750" spans="25:25" ht="21">
      <c r="Y2750" s="153" ph="1"/>
    </row>
    <row r="2751" spans="25:25" ht="21">
      <c r="Y2751" s="153" ph="1"/>
    </row>
    <row r="2752" spans="25:25" ht="21">
      <c r="Y2752" s="153" ph="1"/>
    </row>
    <row r="2753" spans="25:25" ht="21">
      <c r="Y2753" s="153" ph="1"/>
    </row>
    <row r="2754" spans="25:25" ht="21">
      <c r="Y2754" s="153" ph="1"/>
    </row>
    <row r="2755" spans="25:25" ht="21">
      <c r="Y2755" s="153" ph="1"/>
    </row>
    <row r="2756" spans="25:25" ht="21">
      <c r="Y2756" s="153" ph="1"/>
    </row>
    <row r="2757" spans="25:25" ht="21">
      <c r="Y2757" s="153" ph="1"/>
    </row>
    <row r="2758" spans="25:25" ht="21">
      <c r="Y2758" s="153" ph="1"/>
    </row>
    <row r="2759" spans="25:25" ht="21">
      <c r="Y2759" s="153" ph="1"/>
    </row>
    <row r="2760" spans="25:25" ht="21">
      <c r="Y2760" s="153" ph="1"/>
    </row>
    <row r="2761" spans="25:25" ht="21">
      <c r="Y2761" s="153" ph="1"/>
    </row>
    <row r="2762" spans="25:25" ht="21">
      <c r="Y2762" s="153" ph="1"/>
    </row>
    <row r="2763" spans="25:25" ht="21">
      <c r="Y2763" s="153" ph="1"/>
    </row>
    <row r="2764" spans="25:25" ht="21">
      <c r="Y2764" s="153" ph="1"/>
    </row>
    <row r="2765" spans="25:25" ht="21">
      <c r="Y2765" s="153" ph="1"/>
    </row>
    <row r="2766" spans="25:25" ht="21">
      <c r="Y2766" s="153" ph="1"/>
    </row>
    <row r="2767" spans="25:25" ht="21">
      <c r="Y2767" s="153" ph="1"/>
    </row>
    <row r="2768" spans="25:25" ht="21">
      <c r="Y2768" s="153" ph="1"/>
    </row>
    <row r="2769" spans="25:25" ht="21">
      <c r="Y2769" s="153" ph="1"/>
    </row>
    <row r="2770" spans="25:25" ht="21">
      <c r="Y2770" s="153" ph="1"/>
    </row>
    <row r="2771" spans="25:25" ht="21">
      <c r="Y2771" s="153" ph="1"/>
    </row>
    <row r="2772" spans="25:25" ht="21">
      <c r="Y2772" s="153" ph="1"/>
    </row>
    <row r="2773" spans="25:25" ht="21">
      <c r="Y2773" s="153" ph="1"/>
    </row>
    <row r="2774" spans="25:25" ht="21">
      <c r="Y2774" s="153" ph="1"/>
    </row>
    <row r="2775" spans="25:25" ht="21">
      <c r="Y2775" s="153" ph="1"/>
    </row>
    <row r="2776" spans="25:25" ht="21">
      <c r="Y2776" s="153" ph="1"/>
    </row>
    <row r="2777" spans="25:25" ht="21">
      <c r="Y2777" s="153" ph="1"/>
    </row>
    <row r="2778" spans="25:25" ht="21">
      <c r="Y2778" s="153" ph="1"/>
    </row>
    <row r="2779" spans="25:25" ht="21">
      <c r="Y2779" s="153" ph="1"/>
    </row>
    <row r="2780" spans="25:25" ht="21">
      <c r="Y2780" s="153" ph="1"/>
    </row>
    <row r="2781" spans="25:25" ht="21">
      <c r="Y2781" s="153" ph="1"/>
    </row>
    <row r="2782" spans="25:25" ht="21">
      <c r="Y2782" s="153" ph="1"/>
    </row>
    <row r="2783" spans="25:25" ht="21">
      <c r="Y2783" s="153" ph="1"/>
    </row>
    <row r="2784" spans="25:25" ht="21">
      <c r="Y2784" s="153" ph="1"/>
    </row>
    <row r="2785" spans="25:25" ht="21">
      <c r="Y2785" s="153" ph="1"/>
    </row>
    <row r="2786" spans="25:25" ht="21">
      <c r="Y2786" s="153" ph="1"/>
    </row>
    <row r="2787" spans="25:25" ht="21">
      <c r="Y2787" s="153" ph="1"/>
    </row>
    <row r="2788" spans="25:25" ht="21">
      <c r="Y2788" s="153" ph="1"/>
    </row>
    <row r="2789" spans="25:25" ht="21">
      <c r="Y2789" s="153" ph="1"/>
    </row>
    <row r="2790" spans="25:25" ht="21">
      <c r="Y2790" s="153" ph="1"/>
    </row>
    <row r="2791" spans="25:25" ht="21">
      <c r="Y2791" s="153" ph="1"/>
    </row>
    <row r="2792" spans="25:25" ht="21">
      <c r="Y2792" s="153" ph="1"/>
    </row>
    <row r="2793" spans="25:25" ht="21">
      <c r="Y2793" s="153" ph="1"/>
    </row>
    <row r="2794" spans="25:25" ht="21">
      <c r="Y2794" s="153" ph="1"/>
    </row>
    <row r="2795" spans="25:25" ht="21">
      <c r="Y2795" s="153" ph="1"/>
    </row>
    <row r="2796" spans="25:25" ht="21">
      <c r="Y2796" s="153" ph="1"/>
    </row>
    <row r="2797" spans="25:25" ht="21">
      <c r="Y2797" s="153" ph="1"/>
    </row>
    <row r="2798" spans="25:25" ht="21">
      <c r="Y2798" s="153" ph="1"/>
    </row>
    <row r="2799" spans="25:25" ht="21">
      <c r="Y2799" s="153" ph="1"/>
    </row>
    <row r="2800" spans="25:25" ht="21">
      <c r="Y2800" s="153" ph="1"/>
    </row>
    <row r="2801" spans="25:25" ht="21">
      <c r="Y2801" s="153" ph="1"/>
    </row>
    <row r="2802" spans="25:25" ht="21">
      <c r="Y2802" s="153" ph="1"/>
    </row>
    <row r="2803" spans="25:25" ht="21">
      <c r="Y2803" s="153" ph="1"/>
    </row>
    <row r="2804" spans="25:25" ht="21">
      <c r="Y2804" s="153" ph="1"/>
    </row>
    <row r="2805" spans="25:25" ht="21">
      <c r="Y2805" s="153" ph="1"/>
    </row>
    <row r="2806" spans="25:25" ht="21">
      <c r="Y2806" s="153" ph="1"/>
    </row>
    <row r="2807" spans="25:25" ht="21">
      <c r="Y2807" s="153" ph="1"/>
    </row>
    <row r="2808" spans="25:25" ht="21">
      <c r="Y2808" s="153" ph="1"/>
    </row>
    <row r="2809" spans="25:25" ht="21">
      <c r="Y2809" s="153" ph="1"/>
    </row>
    <row r="2810" spans="25:25" ht="21">
      <c r="Y2810" s="153" ph="1"/>
    </row>
    <row r="2811" spans="25:25" ht="21">
      <c r="Y2811" s="153" ph="1"/>
    </row>
    <row r="2812" spans="25:25" ht="21">
      <c r="Y2812" s="153" ph="1"/>
    </row>
    <row r="2813" spans="25:25" ht="21">
      <c r="Y2813" s="153" ph="1"/>
    </row>
    <row r="2814" spans="25:25" ht="21">
      <c r="Y2814" s="153" ph="1"/>
    </row>
    <row r="2815" spans="25:25" ht="21">
      <c r="Y2815" s="153" ph="1"/>
    </row>
    <row r="2816" spans="25:25" ht="21">
      <c r="Y2816" s="153" ph="1"/>
    </row>
    <row r="2817" spans="25:25" ht="21">
      <c r="Y2817" s="153" ph="1"/>
    </row>
    <row r="2818" spans="25:25" ht="21">
      <c r="Y2818" s="153" ph="1"/>
    </row>
    <row r="2819" spans="25:25" ht="21">
      <c r="Y2819" s="153" ph="1"/>
    </row>
    <row r="2820" spans="25:25" ht="21">
      <c r="Y2820" s="153" ph="1"/>
    </row>
    <row r="2821" spans="25:25" ht="21">
      <c r="Y2821" s="153" ph="1"/>
    </row>
    <row r="2822" spans="25:25" ht="21">
      <c r="Y2822" s="153" ph="1"/>
    </row>
    <row r="2823" spans="25:25" ht="21">
      <c r="Y2823" s="153" ph="1"/>
    </row>
    <row r="2824" spans="25:25" ht="21">
      <c r="Y2824" s="153" ph="1"/>
    </row>
    <row r="2825" spans="25:25" ht="21">
      <c r="Y2825" s="153" ph="1"/>
    </row>
    <row r="2826" spans="25:25" ht="21">
      <c r="Y2826" s="153" ph="1"/>
    </row>
    <row r="2827" spans="25:25" ht="21">
      <c r="Y2827" s="153" ph="1"/>
    </row>
    <row r="2828" spans="25:25" ht="21">
      <c r="Y2828" s="153" ph="1"/>
    </row>
    <row r="2829" spans="25:25" ht="21">
      <c r="Y2829" s="153" ph="1"/>
    </row>
    <row r="2830" spans="25:25" ht="21">
      <c r="Y2830" s="153" ph="1"/>
    </row>
    <row r="2831" spans="25:25" ht="21">
      <c r="Y2831" s="153" ph="1"/>
    </row>
    <row r="2832" spans="25:25" ht="21">
      <c r="Y2832" s="153" ph="1"/>
    </row>
    <row r="2833" spans="25:25" ht="21">
      <c r="Y2833" s="153" ph="1"/>
    </row>
    <row r="2834" spans="25:25" ht="21">
      <c r="Y2834" s="153" ph="1"/>
    </row>
    <row r="2835" spans="25:25" ht="21">
      <c r="Y2835" s="153" ph="1"/>
    </row>
    <row r="2836" spans="25:25" ht="21">
      <c r="Y2836" s="153" ph="1"/>
    </row>
    <row r="2837" spans="25:25" ht="21">
      <c r="Y2837" s="153" ph="1"/>
    </row>
    <row r="2838" spans="25:25" ht="21">
      <c r="Y2838" s="153" ph="1"/>
    </row>
    <row r="2839" spans="25:25" ht="21">
      <c r="Y2839" s="153" ph="1"/>
    </row>
    <row r="2840" spans="25:25" ht="21">
      <c r="Y2840" s="153" ph="1"/>
    </row>
    <row r="2841" spans="25:25" ht="21">
      <c r="Y2841" s="153" ph="1"/>
    </row>
    <row r="2842" spans="25:25" ht="21">
      <c r="Y2842" s="153" ph="1"/>
    </row>
    <row r="2843" spans="25:25" ht="21">
      <c r="Y2843" s="153" ph="1"/>
    </row>
    <row r="2844" spans="25:25" ht="21">
      <c r="Y2844" s="153" ph="1"/>
    </row>
    <row r="2845" spans="25:25" ht="21">
      <c r="Y2845" s="153" ph="1"/>
    </row>
    <row r="2846" spans="25:25" ht="21">
      <c r="Y2846" s="153" ph="1"/>
    </row>
    <row r="2847" spans="25:25" ht="21">
      <c r="Y2847" s="153" ph="1"/>
    </row>
    <row r="2848" spans="25:25" ht="21">
      <c r="Y2848" s="153" ph="1"/>
    </row>
    <row r="2849" spans="25:25" ht="21">
      <c r="Y2849" s="153" ph="1"/>
    </row>
    <row r="2850" spans="25:25" ht="21">
      <c r="Y2850" s="153" ph="1"/>
    </row>
    <row r="2851" spans="25:25" ht="21">
      <c r="Y2851" s="153" ph="1"/>
    </row>
    <row r="2852" spans="25:25" ht="21">
      <c r="Y2852" s="153" ph="1"/>
    </row>
    <row r="2853" spans="25:25" ht="21">
      <c r="Y2853" s="153" ph="1"/>
    </row>
    <row r="2854" spans="25:25" ht="21">
      <c r="Y2854" s="153" ph="1"/>
    </row>
    <row r="2855" spans="25:25" ht="21">
      <c r="Y2855" s="153" ph="1"/>
    </row>
    <row r="2856" spans="25:25" ht="21">
      <c r="Y2856" s="153" ph="1"/>
    </row>
    <row r="2857" spans="25:25" ht="21">
      <c r="Y2857" s="153" ph="1"/>
    </row>
    <row r="2858" spans="25:25" ht="21">
      <c r="Y2858" s="153" ph="1"/>
    </row>
    <row r="2859" spans="25:25" ht="21">
      <c r="Y2859" s="153" ph="1"/>
    </row>
    <row r="2860" spans="25:25" ht="21">
      <c r="Y2860" s="153" ph="1"/>
    </row>
    <row r="2861" spans="25:25" ht="21">
      <c r="Y2861" s="153" ph="1"/>
    </row>
    <row r="2862" spans="25:25" ht="21">
      <c r="Y2862" s="153" ph="1"/>
    </row>
    <row r="2863" spans="25:25" ht="21">
      <c r="Y2863" s="153" ph="1"/>
    </row>
    <row r="2864" spans="25:25" ht="21">
      <c r="Y2864" s="153" ph="1"/>
    </row>
    <row r="2865" spans="25:25" ht="21">
      <c r="Y2865" s="153" ph="1"/>
    </row>
    <row r="2866" spans="25:25" ht="21">
      <c r="Y2866" s="153" ph="1"/>
    </row>
    <row r="2867" spans="25:25" ht="21">
      <c r="Y2867" s="153" ph="1"/>
    </row>
    <row r="2868" spans="25:25" ht="21">
      <c r="Y2868" s="153" ph="1"/>
    </row>
    <row r="2869" spans="25:25" ht="21">
      <c r="Y2869" s="153" ph="1"/>
    </row>
    <row r="2870" spans="25:25" ht="21">
      <c r="Y2870" s="153" ph="1"/>
    </row>
    <row r="2871" spans="25:25" ht="21">
      <c r="Y2871" s="153" ph="1"/>
    </row>
    <row r="2872" spans="25:25" ht="21">
      <c r="Y2872" s="153" ph="1"/>
    </row>
    <row r="2873" spans="25:25" ht="21">
      <c r="Y2873" s="153" ph="1"/>
    </row>
    <row r="2874" spans="25:25" ht="21">
      <c r="Y2874" s="153" ph="1"/>
    </row>
    <row r="2875" spans="25:25" ht="21">
      <c r="Y2875" s="153" ph="1"/>
    </row>
    <row r="2876" spans="25:25" ht="21">
      <c r="Y2876" s="153" ph="1"/>
    </row>
    <row r="2877" spans="25:25" ht="21">
      <c r="Y2877" s="153" ph="1"/>
    </row>
    <row r="2878" spans="25:25" ht="21">
      <c r="Y2878" s="153" ph="1"/>
    </row>
    <row r="2879" spans="25:25" ht="21">
      <c r="Y2879" s="153" ph="1"/>
    </row>
    <row r="2880" spans="25:25" ht="21">
      <c r="Y2880" s="153" ph="1"/>
    </row>
    <row r="2881" spans="25:25" ht="21">
      <c r="Y2881" s="153" ph="1"/>
    </row>
    <row r="2882" spans="25:25" ht="21">
      <c r="Y2882" s="153" ph="1"/>
    </row>
    <row r="2883" spans="25:25" ht="21">
      <c r="Y2883" s="153" ph="1"/>
    </row>
    <row r="2884" spans="25:25" ht="21">
      <c r="Y2884" s="153" ph="1"/>
    </row>
    <row r="2885" spans="25:25" ht="21">
      <c r="Y2885" s="153" ph="1"/>
    </row>
    <row r="2886" spans="25:25" ht="21">
      <c r="Y2886" s="153" ph="1"/>
    </row>
    <row r="2887" spans="25:25" ht="21">
      <c r="Y2887" s="153" ph="1"/>
    </row>
    <row r="2888" spans="25:25" ht="21">
      <c r="Y2888" s="153" ph="1"/>
    </row>
    <row r="2889" spans="25:25" ht="21">
      <c r="Y2889" s="153" ph="1"/>
    </row>
    <row r="2890" spans="25:25" ht="21">
      <c r="Y2890" s="153" ph="1"/>
    </row>
    <row r="2891" spans="25:25" ht="21">
      <c r="Y2891" s="153" ph="1"/>
    </row>
    <row r="2892" spans="25:25" ht="21">
      <c r="Y2892" s="153" ph="1"/>
    </row>
    <row r="2893" spans="25:25" ht="21">
      <c r="Y2893" s="153" ph="1"/>
    </row>
    <row r="2894" spans="25:25" ht="21">
      <c r="Y2894" s="153" ph="1"/>
    </row>
    <row r="2895" spans="25:25" ht="21">
      <c r="Y2895" s="153" ph="1"/>
    </row>
    <row r="2896" spans="25:25" ht="21">
      <c r="Y2896" s="153" ph="1"/>
    </row>
    <row r="2897" spans="25:25" ht="21">
      <c r="Y2897" s="153" ph="1"/>
    </row>
    <row r="2898" spans="25:25" ht="21">
      <c r="Y2898" s="153" ph="1"/>
    </row>
    <row r="2899" spans="25:25" ht="21">
      <c r="Y2899" s="153" ph="1"/>
    </row>
    <row r="2900" spans="25:25" ht="21">
      <c r="Y2900" s="153" ph="1"/>
    </row>
    <row r="2901" spans="25:25" ht="21">
      <c r="Y2901" s="153" ph="1"/>
    </row>
    <row r="2902" spans="25:25" ht="21">
      <c r="Y2902" s="153" ph="1"/>
    </row>
    <row r="2903" spans="25:25" ht="21">
      <c r="Y2903" s="153" ph="1"/>
    </row>
    <row r="2904" spans="25:25" ht="21">
      <c r="Y2904" s="153" ph="1"/>
    </row>
    <row r="2905" spans="25:25" ht="21">
      <c r="Y2905" s="153" ph="1"/>
    </row>
    <row r="2906" spans="25:25" ht="21">
      <c r="Y2906" s="153" ph="1"/>
    </row>
    <row r="2907" spans="25:25" ht="21">
      <c r="Y2907" s="153" ph="1"/>
    </row>
    <row r="2908" spans="25:25" ht="21">
      <c r="Y2908" s="153" ph="1"/>
    </row>
    <row r="2909" spans="25:25" ht="21">
      <c r="Y2909" s="153" ph="1"/>
    </row>
    <row r="2910" spans="25:25" ht="21">
      <c r="Y2910" s="153" ph="1"/>
    </row>
    <row r="2911" spans="25:25" ht="21">
      <c r="Y2911" s="153" ph="1"/>
    </row>
    <row r="2912" spans="25:25" ht="21">
      <c r="Y2912" s="153" ph="1"/>
    </row>
    <row r="2913" spans="25:25" ht="21">
      <c r="Y2913" s="153" ph="1"/>
    </row>
    <row r="2914" spans="25:25" ht="21">
      <c r="Y2914" s="153" ph="1"/>
    </row>
    <row r="2915" spans="25:25" ht="21">
      <c r="Y2915" s="153" ph="1"/>
    </row>
    <row r="2916" spans="25:25" ht="21">
      <c r="Y2916" s="153" ph="1"/>
    </row>
    <row r="2917" spans="25:25" ht="21">
      <c r="Y2917" s="153" ph="1"/>
    </row>
    <row r="2918" spans="25:25" ht="21">
      <c r="Y2918" s="153" ph="1"/>
    </row>
    <row r="2919" spans="25:25" ht="21">
      <c r="Y2919" s="153" ph="1"/>
    </row>
    <row r="2920" spans="25:25" ht="21">
      <c r="Y2920" s="153" ph="1"/>
    </row>
    <row r="2921" spans="25:25" ht="21">
      <c r="Y2921" s="153" ph="1"/>
    </row>
    <row r="2922" spans="25:25" ht="21">
      <c r="Y2922" s="153" ph="1"/>
    </row>
    <row r="2923" spans="25:25" ht="21">
      <c r="Y2923" s="153" ph="1"/>
    </row>
    <row r="2924" spans="25:25" ht="21">
      <c r="Y2924" s="153" ph="1"/>
    </row>
    <row r="2925" spans="25:25" ht="21">
      <c r="Y2925" s="153" ph="1"/>
    </row>
    <row r="2926" spans="25:25" ht="21">
      <c r="Y2926" s="153" ph="1"/>
    </row>
    <row r="2927" spans="25:25" ht="21">
      <c r="Y2927" s="153" ph="1"/>
    </row>
    <row r="2928" spans="25:25" ht="21">
      <c r="Y2928" s="153" ph="1"/>
    </row>
    <row r="2929" spans="25:25" ht="21">
      <c r="Y2929" s="153" ph="1"/>
    </row>
    <row r="2930" spans="25:25" ht="21">
      <c r="Y2930" s="153" ph="1"/>
    </row>
    <row r="2931" spans="25:25" ht="21">
      <c r="Y2931" s="153" ph="1"/>
    </row>
    <row r="2932" spans="25:25" ht="21">
      <c r="Y2932" s="153" ph="1"/>
    </row>
    <row r="2933" spans="25:25" ht="21">
      <c r="Y2933" s="153" ph="1"/>
    </row>
    <row r="2934" spans="25:25" ht="21">
      <c r="Y2934" s="153" ph="1"/>
    </row>
    <row r="2935" spans="25:25" ht="21">
      <c r="Y2935" s="153" ph="1"/>
    </row>
    <row r="2936" spans="25:25" ht="21">
      <c r="Y2936" s="153" ph="1"/>
    </row>
    <row r="2937" spans="25:25" ht="21">
      <c r="Y2937" s="153" ph="1"/>
    </row>
    <row r="2938" spans="25:25" ht="21">
      <c r="Y2938" s="153" ph="1"/>
    </row>
    <row r="2939" spans="25:25" ht="21">
      <c r="Y2939" s="153" ph="1"/>
    </row>
    <row r="2940" spans="25:25" ht="21">
      <c r="Y2940" s="153" ph="1"/>
    </row>
    <row r="2941" spans="25:25" ht="21">
      <c r="Y2941" s="153" ph="1"/>
    </row>
    <row r="2942" spans="25:25" ht="21">
      <c r="Y2942" s="153" ph="1"/>
    </row>
    <row r="2943" spans="25:25" ht="21">
      <c r="Y2943" s="153" ph="1"/>
    </row>
    <row r="2944" spans="25:25" ht="21">
      <c r="Y2944" s="153" ph="1"/>
    </row>
    <row r="2945" spans="25:25" ht="21">
      <c r="Y2945" s="153" ph="1"/>
    </row>
    <row r="2946" spans="25:25" ht="21">
      <c r="Y2946" s="153" ph="1"/>
    </row>
    <row r="2947" spans="25:25" ht="21">
      <c r="Y2947" s="153" ph="1"/>
    </row>
    <row r="2948" spans="25:25" ht="21">
      <c r="Y2948" s="153" ph="1"/>
    </row>
    <row r="2949" spans="25:25" ht="21">
      <c r="Y2949" s="153" ph="1"/>
    </row>
    <row r="2950" spans="25:25" ht="21">
      <c r="Y2950" s="153" ph="1"/>
    </row>
    <row r="2951" spans="25:25" ht="21">
      <c r="Y2951" s="153" ph="1"/>
    </row>
    <row r="2952" spans="25:25" ht="21">
      <c r="Y2952" s="153" ph="1"/>
    </row>
    <row r="2953" spans="25:25" ht="21">
      <c r="Y2953" s="153" ph="1"/>
    </row>
    <row r="2954" spans="25:25" ht="21">
      <c r="Y2954" s="153" ph="1"/>
    </row>
    <row r="2955" spans="25:25" ht="21">
      <c r="Y2955" s="153" ph="1"/>
    </row>
    <row r="2956" spans="25:25" ht="21">
      <c r="Y2956" s="153" ph="1"/>
    </row>
    <row r="2957" spans="25:25" ht="21">
      <c r="Y2957" s="153" ph="1"/>
    </row>
    <row r="2958" spans="25:25" ht="21">
      <c r="Y2958" s="153" ph="1"/>
    </row>
    <row r="2959" spans="25:25" ht="21">
      <c r="Y2959" s="153" ph="1"/>
    </row>
    <row r="2960" spans="25:25" ht="21">
      <c r="Y2960" s="153" ph="1"/>
    </row>
    <row r="2961" spans="25:25" ht="21">
      <c r="Y2961" s="153" ph="1"/>
    </row>
    <row r="2962" spans="25:25" ht="21">
      <c r="Y2962" s="153" ph="1"/>
    </row>
    <row r="2963" spans="25:25" ht="21">
      <c r="Y2963" s="153" ph="1"/>
    </row>
    <row r="2964" spans="25:25" ht="21">
      <c r="Y2964" s="153" ph="1"/>
    </row>
    <row r="2965" spans="25:25" ht="21">
      <c r="Y2965" s="153" ph="1"/>
    </row>
    <row r="2966" spans="25:25" ht="21">
      <c r="Y2966" s="153" ph="1"/>
    </row>
    <row r="2967" spans="25:25" ht="21">
      <c r="Y2967" s="153" ph="1"/>
    </row>
    <row r="2968" spans="25:25" ht="21">
      <c r="Y2968" s="153" ph="1"/>
    </row>
    <row r="2969" spans="25:25" ht="21">
      <c r="Y2969" s="153" ph="1"/>
    </row>
    <row r="2970" spans="25:25" ht="21">
      <c r="Y2970" s="153" ph="1"/>
    </row>
    <row r="2971" spans="25:25" ht="21">
      <c r="Y2971" s="153" ph="1"/>
    </row>
    <row r="2972" spans="25:25" ht="21">
      <c r="Y2972" s="153" ph="1"/>
    </row>
    <row r="2973" spans="25:25" ht="21">
      <c r="Y2973" s="153" ph="1"/>
    </row>
    <row r="2974" spans="25:25" ht="21">
      <c r="Y2974" s="153" ph="1"/>
    </row>
    <row r="2975" spans="25:25" ht="21">
      <c r="Y2975" s="153" ph="1"/>
    </row>
    <row r="2976" spans="25:25" ht="21">
      <c r="Y2976" s="153" ph="1"/>
    </row>
    <row r="2977" spans="25:25" ht="21">
      <c r="Y2977" s="153" ph="1"/>
    </row>
    <row r="2978" spans="25:25" ht="21">
      <c r="Y2978" s="153" ph="1"/>
    </row>
    <row r="2979" spans="25:25" ht="21">
      <c r="Y2979" s="153" ph="1"/>
    </row>
    <row r="2980" spans="25:25" ht="21">
      <c r="Y2980" s="153" ph="1"/>
    </row>
    <row r="2981" spans="25:25" ht="21">
      <c r="Y2981" s="153" ph="1"/>
    </row>
    <row r="2982" spans="25:25" ht="21">
      <c r="Y2982" s="153" ph="1"/>
    </row>
    <row r="2983" spans="25:25" ht="21">
      <c r="Y2983" s="153" ph="1"/>
    </row>
    <row r="2984" spans="25:25" ht="21">
      <c r="Y2984" s="153" ph="1"/>
    </row>
    <row r="2985" spans="25:25" ht="21">
      <c r="Y2985" s="153" ph="1"/>
    </row>
    <row r="2986" spans="25:25" ht="21">
      <c r="Y2986" s="153" ph="1"/>
    </row>
    <row r="2987" spans="25:25" ht="21">
      <c r="Y2987" s="153" ph="1"/>
    </row>
    <row r="2988" spans="25:25" ht="21">
      <c r="Y2988" s="153" ph="1"/>
    </row>
    <row r="2989" spans="25:25" ht="21">
      <c r="Y2989" s="153" ph="1"/>
    </row>
    <row r="2990" spans="25:25" ht="21">
      <c r="Y2990" s="153" ph="1"/>
    </row>
    <row r="2991" spans="25:25" ht="21">
      <c r="Y2991" s="153" ph="1"/>
    </row>
    <row r="2992" spans="25:25" ht="21">
      <c r="Y2992" s="153" ph="1"/>
    </row>
    <row r="2993" spans="25:25" ht="21">
      <c r="Y2993" s="153" ph="1"/>
    </row>
    <row r="2994" spans="25:25" ht="21">
      <c r="Y2994" s="153" ph="1"/>
    </row>
    <row r="2995" spans="25:25" ht="21">
      <c r="Y2995" s="153" ph="1"/>
    </row>
    <row r="2996" spans="25:25" ht="21">
      <c r="Y2996" s="153" ph="1"/>
    </row>
    <row r="2997" spans="25:25" ht="21">
      <c r="Y2997" s="153" ph="1"/>
    </row>
    <row r="2998" spans="25:25" ht="21">
      <c r="Y2998" s="153" ph="1"/>
    </row>
    <row r="2999" spans="25:25" ht="21">
      <c r="Y2999" s="153" ph="1"/>
    </row>
    <row r="3000" spans="25:25" ht="21">
      <c r="Y3000" s="153" ph="1"/>
    </row>
    <row r="3001" spans="25:25" ht="21">
      <c r="Y3001" s="153" ph="1"/>
    </row>
    <row r="3002" spans="25:25" ht="21">
      <c r="Y3002" s="153" ph="1"/>
    </row>
    <row r="3003" spans="25:25" ht="21">
      <c r="Y3003" s="153" ph="1"/>
    </row>
    <row r="3004" spans="25:25" ht="21">
      <c r="Y3004" s="153" ph="1"/>
    </row>
    <row r="3005" spans="25:25" ht="21">
      <c r="Y3005" s="153" ph="1"/>
    </row>
    <row r="3006" spans="25:25" ht="21">
      <c r="Y3006" s="153" ph="1"/>
    </row>
    <row r="3007" spans="25:25" ht="21">
      <c r="Y3007" s="153" ph="1"/>
    </row>
    <row r="3008" spans="25:25" ht="21">
      <c r="Y3008" s="153" ph="1"/>
    </row>
    <row r="3009" spans="25:25" ht="21">
      <c r="Y3009" s="153" ph="1"/>
    </row>
    <row r="3010" spans="25:25" ht="21">
      <c r="Y3010" s="153" ph="1"/>
    </row>
    <row r="3011" spans="25:25" ht="21">
      <c r="Y3011" s="153" ph="1"/>
    </row>
    <row r="3012" spans="25:25" ht="21">
      <c r="Y3012" s="153" ph="1"/>
    </row>
    <row r="3013" spans="25:25" ht="21">
      <c r="Y3013" s="153" ph="1"/>
    </row>
    <row r="3014" spans="25:25" ht="21">
      <c r="Y3014" s="153" ph="1"/>
    </row>
    <row r="3015" spans="25:25" ht="21">
      <c r="Y3015" s="153" ph="1"/>
    </row>
    <row r="3016" spans="25:25" ht="21">
      <c r="Y3016" s="153" ph="1"/>
    </row>
    <row r="3017" spans="25:25" ht="21">
      <c r="Y3017" s="153" ph="1"/>
    </row>
    <row r="3018" spans="25:25" ht="21">
      <c r="Y3018" s="153" ph="1"/>
    </row>
    <row r="3019" spans="25:25" ht="21">
      <c r="Y3019" s="153" ph="1"/>
    </row>
    <row r="3020" spans="25:25" ht="21">
      <c r="Y3020" s="153" ph="1"/>
    </row>
    <row r="3021" spans="25:25" ht="21">
      <c r="Y3021" s="153" ph="1"/>
    </row>
    <row r="3022" spans="25:25" ht="21">
      <c r="Y3022" s="153" ph="1"/>
    </row>
    <row r="3023" spans="25:25" ht="21">
      <c r="Y3023" s="153" ph="1"/>
    </row>
    <row r="3024" spans="25:25" ht="21">
      <c r="Y3024" s="153" ph="1"/>
    </row>
    <row r="3025" spans="25:25" ht="21">
      <c r="Y3025" s="153" ph="1"/>
    </row>
    <row r="3026" spans="25:25" ht="21">
      <c r="Y3026" s="153" ph="1"/>
    </row>
    <row r="3027" spans="25:25" ht="21">
      <c r="Y3027" s="153" ph="1"/>
    </row>
    <row r="3028" spans="25:25" ht="21">
      <c r="Y3028" s="153" ph="1"/>
    </row>
    <row r="3029" spans="25:25" ht="21">
      <c r="Y3029" s="153" ph="1"/>
    </row>
    <row r="3030" spans="25:25" ht="21">
      <c r="Y3030" s="153" ph="1"/>
    </row>
    <row r="3031" spans="25:25" ht="21">
      <c r="Y3031" s="153" ph="1"/>
    </row>
    <row r="3032" spans="25:25" ht="21">
      <c r="Y3032" s="153" ph="1"/>
    </row>
    <row r="3033" spans="25:25" ht="21">
      <c r="Y3033" s="153" ph="1"/>
    </row>
    <row r="3034" spans="25:25" ht="21">
      <c r="Y3034" s="153" ph="1"/>
    </row>
    <row r="3035" spans="25:25" ht="21">
      <c r="Y3035" s="153" ph="1"/>
    </row>
    <row r="3036" spans="25:25" ht="21">
      <c r="Y3036" s="153" ph="1"/>
    </row>
    <row r="3037" spans="25:25" ht="21">
      <c r="Y3037" s="153" ph="1"/>
    </row>
    <row r="3038" spans="25:25" ht="21">
      <c r="Y3038" s="153" ph="1"/>
    </row>
    <row r="3039" spans="25:25" ht="21">
      <c r="Y3039" s="153" ph="1"/>
    </row>
    <row r="3040" spans="25:25" ht="21">
      <c r="Y3040" s="153" ph="1"/>
    </row>
    <row r="3041" spans="25:25" ht="21">
      <c r="Y3041" s="153" ph="1"/>
    </row>
    <row r="3042" spans="25:25" ht="21">
      <c r="Y3042" s="153" ph="1"/>
    </row>
    <row r="3043" spans="25:25" ht="21">
      <c r="Y3043" s="153" ph="1"/>
    </row>
    <row r="3044" spans="25:25" ht="21">
      <c r="Y3044" s="153" ph="1"/>
    </row>
    <row r="3045" spans="25:25" ht="21">
      <c r="Y3045" s="153" ph="1"/>
    </row>
    <row r="3046" spans="25:25" ht="21">
      <c r="Y3046" s="153" ph="1"/>
    </row>
    <row r="3047" spans="25:25" ht="21">
      <c r="Y3047" s="153" ph="1"/>
    </row>
    <row r="3048" spans="25:25" ht="21">
      <c r="Y3048" s="153" ph="1"/>
    </row>
    <row r="3049" spans="25:25" ht="21">
      <c r="Y3049" s="153" ph="1"/>
    </row>
    <row r="3050" spans="25:25" ht="21">
      <c r="Y3050" s="153" ph="1"/>
    </row>
    <row r="3051" spans="25:25" ht="21">
      <c r="Y3051" s="153" ph="1"/>
    </row>
    <row r="3052" spans="25:25" ht="21">
      <c r="Y3052" s="153" ph="1"/>
    </row>
    <row r="3053" spans="25:25" ht="21">
      <c r="Y3053" s="153" ph="1"/>
    </row>
    <row r="3054" spans="25:25" ht="21">
      <c r="Y3054" s="153" ph="1"/>
    </row>
    <row r="3055" spans="25:25" ht="21">
      <c r="Y3055" s="153" ph="1"/>
    </row>
    <row r="3056" spans="25:25" ht="21">
      <c r="Y3056" s="153" ph="1"/>
    </row>
    <row r="3057" spans="25:25" ht="21">
      <c r="Y3057" s="153" ph="1"/>
    </row>
    <row r="3058" spans="25:25" ht="21">
      <c r="Y3058" s="153" ph="1"/>
    </row>
    <row r="3059" spans="25:25" ht="21">
      <c r="Y3059" s="153" ph="1"/>
    </row>
    <row r="3060" spans="25:25" ht="21">
      <c r="Y3060" s="153" ph="1"/>
    </row>
    <row r="3061" spans="25:25" ht="21">
      <c r="Y3061" s="153" ph="1"/>
    </row>
    <row r="3062" spans="25:25" ht="21">
      <c r="Y3062" s="153" ph="1"/>
    </row>
    <row r="3063" spans="25:25" ht="21">
      <c r="Y3063" s="153" ph="1"/>
    </row>
    <row r="3064" spans="25:25" ht="21">
      <c r="Y3064" s="153" ph="1"/>
    </row>
    <row r="3065" spans="25:25" ht="21">
      <c r="Y3065" s="153" ph="1"/>
    </row>
    <row r="3066" spans="25:25" ht="21">
      <c r="Y3066" s="153" ph="1"/>
    </row>
    <row r="3067" spans="25:25" ht="21">
      <c r="Y3067" s="153" ph="1"/>
    </row>
    <row r="3068" spans="25:25" ht="21">
      <c r="Y3068" s="153" ph="1"/>
    </row>
    <row r="3069" spans="25:25" ht="21">
      <c r="Y3069" s="153" ph="1"/>
    </row>
    <row r="3070" spans="25:25" ht="21">
      <c r="Y3070" s="153" ph="1"/>
    </row>
    <row r="3071" spans="25:25" ht="21">
      <c r="Y3071" s="153" ph="1"/>
    </row>
    <row r="3072" spans="25:25" ht="21">
      <c r="Y3072" s="153" ph="1"/>
    </row>
    <row r="3073" spans="25:25" ht="21">
      <c r="Y3073" s="153" ph="1"/>
    </row>
    <row r="3074" spans="25:25" ht="21">
      <c r="Y3074" s="153" ph="1"/>
    </row>
    <row r="3075" spans="25:25" ht="21">
      <c r="Y3075" s="153" ph="1"/>
    </row>
    <row r="3076" spans="25:25" ht="21">
      <c r="Y3076" s="153" ph="1"/>
    </row>
    <row r="3077" spans="25:25" ht="21">
      <c r="Y3077" s="153" ph="1"/>
    </row>
    <row r="3078" spans="25:25" ht="21">
      <c r="Y3078" s="153" ph="1"/>
    </row>
    <row r="3079" spans="25:25" ht="21">
      <c r="Y3079" s="153" ph="1"/>
    </row>
    <row r="3080" spans="25:25" ht="21">
      <c r="Y3080" s="153" ph="1"/>
    </row>
    <row r="3081" spans="25:25" ht="21">
      <c r="Y3081" s="153" ph="1"/>
    </row>
    <row r="3082" spans="25:25" ht="21">
      <c r="Y3082" s="153" ph="1"/>
    </row>
    <row r="3083" spans="25:25" ht="21">
      <c r="Y3083" s="153" ph="1"/>
    </row>
    <row r="3084" spans="25:25" ht="21">
      <c r="Y3084" s="153" ph="1"/>
    </row>
    <row r="3085" spans="25:25" ht="21">
      <c r="Y3085" s="153" ph="1"/>
    </row>
    <row r="3086" spans="25:25" ht="21">
      <c r="Y3086" s="153" ph="1"/>
    </row>
    <row r="3087" spans="25:25" ht="21">
      <c r="Y3087" s="153" ph="1"/>
    </row>
    <row r="3088" spans="25:25" ht="21">
      <c r="Y3088" s="153" ph="1"/>
    </row>
    <row r="3089" spans="25:25" ht="21">
      <c r="Y3089" s="153" ph="1"/>
    </row>
    <row r="3090" spans="25:25" ht="21">
      <c r="Y3090" s="153" ph="1"/>
    </row>
    <row r="3091" spans="25:25" ht="21">
      <c r="Y3091" s="153" ph="1"/>
    </row>
    <row r="3092" spans="25:25" ht="21">
      <c r="Y3092" s="153" ph="1"/>
    </row>
    <row r="3093" spans="25:25" ht="21">
      <c r="Y3093" s="153" ph="1"/>
    </row>
    <row r="3094" spans="25:25" ht="21">
      <c r="Y3094" s="153" ph="1"/>
    </row>
    <row r="3095" spans="25:25" ht="21">
      <c r="Y3095" s="153" ph="1"/>
    </row>
    <row r="3096" spans="25:25" ht="21">
      <c r="Y3096" s="153" ph="1"/>
    </row>
    <row r="3097" spans="25:25" ht="21">
      <c r="Y3097" s="153" ph="1"/>
    </row>
    <row r="3098" spans="25:25" ht="21">
      <c r="Y3098" s="153" ph="1"/>
    </row>
    <row r="3099" spans="25:25" ht="21">
      <c r="Y3099" s="153" ph="1"/>
    </row>
    <row r="3100" spans="25:25" ht="21">
      <c r="Y3100" s="153" ph="1"/>
    </row>
    <row r="3101" spans="25:25" ht="21">
      <c r="Y3101" s="153" ph="1"/>
    </row>
    <row r="3102" spans="25:25" ht="21">
      <c r="Y3102" s="153" ph="1"/>
    </row>
    <row r="3103" spans="25:25" ht="21">
      <c r="Y3103" s="153" ph="1"/>
    </row>
    <row r="3104" spans="25:25" ht="21">
      <c r="Y3104" s="153" ph="1"/>
    </row>
    <row r="3105" spans="25:25" ht="21">
      <c r="Y3105" s="153" ph="1"/>
    </row>
    <row r="3106" spans="25:25" ht="21">
      <c r="Y3106" s="153" ph="1"/>
    </row>
    <row r="3107" spans="25:25" ht="21">
      <c r="Y3107" s="153" ph="1"/>
    </row>
    <row r="3108" spans="25:25" ht="21">
      <c r="Y3108" s="153" ph="1"/>
    </row>
    <row r="3109" spans="25:25" ht="21">
      <c r="Y3109" s="153" ph="1"/>
    </row>
    <row r="3110" spans="25:25" ht="21">
      <c r="Y3110" s="153" ph="1"/>
    </row>
    <row r="3111" spans="25:25" ht="21">
      <c r="Y3111" s="153" ph="1"/>
    </row>
    <row r="3112" spans="25:25" ht="21">
      <c r="Y3112" s="153" ph="1"/>
    </row>
    <row r="3113" spans="25:25" ht="21">
      <c r="Y3113" s="153" ph="1"/>
    </row>
    <row r="3114" spans="25:25" ht="21">
      <c r="Y3114" s="153" ph="1"/>
    </row>
    <row r="3115" spans="25:25" ht="21">
      <c r="Y3115" s="153" ph="1"/>
    </row>
    <row r="3116" spans="25:25" ht="21">
      <c r="Y3116" s="153" ph="1"/>
    </row>
    <row r="3117" spans="25:25" ht="21">
      <c r="Y3117" s="153" ph="1"/>
    </row>
    <row r="3118" spans="25:25" ht="21">
      <c r="Y3118" s="153" ph="1"/>
    </row>
    <row r="3119" spans="25:25" ht="21">
      <c r="Y3119" s="153" ph="1"/>
    </row>
    <row r="3120" spans="25:25" ht="21">
      <c r="Y3120" s="153" ph="1"/>
    </row>
    <row r="3121" spans="25:25" ht="21">
      <c r="Y3121" s="153" ph="1"/>
    </row>
    <row r="3122" spans="25:25" ht="21">
      <c r="Y3122" s="153" ph="1"/>
    </row>
    <row r="3123" spans="25:25" ht="21">
      <c r="Y3123" s="153" ph="1"/>
    </row>
    <row r="3124" spans="25:25" ht="21">
      <c r="Y3124" s="153" ph="1"/>
    </row>
    <row r="3125" spans="25:25" ht="21">
      <c r="Y3125" s="153" ph="1"/>
    </row>
    <row r="3126" spans="25:25" ht="21">
      <c r="Y3126" s="153" ph="1"/>
    </row>
    <row r="3127" spans="25:25" ht="21">
      <c r="Y3127" s="153" ph="1"/>
    </row>
    <row r="3128" spans="25:25" ht="21">
      <c r="Y3128" s="153" ph="1"/>
    </row>
    <row r="3129" spans="25:25" ht="21">
      <c r="Y3129" s="153" ph="1"/>
    </row>
    <row r="3130" spans="25:25" ht="21">
      <c r="Y3130" s="153" ph="1"/>
    </row>
    <row r="3131" spans="25:25" ht="21">
      <c r="Y3131" s="153" ph="1"/>
    </row>
    <row r="3132" spans="25:25" ht="21">
      <c r="Y3132" s="153" ph="1"/>
    </row>
    <row r="3133" spans="25:25" ht="21">
      <c r="Y3133" s="153" ph="1"/>
    </row>
    <row r="3134" spans="25:25" ht="21">
      <c r="Y3134" s="153" ph="1"/>
    </row>
    <row r="3135" spans="25:25" ht="21">
      <c r="Y3135" s="153" ph="1"/>
    </row>
    <row r="3136" spans="25:25" ht="21">
      <c r="Y3136" s="153" ph="1"/>
    </row>
    <row r="3137" spans="25:25" ht="21">
      <c r="Y3137" s="153" ph="1"/>
    </row>
    <row r="3138" spans="25:25" ht="21">
      <c r="Y3138" s="153" ph="1"/>
    </row>
    <row r="3139" spans="25:25" ht="21">
      <c r="Y3139" s="153" ph="1"/>
    </row>
    <row r="3140" spans="25:25" ht="21">
      <c r="Y3140" s="153" ph="1"/>
    </row>
    <row r="3141" spans="25:25" ht="21">
      <c r="Y3141" s="153" ph="1"/>
    </row>
    <row r="3142" spans="25:25" ht="21">
      <c r="Y3142" s="153" ph="1"/>
    </row>
    <row r="3143" spans="25:25" ht="21">
      <c r="Y3143" s="153" ph="1"/>
    </row>
    <row r="3144" spans="25:25" ht="21">
      <c r="Y3144" s="153" ph="1"/>
    </row>
    <row r="3145" spans="25:25" ht="21">
      <c r="Y3145" s="153" ph="1"/>
    </row>
    <row r="3146" spans="25:25" ht="21">
      <c r="Y3146" s="153" ph="1"/>
    </row>
    <row r="3147" spans="25:25" ht="21">
      <c r="Y3147" s="153" ph="1"/>
    </row>
    <row r="3148" spans="25:25" ht="21">
      <c r="Y3148" s="153" ph="1"/>
    </row>
    <row r="3149" spans="25:25" ht="21">
      <c r="Y3149" s="153" ph="1"/>
    </row>
    <row r="3150" spans="25:25" ht="21">
      <c r="Y3150" s="153" ph="1"/>
    </row>
    <row r="3151" spans="25:25" ht="21">
      <c r="Y3151" s="153" ph="1"/>
    </row>
    <row r="3152" spans="25:25" ht="21">
      <c r="Y3152" s="153" ph="1"/>
    </row>
    <row r="3153" spans="25:25" ht="21">
      <c r="Y3153" s="153" ph="1"/>
    </row>
    <row r="3154" spans="25:25" ht="21">
      <c r="Y3154" s="153" ph="1"/>
    </row>
    <row r="3155" spans="25:25" ht="21">
      <c r="Y3155" s="153" ph="1"/>
    </row>
    <row r="3156" spans="25:25" ht="21">
      <c r="Y3156" s="153" ph="1"/>
    </row>
    <row r="3157" spans="25:25" ht="21">
      <c r="Y3157" s="153" ph="1"/>
    </row>
    <row r="3158" spans="25:25" ht="21">
      <c r="Y3158" s="153" ph="1"/>
    </row>
    <row r="3159" spans="25:25" ht="21">
      <c r="Y3159" s="153" ph="1"/>
    </row>
    <row r="3160" spans="25:25" ht="21">
      <c r="Y3160" s="153" ph="1"/>
    </row>
    <row r="3161" spans="25:25" ht="21">
      <c r="Y3161" s="153" ph="1"/>
    </row>
    <row r="3162" spans="25:25" ht="21">
      <c r="Y3162" s="153" ph="1"/>
    </row>
    <row r="3163" spans="25:25" ht="21">
      <c r="Y3163" s="153" ph="1"/>
    </row>
    <row r="3164" spans="25:25" ht="21">
      <c r="Y3164" s="153" ph="1"/>
    </row>
    <row r="3165" spans="25:25" ht="21">
      <c r="Y3165" s="153" ph="1"/>
    </row>
    <row r="3166" spans="25:25" ht="21">
      <c r="Y3166" s="153" ph="1"/>
    </row>
    <row r="3167" spans="25:25" ht="21">
      <c r="Y3167" s="153" ph="1"/>
    </row>
    <row r="3168" spans="25:25" ht="21">
      <c r="Y3168" s="153" ph="1"/>
    </row>
    <row r="3169" spans="25:25" ht="21">
      <c r="Y3169" s="153" ph="1"/>
    </row>
    <row r="3170" spans="25:25" ht="21">
      <c r="Y3170" s="153" ph="1"/>
    </row>
    <row r="3171" spans="25:25" ht="21">
      <c r="Y3171" s="153" ph="1"/>
    </row>
    <row r="3172" spans="25:25" ht="21">
      <c r="Y3172" s="153" ph="1"/>
    </row>
    <row r="3173" spans="25:25" ht="21">
      <c r="Y3173" s="153" ph="1"/>
    </row>
    <row r="3174" spans="25:25" ht="21">
      <c r="Y3174" s="153" ph="1"/>
    </row>
    <row r="3175" spans="25:25" ht="21">
      <c r="Y3175" s="153" ph="1"/>
    </row>
    <row r="3176" spans="25:25" ht="21">
      <c r="Y3176" s="153" ph="1"/>
    </row>
    <row r="3177" spans="25:25" ht="21">
      <c r="Y3177" s="153" ph="1"/>
    </row>
    <row r="3178" spans="25:25" ht="21">
      <c r="Y3178" s="153" ph="1"/>
    </row>
    <row r="3179" spans="25:25" ht="21">
      <c r="Y3179" s="153" ph="1"/>
    </row>
    <row r="3180" spans="25:25" ht="21">
      <c r="Y3180" s="153" ph="1"/>
    </row>
    <row r="3181" spans="25:25" ht="21">
      <c r="Y3181" s="153" ph="1"/>
    </row>
    <row r="3182" spans="25:25" ht="21">
      <c r="Y3182" s="153" ph="1"/>
    </row>
    <row r="3183" spans="25:25" ht="21">
      <c r="Y3183" s="153" ph="1"/>
    </row>
    <row r="3184" spans="25:25" ht="21">
      <c r="Y3184" s="153" ph="1"/>
    </row>
    <row r="3185" spans="25:25" ht="21">
      <c r="Y3185" s="153" ph="1"/>
    </row>
    <row r="3186" spans="25:25" ht="21">
      <c r="Y3186" s="153" ph="1"/>
    </row>
    <row r="3187" spans="25:25" ht="21">
      <c r="Y3187" s="153" ph="1"/>
    </row>
    <row r="3188" spans="25:25" ht="21">
      <c r="Y3188" s="153" ph="1"/>
    </row>
    <row r="3189" spans="25:25" ht="21">
      <c r="Y3189" s="153" ph="1"/>
    </row>
    <row r="3190" spans="25:25" ht="21">
      <c r="Y3190" s="153" ph="1"/>
    </row>
    <row r="3191" spans="25:25" ht="21">
      <c r="Y3191" s="153" ph="1"/>
    </row>
    <row r="3192" spans="25:25" ht="21">
      <c r="Y3192" s="153" ph="1"/>
    </row>
    <row r="3193" spans="25:25" ht="21">
      <c r="Y3193" s="153" ph="1"/>
    </row>
    <row r="3194" spans="25:25" ht="21">
      <c r="Y3194" s="153" ph="1"/>
    </row>
    <row r="3195" spans="25:25" ht="21">
      <c r="Y3195" s="153" ph="1"/>
    </row>
    <row r="3196" spans="25:25" ht="21">
      <c r="Y3196" s="153" ph="1"/>
    </row>
    <row r="3197" spans="25:25" ht="21">
      <c r="Y3197" s="153" ph="1"/>
    </row>
    <row r="3198" spans="25:25" ht="21">
      <c r="Y3198" s="153" ph="1"/>
    </row>
    <row r="3199" spans="25:25" ht="21">
      <c r="Y3199" s="153" ph="1"/>
    </row>
    <row r="3200" spans="25:25" ht="21">
      <c r="Y3200" s="153" ph="1"/>
    </row>
    <row r="3201" spans="25:25" ht="21">
      <c r="Y3201" s="153" ph="1"/>
    </row>
    <row r="3202" spans="25:25" ht="21">
      <c r="Y3202" s="153" ph="1"/>
    </row>
    <row r="3203" spans="25:25" ht="21">
      <c r="Y3203" s="153" ph="1"/>
    </row>
    <row r="3204" spans="25:25" ht="21">
      <c r="Y3204" s="153" ph="1"/>
    </row>
    <row r="3205" spans="25:25" ht="21">
      <c r="Y3205" s="153" ph="1"/>
    </row>
    <row r="3206" spans="25:25" ht="21">
      <c r="Y3206" s="153" ph="1"/>
    </row>
    <row r="3207" spans="25:25" ht="21">
      <c r="Y3207" s="153" ph="1"/>
    </row>
    <row r="3208" spans="25:25" ht="21">
      <c r="Y3208" s="153" ph="1"/>
    </row>
    <row r="3209" spans="25:25" ht="21">
      <c r="Y3209" s="153" ph="1"/>
    </row>
    <row r="3210" spans="25:25" ht="21">
      <c r="Y3210" s="153" ph="1"/>
    </row>
    <row r="3211" spans="25:25" ht="21">
      <c r="Y3211" s="153" ph="1"/>
    </row>
    <row r="3212" spans="25:25" ht="21">
      <c r="Y3212" s="153" ph="1"/>
    </row>
    <row r="3213" spans="25:25" ht="21">
      <c r="Y3213" s="153" ph="1"/>
    </row>
    <row r="3214" spans="25:25" ht="21">
      <c r="Y3214" s="153" ph="1"/>
    </row>
    <row r="3215" spans="25:25" ht="21">
      <c r="Y3215" s="153" ph="1"/>
    </row>
    <row r="3216" spans="25:25" ht="21">
      <c r="Y3216" s="153" ph="1"/>
    </row>
    <row r="3217" spans="25:25" ht="21">
      <c r="Y3217" s="153" ph="1"/>
    </row>
    <row r="3218" spans="25:25" ht="21">
      <c r="Y3218" s="153" ph="1"/>
    </row>
    <row r="3219" spans="25:25" ht="21">
      <c r="Y3219" s="153" ph="1"/>
    </row>
    <row r="3220" spans="25:25" ht="21">
      <c r="Y3220" s="153" ph="1"/>
    </row>
    <row r="3221" spans="25:25" ht="21">
      <c r="Y3221" s="153" ph="1"/>
    </row>
    <row r="3222" spans="25:25" ht="21">
      <c r="Y3222" s="153" ph="1"/>
    </row>
    <row r="3223" spans="25:25" ht="21">
      <c r="Y3223" s="153" ph="1"/>
    </row>
    <row r="3224" spans="25:25" ht="21">
      <c r="Y3224" s="153" ph="1"/>
    </row>
    <row r="3225" spans="25:25" ht="21">
      <c r="Y3225" s="153" ph="1"/>
    </row>
    <row r="3226" spans="25:25" ht="21">
      <c r="Y3226" s="153" ph="1"/>
    </row>
    <row r="3227" spans="25:25" ht="21">
      <c r="Y3227" s="153" ph="1"/>
    </row>
    <row r="3228" spans="25:25" ht="21">
      <c r="Y3228" s="153" ph="1"/>
    </row>
    <row r="3229" spans="25:25" ht="21">
      <c r="Y3229" s="153" ph="1"/>
    </row>
    <row r="3230" spans="25:25" ht="21">
      <c r="Y3230" s="153" ph="1"/>
    </row>
    <row r="3231" spans="25:25" ht="21">
      <c r="Y3231" s="153" ph="1"/>
    </row>
    <row r="3232" spans="25:25" ht="21">
      <c r="Y3232" s="153" ph="1"/>
    </row>
    <row r="3233" spans="25:25" ht="21">
      <c r="Y3233" s="153" ph="1"/>
    </row>
    <row r="3234" spans="25:25" ht="21">
      <c r="Y3234" s="153" ph="1"/>
    </row>
    <row r="3235" spans="25:25" ht="21">
      <c r="Y3235" s="153" ph="1"/>
    </row>
    <row r="3236" spans="25:25" ht="21">
      <c r="Y3236" s="153" ph="1"/>
    </row>
    <row r="3237" spans="25:25" ht="21">
      <c r="Y3237" s="153" ph="1"/>
    </row>
    <row r="3238" spans="25:25" ht="21">
      <c r="Y3238" s="153" ph="1"/>
    </row>
    <row r="3239" spans="25:25" ht="21">
      <c r="Y3239" s="153" ph="1"/>
    </row>
    <row r="3240" spans="25:25" ht="21">
      <c r="Y3240" s="153" ph="1"/>
    </row>
    <row r="3241" spans="25:25" ht="21">
      <c r="Y3241" s="153" ph="1"/>
    </row>
    <row r="3242" spans="25:25" ht="21">
      <c r="Y3242" s="153" ph="1"/>
    </row>
    <row r="3243" spans="25:25" ht="21">
      <c r="Y3243" s="153" ph="1"/>
    </row>
    <row r="3244" spans="25:25" ht="21">
      <c r="Y3244" s="153" ph="1"/>
    </row>
    <row r="3245" spans="25:25" ht="21">
      <c r="Y3245" s="153" ph="1"/>
    </row>
    <row r="3246" spans="25:25" ht="21">
      <c r="Y3246" s="153" ph="1"/>
    </row>
    <row r="3247" spans="25:25" ht="21">
      <c r="Y3247" s="153" ph="1"/>
    </row>
    <row r="3248" spans="25:25" ht="21">
      <c r="Y3248" s="153" ph="1"/>
    </row>
    <row r="3249" spans="25:25" ht="21">
      <c r="Y3249" s="153" ph="1"/>
    </row>
    <row r="3250" spans="25:25" ht="21">
      <c r="Y3250" s="153" ph="1"/>
    </row>
    <row r="3251" spans="25:25" ht="21">
      <c r="Y3251" s="153" ph="1"/>
    </row>
    <row r="3252" spans="25:25" ht="21">
      <c r="Y3252" s="153" ph="1"/>
    </row>
    <row r="3253" spans="25:25" ht="21">
      <c r="Y3253" s="153" ph="1"/>
    </row>
    <row r="3254" spans="25:25" ht="21">
      <c r="Y3254" s="153" ph="1"/>
    </row>
    <row r="3255" spans="25:25" ht="21">
      <c r="Y3255" s="153" ph="1"/>
    </row>
    <row r="3256" spans="25:25" ht="21">
      <c r="Y3256" s="153" ph="1"/>
    </row>
    <row r="3257" spans="25:25" ht="21">
      <c r="Y3257" s="153" ph="1"/>
    </row>
    <row r="3258" spans="25:25" ht="21">
      <c r="Y3258" s="153" ph="1"/>
    </row>
    <row r="3259" spans="25:25" ht="21">
      <c r="Y3259" s="153" ph="1"/>
    </row>
    <row r="3260" spans="25:25" ht="21">
      <c r="Y3260" s="153" ph="1"/>
    </row>
    <row r="3261" spans="25:25" ht="21">
      <c r="Y3261" s="153" ph="1"/>
    </row>
    <row r="3262" spans="25:25" ht="21">
      <c r="Y3262" s="153" ph="1"/>
    </row>
    <row r="3263" spans="25:25" ht="21">
      <c r="Y3263" s="153" ph="1"/>
    </row>
    <row r="3264" spans="25:25" ht="21">
      <c r="Y3264" s="153" ph="1"/>
    </row>
    <row r="3265" spans="25:25" ht="21">
      <c r="Y3265" s="153" ph="1"/>
    </row>
    <row r="3266" spans="25:25" ht="21">
      <c r="Y3266" s="153" ph="1"/>
    </row>
    <row r="3267" spans="25:25" ht="21">
      <c r="Y3267" s="153" ph="1"/>
    </row>
    <row r="3268" spans="25:25" ht="21">
      <c r="Y3268" s="153" ph="1"/>
    </row>
    <row r="3269" spans="25:25" ht="21">
      <c r="Y3269" s="153" ph="1"/>
    </row>
    <row r="3270" spans="25:25" ht="21">
      <c r="Y3270" s="153" ph="1"/>
    </row>
    <row r="3271" spans="25:25" ht="21">
      <c r="Y3271" s="153" ph="1"/>
    </row>
    <row r="3272" spans="25:25" ht="21">
      <c r="Y3272" s="153" ph="1"/>
    </row>
    <row r="3273" spans="25:25" ht="21">
      <c r="Y3273" s="153" ph="1"/>
    </row>
    <row r="3274" spans="25:25" ht="21">
      <c r="Y3274" s="153" ph="1"/>
    </row>
    <row r="3275" spans="25:25" ht="21">
      <c r="Y3275" s="153" ph="1"/>
    </row>
    <row r="3276" spans="25:25" ht="21">
      <c r="Y3276" s="153" ph="1"/>
    </row>
    <row r="3277" spans="25:25" ht="21">
      <c r="Y3277" s="153" ph="1"/>
    </row>
    <row r="3278" spans="25:25" ht="21">
      <c r="Y3278" s="153" ph="1"/>
    </row>
    <row r="3279" spans="25:25" ht="21">
      <c r="Y3279" s="153" ph="1"/>
    </row>
    <row r="3280" spans="25:25" ht="21">
      <c r="Y3280" s="153" ph="1"/>
    </row>
    <row r="3281" spans="25:25" ht="21">
      <c r="Y3281" s="153" ph="1"/>
    </row>
    <row r="3282" spans="25:25" ht="21">
      <c r="Y3282" s="153" ph="1"/>
    </row>
    <row r="3283" spans="25:25" ht="21">
      <c r="Y3283" s="153" ph="1"/>
    </row>
    <row r="3284" spans="25:25" ht="21">
      <c r="Y3284" s="153" ph="1"/>
    </row>
    <row r="3285" spans="25:25" ht="21">
      <c r="Y3285" s="153" ph="1"/>
    </row>
    <row r="3286" spans="25:25" ht="21">
      <c r="Y3286" s="153" ph="1"/>
    </row>
    <row r="3287" spans="25:25" ht="21">
      <c r="Y3287" s="153" ph="1"/>
    </row>
    <row r="3288" spans="25:25" ht="21">
      <c r="Y3288" s="153" ph="1"/>
    </row>
    <row r="3289" spans="25:25" ht="21">
      <c r="Y3289" s="153" ph="1"/>
    </row>
    <row r="3290" spans="25:25" ht="21">
      <c r="Y3290" s="153" ph="1"/>
    </row>
    <row r="3291" spans="25:25" ht="21">
      <c r="Y3291" s="153" ph="1"/>
    </row>
    <row r="3292" spans="25:25" ht="21">
      <c r="Y3292" s="153" ph="1"/>
    </row>
    <row r="3293" spans="25:25" ht="21">
      <c r="Y3293" s="153" ph="1"/>
    </row>
    <row r="3294" spans="25:25" ht="21">
      <c r="Y3294" s="153" ph="1"/>
    </row>
    <row r="3295" spans="25:25" ht="21">
      <c r="Y3295" s="153" ph="1"/>
    </row>
    <row r="3296" spans="25:25" ht="21">
      <c r="Y3296" s="153" ph="1"/>
    </row>
    <row r="3297" spans="25:25" ht="21">
      <c r="Y3297" s="153" ph="1"/>
    </row>
    <row r="3298" spans="25:25" ht="21">
      <c r="Y3298" s="153" ph="1"/>
    </row>
    <row r="3299" spans="25:25" ht="21">
      <c r="Y3299" s="153" ph="1"/>
    </row>
    <row r="3300" spans="25:25" ht="21">
      <c r="Y3300" s="153" ph="1"/>
    </row>
    <row r="3301" spans="25:25" ht="21">
      <c r="Y3301" s="153" ph="1"/>
    </row>
    <row r="3302" spans="25:25" ht="21">
      <c r="Y3302" s="153" ph="1"/>
    </row>
    <row r="3303" spans="25:25" ht="21">
      <c r="Y3303" s="153" ph="1"/>
    </row>
    <row r="3304" spans="25:25" ht="21">
      <c r="Y3304" s="153" ph="1"/>
    </row>
    <row r="3305" spans="25:25" ht="21">
      <c r="Y3305" s="153" ph="1"/>
    </row>
    <row r="3306" spans="25:25" ht="21">
      <c r="Y3306" s="153" ph="1"/>
    </row>
    <row r="3307" spans="25:25" ht="21">
      <c r="Y3307" s="153" ph="1"/>
    </row>
    <row r="3308" spans="25:25" ht="21">
      <c r="Y3308" s="153" ph="1"/>
    </row>
    <row r="3309" spans="25:25" ht="21">
      <c r="Y3309" s="153" ph="1"/>
    </row>
    <row r="3310" spans="25:25" ht="21">
      <c r="Y3310" s="153" ph="1"/>
    </row>
    <row r="3311" spans="25:25" ht="21">
      <c r="Y3311" s="153" ph="1"/>
    </row>
    <row r="3312" spans="25:25" ht="21">
      <c r="Y3312" s="153" ph="1"/>
    </row>
    <row r="3313" spans="25:25" ht="21">
      <c r="Y3313" s="153" ph="1"/>
    </row>
    <row r="3314" spans="25:25" ht="21">
      <c r="Y3314" s="153" ph="1"/>
    </row>
    <row r="3315" spans="25:25" ht="21">
      <c r="Y3315" s="153" ph="1"/>
    </row>
    <row r="3316" spans="25:25" ht="21">
      <c r="Y3316" s="153" ph="1"/>
    </row>
    <row r="3317" spans="25:25" ht="21">
      <c r="Y3317" s="153" ph="1"/>
    </row>
    <row r="3318" spans="25:25" ht="21">
      <c r="Y3318" s="153" ph="1"/>
    </row>
    <row r="3319" spans="25:25" ht="21">
      <c r="Y3319" s="153" ph="1"/>
    </row>
    <row r="3320" spans="25:25" ht="21">
      <c r="Y3320" s="153" ph="1"/>
    </row>
    <row r="3321" spans="25:25" ht="21">
      <c r="Y3321" s="153" ph="1"/>
    </row>
    <row r="3322" spans="25:25" ht="21">
      <c r="Y3322" s="153" ph="1"/>
    </row>
    <row r="3323" spans="25:25" ht="21">
      <c r="Y3323" s="153" ph="1"/>
    </row>
    <row r="3324" spans="25:25" ht="21">
      <c r="Y3324" s="153" ph="1"/>
    </row>
    <row r="3325" spans="25:25" ht="21">
      <c r="Y3325" s="153" ph="1"/>
    </row>
    <row r="3326" spans="25:25" ht="21">
      <c r="Y3326" s="153" ph="1"/>
    </row>
    <row r="3327" spans="25:25" ht="21">
      <c r="Y3327" s="153" ph="1"/>
    </row>
    <row r="3328" spans="25:25" ht="21">
      <c r="Y3328" s="153" ph="1"/>
    </row>
    <row r="3329" spans="25:25" ht="21">
      <c r="Y3329" s="153" ph="1"/>
    </row>
    <row r="3330" spans="25:25" ht="21">
      <c r="Y3330" s="153" ph="1"/>
    </row>
    <row r="3331" spans="25:25" ht="21">
      <c r="Y3331" s="153" ph="1"/>
    </row>
    <row r="3332" spans="25:25" ht="21">
      <c r="Y3332" s="153" ph="1"/>
    </row>
    <row r="3333" spans="25:25" ht="21">
      <c r="Y3333" s="153" ph="1"/>
    </row>
    <row r="3334" spans="25:25" ht="21">
      <c r="Y3334" s="153" ph="1"/>
    </row>
    <row r="3335" spans="25:25" ht="21">
      <c r="Y3335" s="153" ph="1"/>
    </row>
    <row r="3336" spans="25:25" ht="21">
      <c r="Y3336" s="153" ph="1"/>
    </row>
    <row r="3337" spans="25:25" ht="21">
      <c r="Y3337" s="153" ph="1"/>
    </row>
    <row r="3338" spans="25:25" ht="21">
      <c r="Y3338" s="153" ph="1"/>
    </row>
    <row r="3339" spans="25:25" ht="21">
      <c r="Y3339" s="153" ph="1"/>
    </row>
    <row r="3340" spans="25:25" ht="21">
      <c r="Y3340" s="153" ph="1"/>
    </row>
    <row r="3341" spans="25:25" ht="21">
      <c r="Y3341" s="153" ph="1"/>
    </row>
    <row r="3342" spans="25:25" ht="21">
      <c r="Y3342" s="153" ph="1"/>
    </row>
    <row r="3343" spans="25:25" ht="21">
      <c r="Y3343" s="153" ph="1"/>
    </row>
    <row r="3344" spans="25:25" ht="21">
      <c r="Y3344" s="153" ph="1"/>
    </row>
    <row r="3345" spans="25:25" ht="21">
      <c r="Y3345" s="153" ph="1"/>
    </row>
    <row r="3346" spans="25:25" ht="21">
      <c r="Y3346" s="153" ph="1"/>
    </row>
    <row r="3347" spans="25:25" ht="21">
      <c r="Y3347" s="153" ph="1"/>
    </row>
    <row r="3348" spans="25:25" ht="21">
      <c r="Y3348" s="153" ph="1"/>
    </row>
    <row r="3349" spans="25:25" ht="21">
      <c r="Y3349" s="153" ph="1"/>
    </row>
    <row r="3350" spans="25:25" ht="21">
      <c r="Y3350" s="153" ph="1"/>
    </row>
    <row r="3351" spans="25:25" ht="21">
      <c r="Y3351" s="153" ph="1"/>
    </row>
    <row r="3352" spans="25:25" ht="21">
      <c r="Y3352" s="153" ph="1"/>
    </row>
    <row r="3353" spans="25:25" ht="21">
      <c r="Y3353" s="153" ph="1"/>
    </row>
    <row r="3354" spans="25:25" ht="21">
      <c r="Y3354" s="153" ph="1"/>
    </row>
    <row r="3355" spans="25:25" ht="21">
      <c r="Y3355" s="153" ph="1"/>
    </row>
    <row r="3356" spans="25:25" ht="21">
      <c r="Y3356" s="153" ph="1"/>
    </row>
    <row r="3357" spans="25:25" ht="21">
      <c r="Y3357" s="153" ph="1"/>
    </row>
    <row r="3358" spans="25:25" ht="21">
      <c r="Y3358" s="153" ph="1"/>
    </row>
    <row r="3359" spans="25:25" ht="21">
      <c r="Y3359" s="153" ph="1"/>
    </row>
    <row r="3360" spans="25:25" ht="21">
      <c r="Y3360" s="153" ph="1"/>
    </row>
    <row r="3361" spans="25:25" ht="21">
      <c r="Y3361" s="153" ph="1"/>
    </row>
    <row r="3362" spans="25:25" ht="21">
      <c r="Y3362" s="153" ph="1"/>
    </row>
    <row r="3363" spans="25:25" ht="21">
      <c r="Y3363" s="153" ph="1"/>
    </row>
    <row r="3364" spans="25:25" ht="21">
      <c r="Y3364" s="153" ph="1"/>
    </row>
    <row r="3365" spans="25:25" ht="21">
      <c r="Y3365" s="153" ph="1"/>
    </row>
    <row r="3366" spans="25:25" ht="21">
      <c r="Y3366" s="153" ph="1"/>
    </row>
    <row r="3367" spans="25:25" ht="21">
      <c r="Y3367" s="153" ph="1"/>
    </row>
    <row r="3368" spans="25:25" ht="21">
      <c r="Y3368" s="153" ph="1"/>
    </row>
    <row r="3369" spans="25:25" ht="21">
      <c r="Y3369" s="153" ph="1"/>
    </row>
    <row r="3370" spans="25:25" ht="21">
      <c r="Y3370" s="153" ph="1"/>
    </row>
    <row r="3371" spans="25:25" ht="21">
      <c r="Y3371" s="153" ph="1"/>
    </row>
    <row r="3372" spans="25:25" ht="21">
      <c r="Y3372" s="153" ph="1"/>
    </row>
    <row r="3373" spans="25:25" ht="21">
      <c r="Y3373" s="153" ph="1"/>
    </row>
    <row r="3374" spans="25:25" ht="21">
      <c r="Y3374" s="153" ph="1"/>
    </row>
    <row r="3375" spans="25:25" ht="21">
      <c r="Y3375" s="153" ph="1"/>
    </row>
    <row r="3376" spans="25:25" ht="21">
      <c r="Y3376" s="153" ph="1"/>
    </row>
    <row r="3377" spans="25:25" ht="21">
      <c r="Y3377" s="153" ph="1"/>
    </row>
    <row r="3378" spans="25:25" ht="21">
      <c r="Y3378" s="153" ph="1"/>
    </row>
    <row r="3379" spans="25:25" ht="21">
      <c r="Y3379" s="153" ph="1"/>
    </row>
    <row r="3380" spans="25:25" ht="21">
      <c r="Y3380" s="153" ph="1"/>
    </row>
    <row r="3381" spans="25:25" ht="21">
      <c r="Y3381" s="153" ph="1"/>
    </row>
    <row r="3382" spans="25:25" ht="21">
      <c r="Y3382" s="153" ph="1"/>
    </row>
    <row r="3383" spans="25:25" ht="21">
      <c r="Y3383" s="153" ph="1"/>
    </row>
    <row r="3384" spans="25:25" ht="21">
      <c r="Y3384" s="153" ph="1"/>
    </row>
    <row r="3385" spans="25:25" ht="21">
      <c r="Y3385" s="153" ph="1"/>
    </row>
    <row r="3386" spans="25:25" ht="21">
      <c r="Y3386" s="153" ph="1"/>
    </row>
    <row r="3387" spans="25:25" ht="21">
      <c r="Y3387" s="153" ph="1"/>
    </row>
    <row r="3388" spans="25:25" ht="21">
      <c r="Y3388" s="153" ph="1"/>
    </row>
    <row r="3389" spans="25:25" ht="21">
      <c r="Y3389" s="153" ph="1"/>
    </row>
    <row r="3390" spans="25:25" ht="21">
      <c r="Y3390" s="153" ph="1"/>
    </row>
    <row r="3391" spans="25:25" ht="21">
      <c r="Y3391" s="153" ph="1"/>
    </row>
    <row r="3392" spans="25:25" ht="21">
      <c r="Y3392" s="153" ph="1"/>
    </row>
    <row r="3393" spans="25:25" ht="21">
      <c r="Y3393" s="153" ph="1"/>
    </row>
    <row r="3394" spans="25:25" ht="21">
      <c r="Y3394" s="153" ph="1"/>
    </row>
    <row r="3395" spans="25:25" ht="21">
      <c r="Y3395" s="153" ph="1"/>
    </row>
    <row r="3396" spans="25:25" ht="21">
      <c r="Y3396" s="153" ph="1"/>
    </row>
    <row r="3397" spans="25:25" ht="21">
      <c r="Y3397" s="153" ph="1"/>
    </row>
    <row r="3398" spans="25:25" ht="21">
      <c r="Y3398" s="153" ph="1"/>
    </row>
    <row r="3399" spans="25:25" ht="21">
      <c r="Y3399" s="153" ph="1"/>
    </row>
    <row r="3400" spans="25:25" ht="21">
      <c r="Y3400" s="153" ph="1"/>
    </row>
    <row r="3401" spans="25:25" ht="21">
      <c r="Y3401" s="153" ph="1"/>
    </row>
    <row r="3402" spans="25:25" ht="21">
      <c r="Y3402" s="153" ph="1"/>
    </row>
    <row r="3403" spans="25:25" ht="21">
      <c r="Y3403" s="153" ph="1"/>
    </row>
    <row r="3404" spans="25:25" ht="21">
      <c r="Y3404" s="153" ph="1"/>
    </row>
    <row r="3405" spans="25:25" ht="21">
      <c r="Y3405" s="153" ph="1"/>
    </row>
    <row r="3406" spans="25:25" ht="21">
      <c r="Y3406" s="153" ph="1"/>
    </row>
    <row r="3407" spans="25:25" ht="21">
      <c r="Y3407" s="153" ph="1"/>
    </row>
    <row r="3408" spans="25:25" ht="21">
      <c r="Y3408" s="153" ph="1"/>
    </row>
    <row r="3409" spans="25:25" ht="21">
      <c r="Y3409" s="153" ph="1"/>
    </row>
    <row r="3410" spans="25:25" ht="21">
      <c r="Y3410" s="153" ph="1"/>
    </row>
    <row r="3411" spans="25:25" ht="21">
      <c r="Y3411" s="153" ph="1"/>
    </row>
    <row r="3412" spans="25:25" ht="21">
      <c r="Y3412" s="153" ph="1"/>
    </row>
    <row r="3413" spans="25:25" ht="21">
      <c r="Y3413" s="153" ph="1"/>
    </row>
    <row r="3414" spans="25:25" ht="21">
      <c r="Y3414" s="153" ph="1"/>
    </row>
    <row r="3415" spans="25:25" ht="21">
      <c r="Y3415" s="153" ph="1"/>
    </row>
    <row r="3416" spans="25:25" ht="21">
      <c r="Y3416" s="153" ph="1"/>
    </row>
    <row r="3417" spans="25:25" ht="21">
      <c r="Y3417" s="153" ph="1"/>
    </row>
    <row r="3418" spans="25:25" ht="21">
      <c r="Y3418" s="153" ph="1"/>
    </row>
    <row r="3419" spans="25:25" ht="21">
      <c r="Y3419" s="153" ph="1"/>
    </row>
    <row r="3420" spans="25:25" ht="21">
      <c r="Y3420" s="153" ph="1"/>
    </row>
    <row r="3421" spans="25:25" ht="21">
      <c r="Y3421" s="153" ph="1"/>
    </row>
    <row r="3422" spans="25:25" ht="21">
      <c r="Y3422" s="153" ph="1"/>
    </row>
    <row r="3423" spans="25:25" ht="21">
      <c r="Y3423" s="153" ph="1"/>
    </row>
    <row r="3424" spans="25:25" ht="21">
      <c r="Y3424" s="153" ph="1"/>
    </row>
    <row r="3425" spans="25:25" ht="21">
      <c r="Y3425" s="153" ph="1"/>
    </row>
    <row r="3426" spans="25:25" ht="21">
      <c r="Y3426" s="153" ph="1"/>
    </row>
    <row r="3427" spans="25:25" ht="21">
      <c r="Y3427" s="153" ph="1"/>
    </row>
    <row r="3428" spans="25:25" ht="21">
      <c r="Y3428" s="153" ph="1"/>
    </row>
    <row r="3429" spans="25:25" ht="21">
      <c r="Y3429" s="153" ph="1"/>
    </row>
    <row r="3430" spans="25:25" ht="21">
      <c r="Y3430" s="153" ph="1"/>
    </row>
    <row r="3431" spans="25:25" ht="21">
      <c r="Y3431" s="153" ph="1"/>
    </row>
    <row r="3432" spans="25:25" ht="21">
      <c r="Y3432" s="153" ph="1"/>
    </row>
    <row r="3433" spans="25:25" ht="21">
      <c r="Y3433" s="153" ph="1"/>
    </row>
    <row r="3434" spans="25:25" ht="21">
      <c r="Y3434" s="153" ph="1"/>
    </row>
    <row r="3435" spans="25:25" ht="21">
      <c r="Y3435" s="153" ph="1"/>
    </row>
    <row r="3436" spans="25:25" ht="21">
      <c r="Y3436" s="153" ph="1"/>
    </row>
    <row r="3437" spans="25:25" ht="21">
      <c r="Y3437" s="153" ph="1"/>
    </row>
    <row r="3438" spans="25:25" ht="21">
      <c r="Y3438" s="153" ph="1"/>
    </row>
    <row r="3439" spans="25:25" ht="21">
      <c r="Y3439" s="153" ph="1"/>
    </row>
    <row r="3440" spans="25:25" ht="21">
      <c r="Y3440" s="153" ph="1"/>
    </row>
    <row r="3441" spans="25:25" ht="21">
      <c r="Y3441" s="153" ph="1"/>
    </row>
    <row r="3442" spans="25:25" ht="21">
      <c r="Y3442" s="153" ph="1"/>
    </row>
    <row r="3443" spans="25:25" ht="21">
      <c r="Y3443" s="153" ph="1"/>
    </row>
    <row r="3444" spans="25:25" ht="21">
      <c r="Y3444" s="153" ph="1"/>
    </row>
    <row r="3445" spans="25:25" ht="21">
      <c r="Y3445" s="153" ph="1"/>
    </row>
    <row r="3446" spans="25:25" ht="21">
      <c r="Y3446" s="153" ph="1"/>
    </row>
    <row r="3447" spans="25:25" ht="21">
      <c r="Y3447" s="153" ph="1"/>
    </row>
    <row r="3448" spans="25:25" ht="21">
      <c r="Y3448" s="153" ph="1"/>
    </row>
    <row r="3449" spans="25:25" ht="21">
      <c r="Y3449" s="153" ph="1"/>
    </row>
    <row r="3450" spans="25:25" ht="21">
      <c r="Y3450" s="153" ph="1"/>
    </row>
    <row r="3451" spans="25:25" ht="21">
      <c r="Y3451" s="153" ph="1"/>
    </row>
    <row r="3452" spans="25:25" ht="21">
      <c r="Y3452" s="153" ph="1"/>
    </row>
    <row r="3453" spans="25:25" ht="21">
      <c r="Y3453" s="153" ph="1"/>
    </row>
    <row r="3454" spans="25:25" ht="21">
      <c r="Y3454" s="153" ph="1"/>
    </row>
    <row r="3455" spans="25:25" ht="21">
      <c r="Y3455" s="153" ph="1"/>
    </row>
    <row r="3456" spans="25:25" ht="21">
      <c r="Y3456" s="153" ph="1"/>
    </row>
    <row r="3457" spans="25:25" ht="21">
      <c r="Y3457" s="153" ph="1"/>
    </row>
    <row r="3458" spans="25:25" ht="21">
      <c r="Y3458" s="153" ph="1"/>
    </row>
    <row r="3459" spans="25:25" ht="21">
      <c r="Y3459" s="153" ph="1"/>
    </row>
    <row r="3460" spans="25:25" ht="21">
      <c r="Y3460" s="153" ph="1"/>
    </row>
    <row r="3461" spans="25:25" ht="21">
      <c r="Y3461" s="153" ph="1"/>
    </row>
    <row r="3462" spans="25:25" ht="21">
      <c r="Y3462" s="153" ph="1"/>
    </row>
    <row r="3463" spans="25:25" ht="21">
      <c r="Y3463" s="153" ph="1"/>
    </row>
    <row r="3464" spans="25:25" ht="21">
      <c r="Y3464" s="153" ph="1"/>
    </row>
    <row r="3465" spans="25:25" ht="21">
      <c r="Y3465" s="153" ph="1"/>
    </row>
    <row r="3466" spans="25:25" ht="21">
      <c r="Y3466" s="153" ph="1"/>
    </row>
    <row r="3467" spans="25:25" ht="21">
      <c r="Y3467" s="153" ph="1"/>
    </row>
    <row r="3468" spans="25:25" ht="21">
      <c r="Y3468" s="153" ph="1"/>
    </row>
    <row r="3469" spans="25:25" ht="21">
      <c r="Y3469" s="153" ph="1"/>
    </row>
    <row r="3470" spans="25:25" ht="21">
      <c r="Y3470" s="153" ph="1"/>
    </row>
    <row r="3471" spans="25:25" ht="21">
      <c r="Y3471" s="153" ph="1"/>
    </row>
    <row r="3472" spans="25:25" ht="21">
      <c r="Y3472" s="153" ph="1"/>
    </row>
    <row r="3473" spans="25:25" ht="21">
      <c r="Y3473" s="153" ph="1"/>
    </row>
    <row r="3474" spans="25:25" ht="21">
      <c r="Y3474" s="153" ph="1"/>
    </row>
    <row r="3475" spans="25:25" ht="21">
      <c r="Y3475" s="153" ph="1"/>
    </row>
    <row r="3476" spans="25:25" ht="21">
      <c r="Y3476" s="153" ph="1"/>
    </row>
    <row r="3477" spans="25:25" ht="21">
      <c r="Y3477" s="153" ph="1"/>
    </row>
    <row r="3478" spans="25:25" ht="21">
      <c r="Y3478" s="153" ph="1"/>
    </row>
    <row r="3479" spans="25:25" ht="21">
      <c r="Y3479" s="153" ph="1"/>
    </row>
    <row r="3480" spans="25:25" ht="21">
      <c r="Y3480" s="153" ph="1"/>
    </row>
    <row r="3481" spans="25:25" ht="21">
      <c r="Y3481" s="153" ph="1"/>
    </row>
    <row r="3482" spans="25:25" ht="21">
      <c r="Y3482" s="153" ph="1"/>
    </row>
    <row r="3483" spans="25:25" ht="21">
      <c r="Y3483" s="153" ph="1"/>
    </row>
    <row r="3484" spans="25:25" ht="21">
      <c r="Y3484" s="153" ph="1"/>
    </row>
    <row r="3485" spans="25:25" ht="21">
      <c r="Y3485" s="153" ph="1"/>
    </row>
    <row r="3486" spans="25:25" ht="21">
      <c r="Y3486" s="153" ph="1"/>
    </row>
    <row r="3487" spans="25:25" ht="21">
      <c r="Y3487" s="153" ph="1"/>
    </row>
    <row r="3488" spans="25:25" ht="21">
      <c r="Y3488" s="153" ph="1"/>
    </row>
    <row r="3489" spans="25:25" ht="21">
      <c r="Y3489" s="153" ph="1"/>
    </row>
    <row r="3490" spans="25:25" ht="21">
      <c r="Y3490" s="153" ph="1"/>
    </row>
    <row r="3491" spans="25:25" ht="21">
      <c r="Y3491" s="153" ph="1"/>
    </row>
    <row r="3492" spans="25:25" ht="21">
      <c r="Y3492" s="153" ph="1"/>
    </row>
    <row r="3493" spans="25:25" ht="21">
      <c r="Y3493" s="153" ph="1"/>
    </row>
    <row r="3494" spans="25:25" ht="21">
      <c r="Y3494" s="153" ph="1"/>
    </row>
    <row r="3495" spans="25:25" ht="21">
      <c r="Y3495" s="153" ph="1"/>
    </row>
    <row r="3496" spans="25:25" ht="21">
      <c r="Y3496" s="153" ph="1"/>
    </row>
    <row r="3497" spans="25:25" ht="21">
      <c r="Y3497" s="153" ph="1"/>
    </row>
    <row r="3498" spans="25:25" ht="21">
      <c r="Y3498" s="153" ph="1"/>
    </row>
    <row r="3499" spans="25:25" ht="21">
      <c r="Y3499" s="153" ph="1"/>
    </row>
    <row r="3500" spans="25:25" ht="21">
      <c r="Y3500" s="153" ph="1"/>
    </row>
    <row r="3501" spans="25:25" ht="21">
      <c r="Y3501" s="153" ph="1"/>
    </row>
    <row r="3502" spans="25:25" ht="21">
      <c r="Y3502" s="153" ph="1"/>
    </row>
    <row r="3503" spans="25:25" ht="21">
      <c r="Y3503" s="153" ph="1"/>
    </row>
    <row r="3504" spans="25:25" ht="21">
      <c r="Y3504" s="153" ph="1"/>
    </row>
    <row r="3505" spans="25:25" ht="21">
      <c r="Y3505" s="153" ph="1"/>
    </row>
    <row r="3506" spans="25:25" ht="21">
      <c r="Y3506" s="153" ph="1"/>
    </row>
    <row r="3507" spans="25:25" ht="21">
      <c r="Y3507" s="153" ph="1"/>
    </row>
    <row r="3508" spans="25:25" ht="21">
      <c r="Y3508" s="153" ph="1"/>
    </row>
    <row r="3509" spans="25:25" ht="21">
      <c r="Y3509" s="153" ph="1"/>
    </row>
    <row r="3510" spans="25:25" ht="21">
      <c r="Y3510" s="153" ph="1"/>
    </row>
    <row r="3511" spans="25:25" ht="21">
      <c r="Y3511" s="153" ph="1"/>
    </row>
    <row r="3512" spans="25:25" ht="21">
      <c r="Y3512" s="153" ph="1"/>
    </row>
    <row r="3513" spans="25:25" ht="21">
      <c r="Y3513" s="153" ph="1"/>
    </row>
    <row r="3514" spans="25:25" ht="21">
      <c r="Y3514" s="153" ph="1"/>
    </row>
    <row r="3515" spans="25:25" ht="21">
      <c r="Y3515" s="153" ph="1"/>
    </row>
    <row r="3516" spans="25:25" ht="21">
      <c r="Y3516" s="153" ph="1"/>
    </row>
    <row r="3517" spans="25:25" ht="21">
      <c r="Y3517" s="153" ph="1"/>
    </row>
    <row r="3518" spans="25:25" ht="21">
      <c r="Y3518" s="153" ph="1"/>
    </row>
    <row r="3519" spans="25:25" ht="21">
      <c r="Y3519" s="153" ph="1"/>
    </row>
    <row r="3520" spans="25:25" ht="21">
      <c r="Y3520" s="153" ph="1"/>
    </row>
    <row r="3521" spans="25:25" ht="21">
      <c r="Y3521" s="153" ph="1"/>
    </row>
    <row r="3522" spans="25:25" ht="21">
      <c r="Y3522" s="153" ph="1"/>
    </row>
    <row r="3523" spans="25:25" ht="21">
      <c r="Y3523" s="153" ph="1"/>
    </row>
    <row r="3524" spans="25:25" ht="21">
      <c r="Y3524" s="153" ph="1"/>
    </row>
    <row r="3525" spans="25:25" ht="21">
      <c r="Y3525" s="153" ph="1"/>
    </row>
    <row r="3526" spans="25:25" ht="21">
      <c r="Y3526" s="153" ph="1"/>
    </row>
    <row r="3527" spans="25:25" ht="21">
      <c r="Y3527" s="153" ph="1"/>
    </row>
    <row r="3528" spans="25:25" ht="21">
      <c r="Y3528" s="153" ph="1"/>
    </row>
    <row r="3529" spans="25:25" ht="21">
      <c r="Y3529" s="153" ph="1"/>
    </row>
    <row r="3530" spans="25:25" ht="21">
      <c r="Y3530" s="153" ph="1"/>
    </row>
    <row r="3531" spans="25:25" ht="21">
      <c r="Y3531" s="153" ph="1"/>
    </row>
    <row r="3532" spans="25:25" ht="21">
      <c r="Y3532" s="153" ph="1"/>
    </row>
    <row r="3533" spans="25:25" ht="21">
      <c r="Y3533" s="153" ph="1"/>
    </row>
    <row r="3534" spans="25:25" ht="21">
      <c r="Y3534" s="153" ph="1"/>
    </row>
    <row r="3535" spans="25:25" ht="21">
      <c r="Y3535" s="153" ph="1"/>
    </row>
    <row r="3536" spans="25:25" ht="21">
      <c r="Y3536" s="153" ph="1"/>
    </row>
    <row r="3537" spans="25:25" ht="21">
      <c r="Y3537" s="153" ph="1"/>
    </row>
    <row r="3538" spans="25:25" ht="21">
      <c r="Y3538" s="153" ph="1"/>
    </row>
    <row r="3539" spans="25:25" ht="21">
      <c r="Y3539" s="153" ph="1"/>
    </row>
    <row r="3540" spans="25:25" ht="21">
      <c r="Y3540" s="153" ph="1"/>
    </row>
    <row r="3541" spans="25:25" ht="21">
      <c r="Y3541" s="153" ph="1"/>
    </row>
    <row r="3542" spans="25:25" ht="21">
      <c r="Y3542" s="153" ph="1"/>
    </row>
    <row r="3543" spans="25:25" ht="21">
      <c r="Y3543" s="153" ph="1"/>
    </row>
    <row r="3544" spans="25:25" ht="21">
      <c r="Y3544" s="153" ph="1"/>
    </row>
    <row r="3545" spans="25:25" ht="21">
      <c r="Y3545" s="153" ph="1"/>
    </row>
    <row r="3546" spans="25:25" ht="21">
      <c r="Y3546" s="153" ph="1"/>
    </row>
    <row r="3547" spans="25:25" ht="21">
      <c r="Y3547" s="153" ph="1"/>
    </row>
    <row r="3548" spans="25:25" ht="21">
      <c r="Y3548" s="153" ph="1"/>
    </row>
    <row r="3549" spans="25:25" ht="21">
      <c r="Y3549" s="153" ph="1"/>
    </row>
    <row r="3550" spans="25:25" ht="21">
      <c r="Y3550" s="153" ph="1"/>
    </row>
    <row r="3551" spans="25:25" ht="21">
      <c r="Y3551" s="153" ph="1"/>
    </row>
    <row r="3552" spans="25:25" ht="21">
      <c r="Y3552" s="153" ph="1"/>
    </row>
    <row r="3553" spans="25:25" ht="21">
      <c r="Y3553" s="153" ph="1"/>
    </row>
    <row r="3554" spans="25:25" ht="21">
      <c r="Y3554" s="153" ph="1"/>
    </row>
    <row r="3555" spans="25:25" ht="21">
      <c r="Y3555" s="153" ph="1"/>
    </row>
    <row r="3556" spans="25:25" ht="21">
      <c r="Y3556" s="153" ph="1"/>
    </row>
    <row r="3557" spans="25:25" ht="21">
      <c r="Y3557" s="153" ph="1"/>
    </row>
    <row r="3558" spans="25:25" ht="21">
      <c r="Y3558" s="153" ph="1"/>
    </row>
    <row r="3559" spans="25:25" ht="21">
      <c r="Y3559" s="153" ph="1"/>
    </row>
    <row r="3560" spans="25:25" ht="21">
      <c r="Y3560" s="153" ph="1"/>
    </row>
    <row r="3561" spans="25:25" ht="21">
      <c r="Y3561" s="153" ph="1"/>
    </row>
    <row r="3562" spans="25:25" ht="21">
      <c r="Y3562" s="153" ph="1"/>
    </row>
    <row r="3563" spans="25:25" ht="21">
      <c r="Y3563" s="153" ph="1"/>
    </row>
    <row r="3564" spans="25:25" ht="21">
      <c r="Y3564" s="153" ph="1"/>
    </row>
    <row r="3565" spans="25:25" ht="21">
      <c r="Y3565" s="153" ph="1"/>
    </row>
    <row r="3566" spans="25:25" ht="21">
      <c r="Y3566" s="153" ph="1"/>
    </row>
    <row r="3567" spans="25:25" ht="21">
      <c r="Y3567" s="153" ph="1"/>
    </row>
    <row r="3568" spans="25:25" ht="21">
      <c r="Y3568" s="153" ph="1"/>
    </row>
    <row r="3569" spans="25:25" ht="21">
      <c r="Y3569" s="153" ph="1"/>
    </row>
    <row r="3570" spans="25:25" ht="21">
      <c r="Y3570" s="153" ph="1"/>
    </row>
    <row r="3571" spans="25:25" ht="21">
      <c r="Y3571" s="153" ph="1"/>
    </row>
    <row r="3572" spans="25:25" ht="21">
      <c r="Y3572" s="153" ph="1"/>
    </row>
    <row r="3573" spans="25:25" ht="21">
      <c r="Y3573" s="153" ph="1"/>
    </row>
    <row r="3574" spans="25:25" ht="21">
      <c r="Y3574" s="153" ph="1"/>
    </row>
    <row r="3575" spans="25:25" ht="21">
      <c r="Y3575" s="153" ph="1"/>
    </row>
    <row r="3576" spans="25:25" ht="21">
      <c r="Y3576" s="153" ph="1"/>
    </row>
    <row r="3577" spans="25:25" ht="21">
      <c r="Y3577" s="153" ph="1"/>
    </row>
    <row r="3578" spans="25:25" ht="21">
      <c r="Y3578" s="153" ph="1"/>
    </row>
    <row r="3579" spans="25:25" ht="21">
      <c r="Y3579" s="153" ph="1"/>
    </row>
    <row r="3580" spans="25:25" ht="21">
      <c r="Y3580" s="153" ph="1"/>
    </row>
    <row r="3581" spans="25:25" ht="21">
      <c r="Y3581" s="153" ph="1"/>
    </row>
    <row r="3582" spans="25:25" ht="21">
      <c r="Y3582" s="153" ph="1"/>
    </row>
    <row r="3583" spans="25:25" ht="21">
      <c r="Y3583" s="153" ph="1"/>
    </row>
    <row r="3584" spans="25:25" ht="21">
      <c r="Y3584" s="153" ph="1"/>
    </row>
    <row r="3585" spans="25:25" ht="21">
      <c r="Y3585" s="153" ph="1"/>
    </row>
    <row r="3586" spans="25:25" ht="21">
      <c r="Y3586" s="153" ph="1"/>
    </row>
    <row r="3587" spans="25:25" ht="21">
      <c r="Y3587" s="153" ph="1"/>
    </row>
    <row r="3588" spans="25:25" ht="21">
      <c r="Y3588" s="153" ph="1"/>
    </row>
    <row r="3589" spans="25:25" ht="21">
      <c r="Y3589" s="153" ph="1"/>
    </row>
    <row r="3590" spans="25:25" ht="21">
      <c r="Y3590" s="153" ph="1"/>
    </row>
    <row r="3591" spans="25:25" ht="21">
      <c r="Y3591" s="153" ph="1"/>
    </row>
    <row r="3592" spans="25:25" ht="21">
      <c r="Y3592" s="153" ph="1"/>
    </row>
    <row r="3593" spans="25:25" ht="21">
      <c r="Y3593" s="153" ph="1"/>
    </row>
    <row r="3594" spans="25:25" ht="21">
      <c r="Y3594" s="153" ph="1"/>
    </row>
    <row r="3595" spans="25:25" ht="21">
      <c r="Y3595" s="153" ph="1"/>
    </row>
    <row r="3596" spans="25:25" ht="21">
      <c r="Y3596" s="153" ph="1"/>
    </row>
    <row r="3597" spans="25:25" ht="21">
      <c r="Y3597" s="153" ph="1"/>
    </row>
    <row r="3598" spans="25:25" ht="21">
      <c r="Y3598" s="153" ph="1"/>
    </row>
    <row r="3599" spans="25:25" ht="21">
      <c r="Y3599" s="153" ph="1"/>
    </row>
    <row r="3600" spans="25:25" ht="21">
      <c r="Y3600" s="153" ph="1"/>
    </row>
    <row r="3601" spans="25:25" ht="21">
      <c r="Y3601" s="153" ph="1"/>
    </row>
    <row r="3602" spans="25:25" ht="21">
      <c r="Y3602" s="153" ph="1"/>
    </row>
    <row r="3603" spans="25:25" ht="21">
      <c r="Y3603" s="153" ph="1"/>
    </row>
    <row r="3604" spans="25:25" ht="21">
      <c r="Y3604" s="153" ph="1"/>
    </row>
    <row r="3605" spans="25:25" ht="21">
      <c r="Y3605" s="153" ph="1"/>
    </row>
    <row r="3606" spans="25:25" ht="21">
      <c r="Y3606" s="153" ph="1"/>
    </row>
    <row r="3607" spans="25:25" ht="21">
      <c r="Y3607" s="153" ph="1"/>
    </row>
    <row r="3608" spans="25:25" ht="21">
      <c r="Y3608" s="153" ph="1"/>
    </row>
    <row r="3609" spans="25:25" ht="21">
      <c r="Y3609" s="153" ph="1"/>
    </row>
    <row r="3610" spans="25:25" ht="21">
      <c r="Y3610" s="153" ph="1"/>
    </row>
    <row r="3611" spans="25:25" ht="21">
      <c r="Y3611" s="153" ph="1"/>
    </row>
    <row r="3612" spans="25:25" ht="21">
      <c r="Y3612" s="153" ph="1"/>
    </row>
    <row r="3613" spans="25:25" ht="21">
      <c r="Y3613" s="153" ph="1"/>
    </row>
    <row r="3614" spans="25:25" ht="21">
      <c r="Y3614" s="153" ph="1"/>
    </row>
    <row r="3615" spans="25:25" ht="21">
      <c r="Y3615" s="153" ph="1"/>
    </row>
    <row r="3616" spans="25:25" ht="21">
      <c r="Y3616" s="153" ph="1"/>
    </row>
    <row r="3617" spans="25:25" ht="21">
      <c r="Y3617" s="153" ph="1"/>
    </row>
    <row r="3618" spans="25:25" ht="21">
      <c r="Y3618" s="153" ph="1"/>
    </row>
    <row r="3619" spans="25:25" ht="21">
      <c r="Y3619" s="153" ph="1"/>
    </row>
    <row r="3620" spans="25:25" ht="21">
      <c r="Y3620" s="153" ph="1"/>
    </row>
    <row r="3621" spans="25:25" ht="21">
      <c r="Y3621" s="153" ph="1"/>
    </row>
    <row r="3622" spans="25:25" ht="21">
      <c r="Y3622" s="153" ph="1"/>
    </row>
    <row r="3623" spans="25:25" ht="21">
      <c r="Y3623" s="153" ph="1"/>
    </row>
    <row r="3624" spans="25:25" ht="21">
      <c r="Y3624" s="153" ph="1"/>
    </row>
    <row r="3625" spans="25:25" ht="21">
      <c r="Y3625" s="153" ph="1"/>
    </row>
    <row r="3626" spans="25:25" ht="21">
      <c r="Y3626" s="153" ph="1"/>
    </row>
    <row r="3627" spans="25:25" ht="21">
      <c r="Y3627" s="153" ph="1"/>
    </row>
    <row r="3628" spans="25:25" ht="21">
      <c r="Y3628" s="153" ph="1"/>
    </row>
    <row r="3629" spans="25:25" ht="21">
      <c r="Y3629" s="153" ph="1"/>
    </row>
    <row r="3630" spans="25:25" ht="21">
      <c r="Y3630" s="153" ph="1"/>
    </row>
    <row r="3631" spans="25:25" ht="21">
      <c r="Y3631" s="153" ph="1"/>
    </row>
    <row r="3632" spans="25:25" ht="21">
      <c r="Y3632" s="153" ph="1"/>
    </row>
    <row r="3633" spans="25:25" ht="21">
      <c r="Y3633" s="153" ph="1"/>
    </row>
    <row r="3634" spans="25:25" ht="21">
      <c r="Y3634" s="153" ph="1"/>
    </row>
    <row r="3635" spans="25:25" ht="21">
      <c r="Y3635" s="153" ph="1"/>
    </row>
    <row r="3636" spans="25:25" ht="21">
      <c r="Y3636" s="153" ph="1"/>
    </row>
    <row r="3637" spans="25:25" ht="21">
      <c r="Y3637" s="153" ph="1"/>
    </row>
    <row r="3638" spans="25:25" ht="21">
      <c r="Y3638" s="153" ph="1"/>
    </row>
    <row r="3639" spans="25:25" ht="21">
      <c r="Y3639" s="153" ph="1"/>
    </row>
    <row r="3640" spans="25:25" ht="21">
      <c r="Y3640" s="153" ph="1"/>
    </row>
    <row r="3641" spans="25:25" ht="21">
      <c r="Y3641" s="153" ph="1"/>
    </row>
    <row r="3642" spans="25:25" ht="21">
      <c r="Y3642" s="153" ph="1"/>
    </row>
    <row r="3643" spans="25:25" ht="21">
      <c r="Y3643" s="153" ph="1"/>
    </row>
    <row r="3644" spans="25:25" ht="21">
      <c r="Y3644" s="153" ph="1"/>
    </row>
    <row r="3645" spans="25:25" ht="21">
      <c r="Y3645" s="153" ph="1"/>
    </row>
    <row r="3646" spans="25:25" ht="21">
      <c r="Y3646" s="153" ph="1"/>
    </row>
    <row r="3647" spans="25:25" ht="21">
      <c r="Y3647" s="153" ph="1"/>
    </row>
    <row r="3648" spans="25:25" ht="21">
      <c r="Y3648" s="153" ph="1"/>
    </row>
    <row r="3649" spans="25:25" ht="21">
      <c r="Y3649" s="153" ph="1"/>
    </row>
    <row r="3650" spans="25:25" ht="21">
      <c r="Y3650" s="153" ph="1"/>
    </row>
    <row r="3651" spans="25:25" ht="21">
      <c r="Y3651" s="153" ph="1"/>
    </row>
    <row r="3652" spans="25:25" ht="21">
      <c r="Y3652" s="153" ph="1"/>
    </row>
    <row r="3653" spans="25:25" ht="21">
      <c r="Y3653" s="153" ph="1"/>
    </row>
    <row r="3654" spans="25:25" ht="21">
      <c r="Y3654" s="153" ph="1"/>
    </row>
    <row r="3655" spans="25:25" ht="21">
      <c r="Y3655" s="153" ph="1"/>
    </row>
    <row r="3656" spans="25:25" ht="21">
      <c r="Y3656" s="153" ph="1"/>
    </row>
    <row r="3657" spans="25:25" ht="21">
      <c r="Y3657" s="153" ph="1"/>
    </row>
    <row r="3658" spans="25:25" ht="21">
      <c r="Y3658" s="153" ph="1"/>
    </row>
    <row r="3659" spans="25:25" ht="21">
      <c r="Y3659" s="153" ph="1"/>
    </row>
    <row r="3660" spans="25:25" ht="21">
      <c r="Y3660" s="153" ph="1"/>
    </row>
    <row r="3661" spans="25:25" ht="21">
      <c r="Y3661" s="153" ph="1"/>
    </row>
    <row r="3662" spans="25:25" ht="21">
      <c r="Y3662" s="153" ph="1"/>
    </row>
    <row r="3663" spans="25:25" ht="21">
      <c r="Y3663" s="153" ph="1"/>
    </row>
    <row r="3664" spans="25:25" ht="21">
      <c r="Y3664" s="153" ph="1"/>
    </row>
    <row r="3665" spans="25:25" ht="21">
      <c r="Y3665" s="153" ph="1"/>
    </row>
    <row r="3666" spans="25:25" ht="21">
      <c r="Y3666" s="153" ph="1"/>
    </row>
    <row r="3667" spans="25:25" ht="21">
      <c r="Y3667" s="153" ph="1"/>
    </row>
    <row r="3668" spans="25:25" ht="21">
      <c r="Y3668" s="153" ph="1"/>
    </row>
    <row r="3669" spans="25:25" ht="21">
      <c r="Y3669" s="153" ph="1"/>
    </row>
    <row r="3670" spans="25:25" ht="21">
      <c r="Y3670" s="153" ph="1"/>
    </row>
    <row r="3671" spans="25:25" ht="21">
      <c r="Y3671" s="153" ph="1"/>
    </row>
    <row r="3672" spans="25:25" ht="21">
      <c r="Y3672" s="153" ph="1"/>
    </row>
    <row r="3673" spans="25:25" ht="21">
      <c r="Y3673" s="153" ph="1"/>
    </row>
    <row r="3674" spans="25:25" ht="21">
      <c r="Y3674" s="153" ph="1"/>
    </row>
    <row r="3675" spans="25:25" ht="21">
      <c r="Y3675" s="153" ph="1"/>
    </row>
    <row r="3676" spans="25:25" ht="21">
      <c r="Y3676" s="153" ph="1"/>
    </row>
    <row r="3677" spans="25:25" ht="21">
      <c r="Y3677" s="153" ph="1"/>
    </row>
    <row r="3678" spans="25:25" ht="21">
      <c r="Y3678" s="153" ph="1"/>
    </row>
    <row r="3679" spans="25:25" ht="21">
      <c r="Y3679" s="153" ph="1"/>
    </row>
    <row r="3680" spans="25:25" ht="21">
      <c r="Y3680" s="153" ph="1"/>
    </row>
    <row r="3681" spans="25:25" ht="21">
      <c r="Y3681" s="153" ph="1"/>
    </row>
    <row r="3682" spans="25:25" ht="21">
      <c r="Y3682" s="153" ph="1"/>
    </row>
    <row r="3683" spans="25:25" ht="21">
      <c r="Y3683" s="153" ph="1"/>
    </row>
    <row r="3684" spans="25:25" ht="21">
      <c r="Y3684" s="153" ph="1"/>
    </row>
    <row r="3685" spans="25:25" ht="21">
      <c r="Y3685" s="153" ph="1"/>
    </row>
    <row r="3686" spans="25:25" ht="21">
      <c r="Y3686" s="153" ph="1"/>
    </row>
    <row r="3687" spans="25:25" ht="21">
      <c r="Y3687" s="153" ph="1"/>
    </row>
    <row r="3688" spans="25:25" ht="21">
      <c r="Y3688" s="153" ph="1"/>
    </row>
    <row r="3689" spans="25:25" ht="21">
      <c r="Y3689" s="153" ph="1"/>
    </row>
    <row r="3690" spans="25:25" ht="21">
      <c r="Y3690" s="153" ph="1"/>
    </row>
    <row r="3691" spans="25:25" ht="21">
      <c r="Y3691" s="153" ph="1"/>
    </row>
    <row r="3692" spans="25:25" ht="21">
      <c r="Y3692" s="153" ph="1"/>
    </row>
    <row r="3693" spans="25:25" ht="21">
      <c r="Y3693" s="153" ph="1"/>
    </row>
    <row r="3694" spans="25:25" ht="21">
      <c r="Y3694" s="153" ph="1"/>
    </row>
    <row r="3695" spans="25:25" ht="21">
      <c r="Y3695" s="153" ph="1"/>
    </row>
    <row r="3696" spans="25:25" ht="21">
      <c r="Y3696" s="153" ph="1"/>
    </row>
    <row r="3697" spans="25:25" ht="21">
      <c r="Y3697" s="153" ph="1"/>
    </row>
    <row r="3698" spans="25:25" ht="21">
      <c r="Y3698" s="153" ph="1"/>
    </row>
    <row r="3699" spans="25:25" ht="21">
      <c r="Y3699" s="153" ph="1"/>
    </row>
    <row r="3700" spans="25:25" ht="21">
      <c r="Y3700" s="153" ph="1"/>
    </row>
    <row r="3701" spans="25:25" ht="21">
      <c r="Y3701" s="153" ph="1"/>
    </row>
    <row r="3702" spans="25:25" ht="21">
      <c r="Y3702" s="153" ph="1"/>
    </row>
    <row r="3703" spans="25:25" ht="21">
      <c r="Y3703" s="153" ph="1"/>
    </row>
    <row r="3704" spans="25:25" ht="21">
      <c r="Y3704" s="153" ph="1"/>
    </row>
    <row r="3705" spans="25:25" ht="21">
      <c r="Y3705" s="153" ph="1"/>
    </row>
    <row r="3706" spans="25:25" ht="21">
      <c r="Y3706" s="153" ph="1"/>
    </row>
    <row r="3707" spans="25:25" ht="21">
      <c r="Y3707" s="153" ph="1"/>
    </row>
    <row r="3708" spans="25:25" ht="21">
      <c r="Y3708" s="153" ph="1"/>
    </row>
    <row r="3709" spans="25:25" ht="21">
      <c r="Y3709" s="153" ph="1"/>
    </row>
    <row r="3710" spans="25:25" ht="21">
      <c r="Y3710" s="153" ph="1"/>
    </row>
    <row r="3711" spans="25:25" ht="21">
      <c r="Y3711" s="153" ph="1"/>
    </row>
    <row r="3712" spans="25:25" ht="21">
      <c r="Y3712" s="153" ph="1"/>
    </row>
    <row r="3713" spans="25:25" ht="21">
      <c r="Y3713" s="153" ph="1"/>
    </row>
    <row r="3714" spans="25:25" ht="21">
      <c r="Y3714" s="153" ph="1"/>
    </row>
    <row r="3715" spans="25:25" ht="21">
      <c r="Y3715" s="153" ph="1"/>
    </row>
    <row r="3716" spans="25:25" ht="21">
      <c r="Y3716" s="153" ph="1"/>
    </row>
    <row r="3717" spans="25:25" ht="21">
      <c r="Y3717" s="153" ph="1"/>
    </row>
    <row r="3718" spans="25:25" ht="21">
      <c r="Y3718" s="153" ph="1"/>
    </row>
    <row r="3719" spans="25:25" ht="21">
      <c r="Y3719" s="153" ph="1"/>
    </row>
    <row r="3720" spans="25:25" ht="21">
      <c r="Y3720" s="153" ph="1"/>
    </row>
    <row r="3721" spans="25:25" ht="21">
      <c r="Y3721" s="153" ph="1"/>
    </row>
    <row r="3722" spans="25:25" ht="21">
      <c r="Y3722" s="153" ph="1"/>
    </row>
    <row r="3723" spans="25:25" ht="21">
      <c r="Y3723" s="153" ph="1"/>
    </row>
    <row r="3724" spans="25:25" ht="21">
      <c r="Y3724" s="153" ph="1"/>
    </row>
    <row r="3725" spans="25:25" ht="21">
      <c r="Y3725" s="153" ph="1"/>
    </row>
    <row r="3726" spans="25:25" ht="21">
      <c r="Y3726" s="153" ph="1"/>
    </row>
    <row r="3727" spans="25:25" ht="21">
      <c r="Y3727" s="153" ph="1"/>
    </row>
    <row r="3728" spans="25:25" ht="21">
      <c r="Y3728" s="153" ph="1"/>
    </row>
    <row r="3729" spans="25:25" ht="21">
      <c r="Y3729" s="153" ph="1"/>
    </row>
    <row r="3730" spans="25:25" ht="21">
      <c r="Y3730" s="153" ph="1"/>
    </row>
    <row r="3731" spans="25:25" ht="21">
      <c r="Y3731" s="153" ph="1"/>
    </row>
    <row r="3732" spans="25:25" ht="21">
      <c r="Y3732" s="153" ph="1"/>
    </row>
    <row r="3733" spans="25:25" ht="21">
      <c r="Y3733" s="153" ph="1"/>
    </row>
    <row r="3734" spans="25:25" ht="21">
      <c r="Y3734" s="153" ph="1"/>
    </row>
    <row r="3735" spans="25:25" ht="21">
      <c r="Y3735" s="153" ph="1"/>
    </row>
    <row r="3736" spans="25:25" ht="21">
      <c r="Y3736" s="153" ph="1"/>
    </row>
    <row r="3737" spans="25:25" ht="21">
      <c r="Y3737" s="153" ph="1"/>
    </row>
    <row r="3738" spans="25:25" ht="21">
      <c r="Y3738" s="153" ph="1"/>
    </row>
    <row r="3739" spans="25:25" ht="21">
      <c r="Y3739" s="153" ph="1"/>
    </row>
    <row r="3740" spans="25:25" ht="21">
      <c r="Y3740" s="153" ph="1"/>
    </row>
    <row r="3741" spans="25:25" ht="21">
      <c r="Y3741" s="153" ph="1"/>
    </row>
    <row r="3742" spans="25:25" ht="21">
      <c r="Y3742" s="153" ph="1"/>
    </row>
    <row r="3743" spans="25:25" ht="21">
      <c r="Y3743" s="153" ph="1"/>
    </row>
    <row r="3744" spans="25:25" ht="21">
      <c r="Y3744" s="153" ph="1"/>
    </row>
    <row r="3745" spans="25:25" ht="21">
      <c r="Y3745" s="153" ph="1"/>
    </row>
    <row r="3746" spans="25:25" ht="21">
      <c r="Y3746" s="153" ph="1"/>
    </row>
    <row r="3747" spans="25:25" ht="21">
      <c r="Y3747" s="153" ph="1"/>
    </row>
    <row r="3748" spans="25:25" ht="21">
      <c r="Y3748" s="153" ph="1"/>
    </row>
    <row r="3749" spans="25:25" ht="21">
      <c r="Y3749" s="153" ph="1"/>
    </row>
    <row r="3750" spans="25:25" ht="21">
      <c r="Y3750" s="153" ph="1"/>
    </row>
    <row r="3751" spans="25:25" ht="21">
      <c r="Y3751" s="153" ph="1"/>
    </row>
    <row r="3752" spans="25:25" ht="21">
      <c r="Y3752" s="153" ph="1"/>
    </row>
    <row r="3753" spans="25:25" ht="21">
      <c r="Y3753" s="153" ph="1"/>
    </row>
    <row r="3754" spans="25:25" ht="21">
      <c r="Y3754" s="153" ph="1"/>
    </row>
    <row r="3755" spans="25:25" ht="21">
      <c r="Y3755" s="153" ph="1"/>
    </row>
    <row r="3756" spans="25:25" ht="21">
      <c r="Y3756" s="153" ph="1"/>
    </row>
    <row r="3757" spans="25:25" ht="21">
      <c r="Y3757" s="153" ph="1"/>
    </row>
    <row r="3758" spans="25:25" ht="21">
      <c r="Y3758" s="153" ph="1"/>
    </row>
    <row r="3759" spans="25:25" ht="21">
      <c r="Y3759" s="153" ph="1"/>
    </row>
    <row r="3760" spans="25:25" ht="21">
      <c r="Y3760" s="153" ph="1"/>
    </row>
    <row r="3761" spans="25:25" ht="21">
      <c r="Y3761" s="153" ph="1"/>
    </row>
    <row r="3762" spans="25:25" ht="21">
      <c r="Y3762" s="153" ph="1"/>
    </row>
    <row r="3763" spans="25:25" ht="21">
      <c r="Y3763" s="153" ph="1"/>
    </row>
    <row r="3764" spans="25:25" ht="21">
      <c r="Y3764" s="153" ph="1"/>
    </row>
    <row r="3765" spans="25:25" ht="21">
      <c r="Y3765" s="153" ph="1"/>
    </row>
    <row r="3766" spans="25:25" ht="21">
      <c r="Y3766" s="153" ph="1"/>
    </row>
    <row r="3767" spans="25:25" ht="21">
      <c r="Y3767" s="153" ph="1"/>
    </row>
    <row r="3768" spans="25:25" ht="21">
      <c r="Y3768" s="153" ph="1"/>
    </row>
    <row r="3769" spans="25:25" ht="21">
      <c r="Y3769" s="153" ph="1"/>
    </row>
    <row r="3770" spans="25:25" ht="21">
      <c r="Y3770" s="153" ph="1"/>
    </row>
    <row r="3771" spans="25:25" ht="21">
      <c r="Y3771" s="153" ph="1"/>
    </row>
    <row r="3772" spans="25:25" ht="21">
      <c r="Y3772" s="153" ph="1"/>
    </row>
    <row r="3773" spans="25:25" ht="21">
      <c r="Y3773" s="153" ph="1"/>
    </row>
    <row r="3774" spans="25:25" ht="21">
      <c r="Y3774" s="153" ph="1"/>
    </row>
    <row r="3775" spans="25:25" ht="21">
      <c r="Y3775" s="153" ph="1"/>
    </row>
    <row r="3776" spans="25:25" ht="21">
      <c r="Y3776" s="153" ph="1"/>
    </row>
    <row r="3777" spans="25:25" ht="21">
      <c r="Y3777" s="153" ph="1"/>
    </row>
    <row r="3778" spans="25:25" ht="21">
      <c r="Y3778" s="153" ph="1"/>
    </row>
    <row r="3779" spans="25:25" ht="21">
      <c r="Y3779" s="153" ph="1"/>
    </row>
    <row r="3780" spans="25:25" ht="21">
      <c r="Y3780" s="153" ph="1"/>
    </row>
    <row r="3781" spans="25:25" ht="21">
      <c r="Y3781" s="153" ph="1"/>
    </row>
    <row r="3782" spans="25:25" ht="21">
      <c r="Y3782" s="153" ph="1"/>
    </row>
    <row r="3783" spans="25:25" ht="21">
      <c r="Y3783" s="153" ph="1"/>
    </row>
    <row r="3784" spans="25:25" ht="21">
      <c r="Y3784" s="153" ph="1"/>
    </row>
    <row r="3785" spans="25:25" ht="21">
      <c r="Y3785" s="153" ph="1"/>
    </row>
    <row r="3786" spans="25:25" ht="21">
      <c r="Y3786" s="153" ph="1"/>
    </row>
    <row r="3787" spans="25:25" ht="21">
      <c r="Y3787" s="153" ph="1"/>
    </row>
    <row r="3788" spans="25:25" ht="21">
      <c r="Y3788" s="153" ph="1"/>
    </row>
    <row r="3789" spans="25:25" ht="21">
      <c r="Y3789" s="153" ph="1"/>
    </row>
    <row r="3790" spans="25:25" ht="21">
      <c r="Y3790" s="153" ph="1"/>
    </row>
    <row r="3791" spans="25:25" ht="21">
      <c r="Y3791" s="153" ph="1"/>
    </row>
    <row r="3792" spans="25:25" ht="21">
      <c r="Y3792" s="153" ph="1"/>
    </row>
    <row r="3793" spans="25:25" ht="21">
      <c r="Y3793" s="153" ph="1"/>
    </row>
    <row r="3794" spans="25:25" ht="21">
      <c r="Y3794" s="153" ph="1"/>
    </row>
    <row r="3795" spans="25:25" ht="21">
      <c r="Y3795" s="153" ph="1"/>
    </row>
    <row r="3796" spans="25:25" ht="21">
      <c r="Y3796" s="153" ph="1"/>
    </row>
    <row r="3797" spans="25:25" ht="21">
      <c r="Y3797" s="153" ph="1"/>
    </row>
    <row r="3798" spans="25:25" ht="21">
      <c r="Y3798" s="153" ph="1"/>
    </row>
    <row r="3799" spans="25:25" ht="21">
      <c r="Y3799" s="153" ph="1"/>
    </row>
    <row r="3800" spans="25:25" ht="21">
      <c r="Y3800" s="153" ph="1"/>
    </row>
    <row r="3801" spans="25:25" ht="21">
      <c r="Y3801" s="153" ph="1"/>
    </row>
    <row r="3802" spans="25:25" ht="21">
      <c r="Y3802" s="153" ph="1"/>
    </row>
    <row r="3803" spans="25:25" ht="21">
      <c r="Y3803" s="153" ph="1"/>
    </row>
    <row r="3804" spans="25:25" ht="21">
      <c r="Y3804" s="153" ph="1"/>
    </row>
    <row r="3805" spans="25:25" ht="21">
      <c r="Y3805" s="153" ph="1"/>
    </row>
    <row r="3806" spans="25:25" ht="21">
      <c r="Y3806" s="153" ph="1"/>
    </row>
    <row r="3807" spans="25:25" ht="21">
      <c r="Y3807" s="153" ph="1"/>
    </row>
    <row r="3808" spans="25:25" ht="21">
      <c r="Y3808" s="153" ph="1"/>
    </row>
    <row r="3809" spans="25:25" ht="21">
      <c r="Y3809" s="153" ph="1"/>
    </row>
    <row r="3810" spans="25:25" ht="21">
      <c r="Y3810" s="153" ph="1"/>
    </row>
    <row r="3811" spans="25:25" ht="21">
      <c r="Y3811" s="153" ph="1"/>
    </row>
    <row r="3812" spans="25:25" ht="21">
      <c r="Y3812" s="153" ph="1"/>
    </row>
    <row r="3813" spans="25:25" ht="21">
      <c r="Y3813" s="153" ph="1"/>
    </row>
    <row r="3814" spans="25:25" ht="21">
      <c r="Y3814" s="153" ph="1"/>
    </row>
    <row r="3815" spans="25:25" ht="21">
      <c r="Y3815" s="153" ph="1"/>
    </row>
    <row r="3816" spans="25:25" ht="21">
      <c r="Y3816" s="153" ph="1"/>
    </row>
    <row r="3817" spans="25:25" ht="21">
      <c r="Y3817" s="153" ph="1"/>
    </row>
    <row r="3818" spans="25:25" ht="21">
      <c r="Y3818" s="153" ph="1"/>
    </row>
    <row r="3819" spans="25:25" ht="21">
      <c r="Y3819" s="153" ph="1"/>
    </row>
    <row r="3820" spans="25:25" ht="21">
      <c r="Y3820" s="153" ph="1"/>
    </row>
    <row r="3821" spans="25:25" ht="21">
      <c r="Y3821" s="153" ph="1"/>
    </row>
    <row r="3822" spans="25:25" ht="21">
      <c r="Y3822" s="153" ph="1"/>
    </row>
    <row r="3823" spans="25:25" ht="21">
      <c r="Y3823" s="153" ph="1"/>
    </row>
    <row r="3824" spans="25:25" ht="21">
      <c r="Y3824" s="153" ph="1"/>
    </row>
    <row r="3825" spans="25:25" ht="21">
      <c r="Y3825" s="153" ph="1"/>
    </row>
    <row r="3826" spans="25:25" ht="21">
      <c r="Y3826" s="153" ph="1"/>
    </row>
    <row r="3827" spans="25:25" ht="21">
      <c r="Y3827" s="153" ph="1"/>
    </row>
    <row r="3828" spans="25:25" ht="21">
      <c r="Y3828" s="153" ph="1"/>
    </row>
    <row r="3829" spans="25:25" ht="21">
      <c r="Y3829" s="153" ph="1"/>
    </row>
    <row r="3830" spans="25:25" ht="21">
      <c r="Y3830" s="153" ph="1"/>
    </row>
    <row r="3831" spans="25:25" ht="21">
      <c r="Y3831" s="153" ph="1"/>
    </row>
    <row r="3832" spans="25:25" ht="21">
      <c r="Y3832" s="153" ph="1"/>
    </row>
    <row r="3833" spans="25:25" ht="21">
      <c r="Y3833" s="153" ph="1"/>
    </row>
    <row r="3834" spans="25:25" ht="21">
      <c r="Y3834" s="153" ph="1"/>
    </row>
    <row r="3835" spans="25:25" ht="21">
      <c r="Y3835" s="153" ph="1"/>
    </row>
    <row r="3836" spans="25:25" ht="21">
      <c r="Y3836" s="153" ph="1"/>
    </row>
    <row r="3837" spans="25:25" ht="21">
      <c r="Y3837" s="153" ph="1"/>
    </row>
    <row r="3838" spans="25:25" ht="21">
      <c r="Y3838" s="153" ph="1"/>
    </row>
    <row r="3839" spans="25:25" ht="21">
      <c r="Y3839" s="153" ph="1"/>
    </row>
    <row r="3840" spans="25:25" ht="21">
      <c r="Y3840" s="153" ph="1"/>
    </row>
    <row r="3841" spans="25:25" ht="21">
      <c r="Y3841" s="153" ph="1"/>
    </row>
    <row r="3842" spans="25:25" ht="21">
      <c r="Y3842" s="153" ph="1"/>
    </row>
    <row r="3843" spans="25:25" ht="21">
      <c r="Y3843" s="153" ph="1"/>
    </row>
    <row r="3844" spans="25:25" ht="21">
      <c r="Y3844" s="153" ph="1"/>
    </row>
    <row r="3845" spans="25:25" ht="21">
      <c r="Y3845" s="153" ph="1"/>
    </row>
    <row r="3846" spans="25:25" ht="21">
      <c r="Y3846" s="153" ph="1"/>
    </row>
    <row r="3847" spans="25:25" ht="21">
      <c r="Y3847" s="153" ph="1"/>
    </row>
    <row r="3848" spans="25:25" ht="21">
      <c r="Y3848" s="153" ph="1"/>
    </row>
    <row r="3849" spans="25:25" ht="21">
      <c r="Y3849" s="153" ph="1"/>
    </row>
    <row r="3850" spans="25:25" ht="21">
      <c r="Y3850" s="153" ph="1"/>
    </row>
    <row r="3851" spans="25:25" ht="21">
      <c r="Y3851" s="153" ph="1"/>
    </row>
    <row r="3852" spans="25:25" ht="21">
      <c r="Y3852" s="153" ph="1"/>
    </row>
    <row r="3853" spans="25:25" ht="21">
      <c r="Y3853" s="153" ph="1"/>
    </row>
    <row r="3854" spans="25:25" ht="21">
      <c r="Y3854" s="153" ph="1"/>
    </row>
    <row r="3855" spans="25:25" ht="21">
      <c r="Y3855" s="153" ph="1"/>
    </row>
    <row r="3856" spans="25:25" ht="21">
      <c r="Y3856" s="153" ph="1"/>
    </row>
    <row r="3857" spans="25:25" ht="21">
      <c r="Y3857" s="153" ph="1"/>
    </row>
    <row r="3858" spans="25:25" ht="21">
      <c r="Y3858" s="153" ph="1"/>
    </row>
    <row r="3859" spans="25:25" ht="21">
      <c r="Y3859" s="153" ph="1"/>
    </row>
    <row r="3860" spans="25:25" ht="21">
      <c r="Y3860" s="153" ph="1"/>
    </row>
    <row r="3861" spans="25:25" ht="21">
      <c r="Y3861" s="153" ph="1"/>
    </row>
    <row r="3862" spans="25:25" ht="21">
      <c r="Y3862" s="153" ph="1"/>
    </row>
    <row r="3863" spans="25:25" ht="21">
      <c r="Y3863" s="153" ph="1"/>
    </row>
    <row r="3864" spans="25:25" ht="21">
      <c r="Y3864" s="153" ph="1"/>
    </row>
    <row r="3865" spans="25:25" ht="21">
      <c r="Y3865" s="153" ph="1"/>
    </row>
    <row r="3866" spans="25:25" ht="21">
      <c r="Y3866" s="153" ph="1"/>
    </row>
    <row r="3867" spans="25:25" ht="21">
      <c r="Y3867" s="153" ph="1"/>
    </row>
    <row r="3868" spans="25:25" ht="21">
      <c r="Y3868" s="153" ph="1"/>
    </row>
    <row r="3869" spans="25:25" ht="21">
      <c r="Y3869" s="153" ph="1"/>
    </row>
    <row r="3870" spans="25:25" ht="21">
      <c r="Y3870" s="153" ph="1"/>
    </row>
    <row r="3871" spans="25:25" ht="21">
      <c r="Y3871" s="153" ph="1"/>
    </row>
    <row r="3872" spans="25:25" ht="21">
      <c r="Y3872" s="153" ph="1"/>
    </row>
    <row r="3873" spans="25:25" ht="21">
      <c r="Y3873" s="153" ph="1"/>
    </row>
    <row r="3874" spans="25:25" ht="21">
      <c r="Y3874" s="153" ph="1"/>
    </row>
    <row r="3875" spans="25:25" ht="21">
      <c r="Y3875" s="153" ph="1"/>
    </row>
    <row r="3876" spans="25:25" ht="21">
      <c r="Y3876" s="153" ph="1"/>
    </row>
    <row r="3877" spans="25:25" ht="21">
      <c r="Y3877" s="153" ph="1"/>
    </row>
    <row r="3878" spans="25:25" ht="21">
      <c r="Y3878" s="153" ph="1"/>
    </row>
    <row r="3879" spans="25:25" ht="21">
      <c r="Y3879" s="153" ph="1"/>
    </row>
    <row r="3880" spans="25:25" ht="21">
      <c r="Y3880" s="153" ph="1"/>
    </row>
    <row r="3881" spans="25:25" ht="21">
      <c r="Y3881" s="153" ph="1"/>
    </row>
    <row r="3882" spans="25:25" ht="21">
      <c r="Y3882" s="153" ph="1"/>
    </row>
    <row r="3883" spans="25:25" ht="21">
      <c r="Y3883" s="153" ph="1"/>
    </row>
    <row r="3884" spans="25:25" ht="21">
      <c r="Y3884" s="153" ph="1"/>
    </row>
    <row r="3885" spans="25:25" ht="21">
      <c r="Y3885" s="153" ph="1"/>
    </row>
    <row r="3886" spans="25:25" ht="21">
      <c r="Y3886" s="153" ph="1"/>
    </row>
    <row r="3887" spans="25:25" ht="21">
      <c r="Y3887" s="153" ph="1"/>
    </row>
    <row r="3888" spans="25:25" ht="21">
      <c r="Y3888" s="153" ph="1"/>
    </row>
    <row r="3889" spans="25:25" ht="21">
      <c r="Y3889" s="153" ph="1"/>
    </row>
    <row r="3890" spans="25:25" ht="21">
      <c r="Y3890" s="153" ph="1"/>
    </row>
    <row r="3891" spans="25:25" ht="21">
      <c r="Y3891" s="153" ph="1"/>
    </row>
    <row r="3892" spans="25:25" ht="21">
      <c r="Y3892" s="153" ph="1"/>
    </row>
    <row r="3893" spans="25:25" ht="21">
      <c r="Y3893" s="153" ph="1"/>
    </row>
    <row r="3894" spans="25:25" ht="21">
      <c r="Y3894" s="153" ph="1"/>
    </row>
    <row r="3895" spans="25:25" ht="21">
      <c r="Y3895" s="153" ph="1"/>
    </row>
    <row r="3896" spans="25:25" ht="21">
      <c r="Y3896" s="153" ph="1"/>
    </row>
    <row r="3897" spans="25:25" ht="21">
      <c r="Y3897" s="153" ph="1"/>
    </row>
    <row r="3898" spans="25:25" ht="21">
      <c r="Y3898" s="153" ph="1"/>
    </row>
    <row r="3899" spans="25:25" ht="21">
      <c r="Y3899" s="153" ph="1"/>
    </row>
    <row r="3900" spans="25:25" ht="21">
      <c r="Y3900" s="153" ph="1"/>
    </row>
    <row r="3901" spans="25:25" ht="21">
      <c r="Y3901" s="153" ph="1"/>
    </row>
    <row r="3902" spans="25:25" ht="21">
      <c r="Y3902" s="153" ph="1"/>
    </row>
    <row r="3903" spans="25:25" ht="21">
      <c r="Y3903" s="153" ph="1"/>
    </row>
    <row r="3904" spans="25:25" ht="21">
      <c r="Y3904" s="153" ph="1"/>
    </row>
    <row r="3905" spans="25:25" ht="21">
      <c r="Y3905" s="153" ph="1"/>
    </row>
    <row r="3906" spans="25:25" ht="21">
      <c r="Y3906" s="153" ph="1"/>
    </row>
    <row r="3907" spans="25:25" ht="21">
      <c r="Y3907" s="153" ph="1"/>
    </row>
    <row r="3908" spans="25:25" ht="21">
      <c r="Y3908" s="153" ph="1"/>
    </row>
    <row r="3909" spans="25:25" ht="21">
      <c r="Y3909" s="153" ph="1"/>
    </row>
    <row r="3910" spans="25:25" ht="21">
      <c r="Y3910" s="153" ph="1"/>
    </row>
    <row r="3911" spans="25:25" ht="21">
      <c r="Y3911" s="153" ph="1"/>
    </row>
    <row r="3912" spans="25:25" ht="21">
      <c r="Y3912" s="153" ph="1"/>
    </row>
    <row r="3913" spans="25:25" ht="21">
      <c r="Y3913" s="153" ph="1"/>
    </row>
    <row r="3914" spans="25:25" ht="21">
      <c r="Y3914" s="153" ph="1"/>
    </row>
    <row r="3915" spans="25:25" ht="21">
      <c r="Y3915" s="153" ph="1"/>
    </row>
    <row r="3916" spans="25:25" ht="21">
      <c r="Y3916" s="153" ph="1"/>
    </row>
    <row r="3917" spans="25:25" ht="21">
      <c r="Y3917" s="153" ph="1"/>
    </row>
    <row r="3918" spans="25:25" ht="21">
      <c r="Y3918" s="153" ph="1"/>
    </row>
    <row r="3919" spans="25:25" ht="21">
      <c r="Y3919" s="153" ph="1"/>
    </row>
    <row r="3920" spans="25:25" ht="21">
      <c r="Y3920" s="153" ph="1"/>
    </row>
    <row r="3921" spans="25:25" ht="21">
      <c r="Y3921" s="153" ph="1"/>
    </row>
    <row r="3922" spans="25:25" ht="21">
      <c r="Y3922" s="153" ph="1"/>
    </row>
    <row r="3923" spans="25:25" ht="21">
      <c r="Y3923" s="153" ph="1"/>
    </row>
    <row r="3924" spans="25:25" ht="21">
      <c r="Y3924" s="153" ph="1"/>
    </row>
    <row r="3925" spans="25:25" ht="21">
      <c r="Y3925" s="153" ph="1"/>
    </row>
    <row r="3926" spans="25:25" ht="21">
      <c r="Y3926" s="153" ph="1"/>
    </row>
    <row r="3927" spans="25:25" ht="21">
      <c r="Y3927" s="153" ph="1"/>
    </row>
    <row r="3928" spans="25:25" ht="21">
      <c r="Y3928" s="153" ph="1"/>
    </row>
    <row r="3929" spans="25:25" ht="21">
      <c r="Y3929" s="153" ph="1"/>
    </row>
    <row r="3930" spans="25:25" ht="21">
      <c r="Y3930" s="153" ph="1"/>
    </row>
    <row r="3931" spans="25:25" ht="21">
      <c r="Y3931" s="153" ph="1"/>
    </row>
    <row r="3932" spans="25:25" ht="21">
      <c r="Y3932" s="153" ph="1"/>
    </row>
    <row r="3933" spans="25:25" ht="21">
      <c r="Y3933" s="153" ph="1"/>
    </row>
    <row r="3934" spans="25:25" ht="21">
      <c r="Y3934" s="153" ph="1"/>
    </row>
    <row r="3935" spans="25:25" ht="21">
      <c r="Y3935" s="153" ph="1"/>
    </row>
    <row r="3936" spans="25:25" ht="21">
      <c r="Y3936" s="153" ph="1"/>
    </row>
    <row r="3937" spans="25:25" ht="21">
      <c r="Y3937" s="153" ph="1"/>
    </row>
    <row r="3938" spans="25:25" ht="21">
      <c r="Y3938" s="153" ph="1"/>
    </row>
    <row r="3939" spans="25:25" ht="21">
      <c r="Y3939" s="153" ph="1"/>
    </row>
    <row r="3940" spans="25:25" ht="21">
      <c r="Y3940" s="153" ph="1"/>
    </row>
    <row r="3941" spans="25:25" ht="21">
      <c r="Y3941" s="153" ph="1"/>
    </row>
    <row r="3942" spans="25:25" ht="21">
      <c r="Y3942" s="153" ph="1"/>
    </row>
    <row r="3943" spans="25:25" ht="21">
      <c r="Y3943" s="153" ph="1"/>
    </row>
    <row r="3944" spans="25:25" ht="21">
      <c r="Y3944" s="153" ph="1"/>
    </row>
    <row r="3945" spans="25:25" ht="21">
      <c r="Y3945" s="153" ph="1"/>
    </row>
    <row r="3946" spans="25:25" ht="21">
      <c r="Y3946" s="153" ph="1"/>
    </row>
    <row r="3947" spans="25:25" ht="21">
      <c r="Y3947" s="153" ph="1"/>
    </row>
    <row r="3948" spans="25:25" ht="21">
      <c r="Y3948" s="153" ph="1"/>
    </row>
    <row r="3949" spans="25:25" ht="21">
      <c r="Y3949" s="153" ph="1"/>
    </row>
    <row r="3950" spans="25:25" ht="21">
      <c r="Y3950" s="153" ph="1"/>
    </row>
    <row r="3951" spans="25:25" ht="21">
      <c r="Y3951" s="153" ph="1"/>
    </row>
    <row r="3952" spans="25:25" ht="21">
      <c r="Y3952" s="153" ph="1"/>
    </row>
    <row r="3953" spans="25:25" ht="21">
      <c r="Y3953" s="153" ph="1"/>
    </row>
    <row r="3954" spans="25:25" ht="21">
      <c r="Y3954" s="153" ph="1"/>
    </row>
    <row r="3955" spans="25:25" ht="21">
      <c r="Y3955" s="153" ph="1"/>
    </row>
    <row r="3956" spans="25:25" ht="21">
      <c r="Y3956" s="153" ph="1"/>
    </row>
    <row r="3957" spans="25:25" ht="21">
      <c r="Y3957" s="153" ph="1"/>
    </row>
    <row r="3958" spans="25:25" ht="21">
      <c r="Y3958" s="153" ph="1"/>
    </row>
    <row r="3959" spans="25:25" ht="21">
      <c r="Y3959" s="153" ph="1"/>
    </row>
    <row r="3960" spans="25:25" ht="21">
      <c r="Y3960" s="153" ph="1"/>
    </row>
    <row r="3961" spans="25:25" ht="21">
      <c r="Y3961" s="153" ph="1"/>
    </row>
    <row r="3962" spans="25:25" ht="21">
      <c r="Y3962" s="153" ph="1"/>
    </row>
    <row r="3963" spans="25:25" ht="21">
      <c r="Y3963" s="153" ph="1"/>
    </row>
    <row r="3964" spans="25:25" ht="21">
      <c r="Y3964" s="153" ph="1"/>
    </row>
    <row r="3965" spans="25:25" ht="21">
      <c r="Y3965" s="153" ph="1"/>
    </row>
    <row r="3966" spans="25:25" ht="21">
      <c r="Y3966" s="153" ph="1"/>
    </row>
    <row r="3967" spans="25:25" ht="21">
      <c r="Y3967" s="153" ph="1"/>
    </row>
    <row r="3968" spans="25:25" ht="21">
      <c r="Y3968" s="153" ph="1"/>
    </row>
    <row r="3969" spans="25:25" ht="21">
      <c r="Y3969" s="153" ph="1"/>
    </row>
    <row r="3970" spans="25:25" ht="21">
      <c r="Y3970" s="153" ph="1"/>
    </row>
    <row r="3971" spans="25:25" ht="21">
      <c r="Y3971" s="153" ph="1"/>
    </row>
    <row r="3972" spans="25:25" ht="21">
      <c r="Y3972" s="153" ph="1"/>
    </row>
    <row r="3973" spans="25:25" ht="21">
      <c r="Y3973" s="153" ph="1"/>
    </row>
    <row r="3974" spans="25:25" ht="21">
      <c r="Y3974" s="153" ph="1"/>
    </row>
    <row r="3975" spans="25:25" ht="21">
      <c r="Y3975" s="153" ph="1"/>
    </row>
    <row r="3976" spans="25:25" ht="21">
      <c r="Y3976" s="153" ph="1"/>
    </row>
    <row r="3977" spans="25:25" ht="21">
      <c r="Y3977" s="153" ph="1"/>
    </row>
    <row r="3978" spans="25:25" ht="21">
      <c r="Y3978" s="153" ph="1"/>
    </row>
    <row r="3979" spans="25:25" ht="21">
      <c r="Y3979" s="153" ph="1"/>
    </row>
    <row r="3980" spans="25:25" ht="21">
      <c r="Y3980" s="153" ph="1"/>
    </row>
    <row r="3981" spans="25:25" ht="21">
      <c r="Y3981" s="153" ph="1"/>
    </row>
    <row r="3982" spans="25:25" ht="21">
      <c r="Y3982" s="153" ph="1"/>
    </row>
    <row r="3983" spans="25:25" ht="21">
      <c r="Y3983" s="153" ph="1"/>
    </row>
    <row r="3984" spans="25:25" ht="21">
      <c r="Y3984" s="153" ph="1"/>
    </row>
    <row r="3985" spans="25:25" ht="21">
      <c r="Y3985" s="153" ph="1"/>
    </row>
    <row r="3986" spans="25:25" ht="21">
      <c r="Y3986" s="153" ph="1"/>
    </row>
    <row r="3987" spans="25:25" ht="21">
      <c r="Y3987" s="153" ph="1"/>
    </row>
    <row r="3988" spans="25:25" ht="21">
      <c r="Y3988" s="153" ph="1"/>
    </row>
    <row r="3989" spans="25:25" ht="21">
      <c r="Y3989" s="153" ph="1"/>
    </row>
    <row r="3990" spans="25:25" ht="21">
      <c r="Y3990" s="153" ph="1"/>
    </row>
    <row r="3991" spans="25:25" ht="21">
      <c r="Y3991" s="153" ph="1"/>
    </row>
    <row r="3992" spans="25:25" ht="21">
      <c r="Y3992" s="153" ph="1"/>
    </row>
    <row r="3993" spans="25:25" ht="21">
      <c r="Y3993" s="153" ph="1"/>
    </row>
    <row r="3994" spans="25:25" ht="21">
      <c r="Y3994" s="153" ph="1"/>
    </row>
    <row r="3995" spans="25:25" ht="21">
      <c r="Y3995" s="153" ph="1"/>
    </row>
    <row r="3996" spans="25:25" ht="21">
      <c r="Y3996" s="153" ph="1"/>
    </row>
    <row r="3997" spans="25:25" ht="21">
      <c r="Y3997" s="153" ph="1"/>
    </row>
    <row r="3998" spans="25:25" ht="21">
      <c r="Y3998" s="153" ph="1"/>
    </row>
    <row r="3999" spans="25:25" ht="21">
      <c r="Y3999" s="153" ph="1"/>
    </row>
    <row r="4000" spans="25:25" ht="21">
      <c r="Y4000" s="153" ph="1"/>
    </row>
    <row r="4001" spans="25:25" ht="21">
      <c r="Y4001" s="153" ph="1"/>
    </row>
    <row r="4002" spans="25:25" ht="21">
      <c r="Y4002" s="153" ph="1"/>
    </row>
    <row r="4003" spans="25:25" ht="21">
      <c r="Y4003" s="153" ph="1"/>
    </row>
    <row r="4004" spans="25:25" ht="21">
      <c r="Y4004" s="153" ph="1"/>
    </row>
    <row r="4005" spans="25:25" ht="21">
      <c r="Y4005" s="153" ph="1"/>
    </row>
    <row r="4006" spans="25:25" ht="21">
      <c r="Y4006" s="153" ph="1"/>
    </row>
    <row r="4007" spans="25:25" ht="21">
      <c r="Y4007" s="153" ph="1"/>
    </row>
    <row r="4008" spans="25:25" ht="21">
      <c r="Y4008" s="153" ph="1"/>
    </row>
    <row r="4009" spans="25:25" ht="21">
      <c r="Y4009" s="153" ph="1"/>
    </row>
    <row r="4010" spans="25:25" ht="21">
      <c r="Y4010" s="153" ph="1"/>
    </row>
    <row r="4011" spans="25:25" ht="21">
      <c r="Y4011" s="153" ph="1"/>
    </row>
    <row r="4012" spans="25:25" ht="21">
      <c r="Y4012" s="153" ph="1"/>
    </row>
    <row r="4013" spans="25:25" ht="21">
      <c r="Y4013" s="153" ph="1"/>
    </row>
    <row r="4014" spans="25:25" ht="21">
      <c r="Y4014" s="153" ph="1"/>
    </row>
    <row r="4015" spans="25:25" ht="21">
      <c r="Y4015" s="153" ph="1"/>
    </row>
    <row r="4016" spans="25:25" ht="21">
      <c r="Y4016" s="153" ph="1"/>
    </row>
    <row r="4017" spans="25:25" ht="21">
      <c r="Y4017" s="153" ph="1"/>
    </row>
    <row r="4018" spans="25:25" ht="21">
      <c r="Y4018" s="153" ph="1"/>
    </row>
    <row r="4019" spans="25:25" ht="21">
      <c r="Y4019" s="153" ph="1"/>
    </row>
    <row r="4020" spans="25:25" ht="21">
      <c r="Y4020" s="153" ph="1"/>
    </row>
    <row r="4021" spans="25:25" ht="21">
      <c r="Y4021" s="153" ph="1"/>
    </row>
    <row r="4022" spans="25:25" ht="21">
      <c r="Y4022" s="153" ph="1"/>
    </row>
    <row r="4023" spans="25:25" ht="21">
      <c r="Y4023" s="153" ph="1"/>
    </row>
    <row r="4024" spans="25:25" ht="21">
      <c r="Y4024" s="153" ph="1"/>
    </row>
    <row r="4025" spans="25:25" ht="21">
      <c r="Y4025" s="153" ph="1"/>
    </row>
    <row r="4026" spans="25:25" ht="21">
      <c r="Y4026" s="153" ph="1"/>
    </row>
    <row r="4027" spans="25:25" ht="21">
      <c r="Y4027" s="153" ph="1"/>
    </row>
    <row r="4028" spans="25:25" ht="21">
      <c r="Y4028" s="153" ph="1"/>
    </row>
    <row r="4029" spans="25:25" ht="21">
      <c r="Y4029" s="153" ph="1"/>
    </row>
    <row r="4030" spans="25:25" ht="21">
      <c r="Y4030" s="153" ph="1"/>
    </row>
    <row r="4031" spans="25:25" ht="21">
      <c r="Y4031" s="153" ph="1"/>
    </row>
    <row r="4032" spans="25:25" ht="21">
      <c r="Y4032" s="153" ph="1"/>
    </row>
    <row r="4033" spans="25:25" ht="21">
      <c r="Y4033" s="153" ph="1"/>
    </row>
    <row r="4034" spans="25:25" ht="21">
      <c r="Y4034" s="153" ph="1"/>
    </row>
    <row r="4035" spans="25:25" ht="21">
      <c r="Y4035" s="153" ph="1"/>
    </row>
    <row r="4036" spans="25:25" ht="21">
      <c r="Y4036" s="153" ph="1"/>
    </row>
    <row r="4037" spans="25:25" ht="21">
      <c r="Y4037" s="153" ph="1"/>
    </row>
    <row r="4038" spans="25:25" ht="21">
      <c r="Y4038" s="153" ph="1"/>
    </row>
    <row r="4039" spans="25:25" ht="21">
      <c r="Y4039" s="153" ph="1"/>
    </row>
    <row r="4040" spans="25:25" ht="21">
      <c r="Y4040" s="153" ph="1"/>
    </row>
    <row r="4041" spans="25:25" ht="21">
      <c r="Y4041" s="153" ph="1"/>
    </row>
    <row r="4042" spans="25:25" ht="21">
      <c r="Y4042" s="153" ph="1"/>
    </row>
    <row r="4043" spans="25:25" ht="21">
      <c r="Y4043" s="153" ph="1"/>
    </row>
    <row r="4044" spans="25:25" ht="21">
      <c r="Y4044" s="153" ph="1"/>
    </row>
    <row r="4045" spans="25:25" ht="21">
      <c r="Y4045" s="153" ph="1"/>
    </row>
    <row r="4046" spans="25:25" ht="21">
      <c r="Y4046" s="153" ph="1"/>
    </row>
    <row r="4047" spans="25:25" ht="21">
      <c r="Y4047" s="153" ph="1"/>
    </row>
    <row r="4048" spans="25:25" ht="21">
      <c r="Y4048" s="153" ph="1"/>
    </row>
    <row r="4049" spans="25:25" ht="21">
      <c r="Y4049" s="153" ph="1"/>
    </row>
    <row r="4050" spans="25:25" ht="21">
      <c r="Y4050" s="153" ph="1"/>
    </row>
    <row r="4051" spans="25:25" ht="21">
      <c r="Y4051" s="153" ph="1"/>
    </row>
    <row r="4052" spans="25:25" ht="21">
      <c r="Y4052" s="153" ph="1"/>
    </row>
    <row r="4053" spans="25:25" ht="21">
      <c r="Y4053" s="153" ph="1"/>
    </row>
    <row r="4054" spans="25:25" ht="21">
      <c r="Y4054" s="153" ph="1"/>
    </row>
    <row r="4055" spans="25:25" ht="21">
      <c r="Y4055" s="153" ph="1"/>
    </row>
    <row r="4056" spans="25:25" ht="21">
      <c r="Y4056" s="153" ph="1"/>
    </row>
    <row r="4057" spans="25:25" ht="21">
      <c r="Y4057" s="153" ph="1"/>
    </row>
    <row r="4058" spans="25:25" ht="21">
      <c r="Y4058" s="153" ph="1"/>
    </row>
    <row r="4059" spans="25:25" ht="21">
      <c r="Y4059" s="153" ph="1"/>
    </row>
    <row r="4060" spans="25:25" ht="21">
      <c r="Y4060" s="153" ph="1"/>
    </row>
    <row r="4061" spans="25:25" ht="21">
      <c r="Y4061" s="153" ph="1"/>
    </row>
    <row r="4062" spans="25:25" ht="21">
      <c r="Y4062" s="153" ph="1"/>
    </row>
    <row r="4063" spans="25:25" ht="21">
      <c r="Y4063" s="153" ph="1"/>
    </row>
    <row r="4064" spans="25:25" ht="21">
      <c r="Y4064" s="153" ph="1"/>
    </row>
    <row r="4065" spans="25:25" ht="21">
      <c r="Y4065" s="153" ph="1"/>
    </row>
    <row r="4066" spans="25:25" ht="21">
      <c r="Y4066" s="153" ph="1"/>
    </row>
    <row r="4067" spans="25:25" ht="21">
      <c r="Y4067" s="153" ph="1"/>
    </row>
    <row r="4068" spans="25:25" ht="21">
      <c r="Y4068" s="153" ph="1"/>
    </row>
    <row r="4069" spans="25:25" ht="21">
      <c r="Y4069" s="153" ph="1"/>
    </row>
    <row r="4070" spans="25:25" ht="21">
      <c r="Y4070" s="153" ph="1"/>
    </row>
    <row r="4071" spans="25:25" ht="21">
      <c r="Y4071" s="153" ph="1"/>
    </row>
    <row r="4072" spans="25:25" ht="21">
      <c r="Y4072" s="153" ph="1"/>
    </row>
    <row r="4073" spans="25:25" ht="21">
      <c r="Y4073" s="153" ph="1"/>
    </row>
    <row r="4074" spans="25:25" ht="21">
      <c r="Y4074" s="153" ph="1"/>
    </row>
    <row r="4075" spans="25:25" ht="21">
      <c r="Y4075" s="153" ph="1"/>
    </row>
    <row r="4076" spans="25:25" ht="21">
      <c r="Y4076" s="153" ph="1"/>
    </row>
    <row r="4077" spans="25:25" ht="21">
      <c r="Y4077" s="153" ph="1"/>
    </row>
    <row r="4078" spans="25:25" ht="21">
      <c r="Y4078" s="153" ph="1"/>
    </row>
    <row r="4079" spans="25:25" ht="21">
      <c r="Y4079" s="153" ph="1"/>
    </row>
    <row r="4080" spans="25:25" ht="21">
      <c r="Y4080" s="153" ph="1"/>
    </row>
    <row r="4081" spans="25:25" ht="21">
      <c r="Y4081" s="153" ph="1"/>
    </row>
    <row r="4082" spans="25:25" ht="21">
      <c r="Y4082" s="153" ph="1"/>
    </row>
    <row r="4083" spans="25:25" ht="21">
      <c r="Y4083" s="153" ph="1"/>
    </row>
    <row r="4084" spans="25:25" ht="21">
      <c r="Y4084" s="153" ph="1"/>
    </row>
    <row r="4085" spans="25:25" ht="21">
      <c r="Y4085" s="153" ph="1"/>
    </row>
    <row r="4086" spans="25:25" ht="21">
      <c r="Y4086" s="153" ph="1"/>
    </row>
    <row r="4087" spans="25:25" ht="21">
      <c r="Y4087" s="153" ph="1"/>
    </row>
    <row r="4088" spans="25:25" ht="21">
      <c r="Y4088" s="153" ph="1"/>
    </row>
    <row r="4089" spans="25:25" ht="21">
      <c r="Y4089" s="153" ph="1"/>
    </row>
    <row r="4090" spans="25:25" ht="21">
      <c r="Y4090" s="153" ph="1"/>
    </row>
    <row r="4091" spans="25:25" ht="21">
      <c r="Y4091" s="153" ph="1"/>
    </row>
    <row r="4092" spans="25:25" ht="21">
      <c r="Y4092" s="153" ph="1"/>
    </row>
    <row r="4093" spans="25:25" ht="21">
      <c r="Y4093" s="153" ph="1"/>
    </row>
    <row r="4094" spans="25:25" ht="21">
      <c r="Y4094" s="153" ph="1"/>
    </row>
    <row r="4095" spans="25:25" ht="21">
      <c r="Y4095" s="153" ph="1"/>
    </row>
    <row r="4096" spans="25:25" ht="21">
      <c r="Y4096" s="153" ph="1"/>
    </row>
    <row r="4097" spans="25:25" ht="21">
      <c r="Y4097" s="153" ph="1"/>
    </row>
    <row r="4098" spans="25:25" ht="21">
      <c r="Y4098" s="153" ph="1"/>
    </row>
    <row r="4099" spans="25:25" ht="21">
      <c r="Y4099" s="153" ph="1"/>
    </row>
    <row r="4100" spans="25:25" ht="21">
      <c r="Y4100" s="153" ph="1"/>
    </row>
    <row r="4101" spans="25:25" ht="21">
      <c r="Y4101" s="153" ph="1"/>
    </row>
    <row r="4102" spans="25:25" ht="21">
      <c r="Y4102" s="153" ph="1"/>
    </row>
    <row r="4103" spans="25:25" ht="21">
      <c r="Y4103" s="153" ph="1"/>
    </row>
    <row r="4104" spans="25:25" ht="21">
      <c r="Y4104" s="153" ph="1"/>
    </row>
    <row r="4105" spans="25:25" ht="21">
      <c r="Y4105" s="153" ph="1"/>
    </row>
    <row r="4106" spans="25:25" ht="21">
      <c r="Y4106" s="153" ph="1"/>
    </row>
    <row r="4107" spans="25:25" ht="21">
      <c r="Y4107" s="153" ph="1"/>
    </row>
    <row r="4108" spans="25:25" ht="21">
      <c r="Y4108" s="153" ph="1"/>
    </row>
    <row r="4109" spans="25:25" ht="21">
      <c r="Y4109" s="153" ph="1"/>
    </row>
    <row r="4110" spans="25:25" ht="21">
      <c r="Y4110" s="153" ph="1"/>
    </row>
    <row r="4111" spans="25:25" ht="21">
      <c r="Y4111" s="153" ph="1"/>
    </row>
    <row r="4112" spans="25:25" ht="21">
      <c r="Y4112" s="153" ph="1"/>
    </row>
    <row r="4113" spans="25:25" ht="21">
      <c r="Y4113" s="153" ph="1"/>
    </row>
    <row r="4114" spans="25:25" ht="21">
      <c r="Y4114" s="153" ph="1"/>
    </row>
    <row r="4115" spans="25:25" ht="21">
      <c r="Y4115" s="153" ph="1"/>
    </row>
    <row r="4116" spans="25:25" ht="21">
      <c r="Y4116" s="153" ph="1"/>
    </row>
    <row r="4117" spans="25:25" ht="21">
      <c r="Y4117" s="153" ph="1"/>
    </row>
    <row r="4118" spans="25:25" ht="21">
      <c r="Y4118" s="153" ph="1"/>
    </row>
    <row r="4119" spans="25:25" ht="21">
      <c r="Y4119" s="153" ph="1"/>
    </row>
    <row r="4120" spans="25:25" ht="21">
      <c r="Y4120" s="153" ph="1"/>
    </row>
    <row r="4121" spans="25:25" ht="21">
      <c r="Y4121" s="153" ph="1"/>
    </row>
    <row r="4122" spans="25:25" ht="21">
      <c r="Y4122" s="153" ph="1"/>
    </row>
    <row r="4123" spans="25:25" ht="21">
      <c r="Y4123" s="153" ph="1"/>
    </row>
    <row r="4124" spans="25:25" ht="21">
      <c r="Y4124" s="153" ph="1"/>
    </row>
    <row r="4125" spans="25:25" ht="21">
      <c r="Y4125" s="153" ph="1"/>
    </row>
    <row r="4126" spans="25:25" ht="21">
      <c r="Y4126" s="153" ph="1"/>
    </row>
    <row r="4127" spans="25:25" ht="21">
      <c r="Y4127" s="153" ph="1"/>
    </row>
    <row r="4128" spans="25:25" ht="21">
      <c r="Y4128" s="153" ph="1"/>
    </row>
    <row r="4129" spans="25:25" ht="21">
      <c r="Y4129" s="153" ph="1"/>
    </row>
    <row r="4130" spans="25:25" ht="21">
      <c r="Y4130" s="153" ph="1"/>
    </row>
    <row r="4131" spans="25:25" ht="21">
      <c r="Y4131" s="153" ph="1"/>
    </row>
    <row r="4132" spans="25:25" ht="21">
      <c r="Y4132" s="153" ph="1"/>
    </row>
    <row r="4133" spans="25:25" ht="21">
      <c r="Y4133" s="153" ph="1"/>
    </row>
    <row r="4134" spans="25:25" ht="21">
      <c r="Y4134" s="153" ph="1"/>
    </row>
    <row r="4135" spans="25:25" ht="21">
      <c r="Y4135" s="153" ph="1"/>
    </row>
    <row r="4136" spans="25:25" ht="21">
      <c r="Y4136" s="153" ph="1"/>
    </row>
    <row r="4137" spans="25:25" ht="21">
      <c r="Y4137" s="153" ph="1"/>
    </row>
    <row r="4138" spans="25:25" ht="21">
      <c r="Y4138" s="153" ph="1"/>
    </row>
    <row r="4139" spans="25:25" ht="21">
      <c r="Y4139" s="153" ph="1"/>
    </row>
    <row r="4140" spans="25:25" ht="21">
      <c r="Y4140" s="153" ph="1"/>
    </row>
    <row r="4141" spans="25:25" ht="21">
      <c r="Y4141" s="153" ph="1"/>
    </row>
    <row r="4142" spans="25:25" ht="21">
      <c r="Y4142" s="153" ph="1"/>
    </row>
    <row r="4143" spans="25:25" ht="21">
      <c r="Y4143" s="153" ph="1"/>
    </row>
    <row r="4144" spans="25:25" ht="21">
      <c r="Y4144" s="153" ph="1"/>
    </row>
    <row r="4145" spans="25:25" ht="21">
      <c r="Y4145" s="153" ph="1"/>
    </row>
    <row r="4146" spans="25:25" ht="21">
      <c r="Y4146" s="153" ph="1"/>
    </row>
    <row r="4147" spans="25:25" ht="21">
      <c r="Y4147" s="153" ph="1"/>
    </row>
    <row r="4148" spans="25:25" ht="21">
      <c r="Y4148" s="153" ph="1"/>
    </row>
    <row r="4149" spans="25:25" ht="21">
      <c r="Y4149" s="153" ph="1"/>
    </row>
    <row r="4150" spans="25:25" ht="21">
      <c r="Y4150" s="153" ph="1"/>
    </row>
    <row r="4151" spans="25:25" ht="21">
      <c r="Y4151" s="153" ph="1"/>
    </row>
    <row r="4152" spans="25:25" ht="21">
      <c r="Y4152" s="153" ph="1"/>
    </row>
    <row r="4153" spans="25:25" ht="21">
      <c r="Y4153" s="153" ph="1"/>
    </row>
    <row r="4154" spans="25:25" ht="21">
      <c r="Y4154" s="153" ph="1"/>
    </row>
    <row r="4155" spans="25:25" ht="21">
      <c r="Y4155" s="153" ph="1"/>
    </row>
    <row r="4156" spans="25:25" ht="21">
      <c r="Y4156" s="153" ph="1"/>
    </row>
    <row r="4157" spans="25:25" ht="21">
      <c r="Y4157" s="153" ph="1"/>
    </row>
    <row r="4158" spans="25:25" ht="21">
      <c r="Y4158" s="153" ph="1"/>
    </row>
    <row r="4159" spans="25:25" ht="21">
      <c r="Y4159" s="153" ph="1"/>
    </row>
    <row r="4160" spans="25:25" ht="21">
      <c r="Y4160" s="153" ph="1"/>
    </row>
    <row r="4161" spans="25:25" ht="21">
      <c r="Y4161" s="153" ph="1"/>
    </row>
    <row r="4162" spans="25:25" ht="21">
      <c r="Y4162" s="153" ph="1"/>
    </row>
    <row r="4163" spans="25:25" ht="21">
      <c r="Y4163" s="153" ph="1"/>
    </row>
    <row r="4164" spans="25:25" ht="21">
      <c r="Y4164" s="153" ph="1"/>
    </row>
    <row r="4165" spans="25:25" ht="21">
      <c r="Y4165" s="153" ph="1"/>
    </row>
    <row r="4166" spans="25:25" ht="21">
      <c r="Y4166" s="153" ph="1"/>
    </row>
    <row r="4167" spans="25:25" ht="21">
      <c r="Y4167" s="153" ph="1"/>
    </row>
    <row r="4168" spans="25:25" ht="21">
      <c r="Y4168" s="153" ph="1"/>
    </row>
    <row r="4169" spans="25:25" ht="21">
      <c r="Y4169" s="153" ph="1"/>
    </row>
    <row r="4170" spans="25:25" ht="21">
      <c r="Y4170" s="153" ph="1"/>
    </row>
    <row r="4171" spans="25:25" ht="21">
      <c r="Y4171" s="153" ph="1"/>
    </row>
    <row r="4172" spans="25:25" ht="21">
      <c r="Y4172" s="153" ph="1"/>
    </row>
    <row r="4173" spans="25:25" ht="21">
      <c r="Y4173" s="153" ph="1"/>
    </row>
    <row r="4174" spans="25:25" ht="21">
      <c r="Y4174" s="153" ph="1"/>
    </row>
    <row r="4175" spans="25:25" ht="21">
      <c r="Y4175" s="153" ph="1"/>
    </row>
    <row r="4176" spans="25:25" ht="21">
      <c r="Y4176" s="153" ph="1"/>
    </row>
    <row r="4177" spans="25:25" ht="21">
      <c r="Y4177" s="153" ph="1"/>
    </row>
    <row r="4178" spans="25:25" ht="21">
      <c r="Y4178" s="153" ph="1"/>
    </row>
    <row r="4179" spans="25:25" ht="21">
      <c r="Y4179" s="153" ph="1"/>
    </row>
    <row r="4180" spans="25:25" ht="21">
      <c r="Y4180" s="153" ph="1"/>
    </row>
    <row r="4181" spans="25:25" ht="21">
      <c r="Y4181" s="153" ph="1"/>
    </row>
    <row r="4182" spans="25:25" ht="21">
      <c r="Y4182" s="153" ph="1"/>
    </row>
    <row r="4183" spans="25:25" ht="21">
      <c r="Y4183" s="153" ph="1"/>
    </row>
    <row r="4184" spans="25:25" ht="21">
      <c r="Y4184" s="153" ph="1"/>
    </row>
    <row r="4185" spans="25:25" ht="21">
      <c r="Y4185" s="153" ph="1"/>
    </row>
    <row r="4186" spans="25:25" ht="21">
      <c r="Y4186" s="153" ph="1"/>
    </row>
    <row r="4187" spans="25:25" ht="21">
      <c r="Y4187" s="153" ph="1"/>
    </row>
    <row r="4188" spans="25:25" ht="21">
      <c r="Y4188" s="153" ph="1"/>
    </row>
    <row r="4189" spans="25:25" ht="21">
      <c r="Y4189" s="153" ph="1"/>
    </row>
    <row r="4190" spans="25:25" ht="21">
      <c r="Y4190" s="153" ph="1"/>
    </row>
    <row r="4191" spans="25:25" ht="21">
      <c r="Y4191" s="153" ph="1"/>
    </row>
    <row r="4192" spans="25:25" ht="21">
      <c r="Y4192" s="153" ph="1"/>
    </row>
    <row r="4193" spans="25:25" ht="21">
      <c r="Y4193" s="153" ph="1"/>
    </row>
    <row r="4194" spans="25:25" ht="21">
      <c r="Y4194" s="153" ph="1"/>
    </row>
    <row r="4195" spans="25:25" ht="21">
      <c r="Y4195" s="153" ph="1"/>
    </row>
    <row r="4196" spans="25:25" ht="21">
      <c r="Y4196" s="153" ph="1"/>
    </row>
    <row r="4197" spans="25:25" ht="21">
      <c r="Y4197" s="153" ph="1"/>
    </row>
    <row r="4198" spans="25:25" ht="21">
      <c r="Y4198" s="153" ph="1"/>
    </row>
    <row r="4199" spans="25:25" ht="21">
      <c r="Y4199" s="153" ph="1"/>
    </row>
    <row r="4200" spans="25:25" ht="21">
      <c r="Y4200" s="153" ph="1"/>
    </row>
    <row r="4201" spans="25:25" ht="21">
      <c r="Y4201" s="153" ph="1"/>
    </row>
    <row r="4202" spans="25:25" ht="21">
      <c r="Y4202" s="153" ph="1"/>
    </row>
    <row r="4203" spans="25:25" ht="21">
      <c r="Y4203" s="153" ph="1"/>
    </row>
    <row r="4204" spans="25:25" ht="21">
      <c r="Y4204" s="153" ph="1"/>
    </row>
    <row r="4205" spans="25:25" ht="21">
      <c r="Y4205" s="153" ph="1"/>
    </row>
    <row r="4206" spans="25:25" ht="21">
      <c r="Y4206" s="153" ph="1"/>
    </row>
    <row r="4207" spans="25:25" ht="21">
      <c r="Y4207" s="153" ph="1"/>
    </row>
    <row r="4208" spans="25:25" ht="21">
      <c r="Y4208" s="153" ph="1"/>
    </row>
    <row r="4209" spans="25:25" ht="21">
      <c r="Y4209" s="153" ph="1"/>
    </row>
    <row r="4210" spans="25:25" ht="21">
      <c r="Y4210" s="153" ph="1"/>
    </row>
    <row r="4211" spans="25:25" ht="21">
      <c r="Y4211" s="153" ph="1"/>
    </row>
    <row r="4212" spans="25:25" ht="21">
      <c r="Y4212" s="153" ph="1"/>
    </row>
    <row r="4213" spans="25:25" ht="21">
      <c r="Y4213" s="153" ph="1"/>
    </row>
    <row r="4214" spans="25:25" ht="21">
      <c r="Y4214" s="153" ph="1"/>
    </row>
    <row r="4215" spans="25:25" ht="21">
      <c r="Y4215" s="153" ph="1"/>
    </row>
    <row r="4216" spans="25:25" ht="21">
      <c r="Y4216" s="153" ph="1"/>
    </row>
    <row r="4217" spans="25:25" ht="21">
      <c r="Y4217" s="153" ph="1"/>
    </row>
    <row r="4218" spans="25:25" ht="21">
      <c r="Y4218" s="153" ph="1"/>
    </row>
    <row r="4219" spans="25:25" ht="21">
      <c r="Y4219" s="153" ph="1"/>
    </row>
    <row r="4220" spans="25:25" ht="21">
      <c r="Y4220" s="153" ph="1"/>
    </row>
    <row r="4221" spans="25:25" ht="21">
      <c r="Y4221" s="153" ph="1"/>
    </row>
    <row r="4222" spans="25:25" ht="21">
      <c r="Y4222" s="153" ph="1"/>
    </row>
    <row r="4223" spans="25:25" ht="21">
      <c r="Y4223" s="153" ph="1"/>
    </row>
    <row r="4224" spans="25:25" ht="21">
      <c r="Y4224" s="153" ph="1"/>
    </row>
    <row r="4225" spans="25:25" ht="21">
      <c r="Y4225" s="153" ph="1"/>
    </row>
    <row r="4226" spans="25:25" ht="21">
      <c r="Y4226" s="153" ph="1"/>
    </row>
    <row r="4227" spans="25:25" ht="21">
      <c r="Y4227" s="153" ph="1"/>
    </row>
    <row r="4228" spans="25:25" ht="21">
      <c r="Y4228" s="153" ph="1"/>
    </row>
    <row r="4229" spans="25:25" ht="21">
      <c r="Y4229" s="153" ph="1"/>
    </row>
    <row r="4230" spans="25:25" ht="21">
      <c r="Y4230" s="153" ph="1"/>
    </row>
    <row r="4231" spans="25:25" ht="21">
      <c r="Y4231" s="153" ph="1"/>
    </row>
    <row r="4232" spans="25:25" ht="21">
      <c r="Y4232" s="153" ph="1"/>
    </row>
    <row r="4233" spans="25:25" ht="21">
      <c r="Y4233" s="153" ph="1"/>
    </row>
    <row r="4234" spans="25:25" ht="21">
      <c r="Y4234" s="153" ph="1"/>
    </row>
    <row r="4235" spans="25:25" ht="21">
      <c r="Y4235" s="153" ph="1"/>
    </row>
    <row r="4236" spans="25:25" ht="21">
      <c r="Y4236" s="153" ph="1"/>
    </row>
    <row r="4237" spans="25:25" ht="21">
      <c r="Y4237" s="153" ph="1"/>
    </row>
    <row r="4238" spans="25:25" ht="21">
      <c r="Y4238" s="153" ph="1"/>
    </row>
    <row r="4239" spans="25:25" ht="21">
      <c r="Y4239" s="153" ph="1"/>
    </row>
    <row r="4240" spans="25:25" ht="21">
      <c r="Y4240" s="153" ph="1"/>
    </row>
    <row r="4241" spans="25:25" ht="21">
      <c r="Y4241" s="153" ph="1"/>
    </row>
    <row r="4242" spans="25:25" ht="21">
      <c r="Y4242" s="153" ph="1"/>
    </row>
    <row r="4243" spans="25:25" ht="21">
      <c r="Y4243" s="153" ph="1"/>
    </row>
    <row r="4244" spans="25:25" ht="21">
      <c r="Y4244" s="153" ph="1"/>
    </row>
    <row r="4245" spans="25:25" ht="21">
      <c r="Y4245" s="153" ph="1"/>
    </row>
    <row r="4246" spans="25:25" ht="21">
      <c r="Y4246" s="153" ph="1"/>
    </row>
    <row r="4247" spans="25:25" ht="21">
      <c r="Y4247" s="153" ph="1"/>
    </row>
    <row r="4248" spans="25:25" ht="21">
      <c r="Y4248" s="153" ph="1"/>
    </row>
    <row r="4249" spans="25:25" ht="21">
      <c r="Y4249" s="153" ph="1"/>
    </row>
    <row r="4250" spans="25:25" ht="21">
      <c r="Y4250" s="153" ph="1"/>
    </row>
    <row r="4251" spans="25:25" ht="21">
      <c r="Y4251" s="153" ph="1"/>
    </row>
    <row r="4252" spans="25:25" ht="21">
      <c r="Y4252" s="153" ph="1"/>
    </row>
    <row r="4253" spans="25:25" ht="21">
      <c r="Y4253" s="153" ph="1"/>
    </row>
    <row r="4254" spans="25:25" ht="21">
      <c r="Y4254" s="153" ph="1"/>
    </row>
    <row r="4255" spans="25:25" ht="21">
      <c r="Y4255" s="153" ph="1"/>
    </row>
    <row r="4256" spans="25:25" ht="21">
      <c r="Y4256" s="153" ph="1"/>
    </row>
    <row r="4257" spans="25:25" ht="21">
      <c r="Y4257" s="153" ph="1"/>
    </row>
    <row r="4258" spans="25:25" ht="21">
      <c r="Y4258" s="153" ph="1"/>
    </row>
    <row r="4259" spans="25:25" ht="21">
      <c r="Y4259" s="153" ph="1"/>
    </row>
    <row r="4260" spans="25:25" ht="21">
      <c r="Y4260" s="153" ph="1"/>
    </row>
    <row r="4261" spans="25:25" ht="21">
      <c r="Y4261" s="153" ph="1"/>
    </row>
    <row r="4262" spans="25:25" ht="21">
      <c r="Y4262" s="153" ph="1"/>
    </row>
    <row r="4263" spans="25:25" ht="21">
      <c r="Y4263" s="153" ph="1"/>
    </row>
    <row r="4264" spans="25:25" ht="21">
      <c r="Y4264" s="153" ph="1"/>
    </row>
    <row r="4265" spans="25:25" ht="21">
      <c r="Y4265" s="153" ph="1"/>
    </row>
    <row r="4266" spans="25:25" ht="21">
      <c r="Y4266" s="153" ph="1"/>
    </row>
    <row r="4267" spans="25:25" ht="21">
      <c r="Y4267" s="153" ph="1"/>
    </row>
    <row r="4268" spans="25:25" ht="21">
      <c r="Y4268" s="153" ph="1"/>
    </row>
    <row r="4269" spans="25:25" ht="21">
      <c r="Y4269" s="153" ph="1"/>
    </row>
    <row r="4270" spans="25:25" ht="21">
      <c r="Y4270" s="153" ph="1"/>
    </row>
    <row r="4271" spans="25:25" ht="21">
      <c r="Y4271" s="153" ph="1"/>
    </row>
    <row r="4272" spans="25:25" ht="21">
      <c r="Y4272" s="153" ph="1"/>
    </row>
    <row r="4273" spans="25:25" ht="21">
      <c r="Y4273" s="153" ph="1"/>
    </row>
    <row r="4274" spans="25:25" ht="21">
      <c r="Y4274" s="153" ph="1"/>
    </row>
    <row r="4275" spans="25:25" ht="21">
      <c r="Y4275" s="153" ph="1"/>
    </row>
    <row r="4276" spans="25:25" ht="21">
      <c r="Y4276" s="153" ph="1"/>
    </row>
    <row r="4277" spans="25:25" ht="21">
      <c r="Y4277" s="153" ph="1"/>
    </row>
    <row r="4278" spans="25:25" ht="21">
      <c r="Y4278" s="153" ph="1"/>
    </row>
    <row r="4279" spans="25:25" ht="21">
      <c r="Y4279" s="153" ph="1"/>
    </row>
    <row r="4280" spans="25:25" ht="21">
      <c r="Y4280" s="153" ph="1"/>
    </row>
    <row r="4281" spans="25:25" ht="21">
      <c r="Y4281" s="153" ph="1"/>
    </row>
    <row r="4282" spans="25:25" ht="21">
      <c r="Y4282" s="153" ph="1"/>
    </row>
    <row r="4283" spans="25:25" ht="21">
      <c r="Y4283" s="153" ph="1"/>
    </row>
    <row r="4284" spans="25:25" ht="21">
      <c r="Y4284" s="153" ph="1"/>
    </row>
    <row r="4285" spans="25:25" ht="21">
      <c r="Y4285" s="153" ph="1"/>
    </row>
    <row r="4286" spans="25:25" ht="21">
      <c r="Y4286" s="153" ph="1"/>
    </row>
    <row r="4287" spans="25:25" ht="21">
      <c r="Y4287" s="153" ph="1"/>
    </row>
    <row r="4288" spans="25:25" ht="21">
      <c r="Y4288" s="153" ph="1"/>
    </row>
    <row r="4289" spans="25:25" ht="21">
      <c r="Y4289" s="153" ph="1"/>
    </row>
    <row r="4290" spans="25:25" ht="21">
      <c r="Y4290" s="153" ph="1"/>
    </row>
    <row r="4291" spans="25:25" ht="21">
      <c r="Y4291" s="153" ph="1"/>
    </row>
    <row r="4292" spans="25:25" ht="21">
      <c r="Y4292" s="153" ph="1"/>
    </row>
    <row r="4293" spans="25:25" ht="21">
      <c r="Y4293" s="153" ph="1"/>
    </row>
    <row r="4294" spans="25:25" ht="21">
      <c r="Y4294" s="153" ph="1"/>
    </row>
    <row r="4295" spans="25:25" ht="21">
      <c r="Y4295" s="153" ph="1"/>
    </row>
    <row r="4296" spans="25:25" ht="21">
      <c r="Y4296" s="153" ph="1"/>
    </row>
    <row r="4297" spans="25:25" ht="21">
      <c r="Y4297" s="153" ph="1"/>
    </row>
    <row r="4298" spans="25:25" ht="21">
      <c r="Y4298" s="153" ph="1"/>
    </row>
    <row r="4299" spans="25:25" ht="21">
      <c r="Y4299" s="153" ph="1"/>
    </row>
    <row r="4300" spans="25:25" ht="21">
      <c r="Y4300" s="153" ph="1"/>
    </row>
    <row r="4301" spans="25:25" ht="21">
      <c r="Y4301" s="153" ph="1"/>
    </row>
    <row r="4302" spans="25:25" ht="21">
      <c r="Y4302" s="153" ph="1"/>
    </row>
    <row r="4303" spans="25:25" ht="21">
      <c r="Y4303" s="153" ph="1"/>
    </row>
    <row r="4304" spans="25:25" ht="21">
      <c r="Y4304" s="153" ph="1"/>
    </row>
    <row r="4305" spans="25:25" ht="21">
      <c r="Y4305" s="153" ph="1"/>
    </row>
    <row r="4306" spans="25:25" ht="21">
      <c r="Y4306" s="153" ph="1"/>
    </row>
    <row r="4307" spans="25:25" ht="21">
      <c r="Y4307" s="153" ph="1"/>
    </row>
    <row r="4308" spans="25:25" ht="21">
      <c r="Y4308" s="153" ph="1"/>
    </row>
    <row r="4309" spans="25:25" ht="21">
      <c r="Y4309" s="153" ph="1"/>
    </row>
    <row r="4310" spans="25:25" ht="21">
      <c r="Y4310" s="153" ph="1"/>
    </row>
    <row r="4311" spans="25:25" ht="21">
      <c r="Y4311" s="153" ph="1"/>
    </row>
    <row r="4312" spans="25:25" ht="21">
      <c r="Y4312" s="153" ph="1"/>
    </row>
    <row r="4313" spans="25:25" ht="21">
      <c r="Y4313" s="153" ph="1"/>
    </row>
    <row r="4314" spans="25:25" ht="21">
      <c r="Y4314" s="153" ph="1"/>
    </row>
    <row r="4315" spans="25:25" ht="21">
      <c r="Y4315" s="153" ph="1"/>
    </row>
    <row r="4316" spans="25:25" ht="21">
      <c r="Y4316" s="153" ph="1"/>
    </row>
    <row r="4317" spans="25:25" ht="21">
      <c r="Y4317" s="153" ph="1"/>
    </row>
    <row r="4318" spans="25:25" ht="21">
      <c r="Y4318" s="153" ph="1"/>
    </row>
    <row r="4319" spans="25:25" ht="21">
      <c r="Y4319" s="153" ph="1"/>
    </row>
    <row r="4320" spans="25:25" ht="21">
      <c r="Y4320" s="153" ph="1"/>
    </row>
    <row r="4321" spans="25:25" ht="21">
      <c r="Y4321" s="153" ph="1"/>
    </row>
    <row r="4322" spans="25:25" ht="21">
      <c r="Y4322" s="153" ph="1"/>
    </row>
    <row r="4323" spans="25:25" ht="21">
      <c r="Y4323" s="153" ph="1"/>
    </row>
    <row r="4324" spans="25:25" ht="21">
      <c r="Y4324" s="153" ph="1"/>
    </row>
    <row r="4325" spans="25:25" ht="21">
      <c r="Y4325" s="153" ph="1"/>
    </row>
    <row r="4326" spans="25:25" ht="21">
      <c r="Y4326" s="153" ph="1"/>
    </row>
    <row r="4327" spans="25:25" ht="21">
      <c r="Y4327" s="153" ph="1"/>
    </row>
    <row r="4328" spans="25:25" ht="21">
      <c r="Y4328" s="153" ph="1"/>
    </row>
    <row r="4329" spans="25:25" ht="21">
      <c r="Y4329" s="153" ph="1"/>
    </row>
    <row r="4330" spans="25:25" ht="21">
      <c r="Y4330" s="153" ph="1"/>
    </row>
    <row r="4331" spans="25:25" ht="21">
      <c r="Y4331" s="153" ph="1"/>
    </row>
    <row r="4332" spans="25:25" ht="21">
      <c r="Y4332" s="153" ph="1"/>
    </row>
    <row r="4333" spans="25:25" ht="21">
      <c r="Y4333" s="153" ph="1"/>
    </row>
    <row r="4334" spans="25:25" ht="21">
      <c r="Y4334" s="153" ph="1"/>
    </row>
    <row r="4335" spans="25:25" ht="21">
      <c r="Y4335" s="153" ph="1"/>
    </row>
    <row r="4336" spans="25:25" ht="21">
      <c r="Y4336" s="153" ph="1"/>
    </row>
    <row r="4337" spans="25:25" ht="21">
      <c r="Y4337" s="153" ph="1"/>
    </row>
    <row r="4338" spans="25:25" ht="21">
      <c r="Y4338" s="153" ph="1"/>
    </row>
    <row r="4339" spans="25:25" ht="21">
      <c r="Y4339" s="153" ph="1"/>
    </row>
    <row r="4340" spans="25:25" ht="21">
      <c r="Y4340" s="153" ph="1"/>
    </row>
    <row r="4341" spans="25:25" ht="21">
      <c r="Y4341" s="153" ph="1"/>
    </row>
    <row r="4342" spans="25:25" ht="21">
      <c r="Y4342" s="153" ph="1"/>
    </row>
    <row r="4343" spans="25:25" ht="21">
      <c r="Y4343" s="153" ph="1"/>
    </row>
    <row r="4344" spans="25:25" ht="21">
      <c r="Y4344" s="153" ph="1"/>
    </row>
    <row r="4345" spans="25:25" ht="21">
      <c r="Y4345" s="153" ph="1"/>
    </row>
    <row r="4346" spans="25:25" ht="21">
      <c r="Y4346" s="153" ph="1"/>
    </row>
    <row r="4347" spans="25:25" ht="21">
      <c r="Y4347" s="153" ph="1"/>
    </row>
    <row r="4348" spans="25:25" ht="21">
      <c r="Y4348" s="153" ph="1"/>
    </row>
    <row r="4349" spans="25:25" ht="21">
      <c r="Y4349" s="153" ph="1"/>
    </row>
    <row r="4350" spans="25:25" ht="21">
      <c r="Y4350" s="153" ph="1"/>
    </row>
    <row r="4351" spans="25:25" ht="21">
      <c r="Y4351" s="153" ph="1"/>
    </row>
    <row r="4352" spans="25:25" ht="21">
      <c r="Y4352" s="153" ph="1"/>
    </row>
    <row r="4353" spans="25:25" ht="21">
      <c r="Y4353" s="153" ph="1"/>
    </row>
    <row r="4354" spans="25:25" ht="21">
      <c r="Y4354" s="153" ph="1"/>
    </row>
    <row r="4355" spans="25:25" ht="21">
      <c r="Y4355" s="153" ph="1"/>
    </row>
    <row r="4356" spans="25:25" ht="21">
      <c r="Y4356" s="153" ph="1"/>
    </row>
    <row r="4357" spans="25:25" ht="21">
      <c r="Y4357" s="153" ph="1"/>
    </row>
    <row r="4358" spans="25:25" ht="21">
      <c r="Y4358" s="153" ph="1"/>
    </row>
    <row r="4359" spans="25:25" ht="21">
      <c r="Y4359" s="153" ph="1"/>
    </row>
    <row r="4360" spans="25:25" ht="21">
      <c r="Y4360" s="153" ph="1"/>
    </row>
    <row r="4361" spans="25:25" ht="21">
      <c r="Y4361" s="153" ph="1"/>
    </row>
    <row r="4362" spans="25:25" ht="21">
      <c r="Y4362" s="153" ph="1"/>
    </row>
    <row r="4363" spans="25:25" ht="21">
      <c r="Y4363" s="153" ph="1"/>
    </row>
    <row r="4364" spans="25:25" ht="21">
      <c r="Y4364" s="153" ph="1"/>
    </row>
    <row r="4365" spans="25:25" ht="21">
      <c r="Y4365" s="153" ph="1"/>
    </row>
    <row r="4366" spans="25:25" ht="21">
      <c r="Y4366" s="153" ph="1"/>
    </row>
    <row r="4367" spans="25:25" ht="21">
      <c r="Y4367" s="153" ph="1"/>
    </row>
    <row r="4368" spans="25:25" ht="21">
      <c r="Y4368" s="153" ph="1"/>
    </row>
    <row r="4369" spans="25:25" ht="21">
      <c r="Y4369" s="153" ph="1"/>
    </row>
    <row r="4370" spans="25:25" ht="21">
      <c r="Y4370" s="153" ph="1"/>
    </row>
    <row r="4371" spans="25:25" ht="21">
      <c r="Y4371" s="153" ph="1"/>
    </row>
    <row r="4372" spans="25:25" ht="21">
      <c r="Y4372" s="153" ph="1"/>
    </row>
    <row r="4373" spans="25:25" ht="21">
      <c r="Y4373" s="153" ph="1"/>
    </row>
    <row r="4374" spans="25:25" ht="21">
      <c r="Y4374" s="153" ph="1"/>
    </row>
    <row r="4375" spans="25:25" ht="21">
      <c r="Y4375" s="153" ph="1"/>
    </row>
    <row r="4376" spans="25:25" ht="21">
      <c r="Y4376" s="153" ph="1"/>
    </row>
    <row r="4377" spans="25:25" ht="21">
      <c r="Y4377" s="153" ph="1"/>
    </row>
    <row r="4378" spans="25:25" ht="21">
      <c r="Y4378" s="153" ph="1"/>
    </row>
    <row r="4379" spans="25:25" ht="21">
      <c r="Y4379" s="153" ph="1"/>
    </row>
    <row r="4380" spans="25:25" ht="21">
      <c r="Y4380" s="153" ph="1"/>
    </row>
    <row r="4381" spans="25:25" ht="21">
      <c r="Y4381" s="153" ph="1"/>
    </row>
    <row r="4382" spans="25:25" ht="21">
      <c r="Y4382" s="153" ph="1"/>
    </row>
    <row r="4383" spans="25:25" ht="21">
      <c r="Y4383" s="153" ph="1"/>
    </row>
    <row r="4384" spans="25:25" ht="21">
      <c r="Y4384" s="153" ph="1"/>
    </row>
    <row r="4385" spans="25:25" ht="21">
      <c r="Y4385" s="153" ph="1"/>
    </row>
    <row r="4386" spans="25:25" ht="21">
      <c r="Y4386" s="153" ph="1"/>
    </row>
    <row r="4387" spans="25:25" ht="21">
      <c r="Y4387" s="153" ph="1"/>
    </row>
    <row r="4388" spans="25:25" ht="21">
      <c r="Y4388" s="153" ph="1"/>
    </row>
    <row r="4389" spans="25:25" ht="21">
      <c r="Y4389" s="153" ph="1"/>
    </row>
    <row r="4390" spans="25:25" ht="21">
      <c r="Y4390" s="153" ph="1"/>
    </row>
    <row r="4391" spans="25:25" ht="21">
      <c r="Y4391" s="153" ph="1"/>
    </row>
    <row r="4392" spans="25:25" ht="21">
      <c r="Y4392" s="153" ph="1"/>
    </row>
    <row r="4393" spans="25:25" ht="21">
      <c r="Y4393" s="153" ph="1"/>
    </row>
    <row r="4394" spans="25:25" ht="21">
      <c r="Y4394" s="153" ph="1"/>
    </row>
    <row r="4395" spans="25:25" ht="21">
      <c r="Y4395" s="153" ph="1"/>
    </row>
    <row r="4396" spans="25:25" ht="21">
      <c r="Y4396" s="153" ph="1"/>
    </row>
    <row r="4397" spans="25:25" ht="21">
      <c r="Y4397" s="153" ph="1"/>
    </row>
    <row r="4398" spans="25:25" ht="21">
      <c r="Y4398" s="153" ph="1"/>
    </row>
    <row r="4399" spans="25:25" ht="21">
      <c r="Y4399" s="153" ph="1"/>
    </row>
    <row r="4400" spans="25:25" ht="21">
      <c r="Y4400" s="153" ph="1"/>
    </row>
    <row r="4401" spans="25:25" ht="21">
      <c r="Y4401" s="153" ph="1"/>
    </row>
    <row r="4402" spans="25:25" ht="21">
      <c r="Y4402" s="153" ph="1"/>
    </row>
    <row r="4403" spans="25:25" ht="21">
      <c r="Y4403" s="153" ph="1"/>
    </row>
    <row r="4404" spans="25:25" ht="21">
      <c r="Y4404" s="153" ph="1"/>
    </row>
    <row r="4405" spans="25:25" ht="21">
      <c r="Y4405" s="153" ph="1"/>
    </row>
    <row r="4406" spans="25:25" ht="21">
      <c r="Y4406" s="153" ph="1"/>
    </row>
    <row r="4407" spans="25:25" ht="21">
      <c r="Y4407" s="153" ph="1"/>
    </row>
    <row r="4408" spans="25:25" ht="21">
      <c r="Y4408" s="153" ph="1"/>
    </row>
    <row r="4409" spans="25:25" ht="21">
      <c r="Y4409" s="153" ph="1"/>
    </row>
    <row r="4410" spans="25:25" ht="21">
      <c r="Y4410" s="153" ph="1"/>
    </row>
    <row r="4411" spans="25:25" ht="21">
      <c r="Y4411" s="153" ph="1"/>
    </row>
    <row r="4412" spans="25:25" ht="21">
      <c r="Y4412" s="153" ph="1"/>
    </row>
    <row r="4413" spans="25:25" ht="21">
      <c r="Y4413" s="153" ph="1"/>
    </row>
    <row r="4414" spans="25:25" ht="21">
      <c r="Y4414" s="153" ph="1"/>
    </row>
    <row r="4415" spans="25:25" ht="21">
      <c r="Y4415" s="153" ph="1"/>
    </row>
    <row r="4416" spans="25:25" ht="21">
      <c r="Y4416" s="153" ph="1"/>
    </row>
    <row r="4417" spans="25:25" ht="21">
      <c r="Y4417" s="153" ph="1"/>
    </row>
    <row r="4418" spans="25:25" ht="21">
      <c r="Y4418" s="153" ph="1"/>
    </row>
    <row r="4419" spans="25:25" ht="21">
      <c r="Y4419" s="153" ph="1"/>
    </row>
    <row r="4420" spans="25:25" ht="21">
      <c r="Y4420" s="153" ph="1"/>
    </row>
    <row r="4421" spans="25:25" ht="21">
      <c r="Y4421" s="153" ph="1"/>
    </row>
    <row r="4422" spans="25:25" ht="21">
      <c r="Y4422" s="153" ph="1"/>
    </row>
    <row r="4423" spans="25:25" ht="21">
      <c r="Y4423" s="153" ph="1"/>
    </row>
    <row r="4424" spans="25:25" ht="21">
      <c r="Y4424" s="153" ph="1"/>
    </row>
    <row r="4425" spans="25:25" ht="21">
      <c r="Y4425" s="153" ph="1"/>
    </row>
    <row r="4426" spans="25:25" ht="21">
      <c r="Y4426" s="153" ph="1"/>
    </row>
    <row r="4427" spans="25:25" ht="21">
      <c r="Y4427" s="153" ph="1"/>
    </row>
    <row r="4428" spans="25:25" ht="21">
      <c r="Y4428" s="153" ph="1"/>
    </row>
    <row r="4429" spans="25:25" ht="21">
      <c r="Y4429" s="153" ph="1"/>
    </row>
    <row r="4430" spans="25:25" ht="21">
      <c r="Y4430" s="153" ph="1"/>
    </row>
    <row r="4431" spans="25:25" ht="21">
      <c r="Y4431" s="153" ph="1"/>
    </row>
    <row r="4432" spans="25:25" ht="21">
      <c r="Y4432" s="153" ph="1"/>
    </row>
    <row r="4433" spans="25:25" ht="21">
      <c r="Y4433" s="153" ph="1"/>
    </row>
    <row r="4434" spans="25:25" ht="21">
      <c r="Y4434" s="153" ph="1"/>
    </row>
    <row r="4435" spans="25:25" ht="21">
      <c r="Y4435" s="153" ph="1"/>
    </row>
    <row r="4436" spans="25:25" ht="21">
      <c r="Y4436" s="153" ph="1"/>
    </row>
    <row r="4437" spans="25:25" ht="21">
      <c r="Y4437" s="153" ph="1"/>
    </row>
    <row r="4438" spans="25:25" ht="21">
      <c r="Y4438" s="153" ph="1"/>
    </row>
    <row r="4439" spans="25:25" ht="21">
      <c r="Y4439" s="153" ph="1"/>
    </row>
    <row r="4440" spans="25:25" ht="21">
      <c r="Y4440" s="153" ph="1"/>
    </row>
    <row r="4441" spans="25:25" ht="21">
      <c r="Y4441" s="153" ph="1"/>
    </row>
    <row r="4442" spans="25:25" ht="21">
      <c r="Y4442" s="153" ph="1"/>
    </row>
    <row r="4443" spans="25:25" ht="21">
      <c r="Y4443" s="153" ph="1"/>
    </row>
    <row r="4444" spans="25:25" ht="21">
      <c r="Y4444" s="153" ph="1"/>
    </row>
    <row r="4445" spans="25:25" ht="21">
      <c r="Y4445" s="153" ph="1"/>
    </row>
    <row r="4446" spans="25:25" ht="21">
      <c r="Y4446" s="153" ph="1"/>
    </row>
    <row r="4447" spans="25:25" ht="21">
      <c r="Y4447" s="153" ph="1"/>
    </row>
    <row r="4448" spans="25:25" ht="21">
      <c r="Y4448" s="153" ph="1"/>
    </row>
    <row r="4449" spans="25:25" ht="21">
      <c r="Y4449" s="153" ph="1"/>
    </row>
    <row r="4450" spans="25:25" ht="21">
      <c r="Y4450" s="153" ph="1"/>
    </row>
    <row r="4451" spans="25:25" ht="21">
      <c r="Y4451" s="153" ph="1"/>
    </row>
    <row r="4452" spans="25:25" ht="21">
      <c r="Y4452" s="153" ph="1"/>
    </row>
    <row r="4453" spans="25:25" ht="21">
      <c r="Y4453" s="153" ph="1"/>
    </row>
    <row r="4454" spans="25:25" ht="21">
      <c r="Y4454" s="153" ph="1"/>
    </row>
    <row r="4455" spans="25:25" ht="21">
      <c r="Y4455" s="153" ph="1"/>
    </row>
    <row r="4456" spans="25:25" ht="21">
      <c r="Y4456" s="153" ph="1"/>
    </row>
    <row r="4457" spans="25:25" ht="21">
      <c r="Y4457" s="153" ph="1"/>
    </row>
    <row r="4458" spans="25:25" ht="21">
      <c r="Y4458" s="153" ph="1"/>
    </row>
    <row r="4459" spans="25:25" ht="21">
      <c r="Y4459" s="153" ph="1"/>
    </row>
    <row r="4460" spans="25:25" ht="21">
      <c r="Y4460" s="153" ph="1"/>
    </row>
    <row r="4461" spans="25:25" ht="21">
      <c r="Y4461" s="153" ph="1"/>
    </row>
    <row r="4462" spans="25:25" ht="21">
      <c r="Y4462" s="153" ph="1"/>
    </row>
    <row r="4463" spans="25:25" ht="21">
      <c r="Y4463" s="153" ph="1"/>
    </row>
    <row r="4464" spans="25:25" ht="21">
      <c r="Y4464" s="153" ph="1"/>
    </row>
    <row r="4465" spans="25:25" ht="21">
      <c r="Y4465" s="153" ph="1"/>
    </row>
    <row r="4466" spans="25:25" ht="21">
      <c r="Y4466" s="153" ph="1"/>
    </row>
    <row r="4467" spans="25:25" ht="21">
      <c r="Y4467" s="153" ph="1"/>
    </row>
    <row r="4468" spans="25:25" ht="21">
      <c r="Y4468" s="153" ph="1"/>
    </row>
    <row r="4469" spans="25:25" ht="21">
      <c r="Y4469" s="153" ph="1"/>
    </row>
    <row r="4470" spans="25:25" ht="21">
      <c r="Y4470" s="153" ph="1"/>
    </row>
    <row r="4471" spans="25:25" ht="21">
      <c r="Y4471" s="153" ph="1"/>
    </row>
    <row r="4472" spans="25:25" ht="21">
      <c r="Y4472" s="153" ph="1"/>
    </row>
    <row r="4473" spans="25:25" ht="21">
      <c r="Y4473" s="153" ph="1"/>
    </row>
    <row r="4474" spans="25:25" ht="21">
      <c r="Y4474" s="153" ph="1"/>
    </row>
    <row r="4475" spans="25:25" ht="21">
      <c r="Y4475" s="153" ph="1"/>
    </row>
    <row r="4476" spans="25:25" ht="21">
      <c r="Y4476" s="153" ph="1"/>
    </row>
    <row r="4477" spans="25:25" ht="21">
      <c r="Y4477" s="153" ph="1"/>
    </row>
    <row r="4478" spans="25:25" ht="21">
      <c r="Y4478" s="153" ph="1"/>
    </row>
    <row r="4479" spans="25:25" ht="21">
      <c r="Y4479" s="153" ph="1"/>
    </row>
    <row r="4480" spans="25:25" ht="21">
      <c r="Y4480" s="153" ph="1"/>
    </row>
    <row r="4481" spans="25:25" ht="21">
      <c r="Y4481" s="153" ph="1"/>
    </row>
    <row r="4482" spans="25:25" ht="21">
      <c r="Y4482" s="153" ph="1"/>
    </row>
    <row r="4483" spans="25:25" ht="21">
      <c r="Y4483" s="153" ph="1"/>
    </row>
    <row r="4484" spans="25:25" ht="21">
      <c r="Y4484" s="153" ph="1"/>
    </row>
    <row r="4485" spans="25:25" ht="21">
      <c r="Y4485" s="153" ph="1"/>
    </row>
    <row r="4486" spans="25:25" ht="21">
      <c r="Y4486" s="153" ph="1"/>
    </row>
    <row r="4487" spans="25:25" ht="21">
      <c r="Y4487" s="153" ph="1"/>
    </row>
    <row r="4488" spans="25:25" ht="21">
      <c r="Y4488" s="153" ph="1"/>
    </row>
    <row r="4489" spans="25:25" ht="21">
      <c r="Y4489" s="153" ph="1"/>
    </row>
    <row r="4490" spans="25:25" ht="21">
      <c r="Y4490" s="153" ph="1"/>
    </row>
    <row r="4491" spans="25:25" ht="21">
      <c r="Y4491" s="153" ph="1"/>
    </row>
    <row r="4492" spans="25:25" ht="21">
      <c r="Y4492" s="153" ph="1"/>
    </row>
    <row r="4493" spans="25:25" ht="21">
      <c r="Y4493" s="153" ph="1"/>
    </row>
    <row r="4494" spans="25:25" ht="21">
      <c r="Y4494" s="153" ph="1"/>
    </row>
    <row r="4495" spans="25:25" ht="21">
      <c r="Y4495" s="153" ph="1"/>
    </row>
    <row r="4496" spans="25:25" ht="21">
      <c r="Y4496" s="153" ph="1"/>
    </row>
    <row r="4497" spans="25:25" ht="21">
      <c r="Y4497" s="153" ph="1"/>
    </row>
    <row r="4498" spans="25:25" ht="21">
      <c r="Y4498" s="153" ph="1"/>
    </row>
    <row r="4499" spans="25:25" ht="21">
      <c r="Y4499" s="153" ph="1"/>
    </row>
    <row r="4500" spans="25:25" ht="21">
      <c r="Y4500" s="153" ph="1"/>
    </row>
    <row r="4501" spans="25:25" ht="21">
      <c r="Y4501" s="153" ph="1"/>
    </row>
    <row r="4502" spans="25:25" ht="21">
      <c r="Y4502" s="153" ph="1"/>
    </row>
    <row r="4503" spans="25:25" ht="21">
      <c r="Y4503" s="153" ph="1"/>
    </row>
    <row r="4504" spans="25:25" ht="21">
      <c r="Y4504" s="153" ph="1"/>
    </row>
    <row r="4505" spans="25:25" ht="21">
      <c r="Y4505" s="153" ph="1"/>
    </row>
    <row r="4506" spans="25:25" ht="21">
      <c r="Y4506" s="153" ph="1"/>
    </row>
    <row r="4507" spans="25:25" ht="21">
      <c r="Y4507" s="153" ph="1"/>
    </row>
    <row r="4508" spans="25:25" ht="21">
      <c r="Y4508" s="153" ph="1"/>
    </row>
    <row r="4509" spans="25:25" ht="21">
      <c r="Y4509" s="153" ph="1"/>
    </row>
    <row r="4510" spans="25:25" ht="21">
      <c r="Y4510" s="153" ph="1"/>
    </row>
    <row r="4511" spans="25:25" ht="21">
      <c r="Y4511" s="153" ph="1"/>
    </row>
    <row r="4512" spans="25:25" ht="21">
      <c r="Y4512" s="153" ph="1"/>
    </row>
    <row r="4513" spans="25:25" ht="21">
      <c r="Y4513" s="153" ph="1"/>
    </row>
    <row r="4514" spans="25:25" ht="21">
      <c r="Y4514" s="153" ph="1"/>
    </row>
    <row r="4515" spans="25:25" ht="21">
      <c r="Y4515" s="153" ph="1"/>
    </row>
    <row r="4516" spans="25:25" ht="21">
      <c r="Y4516" s="153" ph="1"/>
    </row>
    <row r="4517" spans="25:25" ht="21">
      <c r="Y4517" s="153" ph="1"/>
    </row>
    <row r="4518" spans="25:25" ht="21">
      <c r="Y4518" s="153" ph="1"/>
    </row>
    <row r="4519" spans="25:25" ht="21">
      <c r="Y4519" s="153" ph="1"/>
    </row>
    <row r="4520" spans="25:25" ht="21">
      <c r="Y4520" s="153" ph="1"/>
    </row>
    <row r="4521" spans="25:25" ht="21">
      <c r="Y4521" s="153" ph="1"/>
    </row>
    <row r="4522" spans="25:25" ht="21">
      <c r="Y4522" s="153" ph="1"/>
    </row>
    <row r="4523" spans="25:25" ht="21">
      <c r="Y4523" s="153" ph="1"/>
    </row>
    <row r="4524" spans="25:25" ht="21">
      <c r="Y4524" s="153" ph="1"/>
    </row>
    <row r="4525" spans="25:25" ht="21">
      <c r="Y4525" s="153" ph="1"/>
    </row>
    <row r="4526" spans="25:25" ht="21">
      <c r="Y4526" s="153" ph="1"/>
    </row>
    <row r="4527" spans="25:25" ht="21">
      <c r="Y4527" s="153" ph="1"/>
    </row>
    <row r="4528" spans="25:25" ht="21">
      <c r="Y4528" s="153" ph="1"/>
    </row>
    <row r="4529" spans="25:25" ht="21">
      <c r="Y4529" s="153" ph="1"/>
    </row>
    <row r="4530" spans="25:25" ht="21">
      <c r="Y4530" s="153" ph="1"/>
    </row>
    <row r="4531" spans="25:25" ht="21">
      <c r="Y4531" s="153" ph="1"/>
    </row>
    <row r="4532" spans="25:25" ht="21">
      <c r="Y4532" s="153" ph="1"/>
    </row>
    <row r="4533" spans="25:25" ht="21">
      <c r="Y4533" s="153" ph="1"/>
    </row>
    <row r="4534" spans="25:25" ht="21">
      <c r="Y4534" s="153" ph="1"/>
    </row>
    <row r="4535" spans="25:25" ht="21">
      <c r="Y4535" s="153" ph="1"/>
    </row>
    <row r="4536" spans="25:25" ht="21">
      <c r="Y4536" s="153" ph="1"/>
    </row>
    <row r="4537" spans="25:25" ht="21">
      <c r="Y4537" s="153" ph="1"/>
    </row>
    <row r="4538" spans="25:25" ht="21">
      <c r="Y4538" s="153" ph="1"/>
    </row>
    <row r="4539" spans="25:25" ht="21">
      <c r="Y4539" s="153" ph="1"/>
    </row>
    <row r="4540" spans="25:25" ht="21">
      <c r="Y4540" s="153" ph="1"/>
    </row>
    <row r="4541" spans="25:25" ht="21">
      <c r="Y4541" s="153" ph="1"/>
    </row>
    <row r="4542" spans="25:25" ht="21">
      <c r="Y4542" s="153" ph="1"/>
    </row>
    <row r="4543" spans="25:25" ht="21">
      <c r="Y4543" s="153" ph="1"/>
    </row>
    <row r="4544" spans="25:25" ht="21">
      <c r="Y4544" s="153" ph="1"/>
    </row>
    <row r="4545" spans="25:25" ht="21">
      <c r="Y4545" s="153" ph="1"/>
    </row>
    <row r="4546" spans="25:25" ht="21">
      <c r="Y4546" s="153" ph="1"/>
    </row>
    <row r="4547" spans="25:25" ht="21">
      <c r="Y4547" s="153" ph="1"/>
    </row>
    <row r="4548" spans="25:25" ht="21">
      <c r="Y4548" s="153" ph="1"/>
    </row>
    <row r="4549" spans="25:25" ht="21">
      <c r="Y4549" s="153" ph="1"/>
    </row>
    <row r="4550" spans="25:25" ht="21">
      <c r="Y4550" s="153" ph="1"/>
    </row>
    <row r="4551" spans="25:25" ht="21">
      <c r="Y4551" s="153" ph="1"/>
    </row>
    <row r="4552" spans="25:25" ht="21">
      <c r="Y4552" s="153" ph="1"/>
    </row>
    <row r="4553" spans="25:25" ht="21">
      <c r="Y4553" s="153" ph="1"/>
    </row>
    <row r="4554" spans="25:25" ht="21">
      <c r="Y4554" s="153" ph="1"/>
    </row>
    <row r="4555" spans="25:25" ht="21">
      <c r="Y4555" s="153" ph="1"/>
    </row>
    <row r="4556" spans="25:25" ht="21">
      <c r="Y4556" s="153" ph="1"/>
    </row>
    <row r="4557" spans="25:25" ht="21">
      <c r="Y4557" s="153" ph="1"/>
    </row>
    <row r="4558" spans="25:25" ht="21">
      <c r="Y4558" s="153" ph="1"/>
    </row>
    <row r="4559" spans="25:25" ht="21">
      <c r="Y4559" s="153" ph="1"/>
    </row>
    <row r="4560" spans="25:25" ht="21">
      <c r="Y4560" s="153" ph="1"/>
    </row>
    <row r="4561" spans="25:25" ht="21">
      <c r="Y4561" s="153" ph="1"/>
    </row>
    <row r="4562" spans="25:25" ht="21">
      <c r="Y4562" s="153" ph="1"/>
    </row>
    <row r="4563" spans="25:25" ht="21">
      <c r="Y4563" s="153" ph="1"/>
    </row>
    <row r="4564" spans="25:25" ht="21">
      <c r="Y4564" s="153" ph="1"/>
    </row>
    <row r="4565" spans="25:25" ht="21">
      <c r="Y4565" s="153" ph="1"/>
    </row>
    <row r="4566" spans="25:25" ht="21">
      <c r="Y4566" s="153" ph="1"/>
    </row>
    <row r="4567" spans="25:25" ht="21">
      <c r="Y4567" s="153" ph="1"/>
    </row>
    <row r="4568" spans="25:25" ht="21">
      <c r="Y4568" s="153" ph="1"/>
    </row>
    <row r="4569" spans="25:25" ht="21">
      <c r="Y4569" s="153" ph="1"/>
    </row>
    <row r="4570" spans="25:25" ht="21">
      <c r="Y4570" s="153" ph="1"/>
    </row>
    <row r="4571" spans="25:25" ht="21">
      <c r="Y4571" s="153" ph="1"/>
    </row>
    <row r="4572" spans="25:25" ht="21">
      <c r="Y4572" s="153" ph="1"/>
    </row>
    <row r="4573" spans="25:25" ht="21">
      <c r="Y4573" s="153" ph="1"/>
    </row>
    <row r="4574" spans="25:25" ht="21">
      <c r="Y4574" s="153" ph="1"/>
    </row>
    <row r="4575" spans="25:25" ht="21">
      <c r="Y4575" s="153" ph="1"/>
    </row>
    <row r="4576" spans="25:25" ht="21">
      <c r="Y4576" s="153" ph="1"/>
    </row>
    <row r="4577" spans="25:25" ht="21">
      <c r="Y4577" s="153" ph="1"/>
    </row>
    <row r="4578" spans="25:25" ht="21">
      <c r="Y4578" s="153" ph="1"/>
    </row>
    <row r="4579" spans="25:25" ht="21">
      <c r="Y4579" s="153" ph="1"/>
    </row>
    <row r="4580" spans="25:25" ht="21">
      <c r="Y4580" s="153" ph="1"/>
    </row>
    <row r="4581" spans="25:25" ht="21">
      <c r="Y4581" s="153" ph="1"/>
    </row>
    <row r="4582" spans="25:25" ht="21">
      <c r="Y4582" s="153" ph="1"/>
    </row>
    <row r="4583" spans="25:25" ht="21">
      <c r="Y4583" s="153" ph="1"/>
    </row>
    <row r="4584" spans="25:25" ht="21">
      <c r="Y4584" s="153" ph="1"/>
    </row>
    <row r="4585" spans="25:25" ht="21">
      <c r="Y4585" s="153" ph="1"/>
    </row>
    <row r="4586" spans="25:25" ht="21">
      <c r="Y4586" s="153" ph="1"/>
    </row>
    <row r="4587" spans="25:25" ht="21">
      <c r="Y4587" s="153" ph="1"/>
    </row>
    <row r="4588" spans="25:25" ht="21">
      <c r="Y4588" s="153" ph="1"/>
    </row>
    <row r="4589" spans="25:25" ht="21">
      <c r="Y4589" s="153" ph="1"/>
    </row>
    <row r="4590" spans="25:25" ht="21">
      <c r="Y4590" s="153" ph="1"/>
    </row>
    <row r="4591" spans="25:25" ht="21">
      <c r="Y4591" s="153" ph="1"/>
    </row>
    <row r="4592" spans="25:25" ht="21">
      <c r="Y4592" s="153" ph="1"/>
    </row>
    <row r="4593" spans="25:25" ht="21">
      <c r="Y4593" s="153" ph="1"/>
    </row>
    <row r="4594" spans="25:25" ht="21">
      <c r="Y4594" s="153" ph="1"/>
    </row>
    <row r="4595" spans="25:25" ht="21">
      <c r="Y4595" s="153" ph="1"/>
    </row>
    <row r="4596" spans="25:25" ht="21">
      <c r="Y4596" s="153" ph="1"/>
    </row>
    <row r="4597" spans="25:25" ht="21">
      <c r="Y4597" s="153" ph="1"/>
    </row>
    <row r="4598" spans="25:25" ht="21">
      <c r="Y4598" s="153" ph="1"/>
    </row>
    <row r="4599" spans="25:25" ht="21">
      <c r="Y4599" s="153" ph="1"/>
    </row>
    <row r="4600" spans="25:25" ht="21">
      <c r="Y4600" s="153" ph="1"/>
    </row>
    <row r="4601" spans="25:25" ht="21">
      <c r="Y4601" s="153" ph="1"/>
    </row>
    <row r="4602" spans="25:25" ht="21">
      <c r="Y4602" s="153" ph="1"/>
    </row>
    <row r="4603" spans="25:25" ht="21">
      <c r="Y4603" s="153" ph="1"/>
    </row>
    <row r="4604" spans="25:25" ht="21">
      <c r="Y4604" s="153" ph="1"/>
    </row>
    <row r="4605" spans="25:25" ht="21">
      <c r="Y4605" s="153" ph="1"/>
    </row>
    <row r="4606" spans="25:25" ht="21">
      <c r="Y4606" s="153" ph="1"/>
    </row>
    <row r="4607" spans="25:25" ht="21">
      <c r="Y4607" s="153" ph="1"/>
    </row>
    <row r="4608" spans="25:25" ht="21">
      <c r="Y4608" s="153" ph="1"/>
    </row>
    <row r="4609" spans="25:25" ht="21">
      <c r="Y4609" s="153" ph="1"/>
    </row>
    <row r="4610" spans="25:25" ht="21">
      <c r="Y4610" s="153" ph="1"/>
    </row>
    <row r="4611" spans="25:25" ht="21">
      <c r="Y4611" s="153" ph="1"/>
    </row>
    <row r="4612" spans="25:25" ht="21">
      <c r="Y4612" s="153" ph="1"/>
    </row>
    <row r="4613" spans="25:25" ht="21">
      <c r="Y4613" s="153" ph="1"/>
    </row>
    <row r="4614" spans="25:25" ht="21">
      <c r="Y4614" s="153" ph="1"/>
    </row>
    <row r="4615" spans="25:25" ht="21">
      <c r="Y4615" s="153" ph="1"/>
    </row>
    <row r="4616" spans="25:25" ht="21">
      <c r="Y4616" s="153" ph="1"/>
    </row>
    <row r="4617" spans="25:25" ht="21">
      <c r="Y4617" s="153" ph="1"/>
    </row>
    <row r="4618" spans="25:25" ht="21">
      <c r="Y4618" s="153" ph="1"/>
    </row>
    <row r="4619" spans="25:25" ht="21">
      <c r="Y4619" s="153" ph="1"/>
    </row>
    <row r="4620" spans="25:25" ht="21">
      <c r="Y4620" s="153" ph="1"/>
    </row>
    <row r="4621" spans="25:25" ht="21">
      <c r="Y4621" s="153" ph="1"/>
    </row>
    <row r="4622" spans="25:25" ht="21">
      <c r="Y4622" s="153" ph="1"/>
    </row>
    <row r="4623" spans="25:25" ht="21">
      <c r="Y4623" s="153" ph="1"/>
    </row>
    <row r="4624" spans="25:25" ht="21">
      <c r="Y4624" s="153" ph="1"/>
    </row>
    <row r="4625" spans="25:25" ht="21">
      <c r="Y4625" s="153" ph="1"/>
    </row>
    <row r="4626" spans="25:25" ht="21">
      <c r="Y4626" s="153" ph="1"/>
    </row>
    <row r="4627" spans="25:25" ht="21">
      <c r="Y4627" s="153" ph="1"/>
    </row>
    <row r="4628" spans="25:25" ht="21">
      <c r="Y4628" s="153" ph="1"/>
    </row>
    <row r="4629" spans="25:25" ht="21">
      <c r="Y4629" s="153" ph="1"/>
    </row>
    <row r="4630" spans="25:25" ht="21">
      <c r="Y4630" s="153" ph="1"/>
    </row>
    <row r="4631" spans="25:25" ht="21">
      <c r="Y4631" s="153" ph="1"/>
    </row>
    <row r="4632" spans="25:25" ht="21">
      <c r="Y4632" s="153" ph="1"/>
    </row>
    <row r="4633" spans="25:25" ht="21">
      <c r="Y4633" s="153" ph="1"/>
    </row>
    <row r="4634" spans="25:25" ht="21">
      <c r="Y4634" s="153" ph="1"/>
    </row>
    <row r="4635" spans="25:25" ht="21">
      <c r="Y4635" s="153" ph="1"/>
    </row>
    <row r="4636" spans="25:25" ht="21">
      <c r="Y4636" s="153" ph="1"/>
    </row>
    <row r="4637" spans="25:25" ht="21">
      <c r="Y4637" s="153" ph="1"/>
    </row>
    <row r="4638" spans="25:25" ht="21">
      <c r="Y4638" s="153" ph="1"/>
    </row>
    <row r="4639" spans="25:25" ht="21">
      <c r="Y4639" s="153" ph="1"/>
    </row>
    <row r="4640" spans="25:25" ht="21">
      <c r="Y4640" s="153" ph="1"/>
    </row>
    <row r="4641" spans="25:25" ht="21">
      <c r="Y4641" s="153" ph="1"/>
    </row>
    <row r="4642" spans="25:25" ht="21">
      <c r="Y4642" s="153" ph="1"/>
    </row>
    <row r="4643" spans="25:25" ht="21">
      <c r="Y4643" s="153" ph="1"/>
    </row>
    <row r="4644" spans="25:25" ht="21">
      <c r="Y4644" s="153" ph="1"/>
    </row>
    <row r="4645" spans="25:25" ht="21">
      <c r="Y4645" s="153" ph="1"/>
    </row>
    <row r="4646" spans="25:25" ht="21">
      <c r="Y4646" s="153" ph="1"/>
    </row>
    <row r="4647" spans="25:25" ht="21">
      <c r="Y4647" s="153" ph="1"/>
    </row>
    <row r="4648" spans="25:25" ht="21">
      <c r="Y4648" s="153" ph="1"/>
    </row>
    <row r="4649" spans="25:25" ht="21">
      <c r="Y4649" s="153" ph="1"/>
    </row>
    <row r="4650" spans="25:25" ht="21">
      <c r="Y4650" s="153" ph="1"/>
    </row>
    <row r="4651" spans="25:25" ht="21">
      <c r="Y4651" s="153" ph="1"/>
    </row>
    <row r="4652" spans="25:25" ht="21">
      <c r="Y4652" s="153" ph="1"/>
    </row>
    <row r="4653" spans="25:25" ht="21">
      <c r="Y4653" s="153" ph="1"/>
    </row>
    <row r="4654" spans="25:25" ht="21">
      <c r="Y4654" s="153" ph="1"/>
    </row>
    <row r="4655" spans="25:25" ht="21">
      <c r="Y4655" s="153" ph="1"/>
    </row>
    <row r="4656" spans="25:25" ht="21">
      <c r="Y4656" s="153" ph="1"/>
    </row>
    <row r="4657" spans="25:25" ht="21">
      <c r="Y4657" s="153" ph="1"/>
    </row>
    <row r="4658" spans="25:25" ht="21">
      <c r="Y4658" s="153" ph="1"/>
    </row>
    <row r="4659" spans="25:25" ht="21">
      <c r="Y4659" s="153" ph="1"/>
    </row>
    <row r="4660" spans="25:25" ht="21">
      <c r="Y4660" s="153" ph="1"/>
    </row>
    <row r="4661" spans="25:25" ht="21">
      <c r="Y4661" s="153" ph="1"/>
    </row>
    <row r="4662" spans="25:25" ht="21">
      <c r="Y4662" s="153" ph="1"/>
    </row>
    <row r="4663" spans="25:25" ht="21">
      <c r="Y4663" s="153" ph="1"/>
    </row>
    <row r="4664" spans="25:25" ht="21">
      <c r="Y4664" s="153" ph="1"/>
    </row>
    <row r="4665" spans="25:25" ht="21">
      <c r="Y4665" s="153" ph="1"/>
    </row>
    <row r="4666" spans="25:25" ht="21">
      <c r="Y4666" s="153" ph="1"/>
    </row>
    <row r="4667" spans="25:25" ht="21">
      <c r="Y4667" s="153" ph="1"/>
    </row>
    <row r="4668" spans="25:25" ht="21">
      <c r="Y4668" s="153" ph="1"/>
    </row>
    <row r="4669" spans="25:25" ht="21">
      <c r="Y4669" s="153" ph="1"/>
    </row>
    <row r="4670" spans="25:25" ht="21">
      <c r="Y4670" s="153" ph="1"/>
    </row>
    <row r="4671" spans="25:25" ht="21">
      <c r="Y4671" s="153" ph="1"/>
    </row>
    <row r="4672" spans="25:25" ht="21">
      <c r="Y4672" s="153" ph="1"/>
    </row>
    <row r="4673" spans="25:25" ht="21">
      <c r="Y4673" s="153" ph="1"/>
    </row>
    <row r="4674" spans="25:25" ht="21">
      <c r="Y4674" s="153" ph="1"/>
    </row>
    <row r="4675" spans="25:25" ht="21">
      <c r="Y4675" s="153" ph="1"/>
    </row>
    <row r="4676" spans="25:25" ht="21">
      <c r="Y4676" s="153" ph="1"/>
    </row>
    <row r="4677" spans="25:25" ht="21">
      <c r="Y4677" s="153" ph="1"/>
    </row>
    <row r="4678" spans="25:25" ht="21">
      <c r="Y4678" s="153" ph="1"/>
    </row>
    <row r="4679" spans="25:25" ht="21">
      <c r="Y4679" s="153" ph="1"/>
    </row>
    <row r="4680" spans="25:25" ht="21">
      <c r="Y4680" s="153" ph="1"/>
    </row>
    <row r="4681" spans="25:25" ht="21">
      <c r="Y4681" s="153" ph="1"/>
    </row>
    <row r="4682" spans="25:25" ht="21">
      <c r="Y4682" s="153" ph="1"/>
    </row>
    <row r="4683" spans="25:25" ht="21">
      <c r="Y4683" s="153" ph="1"/>
    </row>
    <row r="4684" spans="25:25" ht="21">
      <c r="Y4684" s="153" ph="1"/>
    </row>
    <row r="4685" spans="25:25" ht="21">
      <c r="Y4685" s="153" ph="1"/>
    </row>
    <row r="4686" spans="25:25" ht="21">
      <c r="Y4686" s="153" ph="1"/>
    </row>
    <row r="4687" spans="25:25" ht="21">
      <c r="Y4687" s="153" ph="1"/>
    </row>
    <row r="4688" spans="25:25" ht="21">
      <c r="Y4688" s="153" ph="1"/>
    </row>
    <row r="4689" spans="25:25" ht="21">
      <c r="Y4689" s="153" ph="1"/>
    </row>
    <row r="4690" spans="25:25" ht="21">
      <c r="Y4690" s="153" ph="1"/>
    </row>
    <row r="4691" spans="25:25" ht="21">
      <c r="Y4691" s="153" ph="1"/>
    </row>
    <row r="4692" spans="25:25" ht="21">
      <c r="Y4692" s="153" ph="1"/>
    </row>
    <row r="4693" spans="25:25" ht="21">
      <c r="Y4693" s="153" ph="1"/>
    </row>
    <row r="4694" spans="25:25" ht="21">
      <c r="Y4694" s="153" ph="1"/>
    </row>
    <row r="4695" spans="25:25" ht="21">
      <c r="Y4695" s="153" ph="1"/>
    </row>
    <row r="4696" spans="25:25" ht="21">
      <c r="Y4696" s="153" ph="1"/>
    </row>
    <row r="4697" spans="25:25" ht="21">
      <c r="Y4697" s="153" ph="1"/>
    </row>
    <row r="4698" spans="25:25" ht="21">
      <c r="Y4698" s="153" ph="1"/>
    </row>
    <row r="4699" spans="25:25" ht="21">
      <c r="Y4699" s="153" ph="1"/>
    </row>
    <row r="4700" spans="25:25" ht="21">
      <c r="Y4700" s="153" ph="1"/>
    </row>
    <row r="4701" spans="25:25" ht="21">
      <c r="Y4701" s="153" ph="1"/>
    </row>
    <row r="4702" spans="25:25" ht="21">
      <c r="Y4702" s="153" ph="1"/>
    </row>
    <row r="4703" spans="25:25" ht="21">
      <c r="Y4703" s="153" ph="1"/>
    </row>
    <row r="4704" spans="25:25" ht="21">
      <c r="Y4704" s="153" ph="1"/>
    </row>
    <row r="4705" spans="25:25" ht="21">
      <c r="Y4705" s="153" ph="1"/>
    </row>
    <row r="4706" spans="25:25" ht="21">
      <c r="Y4706" s="153" ph="1"/>
    </row>
    <row r="4707" spans="25:25" ht="21">
      <c r="Y4707" s="153" ph="1"/>
    </row>
    <row r="4708" spans="25:25" ht="21">
      <c r="Y4708" s="153" ph="1"/>
    </row>
    <row r="4709" spans="25:25" ht="21">
      <c r="Y4709" s="153" ph="1"/>
    </row>
    <row r="4710" spans="25:25" ht="21">
      <c r="Y4710" s="153" ph="1"/>
    </row>
    <row r="4711" spans="25:25" ht="21">
      <c r="Y4711" s="153" ph="1"/>
    </row>
    <row r="4712" spans="25:25" ht="21">
      <c r="Y4712" s="153" ph="1"/>
    </row>
    <row r="4713" spans="25:25" ht="21">
      <c r="Y4713" s="153" ph="1"/>
    </row>
    <row r="4714" spans="25:25" ht="21">
      <c r="Y4714" s="153" ph="1"/>
    </row>
    <row r="4715" spans="25:25" ht="21">
      <c r="Y4715" s="153" ph="1"/>
    </row>
    <row r="4716" spans="25:25" ht="21">
      <c r="Y4716" s="153" ph="1"/>
    </row>
    <row r="4717" spans="25:25" ht="21">
      <c r="Y4717" s="153" ph="1"/>
    </row>
    <row r="4718" spans="25:25" ht="21">
      <c r="Y4718" s="153" ph="1"/>
    </row>
    <row r="4719" spans="25:25" ht="21">
      <c r="Y4719" s="153" ph="1"/>
    </row>
    <row r="4720" spans="25:25" ht="21">
      <c r="Y4720" s="153" ph="1"/>
    </row>
    <row r="4721" spans="25:25" ht="21">
      <c r="Y4721" s="153" ph="1"/>
    </row>
    <row r="4722" spans="25:25" ht="21">
      <c r="Y4722" s="153" ph="1"/>
    </row>
    <row r="4723" spans="25:25" ht="21">
      <c r="Y4723" s="153" ph="1"/>
    </row>
    <row r="4724" spans="25:25" ht="21">
      <c r="Y4724" s="153" ph="1"/>
    </row>
    <row r="4725" spans="25:25" ht="21">
      <c r="Y4725" s="153" ph="1"/>
    </row>
    <row r="4726" spans="25:25" ht="21">
      <c r="Y4726" s="153" ph="1"/>
    </row>
    <row r="4727" spans="25:25" ht="21">
      <c r="Y4727" s="153" ph="1"/>
    </row>
    <row r="4728" spans="25:25" ht="21">
      <c r="Y4728" s="153" ph="1"/>
    </row>
    <row r="4729" spans="25:25" ht="21">
      <c r="Y4729" s="153" ph="1"/>
    </row>
    <row r="4730" spans="25:25" ht="21">
      <c r="Y4730" s="153" ph="1"/>
    </row>
    <row r="4731" spans="25:25" ht="21">
      <c r="Y4731" s="153" ph="1"/>
    </row>
    <row r="4732" spans="25:25" ht="21">
      <c r="Y4732" s="153" ph="1"/>
    </row>
    <row r="4733" spans="25:25" ht="21">
      <c r="Y4733" s="153" ph="1"/>
    </row>
    <row r="4734" spans="25:25" ht="21">
      <c r="Y4734" s="153" ph="1"/>
    </row>
    <row r="4735" spans="25:25" ht="21">
      <c r="Y4735" s="153" ph="1"/>
    </row>
    <row r="4736" spans="25:25" ht="21">
      <c r="Y4736" s="153" ph="1"/>
    </row>
    <row r="4737" spans="25:25" ht="21">
      <c r="Y4737" s="153" ph="1"/>
    </row>
    <row r="4738" spans="25:25" ht="21">
      <c r="Y4738" s="153" ph="1"/>
    </row>
    <row r="4739" spans="25:25" ht="21">
      <c r="Y4739" s="153" ph="1"/>
    </row>
    <row r="4740" spans="25:25" ht="21">
      <c r="Y4740" s="153" ph="1"/>
    </row>
    <row r="4741" spans="25:25" ht="21">
      <c r="Y4741" s="153" ph="1"/>
    </row>
    <row r="4742" spans="25:25" ht="21">
      <c r="Y4742" s="153" ph="1"/>
    </row>
    <row r="4743" spans="25:25" ht="21">
      <c r="Y4743" s="153" ph="1"/>
    </row>
    <row r="4744" spans="25:25" ht="21">
      <c r="Y4744" s="153" ph="1"/>
    </row>
    <row r="4745" spans="25:25" ht="21">
      <c r="Y4745" s="153" ph="1"/>
    </row>
    <row r="4746" spans="25:25" ht="21">
      <c r="Y4746" s="153" ph="1"/>
    </row>
    <row r="4747" spans="25:25" ht="21">
      <c r="Y4747" s="153" ph="1"/>
    </row>
    <row r="4748" spans="25:25" ht="21">
      <c r="Y4748" s="153" ph="1"/>
    </row>
    <row r="4749" spans="25:25" ht="21">
      <c r="Y4749" s="153" ph="1"/>
    </row>
    <row r="4750" spans="25:25" ht="21">
      <c r="Y4750" s="153" ph="1"/>
    </row>
    <row r="4751" spans="25:25" ht="21">
      <c r="Y4751" s="153" ph="1"/>
    </row>
    <row r="4752" spans="25:25" ht="21">
      <c r="Y4752" s="153" ph="1"/>
    </row>
    <row r="4753" spans="25:25" ht="21">
      <c r="Y4753" s="153" ph="1"/>
    </row>
    <row r="4754" spans="25:25" ht="21">
      <c r="Y4754" s="153" ph="1"/>
    </row>
    <row r="4755" spans="25:25" ht="21">
      <c r="Y4755" s="153" ph="1"/>
    </row>
    <row r="4756" spans="25:25" ht="21">
      <c r="Y4756" s="153" ph="1"/>
    </row>
    <row r="4757" spans="25:25" ht="21">
      <c r="Y4757" s="153" ph="1"/>
    </row>
    <row r="4758" spans="25:25" ht="21">
      <c r="Y4758" s="153" ph="1"/>
    </row>
    <row r="4759" spans="25:25" ht="21">
      <c r="Y4759" s="153" ph="1"/>
    </row>
    <row r="4760" spans="25:25" ht="21">
      <c r="Y4760" s="153" ph="1"/>
    </row>
    <row r="4761" spans="25:25" ht="21">
      <c r="Y4761" s="153" ph="1"/>
    </row>
    <row r="4762" spans="25:25" ht="21">
      <c r="Y4762" s="153" ph="1"/>
    </row>
    <row r="4763" spans="25:25" ht="21">
      <c r="Y4763" s="153" ph="1"/>
    </row>
    <row r="4764" spans="25:25" ht="21">
      <c r="Y4764" s="153" ph="1"/>
    </row>
    <row r="4765" spans="25:25" ht="21">
      <c r="Y4765" s="153" ph="1"/>
    </row>
    <row r="4766" spans="25:25" ht="21">
      <c r="Y4766" s="153" ph="1"/>
    </row>
    <row r="4767" spans="25:25" ht="21">
      <c r="Y4767" s="153" ph="1"/>
    </row>
    <row r="4768" spans="25:25" ht="21">
      <c r="Y4768" s="153" ph="1"/>
    </row>
    <row r="4769" spans="25:25" ht="21">
      <c r="Y4769" s="153" ph="1"/>
    </row>
    <row r="4770" spans="25:25" ht="21">
      <c r="Y4770" s="153" ph="1"/>
    </row>
    <row r="4771" spans="25:25" ht="21">
      <c r="Y4771" s="153" ph="1"/>
    </row>
    <row r="4772" spans="25:25" ht="21">
      <c r="Y4772" s="153" ph="1"/>
    </row>
    <row r="4773" spans="25:25" ht="21">
      <c r="Y4773" s="153" ph="1"/>
    </row>
    <row r="4774" spans="25:25" ht="21">
      <c r="Y4774" s="153" ph="1"/>
    </row>
    <row r="4775" spans="25:25" ht="21">
      <c r="Y4775" s="153" ph="1"/>
    </row>
    <row r="4776" spans="25:25" ht="21">
      <c r="Y4776" s="153" ph="1"/>
    </row>
    <row r="4777" spans="25:25" ht="21">
      <c r="Y4777" s="153" ph="1"/>
    </row>
    <row r="4778" spans="25:25" ht="21">
      <c r="Y4778" s="153" ph="1"/>
    </row>
    <row r="4779" spans="25:25" ht="21">
      <c r="Y4779" s="153" ph="1"/>
    </row>
    <row r="4780" spans="25:25" ht="21">
      <c r="Y4780" s="153" ph="1"/>
    </row>
    <row r="4781" spans="25:25" ht="21">
      <c r="Y4781" s="153" ph="1"/>
    </row>
    <row r="4782" spans="25:25" ht="21">
      <c r="Y4782" s="153" ph="1"/>
    </row>
    <row r="4783" spans="25:25" ht="21">
      <c r="Y4783" s="153" ph="1"/>
    </row>
    <row r="4784" spans="25:25" ht="21">
      <c r="Y4784" s="153" ph="1"/>
    </row>
    <row r="4785" spans="25:25" ht="21">
      <c r="Y4785" s="153" ph="1"/>
    </row>
    <row r="4786" spans="25:25" ht="21">
      <c r="Y4786" s="153" ph="1"/>
    </row>
    <row r="4787" spans="25:25" ht="21">
      <c r="Y4787" s="153" ph="1"/>
    </row>
    <row r="4788" spans="25:25" ht="21">
      <c r="Y4788" s="153" ph="1"/>
    </row>
    <row r="4789" spans="25:25" ht="21">
      <c r="Y4789" s="153" ph="1"/>
    </row>
    <row r="4790" spans="25:25" ht="21">
      <c r="Y4790" s="153" ph="1"/>
    </row>
    <row r="4791" spans="25:25" ht="21">
      <c r="Y4791" s="153" ph="1"/>
    </row>
    <row r="4792" spans="25:25" ht="21">
      <c r="Y4792" s="153" ph="1"/>
    </row>
    <row r="4793" spans="25:25" ht="21">
      <c r="Y4793" s="153" ph="1"/>
    </row>
    <row r="4794" spans="25:25" ht="21">
      <c r="Y4794" s="153" ph="1"/>
    </row>
    <row r="4795" spans="25:25" ht="21">
      <c r="Y4795" s="153" ph="1"/>
    </row>
    <row r="4796" spans="25:25" ht="21">
      <c r="Y4796" s="153" ph="1"/>
    </row>
    <row r="4797" spans="25:25" ht="21">
      <c r="Y4797" s="153" ph="1"/>
    </row>
    <row r="4798" spans="25:25" ht="21">
      <c r="Y4798" s="153" ph="1"/>
    </row>
    <row r="4799" spans="25:25" ht="21">
      <c r="Y4799" s="153" ph="1"/>
    </row>
    <row r="4800" spans="25:25" ht="21">
      <c r="Y4800" s="153" ph="1"/>
    </row>
    <row r="4801" spans="25:25" ht="21">
      <c r="Y4801" s="153" ph="1"/>
    </row>
    <row r="4802" spans="25:25" ht="21">
      <c r="Y4802" s="153" ph="1"/>
    </row>
    <row r="4803" spans="25:25" ht="21">
      <c r="Y4803" s="153" ph="1"/>
    </row>
    <row r="4804" spans="25:25" ht="21">
      <c r="Y4804" s="153" ph="1"/>
    </row>
    <row r="4805" spans="25:25" ht="21">
      <c r="Y4805" s="153" ph="1"/>
    </row>
    <row r="4806" spans="25:25" ht="21">
      <c r="Y4806" s="153" ph="1"/>
    </row>
    <row r="4807" spans="25:25" ht="21">
      <c r="Y4807" s="153" ph="1"/>
    </row>
    <row r="4808" spans="25:25" ht="21">
      <c r="Y4808" s="153" ph="1"/>
    </row>
    <row r="4809" spans="25:25" ht="21">
      <c r="Y4809" s="153" ph="1"/>
    </row>
    <row r="4810" spans="25:25" ht="21">
      <c r="Y4810" s="153" ph="1"/>
    </row>
    <row r="4811" spans="25:25" ht="21">
      <c r="Y4811" s="153" ph="1"/>
    </row>
    <row r="4812" spans="25:25" ht="21">
      <c r="Y4812" s="153" ph="1"/>
    </row>
    <row r="4813" spans="25:25" ht="21">
      <c r="Y4813" s="153" ph="1"/>
    </row>
    <row r="4814" spans="25:25" ht="21">
      <c r="Y4814" s="153" ph="1"/>
    </row>
    <row r="4815" spans="25:25" ht="21">
      <c r="Y4815" s="153" ph="1"/>
    </row>
    <row r="4816" spans="25:25" ht="21">
      <c r="Y4816" s="153" ph="1"/>
    </row>
    <row r="4817" spans="25:25" ht="21">
      <c r="Y4817" s="153" ph="1"/>
    </row>
    <row r="4818" spans="25:25" ht="21">
      <c r="Y4818" s="153" ph="1"/>
    </row>
    <row r="4819" spans="25:25" ht="21">
      <c r="Y4819" s="153" ph="1"/>
    </row>
    <row r="4820" spans="25:25" ht="21">
      <c r="Y4820" s="153" ph="1"/>
    </row>
    <row r="4821" spans="25:25" ht="21">
      <c r="Y4821" s="153" ph="1"/>
    </row>
    <row r="4822" spans="25:25" ht="21">
      <c r="Y4822" s="153" ph="1"/>
    </row>
    <row r="4823" spans="25:25" ht="21">
      <c r="Y4823" s="153" ph="1"/>
    </row>
    <row r="4824" spans="25:25" ht="21">
      <c r="Y4824" s="153" ph="1"/>
    </row>
    <row r="4825" spans="25:25" ht="21">
      <c r="Y4825" s="153" ph="1"/>
    </row>
    <row r="4826" spans="25:25" ht="21">
      <c r="Y4826" s="153" ph="1"/>
    </row>
    <row r="4827" spans="25:25" ht="21">
      <c r="Y4827" s="153" ph="1"/>
    </row>
    <row r="4828" spans="25:25" ht="21">
      <c r="Y4828" s="153" ph="1"/>
    </row>
    <row r="4829" spans="25:25" ht="21">
      <c r="Y4829" s="153" ph="1"/>
    </row>
    <row r="4830" spans="25:25" ht="21">
      <c r="Y4830" s="153" ph="1"/>
    </row>
    <row r="4831" spans="25:25" ht="21">
      <c r="Y4831" s="153" ph="1"/>
    </row>
    <row r="4832" spans="25:25" ht="21">
      <c r="Y4832" s="153" ph="1"/>
    </row>
    <row r="4833" spans="25:25" ht="21">
      <c r="Y4833" s="153" ph="1"/>
    </row>
    <row r="4834" spans="25:25" ht="21">
      <c r="Y4834" s="153" ph="1"/>
    </row>
    <row r="4835" spans="25:25" ht="21">
      <c r="Y4835" s="153" ph="1"/>
    </row>
    <row r="4836" spans="25:25" ht="21">
      <c r="Y4836" s="153" ph="1"/>
    </row>
    <row r="4837" spans="25:25" ht="21">
      <c r="Y4837" s="153" ph="1"/>
    </row>
    <row r="4838" spans="25:25" ht="21">
      <c r="Y4838" s="153" ph="1"/>
    </row>
    <row r="4839" spans="25:25" ht="21">
      <c r="Y4839" s="153" ph="1"/>
    </row>
    <row r="4840" spans="25:25" ht="21">
      <c r="Y4840" s="153" ph="1"/>
    </row>
    <row r="4841" spans="25:25" ht="21">
      <c r="Y4841" s="153" ph="1"/>
    </row>
    <row r="4842" spans="25:25" ht="21">
      <c r="Y4842" s="153" ph="1"/>
    </row>
    <row r="4843" spans="25:25" ht="21">
      <c r="Y4843" s="153" ph="1"/>
    </row>
    <row r="4844" spans="25:25" ht="21">
      <c r="Y4844" s="153" ph="1"/>
    </row>
    <row r="4845" spans="25:25" ht="21">
      <c r="Y4845" s="153" ph="1"/>
    </row>
    <row r="4846" spans="25:25" ht="21">
      <c r="Y4846" s="153" ph="1"/>
    </row>
    <row r="4847" spans="25:25" ht="21">
      <c r="Y4847" s="153" ph="1"/>
    </row>
    <row r="4848" spans="25:25" ht="21">
      <c r="Y4848" s="153" ph="1"/>
    </row>
    <row r="4849" spans="25:25" ht="21">
      <c r="Y4849" s="153" ph="1"/>
    </row>
    <row r="4850" spans="25:25" ht="21">
      <c r="Y4850" s="153" ph="1"/>
    </row>
    <row r="4851" spans="25:25" ht="21">
      <c r="Y4851" s="153" ph="1"/>
    </row>
    <row r="4852" spans="25:25" ht="21">
      <c r="Y4852" s="153" ph="1"/>
    </row>
    <row r="4853" spans="25:25" ht="21">
      <c r="Y4853" s="153" ph="1"/>
    </row>
    <row r="4854" spans="25:25" ht="21">
      <c r="Y4854" s="153" ph="1"/>
    </row>
    <row r="4855" spans="25:25" ht="21">
      <c r="Y4855" s="153" ph="1"/>
    </row>
    <row r="4856" spans="25:25" ht="21">
      <c r="Y4856" s="153" ph="1"/>
    </row>
    <row r="4857" spans="25:25" ht="21">
      <c r="Y4857" s="153" ph="1"/>
    </row>
    <row r="4858" spans="25:25" ht="21">
      <c r="Y4858" s="153" ph="1"/>
    </row>
    <row r="4859" spans="25:25" ht="21">
      <c r="Y4859" s="153" ph="1"/>
    </row>
    <row r="4860" spans="25:25" ht="21">
      <c r="Y4860" s="153" ph="1"/>
    </row>
    <row r="4861" spans="25:25" ht="21">
      <c r="Y4861" s="153" ph="1"/>
    </row>
    <row r="4862" spans="25:25" ht="21">
      <c r="Y4862" s="153" ph="1"/>
    </row>
    <row r="4863" spans="25:25" ht="21">
      <c r="Y4863" s="153" ph="1"/>
    </row>
    <row r="4864" spans="25:25" ht="21">
      <c r="Y4864" s="153" ph="1"/>
    </row>
    <row r="4865" spans="25:25" ht="21">
      <c r="Y4865" s="153" ph="1"/>
    </row>
    <row r="4866" spans="25:25" ht="21">
      <c r="Y4866" s="153" ph="1"/>
    </row>
    <row r="4867" spans="25:25" ht="21">
      <c r="Y4867" s="153" ph="1"/>
    </row>
    <row r="4868" spans="25:25" ht="21">
      <c r="Y4868" s="153" ph="1"/>
    </row>
    <row r="4869" spans="25:25" ht="21">
      <c r="Y4869" s="153" ph="1"/>
    </row>
    <row r="4870" spans="25:25" ht="21">
      <c r="Y4870" s="153" ph="1"/>
    </row>
    <row r="4871" spans="25:25" ht="21">
      <c r="Y4871" s="153" ph="1"/>
    </row>
    <row r="4872" spans="25:25" ht="21">
      <c r="Y4872" s="153" ph="1"/>
    </row>
    <row r="4873" spans="25:25" ht="21">
      <c r="Y4873" s="153" ph="1"/>
    </row>
    <row r="4874" spans="25:25" ht="21">
      <c r="Y4874" s="153" ph="1"/>
    </row>
    <row r="4875" spans="25:25" ht="21">
      <c r="Y4875" s="153" ph="1"/>
    </row>
    <row r="4876" spans="25:25" ht="21">
      <c r="Y4876" s="153" ph="1"/>
    </row>
    <row r="4877" spans="25:25" ht="21">
      <c r="Y4877" s="153" ph="1"/>
    </row>
    <row r="4878" spans="25:25" ht="21">
      <c r="Y4878" s="153" ph="1"/>
    </row>
    <row r="4879" spans="25:25" ht="21">
      <c r="Y4879" s="153" ph="1"/>
    </row>
    <row r="4880" spans="25:25" ht="21">
      <c r="Y4880" s="153" ph="1"/>
    </row>
    <row r="4881" spans="25:25" ht="21">
      <c r="Y4881" s="153" ph="1"/>
    </row>
    <row r="4882" spans="25:25" ht="21">
      <c r="Y4882" s="153" ph="1"/>
    </row>
    <row r="4883" spans="25:25" ht="21">
      <c r="Y4883" s="153" ph="1"/>
    </row>
    <row r="4884" spans="25:25" ht="21">
      <c r="Y4884" s="153" ph="1"/>
    </row>
    <row r="4885" spans="25:25" ht="21">
      <c r="Y4885" s="153" ph="1"/>
    </row>
    <row r="4886" spans="25:25" ht="21">
      <c r="Y4886" s="153" ph="1"/>
    </row>
    <row r="4887" spans="25:25" ht="21">
      <c r="Y4887" s="153" ph="1"/>
    </row>
    <row r="4888" spans="25:25" ht="21">
      <c r="Y4888" s="153" ph="1"/>
    </row>
    <row r="4889" spans="25:25" ht="21">
      <c r="Y4889" s="153" ph="1"/>
    </row>
    <row r="4890" spans="25:25" ht="21">
      <c r="Y4890" s="153" ph="1"/>
    </row>
    <row r="4891" spans="25:25" ht="21">
      <c r="Y4891" s="153" ph="1"/>
    </row>
    <row r="4892" spans="25:25" ht="21">
      <c r="Y4892" s="153" ph="1"/>
    </row>
    <row r="4893" spans="25:25" ht="21">
      <c r="Y4893" s="153" ph="1"/>
    </row>
    <row r="4894" spans="25:25" ht="21">
      <c r="Y4894" s="153" ph="1"/>
    </row>
    <row r="4895" spans="25:25" ht="21">
      <c r="Y4895" s="153" ph="1"/>
    </row>
    <row r="4896" spans="25:25" ht="21">
      <c r="Y4896" s="153" ph="1"/>
    </row>
    <row r="4897" spans="25:25" ht="21">
      <c r="Y4897" s="153" ph="1"/>
    </row>
    <row r="4898" spans="25:25" ht="21">
      <c r="Y4898" s="153" ph="1"/>
    </row>
    <row r="4899" spans="25:25" ht="21">
      <c r="Y4899" s="153" ph="1"/>
    </row>
    <row r="4900" spans="25:25" ht="21">
      <c r="Y4900" s="153" ph="1"/>
    </row>
    <row r="4901" spans="25:25" ht="21">
      <c r="Y4901" s="153" ph="1"/>
    </row>
    <row r="4902" spans="25:25" ht="21">
      <c r="Y4902" s="153" ph="1"/>
    </row>
    <row r="4903" spans="25:25" ht="21">
      <c r="Y4903" s="153" ph="1"/>
    </row>
    <row r="4904" spans="25:25" ht="21">
      <c r="Y4904" s="153" ph="1"/>
    </row>
    <row r="4905" spans="25:25" ht="21">
      <c r="Y4905" s="153" ph="1"/>
    </row>
    <row r="4906" spans="25:25" ht="21">
      <c r="Y4906" s="153" ph="1"/>
    </row>
    <row r="4907" spans="25:25" ht="21">
      <c r="Y4907" s="153" ph="1"/>
    </row>
    <row r="4908" spans="25:25" ht="21">
      <c r="Y4908" s="153" ph="1"/>
    </row>
    <row r="4909" spans="25:25" ht="21">
      <c r="Y4909" s="153" ph="1"/>
    </row>
    <row r="4910" spans="25:25" ht="21">
      <c r="Y4910" s="153" ph="1"/>
    </row>
    <row r="4911" spans="25:25" ht="21">
      <c r="Y4911" s="153" ph="1"/>
    </row>
    <row r="4912" spans="25:25" ht="21">
      <c r="Y4912" s="153" ph="1"/>
    </row>
    <row r="4913" spans="25:25" ht="21">
      <c r="Y4913" s="153" ph="1"/>
    </row>
    <row r="4914" spans="25:25" ht="21">
      <c r="Y4914" s="153" ph="1"/>
    </row>
    <row r="4915" spans="25:25" ht="21">
      <c r="Y4915" s="153" ph="1"/>
    </row>
    <row r="4916" spans="25:25" ht="21">
      <c r="Y4916" s="153" ph="1"/>
    </row>
    <row r="4917" spans="25:25" ht="21">
      <c r="Y4917" s="153" ph="1"/>
    </row>
    <row r="4918" spans="25:25" ht="21">
      <c r="Y4918" s="153" ph="1"/>
    </row>
    <row r="4919" spans="25:25" ht="21">
      <c r="Y4919" s="153" ph="1"/>
    </row>
    <row r="4920" spans="25:25" ht="21">
      <c r="Y4920" s="153" ph="1"/>
    </row>
    <row r="4921" spans="25:25" ht="21">
      <c r="Y4921" s="153" ph="1"/>
    </row>
    <row r="4922" spans="25:25" ht="21">
      <c r="Y4922" s="153" ph="1"/>
    </row>
    <row r="4923" spans="25:25" ht="21">
      <c r="Y4923" s="153" ph="1"/>
    </row>
    <row r="4924" spans="25:25" ht="21">
      <c r="Y4924" s="153" ph="1"/>
    </row>
    <row r="4925" spans="25:25" ht="21">
      <c r="Y4925" s="153" ph="1"/>
    </row>
    <row r="4926" spans="25:25" ht="21">
      <c r="Y4926" s="153" ph="1"/>
    </row>
    <row r="4927" spans="25:25" ht="21">
      <c r="Y4927" s="153" ph="1"/>
    </row>
    <row r="4928" spans="25:25" ht="21">
      <c r="Y4928" s="153" ph="1"/>
    </row>
    <row r="4929" spans="25:25" ht="21">
      <c r="Y4929" s="153" ph="1"/>
    </row>
    <row r="4930" spans="25:25" ht="21">
      <c r="Y4930" s="153" ph="1"/>
    </row>
    <row r="4931" spans="25:25" ht="21">
      <c r="Y4931" s="153" ph="1"/>
    </row>
    <row r="4932" spans="25:25" ht="21">
      <c r="Y4932" s="153" ph="1"/>
    </row>
    <row r="4933" spans="25:25" ht="21">
      <c r="Y4933" s="153" ph="1"/>
    </row>
    <row r="4934" spans="25:25" ht="21">
      <c r="Y4934" s="153" ph="1"/>
    </row>
    <row r="4935" spans="25:25" ht="21">
      <c r="Y4935" s="153" ph="1"/>
    </row>
    <row r="4936" spans="25:25" ht="21">
      <c r="Y4936" s="153" ph="1"/>
    </row>
    <row r="4937" spans="25:25" ht="21">
      <c r="Y4937" s="153" ph="1"/>
    </row>
    <row r="4938" spans="25:25" ht="21">
      <c r="Y4938" s="153" ph="1"/>
    </row>
    <row r="4939" spans="25:25" ht="21">
      <c r="Y4939" s="153" ph="1"/>
    </row>
    <row r="4940" spans="25:25" ht="21">
      <c r="Y4940" s="153" ph="1"/>
    </row>
    <row r="4941" spans="25:25" ht="21">
      <c r="Y4941" s="153" ph="1"/>
    </row>
    <row r="4942" spans="25:25" ht="21">
      <c r="Y4942" s="153" ph="1"/>
    </row>
    <row r="4943" spans="25:25" ht="21">
      <c r="Y4943" s="153" ph="1"/>
    </row>
    <row r="4944" spans="25:25" ht="21">
      <c r="Y4944" s="153" ph="1"/>
    </row>
    <row r="4945" spans="25:25" ht="21">
      <c r="Y4945" s="153" ph="1"/>
    </row>
    <row r="4946" spans="25:25" ht="21">
      <c r="Y4946" s="153" ph="1"/>
    </row>
    <row r="4947" spans="25:25" ht="21">
      <c r="Y4947" s="153" ph="1"/>
    </row>
    <row r="4948" spans="25:25" ht="21">
      <c r="Y4948" s="153" ph="1"/>
    </row>
    <row r="4949" spans="25:25" ht="21">
      <c r="Y4949" s="153" ph="1"/>
    </row>
    <row r="4950" spans="25:25" ht="21">
      <c r="Y4950" s="153" ph="1"/>
    </row>
    <row r="4951" spans="25:25" ht="21">
      <c r="Y4951" s="153" ph="1"/>
    </row>
    <row r="4952" spans="25:25" ht="21">
      <c r="Y4952" s="153" ph="1"/>
    </row>
    <row r="4953" spans="25:25" ht="21">
      <c r="Y4953" s="153" ph="1"/>
    </row>
    <row r="4954" spans="25:25" ht="21">
      <c r="Y4954" s="153" ph="1"/>
    </row>
    <row r="4955" spans="25:25" ht="21">
      <c r="Y4955" s="153" ph="1"/>
    </row>
    <row r="4956" spans="25:25" ht="21">
      <c r="Y4956" s="153" ph="1"/>
    </row>
    <row r="4957" spans="25:25" ht="21">
      <c r="Y4957" s="153" ph="1"/>
    </row>
    <row r="4958" spans="25:25" ht="21">
      <c r="Y4958" s="153" ph="1"/>
    </row>
    <row r="4959" spans="25:25" ht="21">
      <c r="Y4959" s="153" ph="1"/>
    </row>
    <row r="4960" spans="25:25" ht="21">
      <c r="Y4960" s="153" ph="1"/>
    </row>
    <row r="4961" spans="25:25" ht="21">
      <c r="Y4961" s="153" ph="1"/>
    </row>
    <row r="4962" spans="25:25" ht="21">
      <c r="Y4962" s="153" ph="1"/>
    </row>
    <row r="4963" spans="25:25" ht="21">
      <c r="Y4963" s="153" ph="1"/>
    </row>
    <row r="4964" spans="25:25" ht="21">
      <c r="Y4964" s="153" ph="1"/>
    </row>
    <row r="4965" spans="25:25" ht="21">
      <c r="Y4965" s="153" ph="1"/>
    </row>
    <row r="4966" spans="25:25" ht="21">
      <c r="Y4966" s="153" ph="1"/>
    </row>
    <row r="4967" spans="25:25" ht="21">
      <c r="Y4967" s="153" ph="1"/>
    </row>
    <row r="4968" spans="25:25" ht="21">
      <c r="Y4968" s="153" ph="1"/>
    </row>
    <row r="4969" spans="25:25" ht="21">
      <c r="Y4969" s="153" ph="1"/>
    </row>
    <row r="4970" spans="25:25" ht="21">
      <c r="Y4970" s="153" ph="1"/>
    </row>
    <row r="4971" spans="25:25" ht="21">
      <c r="Y4971" s="153" ph="1"/>
    </row>
    <row r="4972" spans="25:25" ht="21">
      <c r="Y4972" s="153" ph="1"/>
    </row>
    <row r="4973" spans="25:25" ht="21">
      <c r="Y4973" s="153" ph="1"/>
    </row>
    <row r="4974" spans="25:25" ht="21">
      <c r="Y4974" s="153" ph="1"/>
    </row>
    <row r="4975" spans="25:25" ht="21">
      <c r="Y4975" s="153" ph="1"/>
    </row>
    <row r="4976" spans="25:25" ht="21">
      <c r="Y4976" s="153" ph="1"/>
    </row>
    <row r="4977" spans="25:25" ht="21">
      <c r="Y4977" s="153" ph="1"/>
    </row>
    <row r="4978" spans="25:25" ht="21">
      <c r="Y4978" s="153" ph="1"/>
    </row>
    <row r="4979" spans="25:25" ht="21">
      <c r="Y4979" s="153" ph="1"/>
    </row>
    <row r="4980" spans="25:25" ht="21">
      <c r="Y4980" s="153" ph="1"/>
    </row>
    <row r="4981" spans="25:25" ht="21">
      <c r="Y4981" s="153" ph="1"/>
    </row>
    <row r="4982" spans="25:25" ht="21">
      <c r="Y4982" s="153" ph="1"/>
    </row>
    <row r="4983" spans="25:25" ht="21">
      <c r="Y4983" s="153" ph="1"/>
    </row>
    <row r="4984" spans="25:25" ht="21">
      <c r="Y4984" s="153" ph="1"/>
    </row>
    <row r="4985" spans="25:25" ht="21">
      <c r="Y4985" s="153" ph="1"/>
    </row>
    <row r="4986" spans="25:25" ht="21">
      <c r="Y4986" s="153" ph="1"/>
    </row>
    <row r="4987" spans="25:25" ht="21">
      <c r="Y4987" s="153" ph="1"/>
    </row>
    <row r="4988" spans="25:25" ht="21">
      <c r="Y4988" s="153" ph="1"/>
    </row>
    <row r="4989" spans="25:25" ht="21">
      <c r="Y4989" s="153" ph="1"/>
    </row>
    <row r="4990" spans="25:25" ht="21">
      <c r="Y4990" s="153" ph="1"/>
    </row>
    <row r="4991" spans="25:25" ht="21">
      <c r="Y4991" s="153" ph="1"/>
    </row>
    <row r="4992" spans="25:25" ht="21">
      <c r="Y4992" s="153" ph="1"/>
    </row>
    <row r="4993" spans="25:25" ht="21">
      <c r="Y4993" s="153" ph="1"/>
    </row>
    <row r="4994" spans="25:25" ht="21">
      <c r="Y4994" s="153" ph="1"/>
    </row>
    <row r="4995" spans="25:25" ht="21">
      <c r="Y4995" s="153" ph="1"/>
    </row>
    <row r="4996" spans="25:25" ht="21">
      <c r="Y4996" s="153" ph="1"/>
    </row>
    <row r="4997" spans="25:25" ht="21">
      <c r="Y4997" s="153" ph="1"/>
    </row>
    <row r="4998" spans="25:25" ht="21">
      <c r="Y4998" s="153" ph="1"/>
    </row>
    <row r="4999" spans="25:25" ht="21">
      <c r="Y4999" s="153" ph="1"/>
    </row>
    <row r="5000" spans="25:25" ht="21">
      <c r="Y5000" s="153" ph="1"/>
    </row>
    <row r="5001" spans="25:25" ht="21">
      <c r="Y5001" s="153" ph="1"/>
    </row>
    <row r="5002" spans="25:25" ht="21">
      <c r="Y5002" s="153" ph="1"/>
    </row>
    <row r="5003" spans="25:25" ht="21">
      <c r="Y5003" s="153" ph="1"/>
    </row>
    <row r="5004" spans="25:25" ht="21">
      <c r="Y5004" s="153" ph="1"/>
    </row>
    <row r="5005" spans="25:25" ht="21">
      <c r="Y5005" s="153" ph="1"/>
    </row>
    <row r="5006" spans="25:25" ht="21">
      <c r="Y5006" s="153" ph="1"/>
    </row>
    <row r="5007" spans="25:25" ht="21">
      <c r="Y5007" s="153" ph="1"/>
    </row>
    <row r="5008" spans="25:25" ht="21">
      <c r="Y5008" s="153" ph="1"/>
    </row>
    <row r="5009" spans="25:25" ht="21">
      <c r="Y5009" s="153" ph="1"/>
    </row>
    <row r="5010" spans="25:25" ht="21">
      <c r="Y5010" s="153" ph="1"/>
    </row>
    <row r="5011" spans="25:25" ht="21">
      <c r="Y5011" s="153" ph="1"/>
    </row>
    <row r="5012" spans="25:25" ht="21">
      <c r="Y5012" s="153" ph="1"/>
    </row>
    <row r="5013" spans="25:25" ht="21">
      <c r="Y5013" s="153" ph="1"/>
    </row>
    <row r="5014" spans="25:25" ht="21">
      <c r="Y5014" s="153" ph="1"/>
    </row>
    <row r="5015" spans="25:25" ht="21">
      <c r="Y5015" s="153" ph="1"/>
    </row>
    <row r="5016" spans="25:25" ht="21">
      <c r="Y5016" s="153" ph="1"/>
    </row>
    <row r="5017" spans="25:25" ht="21">
      <c r="Y5017" s="153" ph="1"/>
    </row>
    <row r="5018" spans="25:25" ht="21">
      <c r="Y5018" s="153" ph="1"/>
    </row>
    <row r="5019" spans="25:25" ht="21">
      <c r="Y5019" s="153" ph="1"/>
    </row>
    <row r="5020" spans="25:25" ht="21">
      <c r="Y5020" s="153" ph="1"/>
    </row>
    <row r="5021" spans="25:25" ht="21">
      <c r="Y5021" s="153" ph="1"/>
    </row>
    <row r="5022" spans="25:25" ht="21">
      <c r="Y5022" s="153" ph="1"/>
    </row>
    <row r="5023" spans="25:25" ht="21">
      <c r="Y5023" s="153" ph="1"/>
    </row>
    <row r="5024" spans="25:25" ht="21">
      <c r="Y5024" s="153" ph="1"/>
    </row>
    <row r="5025" spans="25:25" ht="21">
      <c r="Y5025" s="153" ph="1"/>
    </row>
    <row r="5026" spans="25:25" ht="21">
      <c r="Y5026" s="153" ph="1"/>
    </row>
    <row r="5027" spans="25:25" ht="21">
      <c r="Y5027" s="153" ph="1"/>
    </row>
    <row r="5028" spans="25:25" ht="21">
      <c r="Y5028" s="153" ph="1"/>
    </row>
    <row r="5029" spans="25:25" ht="21">
      <c r="Y5029" s="153" ph="1"/>
    </row>
    <row r="5030" spans="25:25" ht="21">
      <c r="Y5030" s="153" ph="1"/>
    </row>
    <row r="5031" spans="25:25" ht="21">
      <c r="Y5031" s="153" ph="1"/>
    </row>
    <row r="5032" spans="25:25" ht="21">
      <c r="Y5032" s="153" ph="1"/>
    </row>
    <row r="5033" spans="25:25" ht="21">
      <c r="Y5033" s="153" ph="1"/>
    </row>
    <row r="5034" spans="25:25" ht="21">
      <c r="Y5034" s="153" ph="1"/>
    </row>
    <row r="5035" spans="25:25" ht="21">
      <c r="Y5035" s="153" ph="1"/>
    </row>
    <row r="5036" spans="25:25" ht="21">
      <c r="Y5036" s="153" ph="1"/>
    </row>
    <row r="5037" spans="25:25" ht="21">
      <c r="Y5037" s="153" ph="1"/>
    </row>
    <row r="5038" spans="25:25" ht="21">
      <c r="Y5038" s="153" ph="1"/>
    </row>
    <row r="5039" spans="25:25" ht="21">
      <c r="Y5039" s="153" ph="1"/>
    </row>
    <row r="5040" spans="25:25" ht="21">
      <c r="Y5040" s="153" ph="1"/>
    </row>
    <row r="5041" spans="25:25" ht="21">
      <c r="Y5041" s="153" ph="1"/>
    </row>
    <row r="5042" spans="25:25" ht="21">
      <c r="Y5042" s="153" ph="1"/>
    </row>
    <row r="5043" spans="25:25" ht="21">
      <c r="Y5043" s="153" ph="1"/>
    </row>
    <row r="5044" spans="25:25" ht="21">
      <c r="Y5044" s="153" ph="1"/>
    </row>
    <row r="5045" spans="25:25" ht="21">
      <c r="Y5045" s="153" ph="1"/>
    </row>
    <row r="5046" spans="25:25" ht="21">
      <c r="Y5046" s="153" ph="1"/>
    </row>
    <row r="5047" spans="25:25" ht="21">
      <c r="Y5047" s="153" ph="1"/>
    </row>
    <row r="5048" spans="25:25" ht="21">
      <c r="Y5048" s="153" ph="1"/>
    </row>
    <row r="5049" spans="25:25" ht="21">
      <c r="Y5049" s="153" ph="1"/>
    </row>
    <row r="5050" spans="25:25" ht="21">
      <c r="Y5050" s="153" ph="1"/>
    </row>
    <row r="5051" spans="25:25" ht="21">
      <c r="Y5051" s="153" ph="1"/>
    </row>
    <row r="5052" spans="25:25" ht="21">
      <c r="Y5052" s="153" ph="1"/>
    </row>
    <row r="5053" spans="25:25" ht="21">
      <c r="Y5053" s="153" ph="1"/>
    </row>
    <row r="5054" spans="25:25" ht="21">
      <c r="Y5054" s="153" ph="1"/>
    </row>
    <row r="5055" spans="25:25" ht="21">
      <c r="Y5055" s="153" ph="1"/>
    </row>
    <row r="5056" spans="25:25" ht="21">
      <c r="Y5056" s="153" ph="1"/>
    </row>
    <row r="5057" spans="25:25" ht="21">
      <c r="Y5057" s="153" ph="1"/>
    </row>
    <row r="5058" spans="25:25" ht="21">
      <c r="Y5058" s="153" ph="1"/>
    </row>
    <row r="5059" spans="25:25" ht="21">
      <c r="Y5059" s="153" ph="1"/>
    </row>
    <row r="5060" spans="25:25" ht="21">
      <c r="Y5060" s="153" ph="1"/>
    </row>
    <row r="5061" spans="25:25" ht="21">
      <c r="Y5061" s="153" ph="1"/>
    </row>
    <row r="5062" spans="25:25" ht="21">
      <c r="Y5062" s="153" ph="1"/>
    </row>
    <row r="5063" spans="25:25" ht="21">
      <c r="Y5063" s="153" ph="1"/>
    </row>
    <row r="5064" spans="25:25" ht="21">
      <c r="Y5064" s="153" ph="1"/>
    </row>
    <row r="5065" spans="25:25" ht="21">
      <c r="Y5065" s="153" ph="1"/>
    </row>
    <row r="5066" spans="25:25" ht="21">
      <c r="Y5066" s="153" ph="1"/>
    </row>
    <row r="5067" spans="25:25" ht="21">
      <c r="Y5067" s="153" ph="1"/>
    </row>
    <row r="5068" spans="25:25" ht="21">
      <c r="Y5068" s="153" ph="1"/>
    </row>
    <row r="5069" spans="25:25" ht="21">
      <c r="Y5069" s="153" ph="1"/>
    </row>
    <row r="5070" spans="25:25" ht="21">
      <c r="Y5070" s="153" ph="1"/>
    </row>
    <row r="5071" spans="25:25" ht="21">
      <c r="Y5071" s="153" ph="1"/>
    </row>
    <row r="5072" spans="25:25" ht="21">
      <c r="Y5072" s="153" ph="1"/>
    </row>
    <row r="5073" spans="25:25" ht="21">
      <c r="Y5073" s="153" ph="1"/>
    </row>
    <row r="5074" spans="25:25" ht="21">
      <c r="Y5074" s="153" ph="1"/>
    </row>
    <row r="5075" spans="25:25" ht="21">
      <c r="Y5075" s="153" ph="1"/>
    </row>
    <row r="5076" spans="25:25" ht="21">
      <c r="Y5076" s="153" ph="1"/>
    </row>
    <row r="5077" spans="25:25" ht="21">
      <c r="Y5077" s="153" ph="1"/>
    </row>
    <row r="5078" spans="25:25" ht="21">
      <c r="Y5078" s="153" ph="1"/>
    </row>
    <row r="5079" spans="25:25" ht="21">
      <c r="Y5079" s="153" ph="1"/>
    </row>
    <row r="5080" spans="25:25" ht="21">
      <c r="Y5080" s="153" ph="1"/>
    </row>
    <row r="5081" spans="25:25" ht="21">
      <c r="Y5081" s="153" ph="1"/>
    </row>
    <row r="5082" spans="25:25" ht="21">
      <c r="Y5082" s="153" ph="1"/>
    </row>
    <row r="5083" spans="25:25" ht="21">
      <c r="Y5083" s="153" ph="1"/>
    </row>
    <row r="5084" spans="25:25" ht="21">
      <c r="Y5084" s="153" ph="1"/>
    </row>
    <row r="5085" spans="25:25" ht="21">
      <c r="Y5085" s="153" ph="1"/>
    </row>
    <row r="5086" spans="25:25" ht="21">
      <c r="Y5086" s="153" ph="1"/>
    </row>
    <row r="5087" spans="25:25" ht="21">
      <c r="Y5087" s="153" ph="1"/>
    </row>
    <row r="5088" spans="25:25" ht="21">
      <c r="Y5088" s="153" ph="1"/>
    </row>
    <row r="5089" spans="25:25" ht="21">
      <c r="Y5089" s="153" ph="1"/>
    </row>
    <row r="5090" spans="25:25" ht="21">
      <c r="Y5090" s="153" ph="1"/>
    </row>
    <row r="5091" spans="25:25" ht="21">
      <c r="Y5091" s="153" ph="1"/>
    </row>
    <row r="5092" spans="25:25" ht="21">
      <c r="Y5092" s="153" ph="1"/>
    </row>
    <row r="5093" spans="25:25" ht="21">
      <c r="Y5093" s="153" ph="1"/>
    </row>
    <row r="5094" spans="25:25" ht="21">
      <c r="Y5094" s="153" ph="1"/>
    </row>
    <row r="5095" spans="25:25" ht="21">
      <c r="Y5095" s="153" ph="1"/>
    </row>
    <row r="5096" spans="25:25" ht="21">
      <c r="Y5096" s="153" ph="1"/>
    </row>
    <row r="5097" spans="25:25" ht="21">
      <c r="Y5097" s="153" ph="1"/>
    </row>
    <row r="5098" spans="25:25" ht="21">
      <c r="Y5098" s="153" ph="1"/>
    </row>
    <row r="5099" spans="25:25" ht="21">
      <c r="Y5099" s="153" ph="1"/>
    </row>
    <row r="5100" spans="25:25" ht="21">
      <c r="Y5100" s="153" ph="1"/>
    </row>
    <row r="5101" spans="25:25" ht="21">
      <c r="Y5101" s="153" ph="1"/>
    </row>
    <row r="5102" spans="25:25" ht="21">
      <c r="Y5102" s="153" ph="1"/>
    </row>
    <row r="5103" spans="25:25" ht="21">
      <c r="Y5103" s="153" ph="1"/>
    </row>
    <row r="5104" spans="25:25" ht="21">
      <c r="Y5104" s="153" ph="1"/>
    </row>
    <row r="5105" spans="25:25" ht="21">
      <c r="Y5105" s="153" ph="1"/>
    </row>
    <row r="5106" spans="25:25" ht="21">
      <c r="Y5106" s="153" ph="1"/>
    </row>
    <row r="5107" spans="25:25" ht="21">
      <c r="Y5107" s="153" ph="1"/>
    </row>
    <row r="5108" spans="25:25" ht="21">
      <c r="Y5108" s="153" ph="1"/>
    </row>
    <row r="5109" spans="25:25" ht="21">
      <c r="Y5109" s="153" ph="1"/>
    </row>
    <row r="5110" spans="25:25" ht="21">
      <c r="Y5110" s="153" ph="1"/>
    </row>
    <row r="5111" spans="25:25" ht="21">
      <c r="Y5111" s="153" ph="1"/>
    </row>
    <row r="5112" spans="25:25" ht="21">
      <c r="Y5112" s="153" ph="1"/>
    </row>
    <row r="5113" spans="25:25" ht="21">
      <c r="Y5113" s="153" ph="1"/>
    </row>
    <row r="5114" spans="25:25" ht="21">
      <c r="Y5114" s="153" ph="1"/>
    </row>
    <row r="5115" spans="25:25" ht="21">
      <c r="Y5115" s="153" ph="1"/>
    </row>
    <row r="5116" spans="25:25" ht="21">
      <c r="Y5116" s="153" ph="1"/>
    </row>
    <row r="5117" spans="25:25" ht="21">
      <c r="Y5117" s="153" ph="1"/>
    </row>
    <row r="5118" spans="25:25" ht="21">
      <c r="Y5118" s="153" ph="1"/>
    </row>
    <row r="5119" spans="25:25" ht="21">
      <c r="Y5119" s="153" ph="1"/>
    </row>
    <row r="5120" spans="25:25" ht="21">
      <c r="Y5120" s="153" ph="1"/>
    </row>
    <row r="5121" spans="25:25" ht="21">
      <c r="Y5121" s="153" ph="1"/>
    </row>
    <row r="5122" spans="25:25" ht="21">
      <c r="Y5122" s="153" ph="1"/>
    </row>
    <row r="5123" spans="25:25" ht="21">
      <c r="Y5123" s="153" ph="1"/>
    </row>
    <row r="5124" spans="25:25" ht="21">
      <c r="Y5124" s="153" ph="1"/>
    </row>
    <row r="5125" spans="25:25" ht="21">
      <c r="Y5125" s="153" ph="1"/>
    </row>
    <row r="5126" spans="25:25" ht="21">
      <c r="Y5126" s="153" ph="1"/>
    </row>
    <row r="5127" spans="25:25" ht="21">
      <c r="Y5127" s="153" ph="1"/>
    </row>
    <row r="5128" spans="25:25" ht="21">
      <c r="Y5128" s="153" ph="1"/>
    </row>
    <row r="5129" spans="25:25" ht="21">
      <c r="Y5129" s="153" ph="1"/>
    </row>
    <row r="5130" spans="25:25" ht="21">
      <c r="Y5130" s="153" ph="1"/>
    </row>
    <row r="5131" spans="25:25" ht="21">
      <c r="Y5131" s="153" ph="1"/>
    </row>
    <row r="5132" spans="25:25" ht="21">
      <c r="Y5132" s="153" ph="1"/>
    </row>
    <row r="5133" spans="25:25" ht="21">
      <c r="Y5133" s="153" ph="1"/>
    </row>
    <row r="5134" spans="25:25" ht="21">
      <c r="Y5134" s="153" ph="1"/>
    </row>
    <row r="5135" spans="25:25" ht="21">
      <c r="Y5135" s="153" ph="1"/>
    </row>
    <row r="5136" spans="25:25" ht="21">
      <c r="Y5136" s="153" ph="1"/>
    </row>
    <row r="5137" spans="25:25" ht="21">
      <c r="Y5137" s="153" ph="1"/>
    </row>
    <row r="5138" spans="25:25" ht="21">
      <c r="Y5138" s="153" ph="1"/>
    </row>
    <row r="5139" spans="25:25" ht="21">
      <c r="Y5139" s="153" ph="1"/>
    </row>
    <row r="5140" spans="25:25" ht="21">
      <c r="Y5140" s="153" ph="1"/>
    </row>
    <row r="5141" spans="25:25" ht="21">
      <c r="Y5141" s="153" ph="1"/>
    </row>
    <row r="5142" spans="25:25" ht="21">
      <c r="Y5142" s="153" ph="1"/>
    </row>
    <row r="5143" spans="25:25" ht="21">
      <c r="Y5143" s="153" ph="1"/>
    </row>
    <row r="5144" spans="25:25" ht="21">
      <c r="Y5144" s="153" ph="1"/>
    </row>
    <row r="5145" spans="25:25" ht="21">
      <c r="Y5145" s="153" ph="1"/>
    </row>
    <row r="5146" spans="25:25" ht="21">
      <c r="Y5146" s="153" ph="1"/>
    </row>
    <row r="5147" spans="25:25" ht="21">
      <c r="Y5147" s="153" ph="1"/>
    </row>
    <row r="5148" spans="25:25" ht="21">
      <c r="Y5148" s="153" ph="1"/>
    </row>
    <row r="5149" spans="25:25" ht="21">
      <c r="Y5149" s="153" ph="1"/>
    </row>
    <row r="5150" spans="25:25" ht="21">
      <c r="Y5150" s="153" ph="1"/>
    </row>
    <row r="5151" spans="25:25" ht="21">
      <c r="Y5151" s="153" ph="1"/>
    </row>
    <row r="5152" spans="25:25" ht="21">
      <c r="Y5152" s="153" ph="1"/>
    </row>
    <row r="5153" spans="25:25" ht="21">
      <c r="Y5153" s="153" ph="1"/>
    </row>
    <row r="5154" spans="25:25" ht="21">
      <c r="Y5154" s="153" ph="1"/>
    </row>
    <row r="5155" spans="25:25" ht="21">
      <c r="Y5155" s="153" ph="1"/>
    </row>
    <row r="5156" spans="25:25" ht="21">
      <c r="Y5156" s="153" ph="1"/>
    </row>
    <row r="5157" spans="25:25" ht="21">
      <c r="Y5157" s="153" ph="1"/>
    </row>
    <row r="5158" spans="25:25" ht="21">
      <c r="Y5158" s="153" ph="1"/>
    </row>
    <row r="5159" spans="25:25" ht="21">
      <c r="Y5159" s="153" ph="1"/>
    </row>
    <row r="5160" spans="25:25" ht="21">
      <c r="Y5160" s="153" ph="1"/>
    </row>
    <row r="5161" spans="25:25" ht="21">
      <c r="Y5161" s="153" ph="1"/>
    </row>
    <row r="5162" spans="25:25" ht="21">
      <c r="Y5162" s="153" ph="1"/>
    </row>
    <row r="5163" spans="25:25" ht="21">
      <c r="Y5163" s="153" ph="1"/>
    </row>
    <row r="5164" spans="25:25" ht="21">
      <c r="Y5164" s="153" ph="1"/>
    </row>
    <row r="5165" spans="25:25" ht="21">
      <c r="Y5165" s="153" ph="1"/>
    </row>
    <row r="5166" spans="25:25" ht="21">
      <c r="Y5166" s="153" ph="1"/>
    </row>
    <row r="5167" spans="25:25" ht="21">
      <c r="Y5167" s="153" ph="1"/>
    </row>
    <row r="5168" spans="25:25" ht="21">
      <c r="Y5168" s="153" ph="1"/>
    </row>
    <row r="5169" spans="25:25" ht="21">
      <c r="Y5169" s="153" ph="1"/>
    </row>
    <row r="5170" spans="25:25" ht="21">
      <c r="Y5170" s="153" ph="1"/>
    </row>
    <row r="5171" spans="25:25" ht="21">
      <c r="Y5171" s="153" ph="1"/>
    </row>
    <row r="5172" spans="25:25" ht="21">
      <c r="Y5172" s="153" ph="1"/>
    </row>
    <row r="5173" spans="25:25" ht="21">
      <c r="Y5173" s="153" ph="1"/>
    </row>
    <row r="5174" spans="25:25" ht="21">
      <c r="Y5174" s="153" ph="1"/>
    </row>
    <row r="5175" spans="25:25" ht="21">
      <c r="Y5175" s="153" ph="1"/>
    </row>
    <row r="5176" spans="25:25" ht="21">
      <c r="Y5176" s="153" ph="1"/>
    </row>
    <row r="5177" spans="25:25" ht="21">
      <c r="Y5177" s="153" ph="1"/>
    </row>
    <row r="5178" spans="25:25" ht="21">
      <c r="Y5178" s="153" ph="1"/>
    </row>
    <row r="5179" spans="25:25" ht="21">
      <c r="Y5179" s="153" ph="1"/>
    </row>
    <row r="5180" spans="25:25" ht="21">
      <c r="Y5180" s="153" ph="1"/>
    </row>
    <row r="5181" spans="25:25" ht="21">
      <c r="Y5181" s="153" ph="1"/>
    </row>
    <row r="5182" spans="25:25" ht="21">
      <c r="Y5182" s="153" ph="1"/>
    </row>
    <row r="5183" spans="25:25" ht="21">
      <c r="Y5183" s="153" ph="1"/>
    </row>
    <row r="5184" spans="25:25" ht="21">
      <c r="Y5184" s="153" ph="1"/>
    </row>
    <row r="5185" spans="25:25" ht="21">
      <c r="Y5185" s="153" ph="1"/>
    </row>
    <row r="5186" spans="25:25" ht="21">
      <c r="Y5186" s="153" ph="1"/>
    </row>
    <row r="5187" spans="25:25" ht="21">
      <c r="Y5187" s="153" ph="1"/>
    </row>
    <row r="5188" spans="25:25" ht="21">
      <c r="Y5188" s="153" ph="1"/>
    </row>
    <row r="5189" spans="25:25" ht="21">
      <c r="Y5189" s="153" ph="1"/>
    </row>
    <row r="5190" spans="25:25" ht="21">
      <c r="Y5190" s="153" ph="1"/>
    </row>
    <row r="5191" spans="25:25" ht="21">
      <c r="Y5191" s="153" ph="1"/>
    </row>
    <row r="5192" spans="25:25" ht="21">
      <c r="Y5192" s="153" ph="1"/>
    </row>
    <row r="5193" spans="25:25" ht="21">
      <c r="Y5193" s="153" ph="1"/>
    </row>
    <row r="5194" spans="25:25" ht="21">
      <c r="Y5194" s="153" ph="1"/>
    </row>
    <row r="5195" spans="25:25" ht="21">
      <c r="Y5195" s="153" ph="1"/>
    </row>
    <row r="5196" spans="25:25" ht="21">
      <c r="Y5196" s="153" ph="1"/>
    </row>
    <row r="5197" spans="25:25" ht="21">
      <c r="Y5197" s="153" ph="1"/>
    </row>
    <row r="5198" spans="25:25" ht="21">
      <c r="Y5198" s="153" ph="1"/>
    </row>
    <row r="5199" spans="25:25" ht="21">
      <c r="Y5199" s="153" ph="1"/>
    </row>
    <row r="5200" spans="25:25" ht="21">
      <c r="Y5200" s="153" ph="1"/>
    </row>
    <row r="5201" spans="25:25" ht="21">
      <c r="Y5201" s="153" ph="1"/>
    </row>
    <row r="5202" spans="25:25" ht="21">
      <c r="Y5202" s="153" ph="1"/>
    </row>
    <row r="5203" spans="25:25" ht="21">
      <c r="Y5203" s="153" ph="1"/>
    </row>
    <row r="5204" spans="25:25" ht="21">
      <c r="Y5204" s="153" ph="1"/>
    </row>
    <row r="5205" spans="25:25" ht="21">
      <c r="Y5205" s="153" ph="1"/>
    </row>
    <row r="5206" spans="25:25" ht="21">
      <c r="Y5206" s="153" ph="1"/>
    </row>
    <row r="5207" spans="25:25" ht="21">
      <c r="Y5207" s="153" ph="1"/>
    </row>
    <row r="5208" spans="25:25" ht="21">
      <c r="Y5208" s="153" ph="1"/>
    </row>
    <row r="5209" spans="25:25" ht="21">
      <c r="Y5209" s="153" ph="1"/>
    </row>
    <row r="5210" spans="25:25" ht="21">
      <c r="Y5210" s="153" ph="1"/>
    </row>
    <row r="5211" spans="25:25" ht="21">
      <c r="Y5211" s="153" ph="1"/>
    </row>
    <row r="5212" spans="25:25" ht="21">
      <c r="Y5212" s="153" ph="1"/>
    </row>
    <row r="5213" spans="25:25" ht="21">
      <c r="Y5213" s="153" ph="1"/>
    </row>
    <row r="5214" spans="25:25" ht="21">
      <c r="Y5214" s="153" ph="1"/>
    </row>
    <row r="5215" spans="25:25" ht="21">
      <c r="Y5215" s="153" ph="1"/>
    </row>
    <row r="5216" spans="25:25" ht="21">
      <c r="Y5216" s="153" ph="1"/>
    </row>
    <row r="5217" spans="25:25" ht="21">
      <c r="Y5217" s="153" ph="1"/>
    </row>
    <row r="5218" spans="25:25" ht="21">
      <c r="Y5218" s="153" ph="1"/>
    </row>
    <row r="5219" spans="25:25" ht="21">
      <c r="Y5219" s="153" ph="1"/>
    </row>
    <row r="5220" spans="25:25" ht="21">
      <c r="Y5220" s="153" ph="1"/>
    </row>
    <row r="5221" spans="25:25" ht="21">
      <c r="Y5221" s="153" ph="1"/>
    </row>
    <row r="5222" spans="25:25" ht="21">
      <c r="Y5222" s="153" ph="1"/>
    </row>
    <row r="5223" spans="25:25" ht="21">
      <c r="Y5223" s="153" ph="1"/>
    </row>
    <row r="5224" spans="25:25" ht="21">
      <c r="Y5224" s="153" ph="1"/>
    </row>
    <row r="5225" spans="25:25" ht="21">
      <c r="Y5225" s="153" ph="1"/>
    </row>
    <row r="5226" spans="25:25" ht="21">
      <c r="Y5226" s="153" ph="1"/>
    </row>
    <row r="5227" spans="25:25" ht="21">
      <c r="Y5227" s="153" ph="1"/>
    </row>
    <row r="5228" spans="25:25" ht="21">
      <c r="Y5228" s="153" ph="1"/>
    </row>
    <row r="5229" spans="25:25" ht="21">
      <c r="Y5229" s="153" ph="1"/>
    </row>
    <row r="5230" spans="25:25" ht="21">
      <c r="Y5230" s="153" ph="1"/>
    </row>
    <row r="5231" spans="25:25" ht="21">
      <c r="Y5231" s="153" ph="1"/>
    </row>
    <row r="5232" spans="25:25" ht="21">
      <c r="Y5232" s="153" ph="1"/>
    </row>
    <row r="5233" spans="25:25" ht="21">
      <c r="Y5233" s="153" ph="1"/>
    </row>
    <row r="5234" spans="25:25" ht="21">
      <c r="Y5234" s="153" ph="1"/>
    </row>
    <row r="5235" spans="25:25" ht="21">
      <c r="Y5235" s="153" ph="1"/>
    </row>
    <row r="5236" spans="25:25" ht="21">
      <c r="Y5236" s="153" ph="1"/>
    </row>
    <row r="5237" spans="25:25" ht="21">
      <c r="Y5237" s="153" ph="1"/>
    </row>
    <row r="5238" spans="25:25" ht="21">
      <c r="Y5238" s="153" ph="1"/>
    </row>
    <row r="5239" spans="25:25" ht="21">
      <c r="Y5239" s="153" ph="1"/>
    </row>
    <row r="5240" spans="25:25" ht="21">
      <c r="Y5240" s="153" ph="1"/>
    </row>
    <row r="5241" spans="25:25" ht="21">
      <c r="Y5241" s="153" ph="1"/>
    </row>
    <row r="5242" spans="25:25" ht="21">
      <c r="Y5242" s="153" ph="1"/>
    </row>
    <row r="5243" spans="25:25" ht="21">
      <c r="Y5243" s="153" ph="1"/>
    </row>
    <row r="5244" spans="25:25" ht="21">
      <c r="Y5244" s="153" ph="1"/>
    </row>
    <row r="5245" spans="25:25" ht="21">
      <c r="Y5245" s="153" ph="1"/>
    </row>
    <row r="5246" spans="25:25" ht="21">
      <c r="Y5246" s="153" ph="1"/>
    </row>
    <row r="5247" spans="25:25" ht="21">
      <c r="Y5247" s="153" ph="1"/>
    </row>
    <row r="5248" spans="25:25" ht="21">
      <c r="Y5248" s="153" ph="1"/>
    </row>
    <row r="5249" spans="25:25" ht="21">
      <c r="Y5249" s="153" ph="1"/>
    </row>
    <row r="5250" spans="25:25" ht="21">
      <c r="Y5250" s="153" ph="1"/>
    </row>
    <row r="5251" spans="25:25" ht="21">
      <c r="Y5251" s="153" ph="1"/>
    </row>
    <row r="5252" spans="25:25" ht="21">
      <c r="Y5252" s="153" ph="1"/>
    </row>
    <row r="5253" spans="25:25" ht="21">
      <c r="Y5253" s="153" ph="1"/>
    </row>
    <row r="5254" spans="25:25" ht="21">
      <c r="Y5254" s="153" ph="1"/>
    </row>
    <row r="5255" spans="25:25" ht="21">
      <c r="Y5255" s="153" ph="1"/>
    </row>
    <row r="5256" spans="25:25" ht="21">
      <c r="Y5256" s="153" ph="1"/>
    </row>
    <row r="5257" spans="25:25" ht="21">
      <c r="Y5257" s="153" ph="1"/>
    </row>
    <row r="5258" spans="25:25" ht="21">
      <c r="Y5258" s="153" ph="1"/>
    </row>
    <row r="5259" spans="25:25" ht="21">
      <c r="Y5259" s="153" ph="1"/>
    </row>
    <row r="5260" spans="25:25" ht="21">
      <c r="Y5260" s="153" ph="1"/>
    </row>
    <row r="5261" spans="25:25" ht="21">
      <c r="Y5261" s="153" ph="1"/>
    </row>
    <row r="5262" spans="25:25" ht="21">
      <c r="Y5262" s="153" ph="1"/>
    </row>
    <row r="5263" spans="25:25" ht="21">
      <c r="Y5263" s="153" ph="1"/>
    </row>
    <row r="5264" spans="25:25" ht="21">
      <c r="Y5264" s="153" ph="1"/>
    </row>
    <row r="5265" spans="25:25" ht="21">
      <c r="Y5265" s="153" ph="1"/>
    </row>
    <row r="5266" spans="25:25" ht="21">
      <c r="Y5266" s="153" ph="1"/>
    </row>
    <row r="5267" spans="25:25" ht="21">
      <c r="Y5267" s="153" ph="1"/>
    </row>
    <row r="5268" spans="25:25" ht="21">
      <c r="Y5268" s="153" ph="1"/>
    </row>
    <row r="5269" spans="25:25" ht="21">
      <c r="Y5269" s="153" ph="1"/>
    </row>
    <row r="5270" spans="25:25" ht="21">
      <c r="Y5270" s="153" ph="1"/>
    </row>
    <row r="5271" spans="25:25" ht="21">
      <c r="Y5271" s="153" ph="1"/>
    </row>
    <row r="5272" spans="25:25" ht="21">
      <c r="Y5272" s="153" ph="1"/>
    </row>
    <row r="5273" spans="25:25" ht="21">
      <c r="Y5273" s="153" ph="1"/>
    </row>
    <row r="5274" spans="25:25" ht="21">
      <c r="Y5274" s="153" ph="1"/>
    </row>
    <row r="5275" spans="25:25" ht="21">
      <c r="Y5275" s="153" ph="1"/>
    </row>
    <row r="5276" spans="25:25" ht="21">
      <c r="Y5276" s="153" ph="1"/>
    </row>
    <row r="5277" spans="25:25" ht="21">
      <c r="Y5277" s="153" ph="1"/>
    </row>
    <row r="5278" spans="25:25" ht="21">
      <c r="Y5278" s="153" ph="1"/>
    </row>
    <row r="5279" spans="25:25" ht="21">
      <c r="Y5279" s="153" ph="1"/>
    </row>
    <row r="5280" spans="25:25" ht="21">
      <c r="Y5280" s="153" ph="1"/>
    </row>
    <row r="5281" spans="25:25" ht="21">
      <c r="Y5281" s="153" ph="1"/>
    </row>
    <row r="5282" spans="25:25" ht="21">
      <c r="Y5282" s="153" ph="1"/>
    </row>
    <row r="5283" spans="25:25" ht="21">
      <c r="Y5283" s="153" ph="1"/>
    </row>
    <row r="5284" spans="25:25" ht="21">
      <c r="Y5284" s="153" ph="1"/>
    </row>
    <row r="5285" spans="25:25" ht="21">
      <c r="Y5285" s="153" ph="1"/>
    </row>
    <row r="5286" spans="25:25" ht="21">
      <c r="Y5286" s="153" ph="1"/>
    </row>
    <row r="5287" spans="25:25" ht="21">
      <c r="Y5287" s="153" ph="1"/>
    </row>
    <row r="5288" spans="25:25" ht="21">
      <c r="Y5288" s="153" ph="1"/>
    </row>
    <row r="5289" spans="25:25" ht="21">
      <c r="Y5289" s="153" ph="1"/>
    </row>
    <row r="5290" spans="25:25" ht="21">
      <c r="Y5290" s="153" ph="1"/>
    </row>
    <row r="5291" spans="25:25" ht="21">
      <c r="Y5291" s="153" ph="1"/>
    </row>
    <row r="5292" spans="25:25" ht="21">
      <c r="Y5292" s="153" ph="1"/>
    </row>
    <row r="5293" spans="25:25" ht="21">
      <c r="Y5293" s="153" ph="1"/>
    </row>
    <row r="5294" spans="25:25" ht="21">
      <c r="Y5294" s="153" ph="1"/>
    </row>
    <row r="5295" spans="25:25" ht="21">
      <c r="Y5295" s="153" ph="1"/>
    </row>
    <row r="5296" spans="25:25" ht="21">
      <c r="Y5296" s="153" ph="1"/>
    </row>
    <row r="5297" spans="25:25" ht="21">
      <c r="Y5297" s="153" ph="1"/>
    </row>
    <row r="5298" spans="25:25" ht="21">
      <c r="Y5298" s="153" ph="1"/>
    </row>
    <row r="5299" spans="25:25" ht="21">
      <c r="Y5299" s="153" ph="1"/>
    </row>
    <row r="5300" spans="25:25" ht="21">
      <c r="Y5300" s="153" ph="1"/>
    </row>
    <row r="5301" spans="25:25" ht="21">
      <c r="Y5301" s="153" ph="1"/>
    </row>
    <row r="5302" spans="25:25" ht="21">
      <c r="Y5302" s="153" ph="1"/>
    </row>
    <row r="5303" spans="25:25" ht="21">
      <c r="Y5303" s="153" ph="1"/>
    </row>
    <row r="5304" spans="25:25" ht="21">
      <c r="Y5304" s="153" ph="1"/>
    </row>
    <row r="5305" spans="25:25" ht="21">
      <c r="Y5305" s="153" ph="1"/>
    </row>
    <row r="5306" spans="25:25" ht="21">
      <c r="Y5306" s="153" ph="1"/>
    </row>
    <row r="5307" spans="25:25" ht="21">
      <c r="Y5307" s="153" ph="1"/>
    </row>
    <row r="5308" spans="25:25" ht="21">
      <c r="Y5308" s="153" ph="1"/>
    </row>
    <row r="5309" spans="25:25" ht="21">
      <c r="Y5309" s="153" ph="1"/>
    </row>
    <row r="5310" spans="25:25" ht="21">
      <c r="Y5310" s="153" ph="1"/>
    </row>
    <row r="5311" spans="25:25" ht="21">
      <c r="Y5311" s="153" ph="1"/>
    </row>
    <row r="5312" spans="25:25" ht="21">
      <c r="Y5312" s="153" ph="1"/>
    </row>
    <row r="5313" spans="25:25" ht="21">
      <c r="Y5313" s="153" ph="1"/>
    </row>
    <row r="5314" spans="25:25" ht="21">
      <c r="Y5314" s="153" ph="1"/>
    </row>
    <row r="5315" spans="25:25" ht="21">
      <c r="Y5315" s="153" ph="1"/>
    </row>
    <row r="5316" spans="25:25" ht="21">
      <c r="Y5316" s="153" ph="1"/>
    </row>
    <row r="5317" spans="25:25" ht="21">
      <c r="Y5317" s="153" ph="1"/>
    </row>
    <row r="5318" spans="25:25" ht="21">
      <c r="Y5318" s="153" ph="1"/>
    </row>
    <row r="5319" spans="25:25" ht="21">
      <c r="Y5319" s="153" ph="1"/>
    </row>
    <row r="5320" spans="25:25" ht="21">
      <c r="Y5320" s="153" ph="1"/>
    </row>
    <row r="5321" spans="25:25" ht="21">
      <c r="Y5321" s="153" ph="1"/>
    </row>
    <row r="5322" spans="25:25" ht="21">
      <c r="Y5322" s="153" ph="1"/>
    </row>
    <row r="5323" spans="25:25" ht="21">
      <c r="Y5323" s="153" ph="1"/>
    </row>
    <row r="5324" spans="25:25" ht="21">
      <c r="Y5324" s="153" ph="1"/>
    </row>
    <row r="5325" spans="25:25" ht="21">
      <c r="Y5325" s="153" ph="1"/>
    </row>
    <row r="5326" spans="25:25" ht="21">
      <c r="Y5326" s="153" ph="1"/>
    </row>
    <row r="5327" spans="25:25" ht="21">
      <c r="Y5327" s="153" ph="1"/>
    </row>
    <row r="5328" spans="25:25" ht="21">
      <c r="Y5328" s="153" ph="1"/>
    </row>
    <row r="5329" spans="25:25" ht="21">
      <c r="Y5329" s="153" ph="1"/>
    </row>
    <row r="5330" spans="25:25" ht="21">
      <c r="Y5330" s="153" ph="1"/>
    </row>
    <row r="5331" spans="25:25" ht="21">
      <c r="Y5331" s="153" ph="1"/>
    </row>
    <row r="5332" spans="25:25" ht="21">
      <c r="Y5332" s="153" ph="1"/>
    </row>
    <row r="5333" spans="25:25" ht="21">
      <c r="Y5333" s="153" ph="1"/>
    </row>
    <row r="5334" spans="25:25" ht="21">
      <c r="Y5334" s="153" ph="1"/>
    </row>
    <row r="5335" spans="25:25" ht="21">
      <c r="Y5335" s="153" ph="1"/>
    </row>
    <row r="5336" spans="25:25" ht="21">
      <c r="Y5336" s="153" ph="1"/>
    </row>
    <row r="5337" spans="25:25" ht="21">
      <c r="Y5337" s="153" ph="1"/>
    </row>
    <row r="5338" spans="25:25" ht="21">
      <c r="Y5338" s="153" ph="1"/>
    </row>
    <row r="5339" spans="25:25" ht="21">
      <c r="Y5339" s="153" ph="1"/>
    </row>
    <row r="5340" spans="25:25" ht="21">
      <c r="Y5340" s="153" ph="1"/>
    </row>
    <row r="5341" spans="25:25" ht="21">
      <c r="Y5341" s="153" ph="1"/>
    </row>
    <row r="5342" spans="25:25" ht="21">
      <c r="Y5342" s="153" ph="1"/>
    </row>
    <row r="5343" spans="25:25" ht="21">
      <c r="Y5343" s="153" ph="1"/>
    </row>
    <row r="5344" spans="25:25" ht="21">
      <c r="Y5344" s="153" ph="1"/>
    </row>
    <row r="5345" spans="25:25" ht="21">
      <c r="Y5345" s="153" ph="1"/>
    </row>
    <row r="5346" spans="25:25" ht="21">
      <c r="Y5346" s="153" ph="1"/>
    </row>
    <row r="5347" spans="25:25" ht="21">
      <c r="Y5347" s="153" ph="1"/>
    </row>
    <row r="5348" spans="25:25" ht="21">
      <c r="Y5348" s="153" ph="1"/>
    </row>
    <row r="5349" spans="25:25" ht="21">
      <c r="Y5349" s="153" ph="1"/>
    </row>
    <row r="5350" spans="25:25" ht="21">
      <c r="Y5350" s="153" ph="1"/>
    </row>
    <row r="5351" spans="25:25" ht="21">
      <c r="Y5351" s="153" ph="1"/>
    </row>
    <row r="5352" spans="25:25" ht="21">
      <c r="Y5352" s="153" ph="1"/>
    </row>
    <row r="5353" spans="25:25" ht="21">
      <c r="Y5353" s="153" ph="1"/>
    </row>
    <row r="5354" spans="25:25" ht="21">
      <c r="Y5354" s="153" ph="1"/>
    </row>
    <row r="5355" spans="25:25" ht="21">
      <c r="Y5355" s="153" ph="1"/>
    </row>
    <row r="5356" spans="25:25" ht="21">
      <c r="Y5356" s="153" ph="1"/>
    </row>
    <row r="5357" spans="25:25" ht="21">
      <c r="Y5357" s="153" ph="1"/>
    </row>
    <row r="5358" spans="25:25" ht="21">
      <c r="Y5358" s="153" ph="1"/>
    </row>
    <row r="5359" spans="25:25" ht="21">
      <c r="Y5359" s="153" ph="1"/>
    </row>
    <row r="5360" spans="25:25" ht="21">
      <c r="Y5360" s="153" ph="1"/>
    </row>
    <row r="5361" spans="25:25" ht="21">
      <c r="Y5361" s="153" ph="1"/>
    </row>
    <row r="5362" spans="25:25" ht="21">
      <c r="Y5362" s="153" ph="1"/>
    </row>
    <row r="5363" spans="25:25" ht="21">
      <c r="Y5363" s="153" ph="1"/>
    </row>
    <row r="5364" spans="25:25" ht="21">
      <c r="Y5364" s="153" ph="1"/>
    </row>
    <row r="5365" spans="25:25" ht="21">
      <c r="Y5365" s="153" ph="1"/>
    </row>
    <row r="5366" spans="25:25" ht="21">
      <c r="Y5366" s="153" ph="1"/>
    </row>
    <row r="5367" spans="25:25" ht="21">
      <c r="Y5367" s="153" ph="1"/>
    </row>
    <row r="5368" spans="25:25" ht="21">
      <c r="Y5368" s="153" ph="1"/>
    </row>
    <row r="5369" spans="25:25" ht="21">
      <c r="Y5369" s="153" ph="1"/>
    </row>
    <row r="5370" spans="25:25" ht="21">
      <c r="Y5370" s="153" ph="1"/>
    </row>
    <row r="5371" spans="25:25" ht="21">
      <c r="Y5371" s="153" ph="1"/>
    </row>
    <row r="5372" spans="25:25" ht="21">
      <c r="Y5372" s="153" ph="1"/>
    </row>
    <row r="5373" spans="25:25" ht="21">
      <c r="Y5373" s="153" ph="1"/>
    </row>
    <row r="5374" spans="25:25" ht="21">
      <c r="Y5374" s="153" ph="1"/>
    </row>
    <row r="5375" spans="25:25" ht="21">
      <c r="Y5375" s="153" ph="1"/>
    </row>
    <row r="5376" spans="25:25" ht="21">
      <c r="Y5376" s="153" ph="1"/>
    </row>
    <row r="5377" spans="25:25" ht="21">
      <c r="Y5377" s="153" ph="1"/>
    </row>
    <row r="5378" spans="25:25" ht="21">
      <c r="Y5378" s="153" ph="1"/>
    </row>
    <row r="5379" spans="25:25" ht="21">
      <c r="Y5379" s="153" ph="1"/>
    </row>
    <row r="5380" spans="25:25" ht="21">
      <c r="Y5380" s="153" ph="1"/>
    </row>
    <row r="5381" spans="25:25" ht="21">
      <c r="Y5381" s="153" ph="1"/>
    </row>
    <row r="5382" spans="25:25" ht="21">
      <c r="Y5382" s="153" ph="1"/>
    </row>
    <row r="5383" spans="25:25" ht="21">
      <c r="Y5383" s="153" ph="1"/>
    </row>
    <row r="5384" spans="25:25" ht="21">
      <c r="Y5384" s="153" ph="1"/>
    </row>
    <row r="5385" spans="25:25" ht="21">
      <c r="Y5385" s="153" ph="1"/>
    </row>
    <row r="5386" spans="25:25" ht="21">
      <c r="Y5386" s="153" ph="1"/>
    </row>
    <row r="5387" spans="25:25" ht="21">
      <c r="Y5387" s="153" ph="1"/>
    </row>
    <row r="5388" spans="25:25" ht="21">
      <c r="Y5388" s="153" ph="1"/>
    </row>
    <row r="5389" spans="25:25" ht="21">
      <c r="Y5389" s="153" ph="1"/>
    </row>
    <row r="5390" spans="25:25" ht="21">
      <c r="Y5390" s="153" ph="1"/>
    </row>
    <row r="5391" spans="25:25" ht="21">
      <c r="Y5391" s="153" ph="1"/>
    </row>
    <row r="5392" spans="25:25" ht="21">
      <c r="Y5392" s="153" ph="1"/>
    </row>
    <row r="5393" spans="25:25" ht="21">
      <c r="Y5393" s="153" ph="1"/>
    </row>
    <row r="5394" spans="25:25" ht="21">
      <c r="Y5394" s="153" ph="1"/>
    </row>
    <row r="5395" spans="25:25" ht="21">
      <c r="Y5395" s="153" ph="1"/>
    </row>
    <row r="5396" spans="25:25" ht="21">
      <c r="Y5396" s="153" ph="1"/>
    </row>
    <row r="5397" spans="25:25" ht="21">
      <c r="Y5397" s="153" ph="1"/>
    </row>
    <row r="5398" spans="25:25" ht="21">
      <c r="Y5398" s="153" ph="1"/>
    </row>
    <row r="5399" spans="25:25" ht="21">
      <c r="Y5399" s="153" ph="1"/>
    </row>
    <row r="5400" spans="25:25" ht="21">
      <c r="Y5400" s="153" ph="1"/>
    </row>
    <row r="5401" spans="25:25" ht="21">
      <c r="Y5401" s="153" ph="1"/>
    </row>
    <row r="5402" spans="25:25" ht="21">
      <c r="Y5402" s="153" ph="1"/>
    </row>
    <row r="5403" spans="25:25" ht="21">
      <c r="Y5403" s="153" ph="1"/>
    </row>
    <row r="5404" spans="25:25" ht="21">
      <c r="Y5404" s="153" ph="1"/>
    </row>
    <row r="5405" spans="25:25" ht="21">
      <c r="Y5405" s="153" ph="1"/>
    </row>
    <row r="5406" spans="25:25" ht="21">
      <c r="Y5406" s="153" ph="1"/>
    </row>
    <row r="5407" spans="25:25" ht="21">
      <c r="Y5407" s="153" ph="1"/>
    </row>
    <row r="5408" spans="25:25" ht="21">
      <c r="Y5408" s="153" ph="1"/>
    </row>
    <row r="5409" spans="25:25" ht="21">
      <c r="Y5409" s="153" ph="1"/>
    </row>
    <row r="5410" spans="25:25" ht="21">
      <c r="Y5410" s="153" ph="1"/>
    </row>
    <row r="5411" spans="25:25" ht="21">
      <c r="Y5411" s="153" ph="1"/>
    </row>
    <row r="5412" spans="25:25" ht="21">
      <c r="Y5412" s="153" ph="1"/>
    </row>
    <row r="5413" spans="25:25" ht="21">
      <c r="Y5413" s="153" ph="1"/>
    </row>
    <row r="5414" spans="25:25" ht="21">
      <c r="Y5414" s="153" ph="1"/>
    </row>
    <row r="5415" spans="25:25" ht="21">
      <c r="Y5415" s="153" ph="1"/>
    </row>
    <row r="5416" spans="25:25" ht="21">
      <c r="Y5416" s="153" ph="1"/>
    </row>
    <row r="5417" spans="25:25" ht="21">
      <c r="Y5417" s="153" ph="1"/>
    </row>
    <row r="5418" spans="25:25" ht="21">
      <c r="Y5418" s="153" ph="1"/>
    </row>
    <row r="5419" spans="25:25" ht="21">
      <c r="Y5419" s="153" ph="1"/>
    </row>
    <row r="5420" spans="25:25" ht="21">
      <c r="Y5420" s="153" ph="1"/>
    </row>
    <row r="5421" spans="25:25" ht="21">
      <c r="Y5421" s="153" ph="1"/>
    </row>
    <row r="5422" spans="25:25" ht="21">
      <c r="Y5422" s="153" ph="1"/>
    </row>
    <row r="5423" spans="25:25" ht="21">
      <c r="Y5423" s="153" ph="1"/>
    </row>
    <row r="5424" spans="25:25" ht="21">
      <c r="Y5424" s="153" ph="1"/>
    </row>
    <row r="5425" spans="25:25" ht="21">
      <c r="Y5425" s="153" ph="1"/>
    </row>
    <row r="5426" spans="25:25" ht="21">
      <c r="Y5426" s="153" ph="1"/>
    </row>
    <row r="5427" spans="25:25" ht="21">
      <c r="Y5427" s="153" ph="1"/>
    </row>
    <row r="5428" spans="25:25" ht="21">
      <c r="Y5428" s="153" ph="1"/>
    </row>
    <row r="5429" spans="25:25" ht="21">
      <c r="Y5429" s="153" ph="1"/>
    </row>
    <row r="5430" spans="25:25" ht="21">
      <c r="Y5430" s="153" ph="1"/>
    </row>
    <row r="5431" spans="25:25" ht="21">
      <c r="Y5431" s="153" ph="1"/>
    </row>
    <row r="5432" spans="25:25" ht="21">
      <c r="Y5432" s="153" ph="1"/>
    </row>
    <row r="5433" spans="25:25" ht="21">
      <c r="Y5433" s="153" ph="1"/>
    </row>
    <row r="5434" spans="25:25" ht="21">
      <c r="Y5434" s="153" ph="1"/>
    </row>
    <row r="5435" spans="25:25" ht="21">
      <c r="Y5435" s="153" ph="1"/>
    </row>
    <row r="5436" spans="25:25" ht="21">
      <c r="Y5436" s="153" ph="1"/>
    </row>
    <row r="5437" spans="25:25" ht="21">
      <c r="Y5437" s="153" ph="1"/>
    </row>
    <row r="5438" spans="25:25" ht="21">
      <c r="Y5438" s="153" ph="1"/>
    </row>
    <row r="5439" spans="25:25" ht="21">
      <c r="Y5439" s="153" ph="1"/>
    </row>
    <row r="5440" spans="25:25" ht="21">
      <c r="Y5440" s="153" ph="1"/>
    </row>
    <row r="5441" spans="25:25" ht="21">
      <c r="Y5441" s="153" ph="1"/>
    </row>
    <row r="5442" spans="25:25" ht="21">
      <c r="Y5442" s="153" ph="1"/>
    </row>
    <row r="5443" spans="25:25" ht="21">
      <c r="Y5443" s="153" ph="1"/>
    </row>
    <row r="5444" spans="25:25" ht="21">
      <c r="Y5444" s="153" ph="1"/>
    </row>
    <row r="5445" spans="25:25" ht="21">
      <c r="Y5445" s="153" ph="1"/>
    </row>
    <row r="5446" spans="25:25" ht="21">
      <c r="Y5446" s="153" ph="1"/>
    </row>
    <row r="5447" spans="25:25" ht="21">
      <c r="Y5447" s="153" ph="1"/>
    </row>
    <row r="5448" spans="25:25" ht="21">
      <c r="Y5448" s="153" ph="1"/>
    </row>
    <row r="5449" spans="25:25" ht="21">
      <c r="Y5449" s="153" ph="1"/>
    </row>
    <row r="5450" spans="25:25" ht="21">
      <c r="Y5450" s="153" ph="1"/>
    </row>
    <row r="5451" spans="25:25" ht="21">
      <c r="Y5451" s="153" ph="1"/>
    </row>
    <row r="5452" spans="25:25" ht="21">
      <c r="Y5452" s="153" ph="1"/>
    </row>
    <row r="5453" spans="25:25" ht="21">
      <c r="Y5453" s="153" ph="1"/>
    </row>
    <row r="5454" spans="25:25" ht="21">
      <c r="Y5454" s="153" ph="1"/>
    </row>
    <row r="5455" spans="25:25" ht="21">
      <c r="Y5455" s="153" ph="1"/>
    </row>
    <row r="5456" spans="25:25" ht="21">
      <c r="Y5456" s="153" ph="1"/>
    </row>
    <row r="5457" spans="25:25" ht="21">
      <c r="Y5457" s="153" ph="1"/>
    </row>
    <row r="5458" spans="25:25" ht="21">
      <c r="Y5458" s="153" ph="1"/>
    </row>
    <row r="5459" spans="25:25" ht="21">
      <c r="Y5459" s="153" ph="1"/>
    </row>
    <row r="5460" spans="25:25" ht="21">
      <c r="Y5460" s="153" ph="1"/>
    </row>
    <row r="5461" spans="25:25" ht="21">
      <c r="Y5461" s="153" ph="1"/>
    </row>
    <row r="5462" spans="25:25" ht="21">
      <c r="Y5462" s="153" ph="1"/>
    </row>
    <row r="5463" spans="25:25" ht="21">
      <c r="Y5463" s="153" ph="1"/>
    </row>
    <row r="5464" spans="25:25" ht="21">
      <c r="Y5464" s="153" ph="1"/>
    </row>
    <row r="5465" spans="25:25" ht="21">
      <c r="Y5465" s="153" ph="1"/>
    </row>
    <row r="5466" spans="25:25" ht="21">
      <c r="Y5466" s="153" ph="1"/>
    </row>
    <row r="5467" spans="25:25" ht="21">
      <c r="Y5467" s="153" ph="1"/>
    </row>
    <row r="5468" spans="25:25" ht="21">
      <c r="Y5468" s="153" ph="1"/>
    </row>
    <row r="5469" spans="25:25" ht="21">
      <c r="Y5469" s="153" ph="1"/>
    </row>
    <row r="5470" spans="25:25" ht="21">
      <c r="Y5470" s="153" ph="1"/>
    </row>
    <row r="5471" spans="25:25" ht="21">
      <c r="Y5471" s="153" ph="1"/>
    </row>
    <row r="5472" spans="25:25" ht="21">
      <c r="Y5472" s="153" ph="1"/>
    </row>
    <row r="5473" spans="25:25" ht="21">
      <c r="Y5473" s="153" ph="1"/>
    </row>
    <row r="5474" spans="25:25" ht="21">
      <c r="Y5474" s="153" ph="1"/>
    </row>
    <row r="5475" spans="25:25" ht="21">
      <c r="Y5475" s="153" ph="1"/>
    </row>
    <row r="5476" spans="25:25" ht="21">
      <c r="Y5476" s="153" ph="1"/>
    </row>
    <row r="5477" spans="25:25" ht="21">
      <c r="Y5477" s="153" ph="1"/>
    </row>
    <row r="5478" spans="25:25" ht="21">
      <c r="Y5478" s="153" ph="1"/>
    </row>
    <row r="5479" spans="25:25" ht="21">
      <c r="Y5479" s="153" ph="1"/>
    </row>
    <row r="5480" spans="25:25" ht="21">
      <c r="Y5480" s="153" ph="1"/>
    </row>
    <row r="5481" spans="25:25" ht="21">
      <c r="Y5481" s="153" ph="1"/>
    </row>
    <row r="5482" spans="25:25" ht="21">
      <c r="Y5482" s="153" ph="1"/>
    </row>
    <row r="5483" spans="25:25" ht="21">
      <c r="Y5483" s="153" ph="1"/>
    </row>
    <row r="5484" spans="25:25" ht="21">
      <c r="Y5484" s="153" ph="1"/>
    </row>
    <row r="5485" spans="25:25" ht="21">
      <c r="Y5485" s="153" ph="1"/>
    </row>
    <row r="5486" spans="25:25" ht="21">
      <c r="Y5486" s="153" ph="1"/>
    </row>
    <row r="5487" spans="25:25" ht="21">
      <c r="Y5487" s="153" ph="1"/>
    </row>
    <row r="5488" spans="25:25" ht="21">
      <c r="Y5488" s="153" ph="1"/>
    </row>
    <row r="5489" spans="25:25" ht="21">
      <c r="Y5489" s="153" ph="1"/>
    </row>
    <row r="5490" spans="25:25" ht="21">
      <c r="Y5490" s="153" ph="1"/>
    </row>
    <row r="5491" spans="25:25" ht="21">
      <c r="Y5491" s="153" ph="1"/>
    </row>
    <row r="5492" spans="25:25" ht="21">
      <c r="Y5492" s="153" ph="1"/>
    </row>
    <row r="5493" spans="25:25" ht="21">
      <c r="Y5493" s="153" ph="1"/>
    </row>
    <row r="5494" spans="25:25" ht="21">
      <c r="Y5494" s="153" ph="1"/>
    </row>
    <row r="5495" spans="25:25" ht="21">
      <c r="Y5495" s="153" ph="1"/>
    </row>
    <row r="5496" spans="25:25" ht="21">
      <c r="Y5496" s="153" ph="1"/>
    </row>
    <row r="5497" spans="25:25" ht="21">
      <c r="Y5497" s="153" ph="1"/>
    </row>
    <row r="5498" spans="25:25" ht="21">
      <c r="Y5498" s="153" ph="1"/>
    </row>
    <row r="5499" spans="25:25" ht="21">
      <c r="Y5499" s="153" ph="1"/>
    </row>
    <row r="5500" spans="25:25" ht="21">
      <c r="Y5500" s="153" ph="1"/>
    </row>
    <row r="5501" spans="25:25" ht="21">
      <c r="Y5501" s="153" ph="1"/>
    </row>
    <row r="5502" spans="25:25" ht="21">
      <c r="Y5502" s="153" ph="1"/>
    </row>
    <row r="5503" spans="25:25" ht="21">
      <c r="Y5503" s="153" ph="1"/>
    </row>
    <row r="5504" spans="25:25" ht="21">
      <c r="Y5504" s="153" ph="1"/>
    </row>
    <row r="5505" spans="25:25" ht="21">
      <c r="Y5505" s="153" ph="1"/>
    </row>
    <row r="5506" spans="25:25" ht="21">
      <c r="Y5506" s="153" ph="1"/>
    </row>
    <row r="5507" spans="25:25" ht="21">
      <c r="Y5507" s="153" ph="1"/>
    </row>
    <row r="5508" spans="25:25" ht="21">
      <c r="Y5508" s="153" ph="1"/>
    </row>
    <row r="5509" spans="25:25" ht="21">
      <c r="Y5509" s="153" ph="1"/>
    </row>
    <row r="5510" spans="25:25" ht="21">
      <c r="Y5510" s="153" ph="1"/>
    </row>
    <row r="5511" spans="25:25" ht="21">
      <c r="Y5511" s="153" ph="1"/>
    </row>
    <row r="5512" spans="25:25" ht="21">
      <c r="Y5512" s="153" ph="1"/>
    </row>
    <row r="5513" spans="25:25" ht="21">
      <c r="Y5513" s="153" ph="1"/>
    </row>
    <row r="5514" spans="25:25" ht="21">
      <c r="Y5514" s="153" ph="1"/>
    </row>
    <row r="5515" spans="25:25" ht="21">
      <c r="Y5515" s="153" ph="1"/>
    </row>
    <row r="5516" spans="25:25" ht="21">
      <c r="Y5516" s="153" ph="1"/>
    </row>
    <row r="5517" spans="25:25" ht="21">
      <c r="Y5517" s="153" ph="1"/>
    </row>
    <row r="5518" spans="25:25" ht="21">
      <c r="Y5518" s="153" ph="1"/>
    </row>
    <row r="5519" spans="25:25" ht="21">
      <c r="Y5519" s="153" ph="1"/>
    </row>
    <row r="5520" spans="25:25" ht="21">
      <c r="Y5520" s="153" ph="1"/>
    </row>
    <row r="5521" spans="25:25" ht="21">
      <c r="Y5521" s="153" ph="1"/>
    </row>
    <row r="5522" spans="25:25" ht="21">
      <c r="Y5522" s="153" ph="1"/>
    </row>
    <row r="5523" spans="25:25" ht="21">
      <c r="Y5523" s="153" ph="1"/>
    </row>
    <row r="5524" spans="25:25" ht="21">
      <c r="Y5524" s="153" ph="1"/>
    </row>
    <row r="5525" spans="25:25" ht="21">
      <c r="Y5525" s="153" ph="1"/>
    </row>
    <row r="5526" spans="25:25" ht="21">
      <c r="Y5526" s="153" ph="1"/>
    </row>
    <row r="5527" spans="25:25" ht="21">
      <c r="Y5527" s="153" ph="1"/>
    </row>
    <row r="5528" spans="25:25" ht="21">
      <c r="Y5528" s="153" ph="1"/>
    </row>
    <row r="5529" spans="25:25" ht="21">
      <c r="Y5529" s="153" ph="1"/>
    </row>
    <row r="5530" spans="25:25" ht="21">
      <c r="Y5530" s="153" ph="1"/>
    </row>
    <row r="5531" spans="25:25" ht="21">
      <c r="Y5531" s="153" ph="1"/>
    </row>
    <row r="5532" spans="25:25" ht="21">
      <c r="Y5532" s="153" ph="1"/>
    </row>
    <row r="5533" spans="25:25" ht="21">
      <c r="Y5533" s="153" ph="1"/>
    </row>
    <row r="5534" spans="25:25" ht="21">
      <c r="Y5534" s="153" ph="1"/>
    </row>
    <row r="5535" spans="25:25" ht="21">
      <c r="Y5535" s="153" ph="1"/>
    </row>
    <row r="5536" spans="25:25" ht="21">
      <c r="Y5536" s="153" ph="1"/>
    </row>
    <row r="5537" spans="25:25" ht="21">
      <c r="Y5537" s="153" ph="1"/>
    </row>
    <row r="5538" spans="25:25" ht="21">
      <c r="Y5538" s="153" ph="1"/>
    </row>
    <row r="5539" spans="25:25" ht="21">
      <c r="Y5539" s="153" ph="1"/>
    </row>
    <row r="5540" spans="25:25" ht="21">
      <c r="Y5540" s="153" ph="1"/>
    </row>
    <row r="5541" spans="25:25" ht="21">
      <c r="Y5541" s="153" ph="1"/>
    </row>
    <row r="5542" spans="25:25" ht="21">
      <c r="Y5542" s="153" ph="1"/>
    </row>
    <row r="5543" spans="25:25" ht="21">
      <c r="Y5543" s="153" ph="1"/>
    </row>
    <row r="5544" spans="25:25" ht="21">
      <c r="Y5544" s="153" ph="1"/>
    </row>
    <row r="5545" spans="25:25" ht="21">
      <c r="Y5545" s="153" ph="1"/>
    </row>
    <row r="5546" spans="25:25" ht="21">
      <c r="Y5546" s="153" ph="1"/>
    </row>
    <row r="5547" spans="25:25" ht="21">
      <c r="Y5547" s="153" ph="1"/>
    </row>
    <row r="5548" spans="25:25" ht="21">
      <c r="Y5548" s="153" ph="1"/>
    </row>
    <row r="5549" spans="25:25" ht="21">
      <c r="Y5549" s="153" ph="1"/>
    </row>
    <row r="5550" spans="25:25" ht="21">
      <c r="Y5550" s="153" ph="1"/>
    </row>
    <row r="5551" spans="25:25" ht="21">
      <c r="Y5551" s="153" ph="1"/>
    </row>
    <row r="5552" spans="25:25" ht="21">
      <c r="Y5552" s="153" ph="1"/>
    </row>
    <row r="5553" spans="25:25" ht="21">
      <c r="Y5553" s="153" ph="1"/>
    </row>
    <row r="5554" spans="25:25" ht="21">
      <c r="Y5554" s="153" ph="1"/>
    </row>
    <row r="5555" spans="25:25" ht="21">
      <c r="Y5555" s="153" ph="1"/>
    </row>
    <row r="5556" spans="25:25" ht="21">
      <c r="Y5556" s="153" ph="1"/>
    </row>
    <row r="5557" spans="25:25" ht="21">
      <c r="Y5557" s="153" ph="1"/>
    </row>
    <row r="5558" spans="25:25" ht="21">
      <c r="Y5558" s="153" ph="1"/>
    </row>
    <row r="5559" spans="25:25" ht="21">
      <c r="Y5559" s="153" ph="1"/>
    </row>
    <row r="5560" spans="25:25" ht="21">
      <c r="Y5560" s="153" ph="1"/>
    </row>
    <row r="5561" spans="25:25" ht="21">
      <c r="Y5561" s="153" ph="1"/>
    </row>
    <row r="5562" spans="25:25" ht="21">
      <c r="Y5562" s="153" ph="1"/>
    </row>
    <row r="5563" spans="25:25" ht="21">
      <c r="Y5563" s="153" ph="1"/>
    </row>
    <row r="5564" spans="25:25" ht="21">
      <c r="Y5564" s="153" ph="1"/>
    </row>
    <row r="5565" spans="25:25" ht="21">
      <c r="Y5565" s="153" ph="1"/>
    </row>
    <row r="5566" spans="25:25" ht="21">
      <c r="Y5566" s="153" ph="1"/>
    </row>
    <row r="5567" spans="25:25" ht="21">
      <c r="Y5567" s="153" ph="1"/>
    </row>
    <row r="5568" spans="25:25" ht="21">
      <c r="Y5568" s="153" ph="1"/>
    </row>
    <row r="5569" spans="25:25" ht="21">
      <c r="Y5569" s="153" ph="1"/>
    </row>
    <row r="5570" spans="25:25" ht="21">
      <c r="Y5570" s="153" ph="1"/>
    </row>
    <row r="5571" spans="25:25" ht="21">
      <c r="Y5571" s="153" ph="1"/>
    </row>
    <row r="5572" spans="25:25" ht="21">
      <c r="Y5572" s="153" ph="1"/>
    </row>
    <row r="5573" spans="25:25" ht="21">
      <c r="Y5573" s="153" ph="1"/>
    </row>
    <row r="5574" spans="25:25" ht="21">
      <c r="Y5574" s="153" ph="1"/>
    </row>
    <row r="5575" spans="25:25" ht="21">
      <c r="Y5575" s="153" ph="1"/>
    </row>
    <row r="5576" spans="25:25" ht="21">
      <c r="Y5576" s="153" ph="1"/>
    </row>
    <row r="5577" spans="25:25" ht="21">
      <c r="Y5577" s="153" ph="1"/>
    </row>
    <row r="5578" spans="25:25" ht="21">
      <c r="Y5578" s="153" ph="1"/>
    </row>
    <row r="5579" spans="25:25" ht="21">
      <c r="Y5579" s="153" ph="1"/>
    </row>
    <row r="5580" spans="25:25" ht="21">
      <c r="Y5580" s="153" ph="1"/>
    </row>
    <row r="5581" spans="25:25" ht="21">
      <c r="Y5581" s="153" ph="1"/>
    </row>
    <row r="5582" spans="25:25" ht="21">
      <c r="Y5582" s="153" ph="1"/>
    </row>
    <row r="5583" spans="25:25" ht="21">
      <c r="Y5583" s="153" ph="1"/>
    </row>
    <row r="5584" spans="25:25" ht="21">
      <c r="Y5584" s="153" ph="1"/>
    </row>
    <row r="5585" spans="25:25" ht="21">
      <c r="Y5585" s="153" ph="1"/>
    </row>
    <row r="5586" spans="25:25" ht="21">
      <c r="Y5586" s="153" ph="1"/>
    </row>
    <row r="5587" spans="25:25" ht="21">
      <c r="Y5587" s="153" ph="1"/>
    </row>
    <row r="5588" spans="25:25" ht="21">
      <c r="Y5588" s="153" ph="1"/>
    </row>
    <row r="5589" spans="25:25" ht="21">
      <c r="Y5589" s="153" ph="1"/>
    </row>
    <row r="5590" spans="25:25" ht="21">
      <c r="Y5590" s="153" ph="1"/>
    </row>
    <row r="5591" spans="25:25" ht="21">
      <c r="Y5591" s="153" ph="1"/>
    </row>
    <row r="5592" spans="25:25" ht="21">
      <c r="Y5592" s="153" ph="1"/>
    </row>
    <row r="5593" spans="25:25" ht="21">
      <c r="Y5593" s="153" ph="1"/>
    </row>
    <row r="5594" spans="25:25" ht="21">
      <c r="Y5594" s="153" ph="1"/>
    </row>
    <row r="5595" spans="25:25" ht="21">
      <c r="Y5595" s="153" ph="1"/>
    </row>
    <row r="5596" spans="25:25" ht="21">
      <c r="Y5596" s="153" ph="1"/>
    </row>
    <row r="5597" spans="25:25" ht="21">
      <c r="Y5597" s="153" ph="1"/>
    </row>
    <row r="5598" spans="25:25" ht="21">
      <c r="Y5598" s="153" ph="1"/>
    </row>
    <row r="5599" spans="25:25" ht="21">
      <c r="Y5599" s="153" ph="1"/>
    </row>
    <row r="5600" spans="25:25" ht="21">
      <c r="Y5600" s="153" ph="1"/>
    </row>
    <row r="5601" spans="25:25" ht="21">
      <c r="Y5601" s="153" ph="1"/>
    </row>
    <row r="5602" spans="25:25" ht="21">
      <c r="Y5602" s="153" ph="1"/>
    </row>
    <row r="5603" spans="25:25" ht="21">
      <c r="Y5603" s="153" ph="1"/>
    </row>
    <row r="5604" spans="25:25" ht="21">
      <c r="Y5604" s="153" ph="1"/>
    </row>
    <row r="5605" spans="25:25" ht="21">
      <c r="Y5605" s="153" ph="1"/>
    </row>
    <row r="5606" spans="25:25" ht="21">
      <c r="Y5606" s="153" ph="1"/>
    </row>
    <row r="5607" spans="25:25" ht="21">
      <c r="Y5607" s="153" ph="1"/>
    </row>
    <row r="5608" spans="25:25" ht="21">
      <c r="Y5608" s="153" ph="1"/>
    </row>
    <row r="5609" spans="25:25" ht="21">
      <c r="Y5609" s="153" ph="1"/>
    </row>
    <row r="5610" spans="25:25" ht="21">
      <c r="Y5610" s="153" ph="1"/>
    </row>
    <row r="5611" spans="25:25" ht="21">
      <c r="Y5611" s="153" ph="1"/>
    </row>
    <row r="5612" spans="25:25" ht="21">
      <c r="Y5612" s="153" ph="1"/>
    </row>
    <row r="5613" spans="25:25" ht="21">
      <c r="Y5613" s="153" ph="1"/>
    </row>
    <row r="5614" spans="25:25" ht="21">
      <c r="Y5614" s="153" ph="1"/>
    </row>
    <row r="5615" spans="25:25" ht="21">
      <c r="Y5615" s="153" ph="1"/>
    </row>
    <row r="5616" spans="25:25" ht="21">
      <c r="Y5616" s="153" ph="1"/>
    </row>
    <row r="5617" spans="25:25" ht="21">
      <c r="Y5617" s="153" ph="1"/>
    </row>
    <row r="5618" spans="25:25" ht="21">
      <c r="Y5618" s="153" ph="1"/>
    </row>
    <row r="5619" spans="25:25" ht="21">
      <c r="Y5619" s="153" ph="1"/>
    </row>
    <row r="5620" spans="25:25" ht="21">
      <c r="Y5620" s="153" ph="1"/>
    </row>
    <row r="5621" spans="25:25" ht="21">
      <c r="Y5621" s="153" ph="1"/>
    </row>
    <row r="5622" spans="25:25" ht="21">
      <c r="Y5622" s="153" ph="1"/>
    </row>
    <row r="5623" spans="25:25" ht="21">
      <c r="Y5623" s="153" ph="1"/>
    </row>
    <row r="5624" spans="25:25" ht="21">
      <c r="Y5624" s="153" ph="1"/>
    </row>
    <row r="5625" spans="25:25" ht="21">
      <c r="Y5625" s="153" ph="1"/>
    </row>
    <row r="5626" spans="25:25" ht="21">
      <c r="Y5626" s="153" ph="1"/>
    </row>
    <row r="5627" spans="25:25" ht="21">
      <c r="Y5627" s="153" ph="1"/>
    </row>
    <row r="5628" spans="25:25" ht="21">
      <c r="Y5628" s="153" ph="1"/>
    </row>
    <row r="5629" spans="25:25" ht="21">
      <c r="Y5629" s="153" ph="1"/>
    </row>
    <row r="5630" spans="25:25" ht="21">
      <c r="Y5630" s="153" ph="1"/>
    </row>
    <row r="5631" spans="25:25" ht="21">
      <c r="Y5631" s="153" ph="1"/>
    </row>
    <row r="5632" spans="25:25" ht="21">
      <c r="Y5632" s="153" ph="1"/>
    </row>
    <row r="5633" spans="25:25" ht="21">
      <c r="Y5633" s="153" ph="1"/>
    </row>
    <row r="5634" spans="25:25" ht="21">
      <c r="Y5634" s="153" ph="1"/>
    </row>
    <row r="5635" spans="25:25" ht="21">
      <c r="Y5635" s="153" ph="1"/>
    </row>
    <row r="5636" spans="25:25" ht="21">
      <c r="Y5636" s="153" ph="1"/>
    </row>
    <row r="5637" spans="25:25" ht="21">
      <c r="Y5637" s="153" ph="1"/>
    </row>
    <row r="5638" spans="25:25" ht="21">
      <c r="Y5638" s="153" ph="1"/>
    </row>
    <row r="5639" spans="25:25" ht="21">
      <c r="Y5639" s="153" ph="1"/>
    </row>
    <row r="5640" spans="25:25" ht="21">
      <c r="Y5640" s="153" ph="1"/>
    </row>
    <row r="5641" spans="25:25" ht="21">
      <c r="Y5641" s="153" ph="1"/>
    </row>
    <row r="5642" spans="25:25" ht="21">
      <c r="Y5642" s="153" ph="1"/>
    </row>
    <row r="5643" spans="25:25" ht="21">
      <c r="Y5643" s="153" ph="1"/>
    </row>
    <row r="5644" spans="25:25" ht="21">
      <c r="Y5644" s="153" ph="1"/>
    </row>
    <row r="5645" spans="25:25" ht="21">
      <c r="Y5645" s="153" ph="1"/>
    </row>
    <row r="5646" spans="25:25" ht="21">
      <c r="Y5646" s="153" ph="1"/>
    </row>
    <row r="5647" spans="25:25" ht="21">
      <c r="Y5647" s="153" ph="1"/>
    </row>
    <row r="5648" spans="25:25" ht="21">
      <c r="Y5648" s="153" ph="1"/>
    </row>
    <row r="5649" spans="25:25" ht="21">
      <c r="Y5649" s="153" ph="1"/>
    </row>
    <row r="5650" spans="25:25" ht="21">
      <c r="Y5650" s="153" ph="1"/>
    </row>
    <row r="5651" spans="25:25" ht="21">
      <c r="Y5651" s="153" ph="1"/>
    </row>
    <row r="5652" spans="25:25" ht="21">
      <c r="Y5652" s="153" ph="1"/>
    </row>
    <row r="5653" spans="25:25" ht="21">
      <c r="Y5653" s="153" ph="1"/>
    </row>
    <row r="5654" spans="25:25" ht="21">
      <c r="Y5654" s="153" ph="1"/>
    </row>
    <row r="5655" spans="25:25" ht="21">
      <c r="Y5655" s="153" ph="1"/>
    </row>
    <row r="5656" spans="25:25" ht="21">
      <c r="Y5656" s="153" ph="1"/>
    </row>
    <row r="5657" spans="25:25" ht="21">
      <c r="Y5657" s="153" ph="1"/>
    </row>
    <row r="5658" spans="25:25" ht="21">
      <c r="Y5658" s="153" ph="1"/>
    </row>
    <row r="5659" spans="25:25" ht="21">
      <c r="Y5659" s="153" ph="1"/>
    </row>
    <row r="5660" spans="25:25" ht="21">
      <c r="Y5660" s="153" ph="1"/>
    </row>
    <row r="5661" spans="25:25" ht="21">
      <c r="Y5661" s="153" ph="1"/>
    </row>
    <row r="5662" spans="25:25" ht="21">
      <c r="Y5662" s="153" ph="1"/>
    </row>
    <row r="5663" spans="25:25" ht="21">
      <c r="Y5663" s="153" ph="1"/>
    </row>
    <row r="5664" spans="25:25" ht="21">
      <c r="Y5664" s="153" ph="1"/>
    </row>
    <row r="5665" spans="25:25" ht="21">
      <c r="Y5665" s="153" ph="1"/>
    </row>
    <row r="5666" spans="25:25" ht="21">
      <c r="Y5666" s="153" ph="1"/>
    </row>
    <row r="5667" spans="25:25" ht="21">
      <c r="Y5667" s="153" ph="1"/>
    </row>
    <row r="5668" spans="25:25" ht="21">
      <c r="Y5668" s="153" ph="1"/>
    </row>
    <row r="5669" spans="25:25" ht="21">
      <c r="Y5669" s="153" ph="1"/>
    </row>
    <row r="5670" spans="25:25" ht="21">
      <c r="Y5670" s="153" ph="1"/>
    </row>
    <row r="5671" spans="25:25" ht="21">
      <c r="Y5671" s="153" ph="1"/>
    </row>
    <row r="5672" spans="25:25" ht="21">
      <c r="Y5672" s="153" ph="1"/>
    </row>
    <row r="5673" spans="25:25" ht="21">
      <c r="Y5673" s="153" ph="1"/>
    </row>
    <row r="5674" spans="25:25" ht="21">
      <c r="Y5674" s="153" ph="1"/>
    </row>
    <row r="5675" spans="25:25" ht="21">
      <c r="Y5675" s="153" ph="1"/>
    </row>
    <row r="5676" spans="25:25" ht="21">
      <c r="Y5676" s="153" ph="1"/>
    </row>
    <row r="5677" spans="25:25" ht="21">
      <c r="Y5677" s="153" ph="1"/>
    </row>
    <row r="5678" spans="25:25" ht="21">
      <c r="Y5678" s="153" ph="1"/>
    </row>
    <row r="5679" spans="25:25" ht="21">
      <c r="Y5679" s="153" ph="1"/>
    </row>
    <row r="5680" spans="25:25" ht="21">
      <c r="Y5680" s="153" ph="1"/>
    </row>
    <row r="5681" spans="25:25" ht="21">
      <c r="Y5681" s="153" ph="1"/>
    </row>
    <row r="5682" spans="25:25" ht="21">
      <c r="Y5682" s="153" ph="1"/>
    </row>
    <row r="5683" spans="25:25" ht="21">
      <c r="Y5683" s="153" ph="1"/>
    </row>
    <row r="5684" spans="25:25" ht="21">
      <c r="Y5684" s="153" ph="1"/>
    </row>
    <row r="5685" spans="25:25" ht="21">
      <c r="Y5685" s="153" ph="1"/>
    </row>
    <row r="5686" spans="25:25" ht="21">
      <c r="Y5686" s="153" ph="1"/>
    </row>
    <row r="5687" spans="25:25" ht="21">
      <c r="Y5687" s="153" ph="1"/>
    </row>
    <row r="5688" spans="25:25" ht="21">
      <c r="Y5688" s="153" ph="1"/>
    </row>
    <row r="5689" spans="25:25" ht="21">
      <c r="Y5689" s="153" ph="1"/>
    </row>
    <row r="5690" spans="25:25" ht="21">
      <c r="Y5690" s="153" ph="1"/>
    </row>
    <row r="5691" spans="25:25" ht="21">
      <c r="Y5691" s="153" ph="1"/>
    </row>
    <row r="5692" spans="25:25" ht="21">
      <c r="Y5692" s="153" ph="1"/>
    </row>
    <row r="5693" spans="25:25" ht="21">
      <c r="Y5693" s="153" ph="1"/>
    </row>
    <row r="5694" spans="25:25" ht="21">
      <c r="Y5694" s="153" ph="1"/>
    </row>
    <row r="5695" spans="25:25" ht="21">
      <c r="Y5695" s="153" ph="1"/>
    </row>
    <row r="5696" spans="25:25" ht="21">
      <c r="Y5696" s="153" ph="1"/>
    </row>
    <row r="5697" spans="25:25" ht="21">
      <c r="Y5697" s="153" ph="1"/>
    </row>
    <row r="5698" spans="25:25" ht="21">
      <c r="Y5698" s="153" ph="1"/>
    </row>
    <row r="5699" spans="25:25" ht="21">
      <c r="Y5699" s="153" ph="1"/>
    </row>
    <row r="5700" spans="25:25" ht="21">
      <c r="Y5700" s="153" ph="1"/>
    </row>
    <row r="5701" spans="25:25" ht="21">
      <c r="Y5701" s="153" ph="1"/>
    </row>
    <row r="5702" spans="25:25" ht="21">
      <c r="Y5702" s="153" ph="1"/>
    </row>
    <row r="5703" spans="25:25" ht="21">
      <c r="Y5703" s="153" ph="1"/>
    </row>
    <row r="5704" spans="25:25" ht="21">
      <c r="Y5704" s="153" ph="1"/>
    </row>
    <row r="5705" spans="25:25" ht="21">
      <c r="Y5705" s="153" ph="1"/>
    </row>
    <row r="5706" spans="25:25" ht="21">
      <c r="Y5706" s="153" ph="1"/>
    </row>
    <row r="5707" spans="25:25" ht="21">
      <c r="Y5707" s="153" ph="1"/>
    </row>
    <row r="5708" spans="25:25" ht="21">
      <c r="Y5708" s="153" ph="1"/>
    </row>
    <row r="5709" spans="25:25" ht="21">
      <c r="Y5709" s="153" ph="1"/>
    </row>
    <row r="5710" spans="25:25" ht="21">
      <c r="Y5710" s="153" ph="1"/>
    </row>
    <row r="5711" spans="25:25" ht="21">
      <c r="Y5711" s="153" ph="1"/>
    </row>
    <row r="5712" spans="25:25" ht="21">
      <c r="Y5712" s="153" ph="1"/>
    </row>
    <row r="5713" spans="25:25" ht="21">
      <c r="Y5713" s="153" ph="1"/>
    </row>
    <row r="5714" spans="25:25" ht="21">
      <c r="Y5714" s="153" ph="1"/>
    </row>
    <row r="5715" spans="25:25" ht="21">
      <c r="Y5715" s="153" ph="1"/>
    </row>
    <row r="5716" spans="25:25" ht="21">
      <c r="Y5716" s="153" ph="1"/>
    </row>
    <row r="5717" spans="25:25" ht="21">
      <c r="Y5717" s="153" ph="1"/>
    </row>
    <row r="5718" spans="25:25" ht="21">
      <c r="Y5718" s="153" ph="1"/>
    </row>
    <row r="5719" spans="25:25" ht="21">
      <c r="Y5719" s="153" ph="1"/>
    </row>
    <row r="5720" spans="25:25" ht="21">
      <c r="Y5720" s="153" ph="1"/>
    </row>
    <row r="5721" spans="25:25" ht="21">
      <c r="Y5721" s="153" ph="1"/>
    </row>
    <row r="5722" spans="25:25" ht="21">
      <c r="Y5722" s="153" ph="1"/>
    </row>
    <row r="5723" spans="25:25" ht="21">
      <c r="Y5723" s="153" ph="1"/>
    </row>
    <row r="5724" spans="25:25" ht="21">
      <c r="Y5724" s="153" ph="1"/>
    </row>
    <row r="5725" spans="25:25" ht="21">
      <c r="Y5725" s="153" ph="1"/>
    </row>
    <row r="5726" spans="25:25" ht="21">
      <c r="Y5726" s="153" ph="1"/>
    </row>
    <row r="5727" spans="25:25" ht="21">
      <c r="Y5727" s="153" ph="1"/>
    </row>
    <row r="5728" spans="25:25" ht="21">
      <c r="Y5728" s="153" ph="1"/>
    </row>
    <row r="5729" spans="25:25" ht="21">
      <c r="Y5729" s="153" ph="1"/>
    </row>
    <row r="5730" spans="25:25" ht="21">
      <c r="Y5730" s="153" ph="1"/>
    </row>
    <row r="5731" spans="25:25" ht="21">
      <c r="Y5731" s="153" ph="1"/>
    </row>
    <row r="5732" spans="25:25" ht="21">
      <c r="Y5732" s="153" ph="1"/>
    </row>
    <row r="5733" spans="25:25" ht="21">
      <c r="Y5733" s="153" ph="1"/>
    </row>
    <row r="5734" spans="25:25" ht="21">
      <c r="Y5734" s="153" ph="1"/>
    </row>
    <row r="5735" spans="25:25" ht="21">
      <c r="Y5735" s="153" ph="1"/>
    </row>
    <row r="5736" spans="25:25" ht="21">
      <c r="Y5736" s="153" ph="1"/>
    </row>
    <row r="5737" spans="25:25" ht="21">
      <c r="Y5737" s="153" ph="1"/>
    </row>
    <row r="5738" spans="25:25" ht="21">
      <c r="Y5738" s="153" ph="1"/>
    </row>
    <row r="5739" spans="25:25" ht="21">
      <c r="Y5739" s="153" ph="1"/>
    </row>
    <row r="5740" spans="25:25" ht="21">
      <c r="Y5740" s="153" ph="1"/>
    </row>
    <row r="5741" spans="25:25" ht="21">
      <c r="Y5741" s="153" ph="1"/>
    </row>
    <row r="5742" spans="25:25" ht="21">
      <c r="Y5742" s="153" ph="1"/>
    </row>
    <row r="5743" spans="25:25" ht="21">
      <c r="Y5743" s="153" ph="1"/>
    </row>
    <row r="5744" spans="25:25" ht="21">
      <c r="Y5744" s="153" ph="1"/>
    </row>
    <row r="5745" spans="25:25" ht="21">
      <c r="Y5745" s="153" ph="1"/>
    </row>
    <row r="5746" spans="25:25" ht="21">
      <c r="Y5746" s="153" ph="1"/>
    </row>
    <row r="5747" spans="25:25" ht="21">
      <c r="Y5747" s="153" ph="1"/>
    </row>
    <row r="5748" spans="25:25" ht="21">
      <c r="Y5748" s="153" ph="1"/>
    </row>
    <row r="5749" spans="25:25" ht="21">
      <c r="Y5749" s="153" ph="1"/>
    </row>
    <row r="5750" spans="25:25" ht="21">
      <c r="Y5750" s="153" ph="1"/>
    </row>
    <row r="5751" spans="25:25" ht="21">
      <c r="Y5751" s="153" ph="1"/>
    </row>
    <row r="5752" spans="25:25" ht="21">
      <c r="Y5752" s="153" ph="1"/>
    </row>
    <row r="5753" spans="25:25" ht="21">
      <c r="Y5753" s="153" ph="1"/>
    </row>
    <row r="5754" spans="25:25" ht="21">
      <c r="Y5754" s="153" ph="1"/>
    </row>
    <row r="5755" spans="25:25" ht="21">
      <c r="Y5755" s="153" ph="1"/>
    </row>
    <row r="5756" spans="25:25" ht="21">
      <c r="Y5756" s="153" ph="1"/>
    </row>
    <row r="5757" spans="25:25" ht="21">
      <c r="Y5757" s="153" ph="1"/>
    </row>
    <row r="5758" spans="25:25" ht="21">
      <c r="Y5758" s="153" ph="1"/>
    </row>
    <row r="5759" spans="25:25" ht="21">
      <c r="Y5759" s="153" ph="1"/>
    </row>
    <row r="5760" spans="25:25" ht="21">
      <c r="Y5760" s="153" ph="1"/>
    </row>
    <row r="5761" spans="25:25" ht="21">
      <c r="Y5761" s="153" ph="1"/>
    </row>
    <row r="5762" spans="25:25" ht="21">
      <c r="Y5762" s="153" ph="1"/>
    </row>
    <row r="5763" spans="25:25" ht="21">
      <c r="Y5763" s="153" ph="1"/>
    </row>
    <row r="5764" spans="25:25" ht="21">
      <c r="Y5764" s="153" ph="1"/>
    </row>
    <row r="5765" spans="25:25" ht="21">
      <c r="Y5765" s="153" ph="1"/>
    </row>
    <row r="5766" spans="25:25" ht="21">
      <c r="Y5766" s="153" ph="1"/>
    </row>
    <row r="5767" spans="25:25" ht="21">
      <c r="Y5767" s="153" ph="1"/>
    </row>
    <row r="5768" spans="25:25" ht="21">
      <c r="Y5768" s="153" ph="1"/>
    </row>
    <row r="5769" spans="25:25" ht="21">
      <c r="Y5769" s="153" ph="1"/>
    </row>
    <row r="5770" spans="25:25" ht="21">
      <c r="Y5770" s="153" ph="1"/>
    </row>
    <row r="5771" spans="25:25" ht="21">
      <c r="Y5771" s="153" ph="1"/>
    </row>
    <row r="5772" spans="25:25" ht="21">
      <c r="Y5772" s="153" ph="1"/>
    </row>
    <row r="5773" spans="25:25" ht="21">
      <c r="Y5773" s="153" ph="1"/>
    </row>
    <row r="5774" spans="25:25" ht="21">
      <c r="Y5774" s="153" ph="1"/>
    </row>
    <row r="5775" spans="25:25" ht="21">
      <c r="Y5775" s="153" ph="1"/>
    </row>
    <row r="5776" spans="25:25" ht="21">
      <c r="Y5776" s="153" ph="1"/>
    </row>
    <row r="5777" spans="25:25" ht="21">
      <c r="Y5777" s="153" ph="1"/>
    </row>
    <row r="5778" spans="25:25" ht="21">
      <c r="Y5778" s="153" ph="1"/>
    </row>
    <row r="5779" spans="25:25" ht="21">
      <c r="Y5779" s="153" ph="1"/>
    </row>
    <row r="5780" spans="25:25" ht="21">
      <c r="Y5780" s="153" ph="1"/>
    </row>
    <row r="5781" spans="25:25" ht="21">
      <c r="Y5781" s="153" ph="1"/>
    </row>
    <row r="5782" spans="25:25" ht="21">
      <c r="Y5782" s="153" ph="1"/>
    </row>
    <row r="5783" spans="25:25" ht="21">
      <c r="Y5783" s="153" ph="1"/>
    </row>
    <row r="5784" spans="25:25" ht="21">
      <c r="Y5784" s="153" ph="1"/>
    </row>
    <row r="5785" spans="25:25" ht="21">
      <c r="Y5785" s="153" ph="1"/>
    </row>
    <row r="5786" spans="25:25" ht="21">
      <c r="Y5786" s="153" ph="1"/>
    </row>
    <row r="5787" spans="25:25" ht="21">
      <c r="Y5787" s="153" ph="1"/>
    </row>
    <row r="5788" spans="25:25" ht="21">
      <c r="Y5788" s="153" ph="1"/>
    </row>
    <row r="5789" spans="25:25" ht="21">
      <c r="Y5789" s="153" ph="1"/>
    </row>
    <row r="5790" spans="25:25" ht="21">
      <c r="Y5790" s="153" ph="1"/>
    </row>
    <row r="5791" spans="25:25" ht="21">
      <c r="Y5791" s="153" ph="1"/>
    </row>
    <row r="5792" spans="25:25" ht="21">
      <c r="Y5792" s="153" ph="1"/>
    </row>
    <row r="5793" spans="25:25" ht="21">
      <c r="Y5793" s="153" ph="1"/>
    </row>
    <row r="5794" spans="25:25" ht="21">
      <c r="Y5794" s="153" ph="1"/>
    </row>
    <row r="5795" spans="25:25" ht="21">
      <c r="Y5795" s="153" ph="1"/>
    </row>
    <row r="5796" spans="25:25" ht="21">
      <c r="Y5796" s="153" ph="1"/>
    </row>
    <row r="5797" spans="25:25" ht="21">
      <c r="Y5797" s="153" ph="1"/>
    </row>
    <row r="5798" spans="25:25" ht="21">
      <c r="Y5798" s="153" ph="1"/>
    </row>
    <row r="5799" spans="25:25" ht="21">
      <c r="Y5799" s="153" ph="1"/>
    </row>
    <row r="5800" spans="25:25" ht="21">
      <c r="Y5800" s="153" ph="1"/>
    </row>
    <row r="5801" spans="25:25" ht="21">
      <c r="Y5801" s="153" ph="1"/>
    </row>
    <row r="5802" spans="25:25" ht="21">
      <c r="Y5802" s="153" ph="1"/>
    </row>
    <row r="5803" spans="25:25" ht="21">
      <c r="Y5803" s="153" ph="1"/>
    </row>
    <row r="5804" spans="25:25" ht="21">
      <c r="Y5804" s="153" ph="1"/>
    </row>
    <row r="5805" spans="25:25" ht="21">
      <c r="Y5805" s="153" ph="1"/>
    </row>
    <row r="5806" spans="25:25" ht="21">
      <c r="Y5806" s="153" ph="1"/>
    </row>
    <row r="5807" spans="25:25" ht="21">
      <c r="Y5807" s="153" ph="1"/>
    </row>
    <row r="5808" spans="25:25" ht="21">
      <c r="Y5808" s="153" ph="1"/>
    </row>
    <row r="5809" spans="25:25" ht="21">
      <c r="Y5809" s="153" ph="1"/>
    </row>
    <row r="5810" spans="25:25" ht="21">
      <c r="Y5810" s="153" ph="1"/>
    </row>
    <row r="5811" spans="25:25" ht="21">
      <c r="Y5811" s="153" ph="1"/>
    </row>
    <row r="5812" spans="25:25" ht="21">
      <c r="Y5812" s="153" ph="1"/>
    </row>
    <row r="5813" spans="25:25" ht="21">
      <c r="Y5813" s="153" ph="1"/>
    </row>
    <row r="5814" spans="25:25" ht="21">
      <c r="Y5814" s="153" ph="1"/>
    </row>
    <row r="5815" spans="25:25" ht="21">
      <c r="Y5815" s="153" ph="1"/>
    </row>
    <row r="5816" spans="25:25" ht="21">
      <c r="Y5816" s="153" ph="1"/>
    </row>
    <row r="5817" spans="25:25" ht="21">
      <c r="Y5817" s="153" ph="1"/>
    </row>
    <row r="5818" spans="25:25" ht="21">
      <c r="Y5818" s="153" ph="1"/>
    </row>
    <row r="5819" spans="25:25" ht="21">
      <c r="Y5819" s="153" ph="1"/>
    </row>
    <row r="5820" spans="25:25" ht="21">
      <c r="Y5820" s="153" ph="1"/>
    </row>
    <row r="5821" spans="25:25" ht="21">
      <c r="Y5821" s="153" ph="1"/>
    </row>
    <row r="5822" spans="25:25" ht="21">
      <c r="Y5822" s="153" ph="1"/>
    </row>
    <row r="5823" spans="25:25" ht="21">
      <c r="Y5823" s="153" ph="1"/>
    </row>
    <row r="5824" spans="25:25" ht="21">
      <c r="Y5824" s="153" ph="1"/>
    </row>
    <row r="5825" spans="25:25" ht="21">
      <c r="Y5825" s="153" ph="1"/>
    </row>
    <row r="5826" spans="25:25" ht="21">
      <c r="Y5826" s="153" ph="1"/>
    </row>
    <row r="5827" spans="25:25" ht="21">
      <c r="Y5827" s="153" ph="1"/>
    </row>
    <row r="5828" spans="25:25" ht="21">
      <c r="Y5828" s="153" ph="1"/>
    </row>
    <row r="5829" spans="25:25" ht="21">
      <c r="Y5829" s="153" ph="1"/>
    </row>
    <row r="5830" spans="25:25" ht="21">
      <c r="Y5830" s="153" ph="1"/>
    </row>
    <row r="5831" spans="25:25" ht="21">
      <c r="Y5831" s="153" ph="1"/>
    </row>
    <row r="5832" spans="25:25" ht="21">
      <c r="Y5832" s="153" ph="1"/>
    </row>
    <row r="5833" spans="25:25" ht="21">
      <c r="Y5833" s="153" ph="1"/>
    </row>
    <row r="5834" spans="25:25" ht="21">
      <c r="Y5834" s="153" ph="1"/>
    </row>
    <row r="5835" spans="25:25" ht="21">
      <c r="Y5835" s="153" ph="1"/>
    </row>
    <row r="5836" spans="25:25" ht="21">
      <c r="Y5836" s="153" ph="1"/>
    </row>
    <row r="5837" spans="25:25" ht="21">
      <c r="Y5837" s="153" ph="1"/>
    </row>
    <row r="5838" spans="25:25" ht="21">
      <c r="Y5838" s="153" ph="1"/>
    </row>
    <row r="5839" spans="25:25" ht="21">
      <c r="Y5839" s="153" ph="1"/>
    </row>
    <row r="5840" spans="25:25" ht="21">
      <c r="Y5840" s="153" ph="1"/>
    </row>
    <row r="5841" spans="25:25" ht="21">
      <c r="Y5841" s="153" ph="1"/>
    </row>
    <row r="5842" spans="25:25" ht="21">
      <c r="Y5842" s="153" ph="1"/>
    </row>
    <row r="5843" spans="25:25" ht="21">
      <c r="Y5843" s="153" ph="1"/>
    </row>
    <row r="5844" spans="25:25" ht="21">
      <c r="Y5844" s="153" ph="1"/>
    </row>
    <row r="5845" spans="25:25" ht="21">
      <c r="Y5845" s="153" ph="1"/>
    </row>
    <row r="5846" spans="25:25" ht="21">
      <c r="Y5846" s="153" ph="1"/>
    </row>
    <row r="5847" spans="25:25" ht="21">
      <c r="Y5847" s="153" ph="1"/>
    </row>
    <row r="5848" spans="25:25" ht="21">
      <c r="Y5848" s="153" ph="1"/>
    </row>
    <row r="5849" spans="25:25" ht="21">
      <c r="Y5849" s="153" ph="1"/>
    </row>
    <row r="5850" spans="25:25" ht="21">
      <c r="Y5850" s="153" ph="1"/>
    </row>
    <row r="5851" spans="25:25" ht="21">
      <c r="Y5851" s="153" ph="1"/>
    </row>
    <row r="5852" spans="25:25" ht="21">
      <c r="Y5852" s="153" ph="1"/>
    </row>
    <row r="5853" spans="25:25" ht="21">
      <c r="Y5853" s="153" ph="1"/>
    </row>
    <row r="5854" spans="25:25" ht="21">
      <c r="Y5854" s="153" ph="1"/>
    </row>
    <row r="5855" spans="25:25" ht="21">
      <c r="Y5855" s="153" ph="1"/>
    </row>
    <row r="5856" spans="25:25" ht="21">
      <c r="Y5856" s="153" ph="1"/>
    </row>
    <row r="5857" spans="25:25" ht="21">
      <c r="Y5857" s="153" ph="1"/>
    </row>
    <row r="5858" spans="25:25" ht="21">
      <c r="Y5858" s="153" ph="1"/>
    </row>
    <row r="5859" spans="25:25" ht="21">
      <c r="Y5859" s="153" ph="1"/>
    </row>
    <row r="5860" spans="25:25" ht="21">
      <c r="Y5860" s="153" ph="1"/>
    </row>
    <row r="5861" spans="25:25" ht="21">
      <c r="Y5861" s="153" ph="1"/>
    </row>
    <row r="5862" spans="25:25" ht="21">
      <c r="Y5862" s="153" ph="1"/>
    </row>
    <row r="5863" spans="25:25" ht="21">
      <c r="Y5863" s="153" ph="1"/>
    </row>
    <row r="5864" spans="25:25" ht="21">
      <c r="Y5864" s="153" ph="1"/>
    </row>
    <row r="5865" spans="25:25" ht="21">
      <c r="Y5865" s="153" ph="1"/>
    </row>
    <row r="5866" spans="25:25" ht="21">
      <c r="Y5866" s="153" ph="1"/>
    </row>
    <row r="5867" spans="25:25" ht="21">
      <c r="Y5867" s="153" ph="1"/>
    </row>
    <row r="5868" spans="25:25" ht="21">
      <c r="Y5868" s="153" ph="1"/>
    </row>
    <row r="5869" spans="25:25" ht="21">
      <c r="Y5869" s="153" ph="1"/>
    </row>
    <row r="5870" spans="25:25" ht="21">
      <c r="Y5870" s="153" ph="1"/>
    </row>
    <row r="5871" spans="25:25" ht="21">
      <c r="Y5871" s="153" ph="1"/>
    </row>
    <row r="5872" spans="25:25" ht="21">
      <c r="Y5872" s="153" ph="1"/>
    </row>
    <row r="5873" spans="25:25" ht="21">
      <c r="Y5873" s="153" ph="1"/>
    </row>
    <row r="5874" spans="25:25" ht="21">
      <c r="Y5874" s="153" ph="1"/>
    </row>
    <row r="5875" spans="25:25" ht="21">
      <c r="Y5875" s="153" ph="1"/>
    </row>
    <row r="5876" spans="25:25" ht="21">
      <c r="Y5876" s="153" ph="1"/>
    </row>
    <row r="5877" spans="25:25" ht="21">
      <c r="Y5877" s="153" ph="1"/>
    </row>
    <row r="5878" spans="25:25" ht="21">
      <c r="Y5878" s="153" ph="1"/>
    </row>
    <row r="5879" spans="25:25" ht="21">
      <c r="Y5879" s="153" ph="1"/>
    </row>
    <row r="5880" spans="25:25" ht="21">
      <c r="Y5880" s="153" ph="1"/>
    </row>
    <row r="5881" spans="25:25" ht="21">
      <c r="Y5881" s="153" ph="1"/>
    </row>
    <row r="5882" spans="25:25" ht="21">
      <c r="Y5882" s="153" ph="1"/>
    </row>
    <row r="5883" spans="25:25" ht="21">
      <c r="Y5883" s="153" ph="1"/>
    </row>
    <row r="5884" spans="25:25" ht="21">
      <c r="Y5884" s="153" ph="1"/>
    </row>
    <row r="5885" spans="25:25" ht="21">
      <c r="Y5885" s="153" ph="1"/>
    </row>
    <row r="5886" spans="25:25" ht="21">
      <c r="Y5886" s="153" ph="1"/>
    </row>
    <row r="5887" spans="25:25" ht="21">
      <c r="Y5887" s="153" ph="1"/>
    </row>
    <row r="5888" spans="25:25" ht="21">
      <c r="Y5888" s="153" ph="1"/>
    </row>
    <row r="5889" spans="25:25" ht="21">
      <c r="Y5889" s="153" ph="1"/>
    </row>
    <row r="5890" spans="25:25" ht="21">
      <c r="Y5890" s="153" ph="1"/>
    </row>
    <row r="5891" spans="25:25" ht="21">
      <c r="Y5891" s="153" ph="1"/>
    </row>
    <row r="5892" spans="25:25" ht="21">
      <c r="Y5892" s="153" ph="1"/>
    </row>
    <row r="5893" spans="25:25" ht="21">
      <c r="Y5893" s="153" ph="1"/>
    </row>
    <row r="5894" spans="25:25" ht="21">
      <c r="Y5894" s="153" ph="1"/>
    </row>
    <row r="5895" spans="25:25" ht="21">
      <c r="Y5895" s="153" ph="1"/>
    </row>
    <row r="5896" spans="25:25" ht="21">
      <c r="Y5896" s="153" ph="1"/>
    </row>
    <row r="5897" spans="25:25" ht="21">
      <c r="Y5897" s="153" ph="1"/>
    </row>
    <row r="5898" spans="25:25" ht="21">
      <c r="Y5898" s="153" ph="1"/>
    </row>
    <row r="5899" spans="25:25" ht="21">
      <c r="Y5899" s="153" ph="1"/>
    </row>
    <row r="5900" spans="25:25" ht="21">
      <c r="Y5900" s="153" ph="1"/>
    </row>
    <row r="5901" spans="25:25" ht="21">
      <c r="Y5901" s="153" ph="1"/>
    </row>
    <row r="5902" spans="25:25" ht="21">
      <c r="Y5902" s="153" ph="1"/>
    </row>
    <row r="5903" spans="25:25" ht="21">
      <c r="Y5903" s="153" ph="1"/>
    </row>
    <row r="5904" spans="25:25" ht="21">
      <c r="Y5904" s="153" ph="1"/>
    </row>
    <row r="5905" spans="25:25" ht="21">
      <c r="Y5905" s="153" ph="1"/>
    </row>
    <row r="5906" spans="25:25" ht="21">
      <c r="Y5906" s="153" ph="1"/>
    </row>
    <row r="5907" spans="25:25" ht="21">
      <c r="Y5907" s="153" ph="1"/>
    </row>
    <row r="5908" spans="25:25" ht="21">
      <c r="Y5908" s="153" ph="1"/>
    </row>
    <row r="5909" spans="25:25" ht="21">
      <c r="Y5909" s="153" ph="1"/>
    </row>
    <row r="5910" spans="25:25" ht="21">
      <c r="Y5910" s="153" ph="1"/>
    </row>
    <row r="5911" spans="25:25" ht="21">
      <c r="Y5911" s="153" ph="1"/>
    </row>
    <row r="5912" spans="25:25" ht="21">
      <c r="Y5912" s="153" ph="1"/>
    </row>
    <row r="5913" spans="25:25" ht="21">
      <c r="Y5913" s="153" ph="1"/>
    </row>
    <row r="5914" spans="25:25" ht="21">
      <c r="Y5914" s="153" ph="1"/>
    </row>
    <row r="5915" spans="25:25" ht="21">
      <c r="Y5915" s="153" ph="1"/>
    </row>
    <row r="5916" spans="25:25" ht="21">
      <c r="Y5916" s="153" ph="1"/>
    </row>
    <row r="5917" spans="25:25" ht="21">
      <c r="Y5917" s="153" ph="1"/>
    </row>
    <row r="5918" spans="25:25" ht="21">
      <c r="Y5918" s="153" ph="1"/>
    </row>
    <row r="5919" spans="25:25" ht="21">
      <c r="Y5919" s="153" ph="1"/>
    </row>
    <row r="5920" spans="25:25" ht="21">
      <c r="Y5920" s="153" ph="1"/>
    </row>
    <row r="5921" spans="25:25" ht="21">
      <c r="Y5921" s="153" ph="1"/>
    </row>
    <row r="5922" spans="25:25" ht="21">
      <c r="Y5922" s="153" ph="1"/>
    </row>
    <row r="5923" spans="25:25" ht="21">
      <c r="Y5923" s="153" ph="1"/>
    </row>
    <row r="5924" spans="25:25" ht="21">
      <c r="Y5924" s="153" ph="1"/>
    </row>
    <row r="5925" spans="25:25" ht="21">
      <c r="Y5925" s="153" ph="1"/>
    </row>
    <row r="5926" spans="25:25" ht="21">
      <c r="Y5926" s="153" ph="1"/>
    </row>
    <row r="5927" spans="25:25" ht="21">
      <c r="Y5927" s="153" ph="1"/>
    </row>
    <row r="5928" spans="25:25" ht="21">
      <c r="Y5928" s="153" ph="1"/>
    </row>
    <row r="5929" spans="25:25" ht="21">
      <c r="Y5929" s="153" ph="1"/>
    </row>
    <row r="5930" spans="25:25" ht="21">
      <c r="Y5930" s="153" ph="1"/>
    </row>
    <row r="5931" spans="25:25" ht="21">
      <c r="Y5931" s="153" ph="1"/>
    </row>
    <row r="5932" spans="25:25" ht="21">
      <c r="Y5932" s="153" ph="1"/>
    </row>
    <row r="5933" spans="25:25" ht="21">
      <c r="Y5933" s="153" ph="1"/>
    </row>
    <row r="5934" spans="25:25" ht="21">
      <c r="Y5934" s="153" ph="1"/>
    </row>
    <row r="5935" spans="25:25" ht="21">
      <c r="Y5935" s="153" ph="1"/>
    </row>
    <row r="5936" spans="25:25" ht="21">
      <c r="Y5936" s="153" ph="1"/>
    </row>
    <row r="5937" spans="25:25" ht="21">
      <c r="Y5937" s="153" ph="1"/>
    </row>
    <row r="5938" spans="25:25" ht="21">
      <c r="Y5938" s="153" ph="1"/>
    </row>
    <row r="5939" spans="25:25" ht="21">
      <c r="Y5939" s="153" ph="1"/>
    </row>
    <row r="5940" spans="25:25" ht="21">
      <c r="Y5940" s="153" ph="1"/>
    </row>
    <row r="5941" spans="25:25" ht="21">
      <c r="Y5941" s="153" ph="1"/>
    </row>
    <row r="5942" spans="25:25" ht="21">
      <c r="Y5942" s="153" ph="1"/>
    </row>
    <row r="5943" spans="25:25" ht="21">
      <c r="Y5943" s="153" ph="1"/>
    </row>
    <row r="5944" spans="25:25" ht="21">
      <c r="Y5944" s="153" ph="1"/>
    </row>
    <row r="5945" spans="25:25" ht="21">
      <c r="Y5945" s="153" ph="1"/>
    </row>
    <row r="5946" spans="25:25" ht="21">
      <c r="Y5946" s="153" ph="1"/>
    </row>
    <row r="5947" spans="25:25" ht="21">
      <c r="Y5947" s="153" ph="1"/>
    </row>
    <row r="5948" spans="25:25" ht="21">
      <c r="Y5948" s="153" ph="1"/>
    </row>
    <row r="5949" spans="25:25" ht="21">
      <c r="Y5949" s="153" ph="1"/>
    </row>
    <row r="5950" spans="25:25" ht="21">
      <c r="Y5950" s="153" ph="1"/>
    </row>
    <row r="5951" spans="25:25" ht="21">
      <c r="Y5951" s="153" ph="1"/>
    </row>
    <row r="5952" spans="25:25" ht="21">
      <c r="Y5952" s="153" ph="1"/>
    </row>
    <row r="5953" spans="25:25" ht="21">
      <c r="Y5953" s="153" ph="1"/>
    </row>
    <row r="5954" spans="25:25" ht="21">
      <c r="Y5954" s="153" ph="1"/>
    </row>
    <row r="5955" spans="25:25" ht="21">
      <c r="Y5955" s="153" ph="1"/>
    </row>
    <row r="5956" spans="25:25" ht="21">
      <c r="Y5956" s="153" ph="1"/>
    </row>
    <row r="5957" spans="25:25" ht="21">
      <c r="Y5957" s="153" ph="1"/>
    </row>
    <row r="5958" spans="25:25" ht="21">
      <c r="Y5958" s="153" ph="1"/>
    </row>
    <row r="5959" spans="25:25" ht="21">
      <c r="Y5959" s="153" ph="1"/>
    </row>
    <row r="5960" spans="25:25" ht="21">
      <c r="Y5960" s="153" ph="1"/>
    </row>
    <row r="5961" spans="25:25" ht="21">
      <c r="Y5961" s="153" ph="1"/>
    </row>
    <row r="5962" spans="25:25" ht="21">
      <c r="Y5962" s="153" ph="1"/>
    </row>
    <row r="5963" spans="25:25" ht="21">
      <c r="Y5963" s="153" ph="1"/>
    </row>
    <row r="5964" spans="25:25" ht="21">
      <c r="Y5964" s="153" ph="1"/>
    </row>
    <row r="5965" spans="25:25" ht="21">
      <c r="Y5965" s="153" ph="1"/>
    </row>
    <row r="5966" spans="25:25" ht="21">
      <c r="Y5966" s="153" ph="1"/>
    </row>
    <row r="5967" spans="25:25" ht="21">
      <c r="Y5967" s="153" ph="1"/>
    </row>
    <row r="5968" spans="25:25" ht="21">
      <c r="Y5968" s="153" ph="1"/>
    </row>
    <row r="5969" spans="25:25" ht="21">
      <c r="Y5969" s="153" ph="1"/>
    </row>
    <row r="5970" spans="25:25" ht="21">
      <c r="Y5970" s="153" ph="1"/>
    </row>
    <row r="5971" spans="25:25" ht="21">
      <c r="Y5971" s="153" ph="1"/>
    </row>
    <row r="5972" spans="25:25" ht="21">
      <c r="Y5972" s="153" ph="1"/>
    </row>
    <row r="5973" spans="25:25" ht="21">
      <c r="Y5973" s="153" ph="1"/>
    </row>
    <row r="5974" spans="25:25" ht="21">
      <c r="Y5974" s="153" ph="1"/>
    </row>
    <row r="5975" spans="25:25" ht="21">
      <c r="Y5975" s="153" ph="1"/>
    </row>
    <row r="5976" spans="25:25" ht="21">
      <c r="Y5976" s="153" ph="1"/>
    </row>
    <row r="5977" spans="25:25" ht="21">
      <c r="Y5977" s="153" ph="1"/>
    </row>
    <row r="5978" spans="25:25" ht="21">
      <c r="Y5978" s="153" ph="1"/>
    </row>
    <row r="5979" spans="25:25" ht="21">
      <c r="Y5979" s="153" ph="1"/>
    </row>
    <row r="5980" spans="25:25" ht="21">
      <c r="Y5980" s="153" ph="1"/>
    </row>
    <row r="5981" spans="25:25" ht="21">
      <c r="Y5981" s="153" ph="1"/>
    </row>
    <row r="5982" spans="25:25" ht="21">
      <c r="Y5982" s="153" ph="1"/>
    </row>
    <row r="5983" spans="25:25" ht="21">
      <c r="Y5983" s="153" ph="1"/>
    </row>
    <row r="5984" spans="25:25" ht="21">
      <c r="Y5984" s="153" ph="1"/>
    </row>
    <row r="5985" spans="25:25" ht="21">
      <c r="Y5985" s="153" ph="1"/>
    </row>
    <row r="5986" spans="25:25" ht="21">
      <c r="Y5986" s="153" ph="1"/>
    </row>
    <row r="5987" spans="25:25" ht="21">
      <c r="Y5987" s="153" ph="1"/>
    </row>
    <row r="5988" spans="25:25" ht="21">
      <c r="Y5988" s="153" ph="1"/>
    </row>
    <row r="5989" spans="25:25" ht="21">
      <c r="Y5989" s="153" ph="1"/>
    </row>
    <row r="5990" spans="25:25" ht="21">
      <c r="Y5990" s="153" ph="1"/>
    </row>
    <row r="5991" spans="25:25" ht="21">
      <c r="Y5991" s="153" ph="1"/>
    </row>
    <row r="5992" spans="25:25" ht="21">
      <c r="Y5992" s="153" ph="1"/>
    </row>
    <row r="5993" spans="25:25" ht="21">
      <c r="Y5993" s="153" ph="1"/>
    </row>
    <row r="5994" spans="25:25" ht="21">
      <c r="Y5994" s="153" ph="1"/>
    </row>
    <row r="5995" spans="25:25" ht="21">
      <c r="Y5995" s="153" ph="1"/>
    </row>
    <row r="5996" spans="25:25" ht="21">
      <c r="Y5996" s="153" ph="1"/>
    </row>
    <row r="5997" spans="25:25" ht="21">
      <c r="Y5997" s="153" ph="1"/>
    </row>
    <row r="5998" spans="25:25" ht="21">
      <c r="Y5998" s="153" ph="1"/>
    </row>
    <row r="5999" spans="25:25" ht="21">
      <c r="Y5999" s="153" ph="1"/>
    </row>
    <row r="6000" spans="25:25" ht="21">
      <c r="Y6000" s="153" ph="1"/>
    </row>
    <row r="6001" spans="25:25" ht="21">
      <c r="Y6001" s="153" ph="1"/>
    </row>
    <row r="6002" spans="25:25" ht="21">
      <c r="Y6002" s="153" ph="1"/>
    </row>
    <row r="6003" spans="25:25" ht="21">
      <c r="Y6003" s="153" ph="1"/>
    </row>
    <row r="6004" spans="25:25" ht="21">
      <c r="Y6004" s="153" ph="1"/>
    </row>
    <row r="6005" spans="25:25" ht="21">
      <c r="Y6005" s="153" ph="1"/>
    </row>
    <row r="6006" spans="25:25" ht="21">
      <c r="Y6006" s="153" ph="1"/>
    </row>
    <row r="6007" spans="25:25" ht="21">
      <c r="Y6007" s="153" ph="1"/>
    </row>
    <row r="6008" spans="25:25" ht="21">
      <c r="Y6008" s="153" ph="1"/>
    </row>
    <row r="6009" spans="25:25" ht="21">
      <c r="Y6009" s="153" ph="1"/>
    </row>
    <row r="6010" spans="25:25" ht="21">
      <c r="Y6010" s="153" ph="1"/>
    </row>
    <row r="6011" spans="25:25" ht="21">
      <c r="Y6011" s="153" ph="1"/>
    </row>
    <row r="6012" spans="25:25" ht="21">
      <c r="Y6012" s="153" ph="1"/>
    </row>
    <row r="6013" spans="25:25" ht="21">
      <c r="Y6013" s="153" ph="1"/>
    </row>
    <row r="6014" spans="25:25" ht="21">
      <c r="Y6014" s="153" ph="1"/>
    </row>
    <row r="6015" spans="25:25" ht="21">
      <c r="Y6015" s="153" ph="1"/>
    </row>
    <row r="6016" spans="25:25" ht="21">
      <c r="Y6016" s="153" ph="1"/>
    </row>
    <row r="6017" spans="25:25" ht="21">
      <c r="Y6017" s="153" ph="1"/>
    </row>
    <row r="6018" spans="25:25" ht="21">
      <c r="Y6018" s="153" ph="1"/>
    </row>
    <row r="6019" spans="25:25" ht="21">
      <c r="Y6019" s="153" ph="1"/>
    </row>
    <row r="6020" spans="25:25" ht="21">
      <c r="Y6020" s="153" ph="1"/>
    </row>
    <row r="6021" spans="25:25" ht="21">
      <c r="Y6021" s="153" ph="1"/>
    </row>
    <row r="6022" spans="25:25" ht="21">
      <c r="Y6022" s="153" ph="1"/>
    </row>
    <row r="6023" spans="25:25" ht="21">
      <c r="Y6023" s="153" ph="1"/>
    </row>
    <row r="6024" spans="25:25" ht="21">
      <c r="Y6024" s="153" ph="1"/>
    </row>
    <row r="6025" spans="25:25" ht="21">
      <c r="Y6025" s="153" ph="1"/>
    </row>
    <row r="6026" spans="25:25" ht="21">
      <c r="Y6026" s="153" ph="1"/>
    </row>
    <row r="6027" spans="25:25" ht="21">
      <c r="Y6027" s="153" ph="1"/>
    </row>
    <row r="6028" spans="25:25" ht="21">
      <c r="Y6028" s="153" ph="1"/>
    </row>
    <row r="6029" spans="25:25" ht="21">
      <c r="Y6029" s="153" ph="1"/>
    </row>
    <row r="6030" spans="25:25" ht="21">
      <c r="Y6030" s="153" ph="1"/>
    </row>
    <row r="6031" spans="25:25" ht="21">
      <c r="Y6031" s="153" ph="1"/>
    </row>
    <row r="6032" spans="25:25" ht="21">
      <c r="Y6032" s="153" ph="1"/>
    </row>
    <row r="6033" spans="25:25" ht="21">
      <c r="Y6033" s="153" ph="1"/>
    </row>
    <row r="6034" spans="25:25" ht="21">
      <c r="Y6034" s="153" ph="1"/>
    </row>
    <row r="6035" spans="25:25" ht="21">
      <c r="Y6035" s="153" ph="1"/>
    </row>
    <row r="6036" spans="25:25" ht="21">
      <c r="Y6036" s="153" ph="1"/>
    </row>
    <row r="6037" spans="25:25" ht="21">
      <c r="Y6037" s="153" ph="1"/>
    </row>
    <row r="6038" spans="25:25" ht="21">
      <c r="Y6038" s="153" ph="1"/>
    </row>
    <row r="6039" spans="25:25" ht="21">
      <c r="Y6039" s="153" ph="1"/>
    </row>
    <row r="6040" spans="25:25" ht="21">
      <c r="Y6040" s="153" ph="1"/>
    </row>
    <row r="6041" spans="25:25" ht="21">
      <c r="Y6041" s="153" ph="1"/>
    </row>
    <row r="6042" spans="25:25" ht="21">
      <c r="Y6042" s="153" ph="1"/>
    </row>
    <row r="6043" spans="25:25" ht="21">
      <c r="Y6043" s="153" ph="1"/>
    </row>
    <row r="6044" spans="25:25" ht="21">
      <c r="Y6044" s="153" ph="1"/>
    </row>
    <row r="6045" spans="25:25" ht="21">
      <c r="Y6045" s="153" ph="1"/>
    </row>
    <row r="6046" spans="25:25" ht="21">
      <c r="Y6046" s="153" ph="1"/>
    </row>
    <row r="6047" spans="25:25" ht="21">
      <c r="Y6047" s="153" ph="1"/>
    </row>
    <row r="6048" spans="25:25" ht="21">
      <c r="Y6048" s="153" ph="1"/>
    </row>
    <row r="6049" spans="25:25" ht="21">
      <c r="Y6049" s="153" ph="1"/>
    </row>
    <row r="6050" spans="25:25" ht="21">
      <c r="Y6050" s="153" ph="1"/>
    </row>
    <row r="6051" spans="25:25" ht="21">
      <c r="Y6051" s="153" ph="1"/>
    </row>
    <row r="6052" spans="25:25" ht="21">
      <c r="Y6052" s="153" ph="1"/>
    </row>
    <row r="6053" spans="25:25" ht="21">
      <c r="Y6053" s="153" ph="1"/>
    </row>
    <row r="6054" spans="25:25" ht="21">
      <c r="Y6054" s="153" ph="1"/>
    </row>
    <row r="6055" spans="25:25" ht="21">
      <c r="Y6055" s="153" ph="1"/>
    </row>
    <row r="6056" spans="25:25" ht="21">
      <c r="Y6056" s="153" ph="1"/>
    </row>
    <row r="6057" spans="25:25" ht="21">
      <c r="Y6057" s="153" ph="1"/>
    </row>
    <row r="6058" spans="25:25" ht="21">
      <c r="Y6058" s="153" ph="1"/>
    </row>
    <row r="6059" spans="25:25" ht="21">
      <c r="Y6059" s="153" ph="1"/>
    </row>
    <row r="6060" spans="25:25" ht="21">
      <c r="Y6060" s="153" ph="1"/>
    </row>
    <row r="6061" spans="25:25" ht="21">
      <c r="Y6061" s="153" ph="1"/>
    </row>
    <row r="6062" spans="25:25" ht="21">
      <c r="Y6062" s="153" ph="1"/>
    </row>
    <row r="6063" spans="25:25" ht="21">
      <c r="Y6063" s="153" ph="1"/>
    </row>
    <row r="6064" spans="25:25" ht="21">
      <c r="Y6064" s="153" ph="1"/>
    </row>
    <row r="6065" spans="25:25" ht="21">
      <c r="Y6065" s="153" ph="1"/>
    </row>
    <row r="6066" spans="25:25" ht="21">
      <c r="Y6066" s="153" ph="1"/>
    </row>
    <row r="6067" spans="25:25" ht="21">
      <c r="Y6067" s="153" ph="1"/>
    </row>
    <row r="6068" spans="25:25" ht="21">
      <c r="Y6068" s="153" ph="1"/>
    </row>
    <row r="6069" spans="25:25" ht="21">
      <c r="Y6069" s="153" ph="1"/>
    </row>
    <row r="6070" spans="25:25" ht="21">
      <c r="Y6070" s="153" ph="1"/>
    </row>
    <row r="6071" spans="25:25" ht="21">
      <c r="Y6071" s="153" ph="1"/>
    </row>
    <row r="6072" spans="25:25" ht="21">
      <c r="Y6072" s="153" ph="1"/>
    </row>
    <row r="6073" spans="25:25" ht="21">
      <c r="Y6073" s="153" ph="1"/>
    </row>
    <row r="6074" spans="25:25" ht="21">
      <c r="Y6074" s="153" ph="1"/>
    </row>
    <row r="6075" spans="25:25" ht="21">
      <c r="Y6075" s="153" ph="1"/>
    </row>
    <row r="6076" spans="25:25" ht="21">
      <c r="Y6076" s="153" ph="1"/>
    </row>
    <row r="6077" spans="25:25" ht="21">
      <c r="Y6077" s="153" ph="1"/>
    </row>
    <row r="6078" spans="25:25" ht="21">
      <c r="Y6078" s="153" ph="1"/>
    </row>
    <row r="6079" spans="25:25" ht="21">
      <c r="Y6079" s="153" ph="1"/>
    </row>
    <row r="6080" spans="25:25" ht="21">
      <c r="Y6080" s="153" ph="1"/>
    </row>
    <row r="6081" spans="25:25" ht="21">
      <c r="Y6081" s="153" ph="1"/>
    </row>
    <row r="6082" spans="25:25" ht="21">
      <c r="Y6082" s="153" ph="1"/>
    </row>
    <row r="6083" spans="25:25" ht="21">
      <c r="Y6083" s="153" ph="1"/>
    </row>
    <row r="6084" spans="25:25" ht="21">
      <c r="Y6084" s="153" ph="1"/>
    </row>
    <row r="6085" spans="25:25" ht="21">
      <c r="Y6085" s="153" ph="1"/>
    </row>
    <row r="6086" spans="25:25" ht="21">
      <c r="Y6086" s="153" ph="1"/>
    </row>
    <row r="6087" spans="25:25" ht="21">
      <c r="Y6087" s="153" ph="1"/>
    </row>
    <row r="6088" spans="25:25" ht="21">
      <c r="Y6088" s="153" ph="1"/>
    </row>
    <row r="6089" spans="25:25" ht="21">
      <c r="Y6089" s="153" ph="1"/>
    </row>
    <row r="6090" spans="25:25" ht="21">
      <c r="Y6090" s="153" ph="1"/>
    </row>
    <row r="6091" spans="25:25" ht="21">
      <c r="Y6091" s="153" ph="1"/>
    </row>
    <row r="6092" spans="25:25" ht="21">
      <c r="Y6092" s="153" ph="1"/>
    </row>
    <row r="6093" spans="25:25" ht="21">
      <c r="Y6093" s="153" ph="1"/>
    </row>
    <row r="6094" spans="25:25" ht="21">
      <c r="Y6094" s="153" ph="1"/>
    </row>
    <row r="6095" spans="25:25" ht="21">
      <c r="Y6095" s="153" ph="1"/>
    </row>
    <row r="6096" spans="25:25" ht="21">
      <c r="Y6096" s="153" ph="1"/>
    </row>
    <row r="6097" spans="25:25" ht="21">
      <c r="Y6097" s="153" ph="1"/>
    </row>
    <row r="6098" spans="25:25" ht="21">
      <c r="Y6098" s="153" ph="1"/>
    </row>
    <row r="6099" spans="25:25" ht="21">
      <c r="Y6099" s="153" ph="1"/>
    </row>
    <row r="6100" spans="25:25" ht="21">
      <c r="Y6100" s="153" ph="1"/>
    </row>
    <row r="6101" spans="25:25" ht="21">
      <c r="Y6101" s="153" ph="1"/>
    </row>
    <row r="6102" spans="25:25" ht="21">
      <c r="Y6102" s="153" ph="1"/>
    </row>
    <row r="6103" spans="25:25" ht="21">
      <c r="Y6103" s="153" ph="1"/>
    </row>
    <row r="6104" spans="25:25" ht="21">
      <c r="Y6104" s="153" ph="1"/>
    </row>
    <row r="6105" spans="25:25" ht="21">
      <c r="Y6105" s="153" ph="1"/>
    </row>
    <row r="6106" spans="25:25" ht="21">
      <c r="Y6106" s="153" ph="1"/>
    </row>
    <row r="6107" spans="25:25" ht="21">
      <c r="Y6107" s="153" ph="1"/>
    </row>
    <row r="6108" spans="25:25" ht="21">
      <c r="Y6108" s="153" ph="1"/>
    </row>
    <row r="6109" spans="25:25" ht="21">
      <c r="Y6109" s="153" ph="1"/>
    </row>
    <row r="6110" spans="25:25" ht="21">
      <c r="Y6110" s="153" ph="1"/>
    </row>
    <row r="6111" spans="25:25" ht="21">
      <c r="Y6111" s="153" ph="1"/>
    </row>
    <row r="6112" spans="25:25" ht="21">
      <c r="Y6112" s="153" ph="1"/>
    </row>
    <row r="6113" spans="25:25" ht="21">
      <c r="Y6113" s="153" ph="1"/>
    </row>
    <row r="6114" spans="25:25" ht="21">
      <c r="Y6114" s="153" ph="1"/>
    </row>
    <row r="6115" spans="25:25" ht="21">
      <c r="Y6115" s="153" ph="1"/>
    </row>
    <row r="6116" spans="25:25" ht="21">
      <c r="Y6116" s="153" ph="1"/>
    </row>
    <row r="6117" spans="25:25" ht="21">
      <c r="Y6117" s="153" ph="1"/>
    </row>
    <row r="6118" spans="25:25" ht="21">
      <c r="Y6118" s="153" ph="1"/>
    </row>
    <row r="6119" spans="25:25" ht="21">
      <c r="Y6119" s="153" ph="1"/>
    </row>
    <row r="6120" spans="25:25" ht="21">
      <c r="Y6120" s="153" ph="1"/>
    </row>
    <row r="6121" spans="25:25" ht="21">
      <c r="Y6121" s="153" ph="1"/>
    </row>
    <row r="6122" spans="25:25" ht="21">
      <c r="Y6122" s="153" ph="1"/>
    </row>
    <row r="6123" spans="25:25" ht="21">
      <c r="Y6123" s="153" ph="1"/>
    </row>
    <row r="6124" spans="25:25" ht="21">
      <c r="Y6124" s="153" ph="1"/>
    </row>
    <row r="6125" spans="25:25" ht="21">
      <c r="Y6125" s="153" ph="1"/>
    </row>
    <row r="6126" spans="25:25" ht="21">
      <c r="Y6126" s="153" ph="1"/>
    </row>
    <row r="6127" spans="25:25" ht="21">
      <c r="Y6127" s="153" ph="1"/>
    </row>
    <row r="6128" spans="25:25" ht="21">
      <c r="Y6128" s="153" ph="1"/>
    </row>
    <row r="6129" spans="25:25" ht="21">
      <c r="Y6129" s="153" ph="1"/>
    </row>
    <row r="6130" spans="25:25" ht="21">
      <c r="Y6130" s="153" ph="1"/>
    </row>
    <row r="6131" spans="25:25" ht="21">
      <c r="Y6131" s="153" ph="1"/>
    </row>
    <row r="6132" spans="25:25" ht="21">
      <c r="Y6132" s="153" ph="1"/>
    </row>
    <row r="6133" spans="25:25" ht="21">
      <c r="Y6133" s="153" ph="1"/>
    </row>
    <row r="6134" spans="25:25" ht="21">
      <c r="Y6134" s="153" ph="1"/>
    </row>
    <row r="6135" spans="25:25" ht="21">
      <c r="Y6135" s="153" ph="1"/>
    </row>
    <row r="6136" spans="25:25" ht="21">
      <c r="Y6136" s="153" ph="1"/>
    </row>
    <row r="6137" spans="25:25" ht="21">
      <c r="Y6137" s="153" ph="1"/>
    </row>
    <row r="6138" spans="25:25" ht="21">
      <c r="Y6138" s="153" ph="1"/>
    </row>
    <row r="6139" spans="25:25" ht="21">
      <c r="Y6139" s="153" ph="1"/>
    </row>
    <row r="6140" spans="25:25" ht="21">
      <c r="Y6140" s="153" ph="1"/>
    </row>
    <row r="6141" spans="25:25" ht="21">
      <c r="Y6141" s="153" ph="1"/>
    </row>
    <row r="6142" spans="25:25" ht="21">
      <c r="Y6142" s="153" ph="1"/>
    </row>
    <row r="6143" spans="25:25" ht="21">
      <c r="Y6143" s="153" ph="1"/>
    </row>
    <row r="6144" spans="25:25" ht="21">
      <c r="Y6144" s="153" ph="1"/>
    </row>
    <row r="6145" spans="25:25" ht="21">
      <c r="Y6145" s="153" ph="1"/>
    </row>
    <row r="6146" spans="25:25" ht="21">
      <c r="Y6146" s="153" ph="1"/>
    </row>
    <row r="6147" spans="25:25" ht="21">
      <c r="Y6147" s="153" ph="1"/>
    </row>
    <row r="6148" spans="25:25" ht="21">
      <c r="Y6148" s="153" ph="1"/>
    </row>
    <row r="6149" spans="25:25" ht="21">
      <c r="Y6149" s="153" ph="1"/>
    </row>
    <row r="6150" spans="25:25" ht="21">
      <c r="Y6150" s="153" ph="1"/>
    </row>
    <row r="6151" spans="25:25" ht="21">
      <c r="Y6151" s="153" ph="1"/>
    </row>
    <row r="6152" spans="25:25" ht="21">
      <c r="Y6152" s="153" ph="1"/>
    </row>
    <row r="6153" spans="25:25" ht="21">
      <c r="Y6153" s="153" ph="1"/>
    </row>
    <row r="6154" spans="25:25" ht="21">
      <c r="Y6154" s="153" ph="1"/>
    </row>
    <row r="6155" spans="25:25" ht="21">
      <c r="Y6155" s="153" ph="1"/>
    </row>
    <row r="6156" spans="25:25" ht="21">
      <c r="Y6156" s="153" ph="1"/>
    </row>
    <row r="6157" spans="25:25" ht="21">
      <c r="Y6157" s="153" ph="1"/>
    </row>
    <row r="6158" spans="25:25" ht="21">
      <c r="Y6158" s="153" ph="1"/>
    </row>
    <row r="6159" spans="25:25" ht="21">
      <c r="Y6159" s="153" ph="1"/>
    </row>
    <row r="6160" spans="25:25" ht="21">
      <c r="Y6160" s="153" ph="1"/>
    </row>
    <row r="6161" spans="25:25" ht="21">
      <c r="Y6161" s="153" ph="1"/>
    </row>
    <row r="6162" spans="25:25" ht="21">
      <c r="Y6162" s="153" ph="1"/>
    </row>
    <row r="6163" spans="25:25" ht="21">
      <c r="Y6163" s="153" ph="1"/>
    </row>
    <row r="6164" spans="25:25" ht="21">
      <c r="Y6164" s="153" ph="1"/>
    </row>
    <row r="6165" spans="25:25" ht="21">
      <c r="Y6165" s="153" ph="1"/>
    </row>
    <row r="6166" spans="25:25" ht="21">
      <c r="Y6166" s="153" ph="1"/>
    </row>
    <row r="6167" spans="25:25" ht="21">
      <c r="Y6167" s="153" ph="1"/>
    </row>
    <row r="6168" spans="25:25" ht="21">
      <c r="Y6168" s="153" ph="1"/>
    </row>
    <row r="6169" spans="25:25" ht="21">
      <c r="Y6169" s="153" ph="1"/>
    </row>
    <row r="6170" spans="25:25" ht="21">
      <c r="Y6170" s="153" ph="1"/>
    </row>
    <row r="6171" spans="25:25" ht="21">
      <c r="Y6171" s="153" ph="1"/>
    </row>
    <row r="6172" spans="25:25" ht="21">
      <c r="Y6172" s="153" ph="1"/>
    </row>
    <row r="6173" spans="25:25" ht="21">
      <c r="Y6173" s="153" ph="1"/>
    </row>
    <row r="6174" spans="25:25" ht="21">
      <c r="Y6174" s="153" ph="1"/>
    </row>
    <row r="6175" spans="25:25" ht="21">
      <c r="Y6175" s="153" ph="1"/>
    </row>
    <row r="6176" spans="25:25" ht="21">
      <c r="Y6176" s="153" ph="1"/>
    </row>
    <row r="6177" spans="25:25" ht="21">
      <c r="Y6177" s="153" ph="1"/>
    </row>
    <row r="6178" spans="25:25" ht="21">
      <c r="Y6178" s="153" ph="1"/>
    </row>
    <row r="6179" spans="25:25" ht="21">
      <c r="Y6179" s="153" ph="1"/>
    </row>
    <row r="6180" spans="25:25" ht="21">
      <c r="Y6180" s="153" ph="1"/>
    </row>
    <row r="6181" spans="25:25" ht="21">
      <c r="Y6181" s="153" ph="1"/>
    </row>
    <row r="6182" spans="25:25" ht="21">
      <c r="Y6182" s="153" ph="1"/>
    </row>
    <row r="6183" spans="25:25" ht="21">
      <c r="Y6183" s="153" ph="1"/>
    </row>
    <row r="6184" spans="25:25" ht="21">
      <c r="Y6184" s="153" ph="1"/>
    </row>
    <row r="6185" spans="25:25" ht="21">
      <c r="Y6185" s="153" ph="1"/>
    </row>
    <row r="6186" spans="25:25" ht="21">
      <c r="Y6186" s="153" ph="1"/>
    </row>
    <row r="6187" spans="25:25" ht="21">
      <c r="Y6187" s="153" ph="1"/>
    </row>
    <row r="6188" spans="25:25" ht="21">
      <c r="Y6188" s="153" ph="1"/>
    </row>
    <row r="6189" spans="25:25" ht="21">
      <c r="Y6189" s="153" ph="1"/>
    </row>
    <row r="6190" spans="25:25" ht="21">
      <c r="Y6190" s="153" ph="1"/>
    </row>
    <row r="6191" spans="25:25" ht="21">
      <c r="Y6191" s="153" ph="1"/>
    </row>
    <row r="6192" spans="25:25" ht="21">
      <c r="Y6192" s="153" ph="1"/>
    </row>
    <row r="6193" spans="25:25" ht="21">
      <c r="Y6193" s="153" ph="1"/>
    </row>
    <row r="6194" spans="25:25" ht="21">
      <c r="Y6194" s="153" ph="1"/>
    </row>
    <row r="6195" spans="25:25" ht="21">
      <c r="Y6195" s="153" ph="1"/>
    </row>
    <row r="6196" spans="25:25" ht="21">
      <c r="Y6196" s="153" ph="1"/>
    </row>
    <row r="6197" spans="25:25" ht="21">
      <c r="Y6197" s="153" ph="1"/>
    </row>
    <row r="6198" spans="25:25" ht="21">
      <c r="Y6198" s="153" ph="1"/>
    </row>
    <row r="6199" spans="25:25" ht="21">
      <c r="Y6199" s="153" ph="1"/>
    </row>
    <row r="6200" spans="25:25" ht="21">
      <c r="Y6200" s="153" ph="1"/>
    </row>
    <row r="6201" spans="25:25" ht="21">
      <c r="Y6201" s="153" ph="1"/>
    </row>
    <row r="6202" spans="25:25" ht="21">
      <c r="Y6202" s="153" ph="1"/>
    </row>
    <row r="6203" spans="25:25" ht="21">
      <c r="Y6203" s="153" ph="1"/>
    </row>
    <row r="6204" spans="25:25" ht="21">
      <c r="Y6204" s="153" ph="1"/>
    </row>
    <row r="6205" spans="25:25" ht="21">
      <c r="Y6205" s="153" ph="1"/>
    </row>
    <row r="6206" spans="25:25" ht="21">
      <c r="Y6206" s="153" ph="1"/>
    </row>
    <row r="6207" spans="25:25" ht="21">
      <c r="Y6207" s="153" ph="1"/>
    </row>
    <row r="6208" spans="25:25" ht="21">
      <c r="Y6208" s="153" ph="1"/>
    </row>
    <row r="6209" spans="25:25" ht="21">
      <c r="Y6209" s="153" ph="1"/>
    </row>
    <row r="6210" spans="25:25" ht="21">
      <c r="Y6210" s="153" ph="1"/>
    </row>
    <row r="6211" spans="25:25" ht="21">
      <c r="Y6211" s="153" ph="1"/>
    </row>
    <row r="6212" spans="25:25" ht="21">
      <c r="Y6212" s="153" ph="1"/>
    </row>
    <row r="6213" spans="25:25" ht="21">
      <c r="Y6213" s="153" ph="1"/>
    </row>
    <row r="6214" spans="25:25" ht="21">
      <c r="Y6214" s="153" ph="1"/>
    </row>
    <row r="6215" spans="25:25" ht="21">
      <c r="Y6215" s="153" ph="1"/>
    </row>
    <row r="6216" spans="25:25" ht="21">
      <c r="Y6216" s="153" ph="1"/>
    </row>
    <row r="6217" spans="25:25" ht="21">
      <c r="Y6217" s="153" ph="1"/>
    </row>
    <row r="6218" spans="25:25" ht="21">
      <c r="Y6218" s="153" ph="1"/>
    </row>
    <row r="6219" spans="25:25" ht="21">
      <c r="Y6219" s="153" ph="1"/>
    </row>
    <row r="6220" spans="25:25" ht="21">
      <c r="Y6220" s="153" ph="1"/>
    </row>
    <row r="6221" spans="25:25" ht="21">
      <c r="Y6221" s="153" ph="1"/>
    </row>
    <row r="6222" spans="25:25" ht="21">
      <c r="Y6222" s="153" ph="1"/>
    </row>
    <row r="6223" spans="25:25" ht="21">
      <c r="Y6223" s="153" ph="1"/>
    </row>
    <row r="6224" spans="25:25" ht="21">
      <c r="Y6224" s="153" ph="1"/>
    </row>
    <row r="6225" spans="25:25" ht="21">
      <c r="Y6225" s="153" ph="1"/>
    </row>
    <row r="6226" spans="25:25" ht="21">
      <c r="Y6226" s="153" ph="1"/>
    </row>
    <row r="6227" spans="25:25" ht="21">
      <c r="Y6227" s="153" ph="1"/>
    </row>
    <row r="6228" spans="25:25" ht="21">
      <c r="Y6228" s="153" ph="1"/>
    </row>
    <row r="6229" spans="25:25" ht="21">
      <c r="Y6229" s="153" ph="1"/>
    </row>
    <row r="6230" spans="25:25" ht="21">
      <c r="Y6230" s="153" ph="1"/>
    </row>
    <row r="6231" spans="25:25" ht="21">
      <c r="Y6231" s="153" ph="1"/>
    </row>
    <row r="6232" spans="25:25" ht="21">
      <c r="Y6232" s="153" ph="1"/>
    </row>
    <row r="6233" spans="25:25" ht="21">
      <c r="Y6233" s="153" ph="1"/>
    </row>
    <row r="6234" spans="25:25" ht="21">
      <c r="Y6234" s="153" ph="1"/>
    </row>
    <row r="6235" spans="25:25" ht="21">
      <c r="Y6235" s="153" ph="1"/>
    </row>
    <row r="6236" spans="25:25" ht="21">
      <c r="Y6236" s="153" ph="1"/>
    </row>
    <row r="6237" spans="25:25" ht="21">
      <c r="Y6237" s="153" ph="1"/>
    </row>
    <row r="6238" spans="25:25" ht="21">
      <c r="Y6238" s="153" ph="1"/>
    </row>
    <row r="6239" spans="25:25" ht="21">
      <c r="Y6239" s="153" ph="1"/>
    </row>
    <row r="6240" spans="25:25" ht="21">
      <c r="Y6240" s="153" ph="1"/>
    </row>
    <row r="6241" spans="25:25" ht="21">
      <c r="Y6241" s="153" ph="1"/>
    </row>
    <row r="6242" spans="25:25" ht="21">
      <c r="Y6242" s="153" ph="1"/>
    </row>
    <row r="6243" spans="25:25" ht="21">
      <c r="Y6243" s="153" ph="1"/>
    </row>
    <row r="6244" spans="25:25" ht="21">
      <c r="Y6244" s="153" ph="1"/>
    </row>
    <row r="6245" spans="25:25" ht="21">
      <c r="Y6245" s="153" ph="1"/>
    </row>
    <row r="6246" spans="25:25" ht="21">
      <c r="Y6246" s="153" ph="1"/>
    </row>
    <row r="6247" spans="25:25" ht="21">
      <c r="Y6247" s="153" ph="1"/>
    </row>
    <row r="6248" spans="25:25" ht="21">
      <c r="Y6248" s="153" ph="1"/>
    </row>
    <row r="6249" spans="25:25" ht="21">
      <c r="Y6249" s="153" ph="1"/>
    </row>
    <row r="6250" spans="25:25" ht="21">
      <c r="Y6250" s="153" ph="1"/>
    </row>
    <row r="6251" spans="25:25" ht="21">
      <c r="Y6251" s="153" ph="1"/>
    </row>
    <row r="6252" spans="25:25" ht="21">
      <c r="Y6252" s="153" ph="1"/>
    </row>
    <row r="6253" spans="25:25" ht="21">
      <c r="Y6253" s="153" ph="1"/>
    </row>
    <row r="6254" spans="25:25" ht="21">
      <c r="Y6254" s="153" ph="1"/>
    </row>
    <row r="6255" spans="25:25" ht="21">
      <c r="Y6255" s="153" ph="1"/>
    </row>
    <row r="6256" spans="25:25" ht="21">
      <c r="Y6256" s="153" ph="1"/>
    </row>
    <row r="6257" spans="25:25" ht="21">
      <c r="Y6257" s="153" ph="1"/>
    </row>
    <row r="6258" spans="25:25" ht="21">
      <c r="Y6258" s="153" ph="1"/>
    </row>
    <row r="6259" spans="25:25" ht="21">
      <c r="Y6259" s="153" ph="1"/>
    </row>
    <row r="6260" spans="25:25" ht="21">
      <c r="Y6260" s="153" ph="1"/>
    </row>
    <row r="6261" spans="25:25" ht="21">
      <c r="Y6261" s="153" ph="1"/>
    </row>
    <row r="6262" spans="25:25" ht="21">
      <c r="Y6262" s="153" ph="1"/>
    </row>
    <row r="6263" spans="25:25" ht="21">
      <c r="Y6263" s="153" ph="1"/>
    </row>
    <row r="6264" spans="25:25" ht="21">
      <c r="Y6264" s="153" ph="1"/>
    </row>
    <row r="6265" spans="25:25" ht="21">
      <c r="Y6265" s="153" ph="1"/>
    </row>
    <row r="6266" spans="25:25" ht="21">
      <c r="Y6266" s="153" ph="1"/>
    </row>
    <row r="6267" spans="25:25" ht="21">
      <c r="Y6267" s="153" ph="1"/>
    </row>
    <row r="6268" spans="25:25" ht="21">
      <c r="Y6268" s="153" ph="1"/>
    </row>
    <row r="6269" spans="25:25" ht="21">
      <c r="Y6269" s="153" ph="1"/>
    </row>
    <row r="6270" spans="25:25" ht="21">
      <c r="Y6270" s="153" ph="1"/>
    </row>
    <row r="6271" spans="25:25" ht="21">
      <c r="Y6271" s="153" ph="1"/>
    </row>
    <row r="6272" spans="25:25" ht="21">
      <c r="Y6272" s="153" ph="1"/>
    </row>
    <row r="6273" spans="25:25" ht="21">
      <c r="Y6273" s="153" ph="1"/>
    </row>
    <row r="6274" spans="25:25" ht="21">
      <c r="Y6274" s="153" ph="1"/>
    </row>
    <row r="6275" spans="25:25" ht="21">
      <c r="Y6275" s="153" ph="1"/>
    </row>
    <row r="6276" spans="25:25" ht="21">
      <c r="Y6276" s="153" ph="1"/>
    </row>
    <row r="6277" spans="25:25" ht="21">
      <c r="Y6277" s="153" ph="1"/>
    </row>
    <row r="6278" spans="25:25" ht="21">
      <c r="Y6278" s="153" ph="1"/>
    </row>
    <row r="6279" spans="25:25" ht="21">
      <c r="Y6279" s="153" ph="1"/>
    </row>
    <row r="6280" spans="25:25" ht="21">
      <c r="Y6280" s="153" ph="1"/>
    </row>
    <row r="6281" spans="25:25" ht="21">
      <c r="Y6281" s="153" ph="1"/>
    </row>
    <row r="6282" spans="25:25" ht="21">
      <c r="Y6282" s="153" ph="1"/>
    </row>
    <row r="6283" spans="25:25" ht="21">
      <c r="Y6283" s="153" ph="1"/>
    </row>
    <row r="6284" spans="25:25" ht="21">
      <c r="Y6284" s="153" ph="1"/>
    </row>
    <row r="6285" spans="25:25" ht="21">
      <c r="Y6285" s="153" ph="1"/>
    </row>
    <row r="6286" spans="25:25" ht="21">
      <c r="Y6286" s="153" ph="1"/>
    </row>
    <row r="6287" spans="25:25" ht="21">
      <c r="Y6287" s="153" ph="1"/>
    </row>
    <row r="6288" spans="25:25" ht="21">
      <c r="Y6288" s="153" ph="1"/>
    </row>
    <row r="6289" spans="25:25" ht="21">
      <c r="Y6289" s="153" ph="1"/>
    </row>
    <row r="6290" spans="25:25" ht="21">
      <c r="Y6290" s="153" ph="1"/>
    </row>
    <row r="6291" spans="25:25" ht="21">
      <c r="Y6291" s="153" ph="1"/>
    </row>
    <row r="6292" spans="25:25" ht="21">
      <c r="Y6292" s="153" ph="1"/>
    </row>
    <row r="6293" spans="25:25" ht="21">
      <c r="Y6293" s="153" ph="1"/>
    </row>
    <row r="6294" spans="25:25" ht="21">
      <c r="Y6294" s="153" ph="1"/>
    </row>
    <row r="6295" spans="25:25" ht="21">
      <c r="Y6295" s="153" ph="1"/>
    </row>
    <row r="6296" spans="25:25" ht="21">
      <c r="Y6296" s="153" ph="1"/>
    </row>
    <row r="6297" spans="25:25" ht="21">
      <c r="Y6297" s="153" ph="1"/>
    </row>
    <row r="6298" spans="25:25" ht="21">
      <c r="Y6298" s="153" ph="1"/>
    </row>
    <row r="6299" spans="25:25" ht="21">
      <c r="Y6299" s="153" ph="1"/>
    </row>
    <row r="6300" spans="25:25" ht="21">
      <c r="Y6300" s="153" ph="1"/>
    </row>
    <row r="6301" spans="25:25" ht="21">
      <c r="Y6301" s="153" ph="1"/>
    </row>
    <row r="6302" spans="25:25" ht="21">
      <c r="Y6302" s="153" ph="1"/>
    </row>
    <row r="6303" spans="25:25" ht="21">
      <c r="Y6303" s="153" ph="1"/>
    </row>
    <row r="6304" spans="25:25" ht="21">
      <c r="Y6304" s="153" ph="1"/>
    </row>
    <row r="6305" spans="25:25" ht="21">
      <c r="Y6305" s="153" ph="1"/>
    </row>
    <row r="6306" spans="25:25" ht="21">
      <c r="Y6306" s="153" ph="1"/>
    </row>
    <row r="6307" spans="25:25" ht="21">
      <c r="Y6307" s="153" ph="1"/>
    </row>
    <row r="6308" spans="25:25" ht="21">
      <c r="Y6308" s="153" ph="1"/>
    </row>
    <row r="6309" spans="25:25" ht="21">
      <c r="Y6309" s="153" ph="1"/>
    </row>
    <row r="6310" spans="25:25" ht="21">
      <c r="Y6310" s="153" ph="1"/>
    </row>
    <row r="6311" spans="25:25" ht="21">
      <c r="Y6311" s="153" ph="1"/>
    </row>
    <row r="6312" spans="25:25" ht="21">
      <c r="Y6312" s="153" ph="1"/>
    </row>
    <row r="6313" spans="25:25" ht="21">
      <c r="Y6313" s="153" ph="1"/>
    </row>
    <row r="6314" spans="25:25" ht="21">
      <c r="Y6314" s="153" ph="1"/>
    </row>
    <row r="6315" spans="25:25" ht="21">
      <c r="Y6315" s="153" ph="1"/>
    </row>
    <row r="6316" spans="25:25" ht="21">
      <c r="Y6316" s="153" ph="1"/>
    </row>
    <row r="6317" spans="25:25" ht="21">
      <c r="Y6317" s="153" ph="1"/>
    </row>
    <row r="6318" spans="25:25" ht="21">
      <c r="Y6318" s="153" ph="1"/>
    </row>
    <row r="6319" spans="25:25" ht="21">
      <c r="Y6319" s="153" ph="1"/>
    </row>
    <row r="6320" spans="25:25" ht="21">
      <c r="Y6320" s="153" ph="1"/>
    </row>
    <row r="6321" spans="25:25" ht="21">
      <c r="Y6321" s="153" ph="1"/>
    </row>
    <row r="6322" spans="25:25" ht="21">
      <c r="Y6322" s="153" ph="1"/>
    </row>
    <row r="6323" spans="25:25" ht="21">
      <c r="Y6323" s="153" ph="1"/>
    </row>
    <row r="6324" spans="25:25" ht="21">
      <c r="Y6324" s="153" ph="1"/>
    </row>
    <row r="6325" spans="25:25" ht="21">
      <c r="Y6325" s="153" ph="1"/>
    </row>
    <row r="6326" spans="25:25" ht="21">
      <c r="Y6326" s="153" ph="1"/>
    </row>
    <row r="6327" spans="25:25" ht="21">
      <c r="Y6327" s="153" ph="1"/>
    </row>
    <row r="6328" spans="25:25" ht="21">
      <c r="Y6328" s="153" ph="1"/>
    </row>
    <row r="6329" spans="25:25" ht="21">
      <c r="Y6329" s="153" ph="1"/>
    </row>
    <row r="6330" spans="25:25" ht="21">
      <c r="Y6330" s="153" ph="1"/>
    </row>
    <row r="6331" spans="25:25" ht="21">
      <c r="Y6331" s="153" ph="1"/>
    </row>
    <row r="6332" spans="25:25" ht="21">
      <c r="Y6332" s="153" ph="1"/>
    </row>
    <row r="6333" spans="25:25" ht="21">
      <c r="Y6333" s="153" ph="1"/>
    </row>
    <row r="6334" spans="25:25" ht="21">
      <c r="Y6334" s="153" ph="1"/>
    </row>
    <row r="6335" spans="25:25" ht="21">
      <c r="Y6335" s="153" ph="1"/>
    </row>
    <row r="6336" spans="25:25" ht="21">
      <c r="Y6336" s="153" ph="1"/>
    </row>
    <row r="6337" spans="25:25" ht="21">
      <c r="Y6337" s="153" ph="1"/>
    </row>
    <row r="6338" spans="25:25" ht="21">
      <c r="Y6338" s="153" ph="1"/>
    </row>
    <row r="6339" spans="25:25" ht="21">
      <c r="Y6339" s="153" ph="1"/>
    </row>
    <row r="6340" spans="25:25" ht="21">
      <c r="Y6340" s="153" ph="1"/>
    </row>
    <row r="6341" spans="25:25" ht="21">
      <c r="Y6341" s="153" ph="1"/>
    </row>
    <row r="6342" spans="25:25" ht="21">
      <c r="Y6342" s="153" ph="1"/>
    </row>
    <row r="6343" spans="25:25" ht="21">
      <c r="Y6343" s="153" ph="1"/>
    </row>
    <row r="6344" spans="25:25" ht="21">
      <c r="Y6344" s="153" ph="1"/>
    </row>
    <row r="6345" spans="25:25" ht="21">
      <c r="Y6345" s="153" ph="1"/>
    </row>
    <row r="6346" spans="25:25" ht="21">
      <c r="Y6346" s="153" ph="1"/>
    </row>
    <row r="6347" spans="25:25" ht="21">
      <c r="Y6347" s="153" ph="1"/>
    </row>
    <row r="6348" spans="25:25" ht="21">
      <c r="Y6348" s="153" ph="1"/>
    </row>
    <row r="6349" spans="25:25" ht="21">
      <c r="Y6349" s="153" ph="1"/>
    </row>
    <row r="6350" spans="25:25" ht="21">
      <c r="Y6350" s="153" ph="1"/>
    </row>
    <row r="6351" spans="25:25" ht="21">
      <c r="Y6351" s="153" ph="1"/>
    </row>
    <row r="6352" spans="25:25" ht="21">
      <c r="Y6352" s="153" ph="1"/>
    </row>
    <row r="6353" spans="25:25" ht="21">
      <c r="Y6353" s="153" ph="1"/>
    </row>
    <row r="6354" spans="25:25" ht="21">
      <c r="Y6354" s="153" ph="1"/>
    </row>
    <row r="6355" spans="25:25" ht="21">
      <c r="Y6355" s="153" ph="1"/>
    </row>
    <row r="6356" spans="25:25" ht="21">
      <c r="Y6356" s="153" ph="1"/>
    </row>
    <row r="6357" spans="25:25" ht="21">
      <c r="Y6357" s="153" ph="1"/>
    </row>
    <row r="6358" spans="25:25" ht="21">
      <c r="Y6358" s="153" ph="1"/>
    </row>
    <row r="6359" spans="25:25" ht="21">
      <c r="Y6359" s="153" ph="1"/>
    </row>
    <row r="6360" spans="25:25" ht="21">
      <c r="Y6360" s="153" ph="1"/>
    </row>
    <row r="6361" spans="25:25" ht="21">
      <c r="Y6361" s="153" ph="1"/>
    </row>
    <row r="6362" spans="25:25" ht="21">
      <c r="Y6362" s="153" ph="1"/>
    </row>
    <row r="6363" spans="25:25" ht="21">
      <c r="Y6363" s="153" ph="1"/>
    </row>
    <row r="6364" spans="25:25" ht="21">
      <c r="Y6364" s="153" ph="1"/>
    </row>
    <row r="6365" spans="25:25" ht="21">
      <c r="Y6365" s="153" ph="1"/>
    </row>
    <row r="6366" spans="25:25" ht="21">
      <c r="Y6366" s="153" ph="1"/>
    </row>
    <row r="6367" spans="25:25" ht="21">
      <c r="Y6367" s="153" ph="1"/>
    </row>
    <row r="6368" spans="25:25" ht="21">
      <c r="Y6368" s="153" ph="1"/>
    </row>
    <row r="6369" spans="25:25" ht="21">
      <c r="Y6369" s="153" ph="1"/>
    </row>
    <row r="6370" spans="25:25" ht="21">
      <c r="Y6370" s="153" ph="1"/>
    </row>
    <row r="6371" spans="25:25" ht="21">
      <c r="Y6371" s="153" ph="1"/>
    </row>
    <row r="6372" spans="25:25" ht="21">
      <c r="Y6372" s="153" ph="1"/>
    </row>
    <row r="6373" spans="25:25" ht="21">
      <c r="Y6373" s="153" ph="1"/>
    </row>
    <row r="6374" spans="25:25" ht="21">
      <c r="Y6374" s="153" ph="1"/>
    </row>
    <row r="6375" spans="25:25" ht="21">
      <c r="Y6375" s="153" ph="1"/>
    </row>
    <row r="6376" spans="25:25" ht="21">
      <c r="Y6376" s="153" ph="1"/>
    </row>
    <row r="6377" spans="25:25" ht="21">
      <c r="Y6377" s="153" ph="1"/>
    </row>
    <row r="6378" spans="25:25" ht="21">
      <c r="Y6378" s="153" ph="1"/>
    </row>
    <row r="6379" spans="25:25" ht="21">
      <c r="Y6379" s="153" ph="1"/>
    </row>
    <row r="6380" spans="25:25" ht="21">
      <c r="Y6380" s="153" ph="1"/>
    </row>
    <row r="6381" spans="25:25" ht="21">
      <c r="Y6381" s="153" ph="1"/>
    </row>
    <row r="6382" spans="25:25" ht="21">
      <c r="Y6382" s="153" ph="1"/>
    </row>
    <row r="6383" spans="25:25" ht="21">
      <c r="Y6383" s="153" ph="1"/>
    </row>
    <row r="6384" spans="25:25" ht="21">
      <c r="Y6384" s="153" ph="1"/>
    </row>
    <row r="6385" spans="25:25" ht="21">
      <c r="Y6385" s="153" ph="1"/>
    </row>
    <row r="6386" spans="25:25" ht="21">
      <c r="Y6386" s="153" ph="1"/>
    </row>
    <row r="6387" spans="25:25" ht="21">
      <c r="Y6387" s="153" ph="1"/>
    </row>
    <row r="6388" spans="25:25" ht="21">
      <c r="Y6388" s="153" ph="1"/>
    </row>
    <row r="6389" spans="25:25" ht="21">
      <c r="Y6389" s="153" ph="1"/>
    </row>
    <row r="6390" spans="25:25" ht="21">
      <c r="Y6390" s="153" ph="1"/>
    </row>
    <row r="6391" spans="25:25" ht="21">
      <c r="Y6391" s="153" ph="1"/>
    </row>
    <row r="6392" spans="25:25" ht="21">
      <c r="Y6392" s="153" ph="1"/>
    </row>
    <row r="6393" spans="25:25" ht="21">
      <c r="Y6393" s="153" ph="1"/>
    </row>
    <row r="6394" spans="25:25" ht="21">
      <c r="Y6394" s="153" ph="1"/>
    </row>
    <row r="6395" spans="25:25" ht="21">
      <c r="Y6395" s="153" ph="1"/>
    </row>
    <row r="6396" spans="25:25" ht="21">
      <c r="Y6396" s="153" ph="1"/>
    </row>
    <row r="6397" spans="25:25" ht="21">
      <c r="Y6397" s="153" ph="1"/>
    </row>
    <row r="6398" spans="25:25" ht="21">
      <c r="Y6398" s="153" ph="1"/>
    </row>
    <row r="6399" spans="25:25" ht="21">
      <c r="Y6399" s="153" ph="1"/>
    </row>
    <row r="6400" spans="25:25" ht="21">
      <c r="Y6400" s="153" ph="1"/>
    </row>
    <row r="6401" spans="25:25" ht="21">
      <c r="Y6401" s="153" ph="1"/>
    </row>
    <row r="6402" spans="25:25" ht="21">
      <c r="Y6402" s="153" ph="1"/>
    </row>
    <row r="6403" spans="25:25" ht="21">
      <c r="Y6403" s="153" ph="1"/>
    </row>
    <row r="6404" spans="25:25" ht="21">
      <c r="Y6404" s="153" ph="1"/>
    </row>
    <row r="6405" spans="25:25" ht="21">
      <c r="Y6405" s="153" ph="1"/>
    </row>
    <row r="6406" spans="25:25" ht="21">
      <c r="Y6406" s="153" ph="1"/>
    </row>
    <row r="6407" spans="25:25" ht="21">
      <c r="Y6407" s="153" ph="1"/>
    </row>
    <row r="6408" spans="25:25" ht="21">
      <c r="Y6408" s="153" ph="1"/>
    </row>
    <row r="6409" spans="25:25" ht="21">
      <c r="Y6409" s="153" ph="1"/>
    </row>
    <row r="6410" spans="25:25" ht="21">
      <c r="Y6410" s="153" ph="1"/>
    </row>
    <row r="6411" spans="25:25" ht="21">
      <c r="Y6411" s="153" ph="1"/>
    </row>
    <row r="6412" spans="25:25" ht="21">
      <c r="Y6412" s="153" ph="1"/>
    </row>
    <row r="6413" spans="25:25" ht="21">
      <c r="Y6413" s="153" ph="1"/>
    </row>
    <row r="6414" spans="25:25" ht="21">
      <c r="Y6414" s="153" ph="1"/>
    </row>
    <row r="6415" spans="25:25" ht="21">
      <c r="Y6415" s="153" ph="1"/>
    </row>
    <row r="6416" spans="25:25" ht="21">
      <c r="Y6416" s="153" ph="1"/>
    </row>
    <row r="6417" spans="25:25" ht="21">
      <c r="Y6417" s="153" ph="1"/>
    </row>
    <row r="6418" spans="25:25" ht="21">
      <c r="Y6418" s="153" ph="1"/>
    </row>
    <row r="6419" spans="25:25" ht="21">
      <c r="Y6419" s="153" ph="1"/>
    </row>
    <row r="6420" spans="25:25" ht="21">
      <c r="Y6420" s="153" ph="1"/>
    </row>
    <row r="6421" spans="25:25" ht="21">
      <c r="Y6421" s="153" ph="1"/>
    </row>
    <row r="6422" spans="25:25" ht="21">
      <c r="Y6422" s="153" ph="1"/>
    </row>
    <row r="6423" spans="25:25" ht="21">
      <c r="Y6423" s="153" ph="1"/>
    </row>
    <row r="6424" spans="25:25" ht="21">
      <c r="Y6424" s="153" ph="1"/>
    </row>
    <row r="6425" spans="25:25" ht="21">
      <c r="Y6425" s="153" ph="1"/>
    </row>
    <row r="6426" spans="25:25" ht="21">
      <c r="Y6426" s="153" ph="1"/>
    </row>
    <row r="6427" spans="25:25" ht="21">
      <c r="Y6427" s="153" ph="1"/>
    </row>
    <row r="6428" spans="25:25" ht="21">
      <c r="Y6428" s="153" ph="1"/>
    </row>
    <row r="6429" spans="25:25" ht="21">
      <c r="Y6429" s="153" ph="1"/>
    </row>
    <row r="6430" spans="25:25" ht="21">
      <c r="Y6430" s="153" ph="1"/>
    </row>
    <row r="6431" spans="25:25" ht="21">
      <c r="Y6431" s="153" ph="1"/>
    </row>
    <row r="6432" spans="25:25" ht="21">
      <c r="Y6432" s="153" ph="1"/>
    </row>
    <row r="6433" spans="25:25" ht="21">
      <c r="Y6433" s="153" ph="1"/>
    </row>
    <row r="6434" spans="25:25" ht="21">
      <c r="Y6434" s="153" ph="1"/>
    </row>
    <row r="6435" spans="25:25" ht="21">
      <c r="Y6435" s="153" ph="1"/>
    </row>
    <row r="6436" spans="25:25" ht="21">
      <c r="Y6436" s="153" ph="1"/>
    </row>
    <row r="6437" spans="25:25" ht="21">
      <c r="Y6437" s="153" ph="1"/>
    </row>
    <row r="6438" spans="25:25" ht="21">
      <c r="Y6438" s="153" ph="1"/>
    </row>
    <row r="6439" spans="25:25" ht="21">
      <c r="Y6439" s="153" ph="1"/>
    </row>
    <row r="6440" spans="25:25" ht="21">
      <c r="Y6440" s="153" ph="1"/>
    </row>
    <row r="6441" spans="25:25" ht="21">
      <c r="Y6441" s="153" ph="1"/>
    </row>
    <row r="6442" spans="25:25" ht="21">
      <c r="Y6442" s="153" ph="1"/>
    </row>
    <row r="6443" spans="25:25" ht="21">
      <c r="Y6443" s="153" ph="1"/>
    </row>
    <row r="6444" spans="25:25" ht="21">
      <c r="Y6444" s="153" ph="1"/>
    </row>
    <row r="6445" spans="25:25" ht="21">
      <c r="Y6445" s="153" ph="1"/>
    </row>
    <row r="6446" spans="25:25" ht="21">
      <c r="Y6446" s="153" ph="1"/>
    </row>
    <row r="6447" spans="25:25" ht="21">
      <c r="Y6447" s="153" ph="1"/>
    </row>
    <row r="6448" spans="25:25" ht="21">
      <c r="Y6448" s="153" ph="1"/>
    </row>
    <row r="6449" spans="25:25" ht="21">
      <c r="Y6449" s="153" ph="1"/>
    </row>
    <row r="6450" spans="25:25" ht="21">
      <c r="Y6450" s="153" ph="1"/>
    </row>
    <row r="6451" spans="25:25" ht="21">
      <c r="Y6451" s="153" ph="1"/>
    </row>
    <row r="6452" spans="25:25" ht="21">
      <c r="Y6452" s="153" ph="1"/>
    </row>
    <row r="6453" spans="25:25" ht="21">
      <c r="Y6453" s="153" ph="1"/>
    </row>
    <row r="6454" spans="25:25" ht="21">
      <c r="Y6454" s="153" ph="1"/>
    </row>
    <row r="6455" spans="25:25" ht="21">
      <c r="Y6455" s="153" ph="1"/>
    </row>
    <row r="6456" spans="25:25" ht="21">
      <c r="Y6456" s="153" ph="1"/>
    </row>
    <row r="6457" spans="25:25" ht="21">
      <c r="Y6457" s="153" ph="1"/>
    </row>
    <row r="6458" spans="25:25" ht="21">
      <c r="Y6458" s="153" ph="1"/>
    </row>
    <row r="6459" spans="25:25" ht="21">
      <c r="Y6459" s="153" ph="1"/>
    </row>
    <row r="6460" spans="25:25" ht="21">
      <c r="Y6460" s="153" ph="1"/>
    </row>
    <row r="6461" spans="25:25" ht="21">
      <c r="Y6461" s="153" ph="1"/>
    </row>
    <row r="6462" spans="25:25" ht="21">
      <c r="Y6462" s="153" ph="1"/>
    </row>
    <row r="6463" spans="25:25" ht="21">
      <c r="Y6463" s="153" ph="1"/>
    </row>
    <row r="6464" spans="25:25" ht="21">
      <c r="Y6464" s="153" ph="1"/>
    </row>
    <row r="6465" spans="25:25" ht="21">
      <c r="Y6465" s="153" ph="1"/>
    </row>
    <row r="6466" spans="25:25" ht="21">
      <c r="Y6466" s="153" ph="1"/>
    </row>
    <row r="6467" spans="25:25" ht="21">
      <c r="Y6467" s="153" ph="1"/>
    </row>
    <row r="6468" spans="25:25" ht="21">
      <c r="Y6468" s="153" ph="1"/>
    </row>
    <row r="6469" spans="25:25" ht="21">
      <c r="Y6469" s="153" ph="1"/>
    </row>
    <row r="6470" spans="25:25" ht="21">
      <c r="Y6470" s="153" ph="1"/>
    </row>
    <row r="6471" spans="25:25" ht="21">
      <c r="Y6471" s="153" ph="1"/>
    </row>
    <row r="6472" spans="25:25" ht="21">
      <c r="Y6472" s="153" ph="1"/>
    </row>
    <row r="6473" spans="25:25" ht="21">
      <c r="Y6473" s="153" ph="1"/>
    </row>
    <row r="6474" spans="25:25" ht="21">
      <c r="Y6474" s="153" ph="1"/>
    </row>
    <row r="6475" spans="25:25" ht="21">
      <c r="Y6475" s="153" ph="1"/>
    </row>
    <row r="6476" spans="25:25" ht="21">
      <c r="Y6476" s="153" ph="1"/>
    </row>
    <row r="6477" spans="25:25" ht="21">
      <c r="Y6477" s="153" ph="1"/>
    </row>
    <row r="6478" spans="25:25" ht="21">
      <c r="Y6478" s="153" ph="1"/>
    </row>
    <row r="6479" spans="25:25" ht="21">
      <c r="Y6479" s="153" ph="1"/>
    </row>
    <row r="6480" spans="25:25" ht="21">
      <c r="Y6480" s="153" ph="1"/>
    </row>
    <row r="6481" spans="25:25" ht="21">
      <c r="Y6481" s="153" ph="1"/>
    </row>
    <row r="6482" spans="25:25" ht="21">
      <c r="Y6482" s="153" ph="1"/>
    </row>
    <row r="6483" spans="25:25" ht="21">
      <c r="Y6483" s="153" ph="1"/>
    </row>
    <row r="6484" spans="25:25" ht="21">
      <c r="Y6484" s="153" ph="1"/>
    </row>
    <row r="6485" spans="25:25" ht="21">
      <c r="Y6485" s="153" ph="1"/>
    </row>
    <row r="6486" spans="25:25" ht="21">
      <c r="Y6486" s="153" ph="1"/>
    </row>
    <row r="6487" spans="25:25" ht="21">
      <c r="Y6487" s="153" ph="1"/>
    </row>
    <row r="6488" spans="25:25" ht="21">
      <c r="Y6488" s="153" ph="1"/>
    </row>
    <row r="6489" spans="25:25" ht="21">
      <c r="Y6489" s="153" ph="1"/>
    </row>
    <row r="6490" spans="25:25" ht="21">
      <c r="Y6490" s="153" ph="1"/>
    </row>
    <row r="6491" spans="25:25" ht="21">
      <c r="Y6491" s="153" ph="1"/>
    </row>
    <row r="6492" spans="25:25" ht="21">
      <c r="Y6492" s="153" ph="1"/>
    </row>
    <row r="6493" spans="25:25" ht="21">
      <c r="Y6493" s="153" ph="1"/>
    </row>
    <row r="6494" spans="25:25" ht="21">
      <c r="Y6494" s="153" ph="1"/>
    </row>
    <row r="6495" spans="25:25" ht="21">
      <c r="Y6495" s="153" ph="1"/>
    </row>
    <row r="6496" spans="25:25" ht="21">
      <c r="Y6496" s="153" ph="1"/>
    </row>
    <row r="6497" spans="25:25" ht="21">
      <c r="Y6497" s="153" ph="1"/>
    </row>
    <row r="6498" spans="25:25" ht="21">
      <c r="Y6498" s="153" ph="1"/>
    </row>
    <row r="6499" spans="25:25" ht="21">
      <c r="Y6499" s="153" ph="1"/>
    </row>
    <row r="6500" spans="25:25" ht="21">
      <c r="Y6500" s="153" ph="1"/>
    </row>
    <row r="6501" spans="25:25" ht="21">
      <c r="Y6501" s="153" ph="1"/>
    </row>
    <row r="6502" spans="25:25" ht="21">
      <c r="Y6502" s="153" ph="1"/>
    </row>
    <row r="6503" spans="25:25" ht="21">
      <c r="Y6503" s="153" ph="1"/>
    </row>
    <row r="6504" spans="25:25" ht="21">
      <c r="Y6504" s="153" ph="1"/>
    </row>
    <row r="6505" spans="25:25" ht="21">
      <c r="Y6505" s="153" ph="1"/>
    </row>
    <row r="6506" spans="25:25" ht="21">
      <c r="Y6506" s="153" ph="1"/>
    </row>
    <row r="6507" spans="25:25" ht="21">
      <c r="Y6507" s="153" ph="1"/>
    </row>
    <row r="6508" spans="25:25" ht="21">
      <c r="Y6508" s="153" ph="1"/>
    </row>
    <row r="6509" spans="25:25" ht="21">
      <c r="Y6509" s="153" ph="1"/>
    </row>
    <row r="6510" spans="25:25" ht="21">
      <c r="Y6510" s="153" ph="1"/>
    </row>
    <row r="6511" spans="25:25" ht="21">
      <c r="Y6511" s="153" ph="1"/>
    </row>
    <row r="6512" spans="25:25" ht="21">
      <c r="Y6512" s="153" ph="1"/>
    </row>
    <row r="6513" spans="25:25" ht="21">
      <c r="Y6513" s="153" ph="1"/>
    </row>
    <row r="6514" spans="25:25" ht="21">
      <c r="Y6514" s="153" ph="1"/>
    </row>
    <row r="6515" spans="25:25" ht="21">
      <c r="Y6515" s="153" ph="1"/>
    </row>
    <row r="6516" spans="25:25" ht="21">
      <c r="Y6516" s="153" ph="1"/>
    </row>
    <row r="6517" spans="25:25" ht="21">
      <c r="Y6517" s="153" ph="1"/>
    </row>
    <row r="6518" spans="25:25" ht="21">
      <c r="Y6518" s="153" ph="1"/>
    </row>
    <row r="6519" spans="25:25" ht="21">
      <c r="Y6519" s="153" ph="1"/>
    </row>
    <row r="6520" spans="25:25" ht="21">
      <c r="Y6520" s="153" ph="1"/>
    </row>
    <row r="6521" spans="25:25" ht="21">
      <c r="Y6521" s="153" ph="1"/>
    </row>
    <row r="6522" spans="25:25" ht="21">
      <c r="Y6522" s="153" ph="1"/>
    </row>
    <row r="6523" spans="25:25" ht="21">
      <c r="Y6523" s="153" ph="1"/>
    </row>
    <row r="6524" spans="25:25" ht="21">
      <c r="Y6524" s="153" ph="1"/>
    </row>
    <row r="6525" spans="25:25" ht="21">
      <c r="Y6525" s="153" ph="1"/>
    </row>
    <row r="6526" spans="25:25" ht="21">
      <c r="Y6526" s="153" ph="1"/>
    </row>
    <row r="6527" spans="25:25" ht="21">
      <c r="Y6527" s="153" ph="1"/>
    </row>
    <row r="6528" spans="25:25" ht="21">
      <c r="Y6528" s="153" ph="1"/>
    </row>
    <row r="6529" spans="25:25" ht="21">
      <c r="Y6529" s="153" ph="1"/>
    </row>
    <row r="6530" spans="25:25" ht="21">
      <c r="Y6530" s="153" ph="1"/>
    </row>
    <row r="6531" spans="25:25" ht="21">
      <c r="Y6531" s="153" ph="1"/>
    </row>
    <row r="6532" spans="25:25" ht="21">
      <c r="Y6532" s="153" ph="1"/>
    </row>
    <row r="6533" spans="25:25" ht="21">
      <c r="Y6533" s="153" ph="1"/>
    </row>
    <row r="6534" spans="25:25" ht="21">
      <c r="Y6534" s="153" ph="1"/>
    </row>
    <row r="6535" spans="25:25" ht="21">
      <c r="Y6535" s="153" ph="1"/>
    </row>
    <row r="6536" spans="25:25" ht="21">
      <c r="Y6536" s="153" ph="1"/>
    </row>
    <row r="6537" spans="25:25" ht="21">
      <c r="Y6537" s="153" ph="1"/>
    </row>
    <row r="6538" spans="25:25" ht="21">
      <c r="Y6538" s="153" ph="1"/>
    </row>
    <row r="6539" spans="25:25" ht="21">
      <c r="Y6539" s="153" ph="1"/>
    </row>
    <row r="6540" spans="25:25" ht="21">
      <c r="Y6540" s="153" ph="1"/>
    </row>
    <row r="6541" spans="25:25" ht="21">
      <c r="Y6541" s="153" ph="1"/>
    </row>
    <row r="6542" spans="25:25" ht="21">
      <c r="Y6542" s="153" ph="1"/>
    </row>
    <row r="6543" spans="25:25" ht="21">
      <c r="Y6543" s="153" ph="1"/>
    </row>
    <row r="6544" spans="25:25" ht="21">
      <c r="Y6544" s="153" ph="1"/>
    </row>
    <row r="6545" spans="25:25" ht="21">
      <c r="Y6545" s="153" ph="1"/>
    </row>
    <row r="6546" spans="25:25" ht="21">
      <c r="Y6546" s="153" ph="1"/>
    </row>
    <row r="6547" spans="25:25" ht="21">
      <c r="Y6547" s="153" ph="1"/>
    </row>
    <row r="6548" spans="25:25" ht="21">
      <c r="Y6548" s="153" ph="1"/>
    </row>
    <row r="6549" spans="25:25" ht="21">
      <c r="Y6549" s="153" ph="1"/>
    </row>
    <row r="6550" spans="25:25" ht="21">
      <c r="Y6550" s="153" ph="1"/>
    </row>
    <row r="6551" spans="25:25" ht="21">
      <c r="Y6551" s="153" ph="1"/>
    </row>
    <row r="6552" spans="25:25" ht="21">
      <c r="Y6552" s="153" ph="1"/>
    </row>
    <row r="6553" spans="25:25" ht="21">
      <c r="Y6553" s="153" ph="1"/>
    </row>
    <row r="6554" spans="25:25" ht="21">
      <c r="Y6554" s="153" ph="1"/>
    </row>
    <row r="6555" spans="25:25" ht="21">
      <c r="Y6555" s="153" ph="1"/>
    </row>
    <row r="6556" spans="25:25" ht="21">
      <c r="Y6556" s="153" ph="1"/>
    </row>
    <row r="6557" spans="25:25" ht="21">
      <c r="Y6557" s="153" ph="1"/>
    </row>
    <row r="6558" spans="25:25" ht="21">
      <c r="Y6558" s="153" ph="1"/>
    </row>
    <row r="6559" spans="25:25" ht="21">
      <c r="Y6559" s="153" ph="1"/>
    </row>
    <row r="6560" spans="25:25" ht="21">
      <c r="Y6560" s="153" ph="1"/>
    </row>
    <row r="6561" spans="25:25" ht="21">
      <c r="Y6561" s="153" ph="1"/>
    </row>
    <row r="6562" spans="25:25" ht="21">
      <c r="Y6562" s="153" ph="1"/>
    </row>
    <row r="6563" spans="25:25" ht="21">
      <c r="Y6563" s="153" ph="1"/>
    </row>
    <row r="6564" spans="25:25" ht="21">
      <c r="Y6564" s="153" ph="1"/>
    </row>
    <row r="6565" spans="25:25" ht="21">
      <c r="Y6565" s="153" ph="1"/>
    </row>
    <row r="6566" spans="25:25" ht="21">
      <c r="Y6566" s="153" ph="1"/>
    </row>
    <row r="6567" spans="25:25" ht="21">
      <c r="Y6567" s="153" ph="1"/>
    </row>
    <row r="6568" spans="25:25" ht="21">
      <c r="Y6568" s="153" ph="1"/>
    </row>
    <row r="6569" spans="25:25" ht="21">
      <c r="Y6569" s="153" ph="1"/>
    </row>
    <row r="6570" spans="25:25" ht="21">
      <c r="Y6570" s="153" ph="1"/>
    </row>
    <row r="6571" spans="25:25" ht="21">
      <c r="Y6571" s="153" ph="1"/>
    </row>
    <row r="6572" spans="25:25" ht="21">
      <c r="Y6572" s="153" ph="1"/>
    </row>
    <row r="6573" spans="25:25" ht="21">
      <c r="Y6573" s="153" ph="1"/>
    </row>
    <row r="6574" spans="25:25" ht="21">
      <c r="Y6574" s="153" ph="1"/>
    </row>
    <row r="6575" spans="25:25" ht="21">
      <c r="Y6575" s="153" ph="1"/>
    </row>
    <row r="6576" spans="25:25" ht="21">
      <c r="Y6576" s="153" ph="1"/>
    </row>
    <row r="6577" spans="25:25" ht="21">
      <c r="Y6577" s="153" ph="1"/>
    </row>
    <row r="6578" spans="25:25" ht="21">
      <c r="Y6578" s="153" ph="1"/>
    </row>
    <row r="6579" spans="25:25" ht="21">
      <c r="Y6579" s="153" ph="1"/>
    </row>
    <row r="6580" spans="25:25" ht="21">
      <c r="Y6580" s="153" ph="1"/>
    </row>
    <row r="6581" spans="25:25" ht="21">
      <c r="Y6581" s="153" ph="1"/>
    </row>
    <row r="6582" spans="25:25" ht="21">
      <c r="Y6582" s="153" ph="1"/>
    </row>
    <row r="6583" spans="25:25" ht="21">
      <c r="Y6583" s="153" ph="1"/>
    </row>
    <row r="6584" spans="25:25" ht="21">
      <c r="Y6584" s="153" ph="1"/>
    </row>
    <row r="6585" spans="25:25" ht="21">
      <c r="Y6585" s="153" ph="1"/>
    </row>
    <row r="6586" spans="25:25" ht="21">
      <c r="Y6586" s="153" ph="1"/>
    </row>
    <row r="6587" spans="25:25" ht="21">
      <c r="Y6587" s="153" ph="1"/>
    </row>
    <row r="6588" spans="25:25" ht="21">
      <c r="Y6588" s="153" ph="1"/>
    </row>
    <row r="6589" spans="25:25" ht="21">
      <c r="Y6589" s="153" ph="1"/>
    </row>
    <row r="6590" spans="25:25" ht="21">
      <c r="Y6590" s="153" ph="1"/>
    </row>
    <row r="6591" spans="25:25" ht="21">
      <c r="Y6591" s="153" ph="1"/>
    </row>
    <row r="6592" spans="25:25" ht="21">
      <c r="Y6592" s="153" ph="1"/>
    </row>
    <row r="6593" spans="25:25" ht="21">
      <c r="Y6593" s="153" ph="1"/>
    </row>
    <row r="6594" spans="25:25" ht="21">
      <c r="Y6594" s="153" ph="1"/>
    </row>
    <row r="6595" spans="25:25" ht="21">
      <c r="Y6595" s="153" ph="1"/>
    </row>
    <row r="6596" spans="25:25" ht="21">
      <c r="Y6596" s="153" ph="1"/>
    </row>
    <row r="6597" spans="25:25" ht="21">
      <c r="Y6597" s="153" ph="1"/>
    </row>
    <row r="6598" spans="25:25" ht="21">
      <c r="Y6598" s="153" ph="1"/>
    </row>
    <row r="6599" spans="25:25" ht="21">
      <c r="Y6599" s="153" ph="1"/>
    </row>
    <row r="6600" spans="25:25" ht="21">
      <c r="Y6600" s="153" ph="1"/>
    </row>
    <row r="6601" spans="25:25" ht="21">
      <c r="Y6601" s="153" ph="1"/>
    </row>
    <row r="6602" spans="25:25" ht="21">
      <c r="Y6602" s="153" ph="1"/>
    </row>
    <row r="6603" spans="25:25" ht="21">
      <c r="Y6603" s="153" ph="1"/>
    </row>
    <row r="6604" spans="25:25" ht="21">
      <c r="Y6604" s="153" ph="1"/>
    </row>
    <row r="6605" spans="25:25" ht="21">
      <c r="Y6605" s="153" ph="1"/>
    </row>
    <row r="6606" spans="25:25" ht="21">
      <c r="Y6606" s="153" ph="1"/>
    </row>
    <row r="6607" spans="25:25" ht="21">
      <c r="Y6607" s="153" ph="1"/>
    </row>
    <row r="6608" spans="25:25" ht="21">
      <c r="Y6608" s="153" ph="1"/>
    </row>
    <row r="6609" spans="25:25" ht="21">
      <c r="Y6609" s="153" ph="1"/>
    </row>
    <row r="6610" spans="25:25" ht="21">
      <c r="Y6610" s="153" ph="1"/>
    </row>
    <row r="6611" spans="25:25" ht="21">
      <c r="Y6611" s="153" ph="1"/>
    </row>
    <row r="6612" spans="25:25" ht="21">
      <c r="Y6612" s="153" ph="1"/>
    </row>
    <row r="6613" spans="25:25" ht="21">
      <c r="Y6613" s="153" ph="1"/>
    </row>
    <row r="6614" spans="25:25" ht="21">
      <c r="Y6614" s="153" ph="1"/>
    </row>
    <row r="6615" spans="25:25" ht="21">
      <c r="Y6615" s="153" ph="1"/>
    </row>
    <row r="6616" spans="25:25" ht="21">
      <c r="Y6616" s="153" ph="1"/>
    </row>
    <row r="6617" spans="25:25" ht="21">
      <c r="Y6617" s="153" ph="1"/>
    </row>
    <row r="6618" spans="25:25" ht="21">
      <c r="Y6618" s="153" ph="1"/>
    </row>
    <row r="6619" spans="25:25" ht="21">
      <c r="Y6619" s="153" ph="1"/>
    </row>
    <row r="6620" spans="25:25" ht="21">
      <c r="Y6620" s="153" ph="1"/>
    </row>
    <row r="6621" spans="25:25" ht="21">
      <c r="Y6621" s="153" ph="1"/>
    </row>
    <row r="6622" spans="25:25" ht="21">
      <c r="Y6622" s="153" ph="1"/>
    </row>
    <row r="6623" spans="25:25" ht="21">
      <c r="Y6623" s="153" ph="1"/>
    </row>
    <row r="6624" spans="25:25" ht="21">
      <c r="Y6624" s="153" ph="1"/>
    </row>
    <row r="6625" spans="25:25" ht="21">
      <c r="Y6625" s="153" ph="1"/>
    </row>
    <row r="6626" spans="25:25" ht="21">
      <c r="Y6626" s="153" ph="1"/>
    </row>
    <row r="6627" spans="25:25" ht="21">
      <c r="Y6627" s="153" ph="1"/>
    </row>
    <row r="6628" spans="25:25">
      <c r="Y6628" s="153" ph="1"/>
    </row>
    <row r="6629" spans="25:25">
      <c r="Y6629" s="153" ph="1"/>
    </row>
  </sheetData>
  <sheetProtection password="C062" sheet="1" scenarios="1" selectLockedCells="1"/>
  <dataConsolidate/>
  <mergeCells count="266">
    <mergeCell ref="B43:F43"/>
    <mergeCell ref="A2:AQ2"/>
    <mergeCell ref="A4:AQ4"/>
    <mergeCell ref="B7:F7"/>
    <mergeCell ref="B8:F8"/>
    <mergeCell ref="H8:I8"/>
    <mergeCell ref="K8:L8"/>
    <mergeCell ref="M8:O8"/>
    <mergeCell ref="P8:Q8"/>
    <mergeCell ref="R8:V8"/>
    <mergeCell ref="W8:X8"/>
    <mergeCell ref="Y8:AQ8"/>
    <mergeCell ref="AH3:AP3"/>
    <mergeCell ref="M7:Q7"/>
    <mergeCell ref="G7:L7"/>
    <mergeCell ref="R7:AQ7"/>
    <mergeCell ref="B9:F11"/>
    <mergeCell ref="G9:H9"/>
    <mergeCell ref="I9:AQ9"/>
    <mergeCell ref="G10:H10"/>
    <mergeCell ref="I10:AQ10"/>
    <mergeCell ref="G11:H11"/>
    <mergeCell ref="B12:F12"/>
    <mergeCell ref="G12:H12"/>
    <mergeCell ref="I12:N12"/>
    <mergeCell ref="O12:P12"/>
    <mergeCell ref="Q12:W12"/>
    <mergeCell ref="X12:Y12"/>
    <mergeCell ref="M15:R15"/>
    <mergeCell ref="S15:X15"/>
    <mergeCell ref="Y15:AD15"/>
    <mergeCell ref="B13:F13"/>
    <mergeCell ref="G13:I13"/>
    <mergeCell ref="J13:L13"/>
    <mergeCell ref="M13:O13"/>
    <mergeCell ref="P13:W13"/>
    <mergeCell ref="Y13:AB13"/>
    <mergeCell ref="AD13:AG13"/>
    <mergeCell ref="AE15:AJ15"/>
    <mergeCell ref="AK15:AQ15"/>
    <mergeCell ref="I11:AQ11"/>
    <mergeCell ref="Z12:AQ12"/>
    <mergeCell ref="AI13:AK13"/>
    <mergeCell ref="AM13:AO13"/>
    <mergeCell ref="B27:F27"/>
    <mergeCell ref="G27:V27"/>
    <mergeCell ref="W27:Z27"/>
    <mergeCell ref="AA27:AQ27"/>
    <mergeCell ref="AK16:AQ16"/>
    <mergeCell ref="B19:F19"/>
    <mergeCell ref="G19:V19"/>
    <mergeCell ref="W19:Z19"/>
    <mergeCell ref="AA19:AQ19"/>
    <mergeCell ref="B20:F20"/>
    <mergeCell ref="G20:AQ20"/>
    <mergeCell ref="B16:K16"/>
    <mergeCell ref="M16:R16"/>
    <mergeCell ref="S16:X16"/>
    <mergeCell ref="Y16:AD16"/>
    <mergeCell ref="AE16:AJ16"/>
    <mergeCell ref="B26:F26"/>
    <mergeCell ref="G26:V26"/>
    <mergeCell ref="W26:Z26"/>
    <mergeCell ref="AA26:AQ26"/>
    <mergeCell ref="W28:X28"/>
    <mergeCell ref="Y28:AQ28"/>
    <mergeCell ref="B29:F29"/>
    <mergeCell ref="H29:K29"/>
    <mergeCell ref="M29:P29"/>
    <mergeCell ref="R29:U29"/>
    <mergeCell ref="W29:Z29"/>
    <mergeCell ref="AB29:AE29"/>
    <mergeCell ref="AG29:AJ29"/>
    <mergeCell ref="AL29:AO29"/>
    <mergeCell ref="B28:F28"/>
    <mergeCell ref="H28:I28"/>
    <mergeCell ref="K28:L28"/>
    <mergeCell ref="M28:O28"/>
    <mergeCell ref="P28:Q28"/>
    <mergeCell ref="R28:V28"/>
    <mergeCell ref="P40:X40"/>
    <mergeCell ref="Y40:AB40"/>
    <mergeCell ref="AC40:AE40"/>
    <mergeCell ref="AF40:AG40"/>
    <mergeCell ref="B30:F30"/>
    <mergeCell ref="H30:K30"/>
    <mergeCell ref="M30:P30"/>
    <mergeCell ref="R30:U30"/>
    <mergeCell ref="B31:F31"/>
    <mergeCell ref="G31:X31"/>
    <mergeCell ref="Y31:Z31"/>
    <mergeCell ref="AA31:AQ31"/>
    <mergeCell ref="AH46:AK48"/>
    <mergeCell ref="AL46:AN48"/>
    <mergeCell ref="AO46:AP48"/>
    <mergeCell ref="K47:O47"/>
    <mergeCell ref="A34:AP34"/>
    <mergeCell ref="B35:F35"/>
    <mergeCell ref="P35:S35"/>
    <mergeCell ref="T35:AD35"/>
    <mergeCell ref="AE35:AG35"/>
    <mergeCell ref="AH35:AN35"/>
    <mergeCell ref="AO35:AP35"/>
    <mergeCell ref="A37:AP37"/>
    <mergeCell ref="B39:E40"/>
    <mergeCell ref="G39:J39"/>
    <mergeCell ref="K39:O39"/>
    <mergeCell ref="P39:X39"/>
    <mergeCell ref="Y39:AB39"/>
    <mergeCell ref="AC39:AE39"/>
    <mergeCell ref="AF39:AG39"/>
    <mergeCell ref="AH39:AK39"/>
    <mergeCell ref="AL39:AN39"/>
    <mergeCell ref="AO39:AP39"/>
    <mergeCell ref="G40:J40"/>
    <mergeCell ref="K40:O40"/>
    <mergeCell ref="P49:X49"/>
    <mergeCell ref="W59:Y59"/>
    <mergeCell ref="Z59:AI59"/>
    <mergeCell ref="AH52:AP52"/>
    <mergeCell ref="AH40:AK40"/>
    <mergeCell ref="AL40:AN40"/>
    <mergeCell ref="AO40:AP40"/>
    <mergeCell ref="Z43:AC43"/>
    <mergeCell ref="AD43:AH43"/>
    <mergeCell ref="A45:AP45"/>
    <mergeCell ref="B46:E49"/>
    <mergeCell ref="F46:F47"/>
    <mergeCell ref="G46:J47"/>
    <mergeCell ref="K46:O46"/>
    <mergeCell ref="P46:X46"/>
    <mergeCell ref="Y46:AC46"/>
    <mergeCell ref="AD46:AE46"/>
    <mergeCell ref="G43:I43"/>
    <mergeCell ref="J43:K43"/>
    <mergeCell ref="L43:P43"/>
    <mergeCell ref="Q43:W43"/>
    <mergeCell ref="X43:Y43"/>
    <mergeCell ref="AF46:AG46"/>
    <mergeCell ref="B59:C59"/>
    <mergeCell ref="D59:L59"/>
    <mergeCell ref="M59:S59"/>
    <mergeCell ref="B62:C62"/>
    <mergeCell ref="D62:L62"/>
    <mergeCell ref="P47:X47"/>
    <mergeCell ref="Y47:AC47"/>
    <mergeCell ref="AD47:AE47"/>
    <mergeCell ref="AF47:AG47"/>
    <mergeCell ref="AF48:AG48"/>
    <mergeCell ref="T59:V59"/>
    <mergeCell ref="B56:C56"/>
    <mergeCell ref="D56:L56"/>
    <mergeCell ref="M56:S56"/>
    <mergeCell ref="T56:V56"/>
    <mergeCell ref="W56:Y56"/>
    <mergeCell ref="Z56:AI56"/>
    <mergeCell ref="F48:F49"/>
    <mergeCell ref="G48:J49"/>
    <mergeCell ref="K48:O48"/>
    <mergeCell ref="P48:X48"/>
    <mergeCell ref="Y48:AC48"/>
    <mergeCell ref="AD48:AE48"/>
    <mergeCell ref="K49:O49"/>
    <mergeCell ref="Z57:AI57"/>
    <mergeCell ref="B58:C58"/>
    <mergeCell ref="D58:L58"/>
    <mergeCell ref="M58:S58"/>
    <mergeCell ref="T58:V58"/>
    <mergeCell ref="W58:Y58"/>
    <mergeCell ref="Z58:AI58"/>
    <mergeCell ref="B57:C57"/>
    <mergeCell ref="D57:L57"/>
    <mergeCell ref="M57:S57"/>
    <mergeCell ref="T57:V57"/>
    <mergeCell ref="W57:Y57"/>
    <mergeCell ref="B61:C61"/>
    <mergeCell ref="D61:L61"/>
    <mergeCell ref="M61:S61"/>
    <mergeCell ref="T61:V61"/>
    <mergeCell ref="W61:Y61"/>
    <mergeCell ref="Z61:AI61"/>
    <mergeCell ref="B60:C60"/>
    <mergeCell ref="D60:L60"/>
    <mergeCell ref="M60:S60"/>
    <mergeCell ref="T60:V60"/>
    <mergeCell ref="W60:Y60"/>
    <mergeCell ref="Z60:AI60"/>
    <mergeCell ref="W65:Y65"/>
    <mergeCell ref="B63:C63"/>
    <mergeCell ref="D63:L63"/>
    <mergeCell ref="M63:S63"/>
    <mergeCell ref="T63:V63"/>
    <mergeCell ref="W63:Y63"/>
    <mergeCell ref="Z63:AI63"/>
    <mergeCell ref="M62:S62"/>
    <mergeCell ref="T62:V62"/>
    <mergeCell ref="W62:Y62"/>
    <mergeCell ref="Z62:AI62"/>
    <mergeCell ref="B70:C70"/>
    <mergeCell ref="D70:L70"/>
    <mergeCell ref="M70:S70"/>
    <mergeCell ref="T70:V70"/>
    <mergeCell ref="W70:Y70"/>
    <mergeCell ref="Z70:AI70"/>
    <mergeCell ref="W69:Y69"/>
    <mergeCell ref="Z69:AI69"/>
    <mergeCell ref="W67:Y67"/>
    <mergeCell ref="Z67:AI67"/>
    <mergeCell ref="B68:C68"/>
    <mergeCell ref="D68:L68"/>
    <mergeCell ref="B67:C67"/>
    <mergeCell ref="D67:L67"/>
    <mergeCell ref="M67:S67"/>
    <mergeCell ref="T67:V67"/>
    <mergeCell ref="B69:C69"/>
    <mergeCell ref="D69:L69"/>
    <mergeCell ref="M69:S69"/>
    <mergeCell ref="T69:V69"/>
    <mergeCell ref="AE1:AQ1"/>
    <mergeCell ref="A51:AQ51"/>
    <mergeCell ref="AE50:AQ50"/>
    <mergeCell ref="M68:S68"/>
    <mergeCell ref="T68:V68"/>
    <mergeCell ref="W68:Y68"/>
    <mergeCell ref="Z68:AI68"/>
    <mergeCell ref="B64:C64"/>
    <mergeCell ref="D64:L64"/>
    <mergeCell ref="M64:S64"/>
    <mergeCell ref="T64:V64"/>
    <mergeCell ref="W64:Y64"/>
    <mergeCell ref="Z64:AI64"/>
    <mergeCell ref="Z65:AI65"/>
    <mergeCell ref="B66:C66"/>
    <mergeCell ref="D66:L66"/>
    <mergeCell ref="M66:S66"/>
    <mergeCell ref="T66:V66"/>
    <mergeCell ref="W66:Y66"/>
    <mergeCell ref="Z66:AI66"/>
    <mergeCell ref="B65:C65"/>
    <mergeCell ref="D65:L65"/>
    <mergeCell ref="M65:S65"/>
    <mergeCell ref="T65:V65"/>
    <mergeCell ref="B74:C74"/>
    <mergeCell ref="D74:L74"/>
    <mergeCell ref="M74:S74"/>
    <mergeCell ref="T74:V74"/>
    <mergeCell ref="W74:Y74"/>
    <mergeCell ref="Z74:AI74"/>
    <mergeCell ref="B73:C73"/>
    <mergeCell ref="D73:L73"/>
    <mergeCell ref="M73:S73"/>
    <mergeCell ref="T73:V73"/>
    <mergeCell ref="W73:Y73"/>
    <mergeCell ref="Z73:AI73"/>
    <mergeCell ref="B72:C72"/>
    <mergeCell ref="D72:L72"/>
    <mergeCell ref="M72:S72"/>
    <mergeCell ref="T72:V72"/>
    <mergeCell ref="W72:Y72"/>
    <mergeCell ref="Z72:AI72"/>
    <mergeCell ref="B71:C71"/>
    <mergeCell ref="D71:L71"/>
    <mergeCell ref="M71:S71"/>
    <mergeCell ref="T71:V71"/>
    <mergeCell ref="W71:Y71"/>
    <mergeCell ref="Z71:AI71"/>
  </mergeCells>
  <phoneticPr fontId="42"/>
  <conditionalFormatting sqref="AK16:AR16">
    <cfRule type="expression" priority="60">
      <formula>CELL("protect",AK16)=0</formula>
    </cfRule>
  </conditionalFormatting>
  <conditionalFormatting sqref="AK16:AR16">
    <cfRule type="expression" priority="59">
      <formula>CELL("protect",AK16)=0</formula>
    </cfRule>
  </conditionalFormatting>
  <conditionalFormatting sqref="H8:I8">
    <cfRule type="expression" dxfId="48" priority="58">
      <formula>$H$8=""</formula>
    </cfRule>
  </conditionalFormatting>
  <conditionalFormatting sqref="K8:L8">
    <cfRule type="expression" dxfId="47" priority="57">
      <formula>$K$8=""</formula>
    </cfRule>
  </conditionalFormatting>
  <conditionalFormatting sqref="M8:O8">
    <cfRule type="expression" dxfId="46" priority="56">
      <formula>$M$8=""</formula>
    </cfRule>
  </conditionalFormatting>
  <conditionalFormatting sqref="R8:V8">
    <cfRule type="expression" dxfId="45" priority="55">
      <formula>$R$8=""</formula>
    </cfRule>
  </conditionalFormatting>
  <conditionalFormatting sqref="P8:Q8">
    <cfRule type="expression" dxfId="44" priority="54">
      <formula>OR(LEN($P$8)&lt;&gt;1,$P$8="")</formula>
    </cfRule>
  </conditionalFormatting>
  <conditionalFormatting sqref="W8:X8">
    <cfRule type="expression" dxfId="43" priority="53">
      <formula>OR(LEN($W$8)&lt;&gt;1,$W$8="")</formula>
    </cfRule>
  </conditionalFormatting>
  <conditionalFormatting sqref="Y8:AR8">
    <cfRule type="expression" dxfId="42" priority="52">
      <formula>$Y$8=""</formula>
    </cfRule>
  </conditionalFormatting>
  <conditionalFormatting sqref="G13:I13">
    <cfRule type="expression" dxfId="41" priority="51">
      <formula>$G$13=""</formula>
    </cfRule>
  </conditionalFormatting>
  <conditionalFormatting sqref="M13:O13">
    <cfRule type="expression" dxfId="40" priority="50">
      <formula>$M$13=""</formula>
    </cfRule>
  </conditionalFormatting>
  <conditionalFormatting sqref="B35:AP35">
    <cfRule type="expression" dxfId="39" priority="38">
      <formula>$G$12="□"</formula>
    </cfRule>
  </conditionalFormatting>
  <conditionalFormatting sqref="B43 G43:AH43 B39:AP40">
    <cfRule type="expression" dxfId="38" priority="2">
      <formula>$O$12="□"</formula>
    </cfRule>
  </conditionalFormatting>
  <conditionalFormatting sqref="B46:X49 Y46:AP48">
    <cfRule type="expression" dxfId="37" priority="1">
      <formula>$X$12="□"</formula>
    </cfRule>
  </conditionalFormatting>
  <conditionalFormatting sqref="X13 AC13 AH13 AL13">
    <cfRule type="expression" dxfId="36" priority="44">
      <formula>COUNTIF($X$13:$AL$13,"■")&gt;1</formula>
    </cfRule>
    <cfRule type="expression" dxfId="35" priority="46">
      <formula>$X$13&amp;$AC$13&amp;$AH$13&amp;$AL$13="□□□□"</formula>
    </cfRule>
  </conditionalFormatting>
  <conditionalFormatting sqref="G9:H11">
    <cfRule type="expression" dxfId="34" priority="42">
      <formula>COUNTIF($G$9:$H$11,"■")&gt;1</formula>
    </cfRule>
    <cfRule type="expression" dxfId="33" priority="43">
      <formula>$G$9&amp;$G$10&amp;$G$11="□□□"</formula>
    </cfRule>
  </conditionalFormatting>
  <conditionalFormatting sqref="G12:H12 O12:P12 X12:Y12">
    <cfRule type="expression" dxfId="32" priority="41">
      <formula>$G$12&amp;$O$12&amp;$X$12="□□□"</formula>
    </cfRule>
  </conditionalFormatting>
  <conditionalFormatting sqref="G35 J35 M35">
    <cfRule type="expression" dxfId="31" priority="49">
      <formula>$G$35&amp;$J$35&amp;$M$35="□□□"</formula>
    </cfRule>
  </conditionalFormatting>
  <conditionalFormatting sqref="T35:AD35">
    <cfRule type="expression" dxfId="30" priority="40">
      <formula>$T$35=""</formula>
    </cfRule>
  </conditionalFormatting>
  <conditionalFormatting sqref="AH35:AN35">
    <cfRule type="expression" dxfId="29" priority="39">
      <formula>$AH$35=""</formula>
    </cfRule>
  </conditionalFormatting>
  <conditionalFormatting sqref="F39:F40">
    <cfRule type="expression" dxfId="28" priority="24">
      <formula>COUNTIF($F$39:$F$40,"■")&gt;1</formula>
    </cfRule>
    <cfRule type="expression" dxfId="27" priority="48">
      <formula>$F$39&amp;$F$40="□□"</formula>
    </cfRule>
  </conditionalFormatting>
  <conditionalFormatting sqref="P39:X39">
    <cfRule type="expression" dxfId="26" priority="37">
      <formula>AND($P$39="",$F$39&amp;$F$40="■□")</formula>
    </cfRule>
  </conditionalFormatting>
  <conditionalFormatting sqref="AC39:AE39">
    <cfRule type="expression" dxfId="25" priority="6">
      <formula>AND($AC$39="",$F$39&amp;$F$40="■□")</formula>
    </cfRule>
    <cfRule type="expression" dxfId="24" priority="36">
      <formula>AND($AC$39&gt;30,$AC$39&gt;0)</formula>
    </cfRule>
  </conditionalFormatting>
  <conditionalFormatting sqref="AL39:AN39">
    <cfRule type="expression" dxfId="23" priority="7">
      <formula>AND($AL$39="",$F$39&amp;$F$40="■□")</formula>
    </cfRule>
    <cfRule type="expression" dxfId="22" priority="35">
      <formula>AND($AL$39&lt;30,$AL$39&gt;0)</formula>
    </cfRule>
  </conditionalFormatting>
  <conditionalFormatting sqref="AC40:AE40">
    <cfRule type="expression" dxfId="21" priority="8">
      <formula>AND($AC$40="",$F$39&amp;$F$40="□■",COUNTIF($P$40,"らせん状")+COUNTIF($P$40,"蛇行")+COUNTIF($P$40,"コイル状")&gt;0)</formula>
    </cfRule>
    <cfRule type="expression" dxfId="20" priority="34">
      <formula>AND($AC$40&lt;150,$AC$40&gt;0)</formula>
    </cfRule>
  </conditionalFormatting>
  <conditionalFormatting sqref="AL40:AN40">
    <cfRule type="expression" dxfId="19" priority="11">
      <formula>AND($AL$40="",$F$39&amp;$F$40="□■",COUNTIF($P$40,"シート型")=1)</formula>
    </cfRule>
    <cfRule type="expression" dxfId="18" priority="33">
      <formula>AND($AL$40&lt;30,$AL$40&gt;0)</formula>
    </cfRule>
  </conditionalFormatting>
  <conditionalFormatting sqref="G43:I43">
    <cfRule type="expression" dxfId="17" priority="32">
      <formula>$G$43=""</formula>
    </cfRule>
  </conditionalFormatting>
  <conditionalFormatting sqref="Q43:W43">
    <cfRule type="expression" dxfId="16" priority="31">
      <formula>$Q$43=""</formula>
    </cfRule>
  </conditionalFormatting>
  <conditionalFormatting sqref="AD43:AH43">
    <cfRule type="expression" dxfId="15" priority="29">
      <formula>$AD$43=""</formula>
    </cfRule>
  </conditionalFormatting>
  <conditionalFormatting sqref="D57:L57">
    <cfRule type="expression" dxfId="14" priority="28">
      <formula>$D$57=""</formula>
    </cfRule>
  </conditionalFormatting>
  <conditionalFormatting sqref="M57:S57">
    <cfRule type="expression" dxfId="13" priority="27">
      <formula>$M$57=""</formula>
    </cfRule>
  </conditionalFormatting>
  <conditionalFormatting sqref="T57:V57">
    <cfRule type="expression" dxfId="12" priority="26">
      <formula>$T$57=""</formula>
    </cfRule>
  </conditionalFormatting>
  <conditionalFormatting sqref="W57:Y57">
    <cfRule type="expression" dxfId="11" priority="25">
      <formula>$W$57=""</formula>
    </cfRule>
  </conditionalFormatting>
  <conditionalFormatting sqref="F46:F49">
    <cfRule type="expression" dxfId="10" priority="15">
      <formula>COUNTIF($F$46:$F$49,"■")&gt;1</formula>
    </cfRule>
    <cfRule type="expression" dxfId="9" priority="23">
      <formula>$F$46&amp;$F$48="□□"</formula>
    </cfRule>
  </conditionalFormatting>
  <conditionalFormatting sqref="P46:X46">
    <cfRule type="expression" dxfId="8" priority="22">
      <formula>$P$46=""</formula>
    </cfRule>
  </conditionalFormatting>
  <conditionalFormatting sqref="AD46:AE46">
    <cfRule type="expression" dxfId="7" priority="21">
      <formula>$AD$46=""</formula>
    </cfRule>
  </conditionalFormatting>
  <conditionalFormatting sqref="AL46:AN48">
    <cfRule type="expression" dxfId="6" priority="12">
      <formula>$AL$46=""</formula>
    </cfRule>
    <cfRule type="expression" dxfId="5" priority="20">
      <formula>IF($F$46="■",IF($AL$46&lt;22,1,0),IF($F$48="■",IF($AL$46&lt;11,1,0),0))</formula>
    </cfRule>
  </conditionalFormatting>
  <conditionalFormatting sqref="P49:X49">
    <cfRule type="expression" dxfId="4" priority="19">
      <formula>$P$49=""</formula>
    </cfRule>
  </conditionalFormatting>
  <conditionalFormatting sqref="P40:X40">
    <cfRule type="expression" dxfId="3" priority="14">
      <formula>AND($P$40="",$F$39&amp;$F$40="□■")</formula>
    </cfRule>
  </conditionalFormatting>
  <conditionalFormatting sqref="B57:AI74">
    <cfRule type="expression" dxfId="2" priority="9">
      <formula>COUNTIF($O$12:$AQ$12,"■")=0</formula>
    </cfRule>
  </conditionalFormatting>
  <conditionalFormatting sqref="AC40:AG40">
    <cfRule type="expression" dxfId="1" priority="5">
      <formula>COUNTIF($P$40,"シート型")=1</formula>
    </cfRule>
  </conditionalFormatting>
  <conditionalFormatting sqref="AL40:AP40">
    <cfRule type="expression" dxfId="0" priority="3">
      <formula>COUNTIF($P$40,"らせん状")+COUNTIF($P$40,"蛇行")+COUNTIF($P$40,"コイル状")&gt;0</formula>
    </cfRule>
  </conditionalFormatting>
  <dataValidations count="17">
    <dataValidation type="list" allowBlank="1" showInputMessage="1" showErrorMessage="1" sqref="M13 JJ13 TF13 ADB13 AMX13 AWT13 BGP13 BQL13 CAH13 CKD13 CTZ13 DDV13 DNR13 DXN13 EHJ13 ERF13 FBB13 FKX13 FUT13 GEP13 GOL13 GYH13 HID13 HRZ13 IBV13 ILR13 IVN13 JFJ13 JPF13 JZB13 KIX13 KST13 LCP13 LML13 LWH13 MGD13 MPZ13 MZV13 NJR13 NTN13 ODJ13 ONF13 OXB13 PGX13 PQT13 QAP13 QKL13 QUH13 RED13 RNZ13 RXV13 SHR13 SRN13 TBJ13 TLF13 TVB13 UEX13 UOT13 UYP13 VIL13 VSH13 WCD13 WLZ13 WVV13 M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M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M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M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M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M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M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M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M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M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M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M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M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M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M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formula1>"1,2,3,4,5,6,7,8"</formula1>
    </dataValidation>
    <dataValidation type="custom" imeMode="disabled" allowBlank="1" showInputMessage="1" showErrorMessage="1" errorTitle="入力エラー" error="小数点以下は第二位まで、三位以下四捨五入で入力して下さい。" sqref="WWT983054 KH16 UD16 ADZ16 ANV16 AXR16 BHN16 BRJ16 CBF16 CLB16 CUX16 DET16 DOP16 DYL16 EIH16 ESD16 FBZ16 FLV16 FVR16 GFN16 GPJ16 GZF16 HJB16 HSX16 ICT16 IMP16 IWL16 JGH16 JQD16 JZZ16 KJV16 KTR16 LDN16 LNJ16 LXF16 MHB16 MQX16 NAT16 NKP16 NUL16 OEH16 OOD16 OXZ16 PHV16 PRR16 QBN16 QLJ16 QVF16 RFB16 ROX16 RYT16 SIP16 SSL16 TCH16 TMD16 TVZ16 UFV16 UPR16 UZN16 VJJ16 VTF16 WDB16 WMX16 WWT16 AK65550 KH65550 UD65550 ADZ65550 ANV65550 AXR65550 BHN65550 BRJ65550 CBF65550 CLB65550 CUX65550 DET65550 DOP65550 DYL65550 EIH65550 ESD65550 FBZ65550 FLV65550 FVR65550 GFN65550 GPJ65550 GZF65550 HJB65550 HSX65550 ICT65550 IMP65550 IWL65550 JGH65550 JQD65550 JZZ65550 KJV65550 KTR65550 LDN65550 LNJ65550 LXF65550 MHB65550 MQX65550 NAT65550 NKP65550 NUL65550 OEH65550 OOD65550 OXZ65550 PHV65550 PRR65550 QBN65550 QLJ65550 QVF65550 RFB65550 ROX65550 RYT65550 SIP65550 SSL65550 TCH65550 TMD65550 TVZ65550 UFV65550 UPR65550 UZN65550 VJJ65550 VTF65550 WDB65550 WMX65550 WWT65550 AK131086 KH131086 UD131086 ADZ131086 ANV131086 AXR131086 BHN131086 BRJ131086 CBF131086 CLB131086 CUX131086 DET131086 DOP131086 DYL131086 EIH131086 ESD131086 FBZ131086 FLV131086 FVR131086 GFN131086 GPJ131086 GZF131086 HJB131086 HSX131086 ICT131086 IMP131086 IWL131086 JGH131086 JQD131086 JZZ131086 KJV131086 KTR131086 LDN131086 LNJ131086 LXF131086 MHB131086 MQX131086 NAT131086 NKP131086 NUL131086 OEH131086 OOD131086 OXZ131086 PHV131086 PRR131086 QBN131086 QLJ131086 QVF131086 RFB131086 ROX131086 RYT131086 SIP131086 SSL131086 TCH131086 TMD131086 TVZ131086 UFV131086 UPR131086 UZN131086 VJJ131086 VTF131086 WDB131086 WMX131086 WWT131086 AK196622 KH196622 UD196622 ADZ196622 ANV196622 AXR196622 BHN196622 BRJ196622 CBF196622 CLB196622 CUX196622 DET196622 DOP196622 DYL196622 EIH196622 ESD196622 FBZ196622 FLV196622 FVR196622 GFN196622 GPJ196622 GZF196622 HJB196622 HSX196622 ICT196622 IMP196622 IWL196622 JGH196622 JQD196622 JZZ196622 KJV196622 KTR196622 LDN196622 LNJ196622 LXF196622 MHB196622 MQX196622 NAT196622 NKP196622 NUL196622 OEH196622 OOD196622 OXZ196622 PHV196622 PRR196622 QBN196622 QLJ196622 QVF196622 RFB196622 ROX196622 RYT196622 SIP196622 SSL196622 TCH196622 TMD196622 TVZ196622 UFV196622 UPR196622 UZN196622 VJJ196622 VTF196622 WDB196622 WMX196622 WWT196622 AK262158 KH262158 UD262158 ADZ262158 ANV262158 AXR262158 BHN262158 BRJ262158 CBF262158 CLB262158 CUX262158 DET262158 DOP262158 DYL262158 EIH262158 ESD262158 FBZ262158 FLV262158 FVR262158 GFN262158 GPJ262158 GZF262158 HJB262158 HSX262158 ICT262158 IMP262158 IWL262158 JGH262158 JQD262158 JZZ262158 KJV262158 KTR262158 LDN262158 LNJ262158 LXF262158 MHB262158 MQX262158 NAT262158 NKP262158 NUL262158 OEH262158 OOD262158 OXZ262158 PHV262158 PRR262158 QBN262158 QLJ262158 QVF262158 RFB262158 ROX262158 RYT262158 SIP262158 SSL262158 TCH262158 TMD262158 TVZ262158 UFV262158 UPR262158 UZN262158 VJJ262158 VTF262158 WDB262158 WMX262158 WWT262158 AK327694 KH327694 UD327694 ADZ327694 ANV327694 AXR327694 BHN327694 BRJ327694 CBF327694 CLB327694 CUX327694 DET327694 DOP327694 DYL327694 EIH327694 ESD327694 FBZ327694 FLV327694 FVR327694 GFN327694 GPJ327694 GZF327694 HJB327694 HSX327694 ICT327694 IMP327694 IWL327694 JGH327694 JQD327694 JZZ327694 KJV327694 KTR327694 LDN327694 LNJ327694 LXF327694 MHB327694 MQX327694 NAT327694 NKP327694 NUL327694 OEH327694 OOD327694 OXZ327694 PHV327694 PRR327694 QBN327694 QLJ327694 QVF327694 RFB327694 ROX327694 RYT327694 SIP327694 SSL327694 TCH327694 TMD327694 TVZ327694 UFV327694 UPR327694 UZN327694 VJJ327694 VTF327694 WDB327694 WMX327694 WWT327694 AK393230 KH393230 UD393230 ADZ393230 ANV393230 AXR393230 BHN393230 BRJ393230 CBF393230 CLB393230 CUX393230 DET393230 DOP393230 DYL393230 EIH393230 ESD393230 FBZ393230 FLV393230 FVR393230 GFN393230 GPJ393230 GZF393230 HJB393230 HSX393230 ICT393230 IMP393230 IWL393230 JGH393230 JQD393230 JZZ393230 KJV393230 KTR393230 LDN393230 LNJ393230 LXF393230 MHB393230 MQX393230 NAT393230 NKP393230 NUL393230 OEH393230 OOD393230 OXZ393230 PHV393230 PRR393230 QBN393230 QLJ393230 QVF393230 RFB393230 ROX393230 RYT393230 SIP393230 SSL393230 TCH393230 TMD393230 TVZ393230 UFV393230 UPR393230 UZN393230 VJJ393230 VTF393230 WDB393230 WMX393230 WWT393230 AK458766 KH458766 UD458766 ADZ458766 ANV458766 AXR458766 BHN458766 BRJ458766 CBF458766 CLB458766 CUX458766 DET458766 DOP458766 DYL458766 EIH458766 ESD458766 FBZ458766 FLV458766 FVR458766 GFN458766 GPJ458766 GZF458766 HJB458766 HSX458766 ICT458766 IMP458766 IWL458766 JGH458766 JQD458766 JZZ458766 KJV458766 KTR458766 LDN458766 LNJ458766 LXF458766 MHB458766 MQX458766 NAT458766 NKP458766 NUL458766 OEH458766 OOD458766 OXZ458766 PHV458766 PRR458766 QBN458766 QLJ458766 QVF458766 RFB458766 ROX458766 RYT458766 SIP458766 SSL458766 TCH458766 TMD458766 TVZ458766 UFV458766 UPR458766 UZN458766 VJJ458766 VTF458766 WDB458766 WMX458766 WWT458766 AK524302 KH524302 UD524302 ADZ524302 ANV524302 AXR524302 BHN524302 BRJ524302 CBF524302 CLB524302 CUX524302 DET524302 DOP524302 DYL524302 EIH524302 ESD524302 FBZ524302 FLV524302 FVR524302 GFN524302 GPJ524302 GZF524302 HJB524302 HSX524302 ICT524302 IMP524302 IWL524302 JGH524302 JQD524302 JZZ524302 KJV524302 KTR524302 LDN524302 LNJ524302 LXF524302 MHB524302 MQX524302 NAT524302 NKP524302 NUL524302 OEH524302 OOD524302 OXZ524302 PHV524302 PRR524302 QBN524302 QLJ524302 QVF524302 RFB524302 ROX524302 RYT524302 SIP524302 SSL524302 TCH524302 TMD524302 TVZ524302 UFV524302 UPR524302 UZN524302 VJJ524302 VTF524302 WDB524302 WMX524302 WWT524302 AK589838 KH589838 UD589838 ADZ589838 ANV589838 AXR589838 BHN589838 BRJ589838 CBF589838 CLB589838 CUX589838 DET589838 DOP589838 DYL589838 EIH589838 ESD589838 FBZ589838 FLV589838 FVR589838 GFN589838 GPJ589838 GZF589838 HJB589838 HSX589838 ICT589838 IMP589838 IWL589838 JGH589838 JQD589838 JZZ589838 KJV589838 KTR589838 LDN589838 LNJ589838 LXF589838 MHB589838 MQX589838 NAT589838 NKP589838 NUL589838 OEH589838 OOD589838 OXZ589838 PHV589838 PRR589838 QBN589838 QLJ589838 QVF589838 RFB589838 ROX589838 RYT589838 SIP589838 SSL589838 TCH589838 TMD589838 TVZ589838 UFV589838 UPR589838 UZN589838 VJJ589838 VTF589838 WDB589838 WMX589838 WWT589838 AK655374 KH655374 UD655374 ADZ655374 ANV655374 AXR655374 BHN655374 BRJ655374 CBF655374 CLB655374 CUX655374 DET655374 DOP655374 DYL655374 EIH655374 ESD655374 FBZ655374 FLV655374 FVR655374 GFN655374 GPJ655374 GZF655374 HJB655374 HSX655374 ICT655374 IMP655374 IWL655374 JGH655374 JQD655374 JZZ655374 KJV655374 KTR655374 LDN655374 LNJ655374 LXF655374 MHB655374 MQX655374 NAT655374 NKP655374 NUL655374 OEH655374 OOD655374 OXZ655374 PHV655374 PRR655374 QBN655374 QLJ655374 QVF655374 RFB655374 ROX655374 RYT655374 SIP655374 SSL655374 TCH655374 TMD655374 TVZ655374 UFV655374 UPR655374 UZN655374 VJJ655374 VTF655374 WDB655374 WMX655374 WWT655374 AK720910 KH720910 UD720910 ADZ720910 ANV720910 AXR720910 BHN720910 BRJ720910 CBF720910 CLB720910 CUX720910 DET720910 DOP720910 DYL720910 EIH720910 ESD720910 FBZ720910 FLV720910 FVR720910 GFN720910 GPJ720910 GZF720910 HJB720910 HSX720910 ICT720910 IMP720910 IWL720910 JGH720910 JQD720910 JZZ720910 KJV720910 KTR720910 LDN720910 LNJ720910 LXF720910 MHB720910 MQX720910 NAT720910 NKP720910 NUL720910 OEH720910 OOD720910 OXZ720910 PHV720910 PRR720910 QBN720910 QLJ720910 QVF720910 RFB720910 ROX720910 RYT720910 SIP720910 SSL720910 TCH720910 TMD720910 TVZ720910 UFV720910 UPR720910 UZN720910 VJJ720910 VTF720910 WDB720910 WMX720910 WWT720910 AK786446 KH786446 UD786446 ADZ786446 ANV786446 AXR786446 BHN786446 BRJ786446 CBF786446 CLB786446 CUX786446 DET786446 DOP786446 DYL786446 EIH786446 ESD786446 FBZ786446 FLV786446 FVR786446 GFN786446 GPJ786446 GZF786446 HJB786446 HSX786446 ICT786446 IMP786446 IWL786446 JGH786446 JQD786446 JZZ786446 KJV786446 KTR786446 LDN786446 LNJ786446 LXF786446 MHB786446 MQX786446 NAT786446 NKP786446 NUL786446 OEH786446 OOD786446 OXZ786446 PHV786446 PRR786446 QBN786446 QLJ786446 QVF786446 RFB786446 ROX786446 RYT786446 SIP786446 SSL786446 TCH786446 TMD786446 TVZ786446 UFV786446 UPR786446 UZN786446 VJJ786446 VTF786446 WDB786446 WMX786446 WWT786446 AK851982 KH851982 UD851982 ADZ851982 ANV851982 AXR851982 BHN851982 BRJ851982 CBF851982 CLB851982 CUX851982 DET851982 DOP851982 DYL851982 EIH851982 ESD851982 FBZ851982 FLV851982 FVR851982 GFN851982 GPJ851982 GZF851982 HJB851982 HSX851982 ICT851982 IMP851982 IWL851982 JGH851982 JQD851982 JZZ851982 KJV851982 KTR851982 LDN851982 LNJ851982 LXF851982 MHB851982 MQX851982 NAT851982 NKP851982 NUL851982 OEH851982 OOD851982 OXZ851982 PHV851982 PRR851982 QBN851982 QLJ851982 QVF851982 RFB851982 ROX851982 RYT851982 SIP851982 SSL851982 TCH851982 TMD851982 TVZ851982 UFV851982 UPR851982 UZN851982 VJJ851982 VTF851982 WDB851982 WMX851982 WWT851982 AK917518 KH917518 UD917518 ADZ917518 ANV917518 AXR917518 BHN917518 BRJ917518 CBF917518 CLB917518 CUX917518 DET917518 DOP917518 DYL917518 EIH917518 ESD917518 FBZ917518 FLV917518 FVR917518 GFN917518 GPJ917518 GZF917518 HJB917518 HSX917518 ICT917518 IMP917518 IWL917518 JGH917518 JQD917518 JZZ917518 KJV917518 KTR917518 LDN917518 LNJ917518 LXF917518 MHB917518 MQX917518 NAT917518 NKP917518 NUL917518 OEH917518 OOD917518 OXZ917518 PHV917518 PRR917518 QBN917518 QLJ917518 QVF917518 RFB917518 ROX917518 RYT917518 SIP917518 SSL917518 TCH917518 TMD917518 TVZ917518 UFV917518 UPR917518 UZN917518 VJJ917518 VTF917518 WDB917518 WMX917518 WWT917518 AK983054 KH983054 UD983054 ADZ983054 ANV983054 AXR983054 BHN983054 BRJ983054 CBF983054 CLB983054 CUX983054 DET983054 DOP983054 DYL983054 EIH983054 ESD983054 FBZ983054 FLV983054 FVR983054 GFN983054 GPJ983054 GZF983054 HJB983054 HSX983054 ICT983054 IMP983054 IWL983054 JGH983054 JQD983054 JZZ983054 KJV983054 KTR983054 LDN983054 LNJ983054 LXF983054 MHB983054 MQX983054 NAT983054 NKP983054 NUL983054 OEH983054 OOD983054 OXZ983054 PHV983054 PRR983054 QBN983054 QLJ983054 QVF983054 RFB983054 ROX983054 RYT983054 SIP983054 SSL983054 TCH983054 TMD983054 TVZ983054 UFV983054 UPR983054 UZN983054 VJJ983054 VTF983054 WDB983054 WMX983054 AK16">
      <formula1>AK16-ROUNDDOWN(AK16,2)=0</formula1>
    </dataValidation>
    <dataValidation type="list" allowBlank="1" showInputMessage="1" showErrorMessage="1" sqref="P28 JM28 TI28 ADE28 ANA28 AWW28 BGS28 BQO28 CAK28 CKG28 CUC28 DDY28 DNU28 DXQ28 EHM28 ERI28 FBE28 FLA28 FUW28 GES28 GOO28 GYK28 HIG28 HSC28 IBY28 ILU28 IVQ28 JFM28 JPI28 JZE28 KJA28 KSW28 LCS28 LMO28 LWK28 MGG28 MQC28 MZY28 NJU28 NTQ28 ODM28 ONI28 OXE28 PHA28 PQW28 QAS28 QKO28 QUK28 REG28 ROC28 RXY28 SHU28 SRQ28 TBM28 TLI28 TVE28 UFA28 UOW28 UYS28 VIO28 VSK28 WCG28 WMC28 WVY28 P65562 JM65562 TI65562 ADE65562 ANA65562 AWW65562 BGS65562 BQO65562 CAK65562 CKG65562 CUC65562 DDY65562 DNU65562 DXQ65562 EHM65562 ERI65562 FBE65562 FLA65562 FUW65562 GES65562 GOO65562 GYK65562 HIG65562 HSC65562 IBY65562 ILU65562 IVQ65562 JFM65562 JPI65562 JZE65562 KJA65562 KSW65562 LCS65562 LMO65562 LWK65562 MGG65562 MQC65562 MZY65562 NJU65562 NTQ65562 ODM65562 ONI65562 OXE65562 PHA65562 PQW65562 QAS65562 QKO65562 QUK65562 REG65562 ROC65562 RXY65562 SHU65562 SRQ65562 TBM65562 TLI65562 TVE65562 UFA65562 UOW65562 UYS65562 VIO65562 VSK65562 WCG65562 WMC65562 WVY65562 P131098 JM131098 TI131098 ADE131098 ANA131098 AWW131098 BGS131098 BQO131098 CAK131098 CKG131098 CUC131098 DDY131098 DNU131098 DXQ131098 EHM131098 ERI131098 FBE131098 FLA131098 FUW131098 GES131098 GOO131098 GYK131098 HIG131098 HSC131098 IBY131098 ILU131098 IVQ131098 JFM131098 JPI131098 JZE131098 KJA131098 KSW131098 LCS131098 LMO131098 LWK131098 MGG131098 MQC131098 MZY131098 NJU131098 NTQ131098 ODM131098 ONI131098 OXE131098 PHA131098 PQW131098 QAS131098 QKO131098 QUK131098 REG131098 ROC131098 RXY131098 SHU131098 SRQ131098 TBM131098 TLI131098 TVE131098 UFA131098 UOW131098 UYS131098 VIO131098 VSK131098 WCG131098 WMC131098 WVY131098 P196634 JM196634 TI196634 ADE196634 ANA196634 AWW196634 BGS196634 BQO196634 CAK196634 CKG196634 CUC196634 DDY196634 DNU196634 DXQ196634 EHM196634 ERI196634 FBE196634 FLA196634 FUW196634 GES196634 GOO196634 GYK196634 HIG196634 HSC196634 IBY196634 ILU196634 IVQ196634 JFM196634 JPI196634 JZE196634 KJA196634 KSW196634 LCS196634 LMO196634 LWK196634 MGG196634 MQC196634 MZY196634 NJU196634 NTQ196634 ODM196634 ONI196634 OXE196634 PHA196634 PQW196634 QAS196634 QKO196634 QUK196634 REG196634 ROC196634 RXY196634 SHU196634 SRQ196634 TBM196634 TLI196634 TVE196634 UFA196634 UOW196634 UYS196634 VIO196634 VSK196634 WCG196634 WMC196634 WVY196634 P262170 JM262170 TI262170 ADE262170 ANA262170 AWW262170 BGS262170 BQO262170 CAK262170 CKG262170 CUC262170 DDY262170 DNU262170 DXQ262170 EHM262170 ERI262170 FBE262170 FLA262170 FUW262170 GES262170 GOO262170 GYK262170 HIG262170 HSC262170 IBY262170 ILU262170 IVQ262170 JFM262170 JPI262170 JZE262170 KJA262170 KSW262170 LCS262170 LMO262170 LWK262170 MGG262170 MQC262170 MZY262170 NJU262170 NTQ262170 ODM262170 ONI262170 OXE262170 PHA262170 PQW262170 QAS262170 QKO262170 QUK262170 REG262170 ROC262170 RXY262170 SHU262170 SRQ262170 TBM262170 TLI262170 TVE262170 UFA262170 UOW262170 UYS262170 VIO262170 VSK262170 WCG262170 WMC262170 WVY262170 P327706 JM327706 TI327706 ADE327706 ANA327706 AWW327706 BGS327706 BQO327706 CAK327706 CKG327706 CUC327706 DDY327706 DNU327706 DXQ327706 EHM327706 ERI327706 FBE327706 FLA327706 FUW327706 GES327706 GOO327706 GYK327706 HIG327706 HSC327706 IBY327706 ILU327706 IVQ327706 JFM327706 JPI327706 JZE327706 KJA327706 KSW327706 LCS327706 LMO327706 LWK327706 MGG327706 MQC327706 MZY327706 NJU327706 NTQ327706 ODM327706 ONI327706 OXE327706 PHA327706 PQW327706 QAS327706 QKO327706 QUK327706 REG327706 ROC327706 RXY327706 SHU327706 SRQ327706 TBM327706 TLI327706 TVE327706 UFA327706 UOW327706 UYS327706 VIO327706 VSK327706 WCG327706 WMC327706 WVY327706 P393242 JM393242 TI393242 ADE393242 ANA393242 AWW393242 BGS393242 BQO393242 CAK393242 CKG393242 CUC393242 DDY393242 DNU393242 DXQ393242 EHM393242 ERI393242 FBE393242 FLA393242 FUW393242 GES393242 GOO393242 GYK393242 HIG393242 HSC393242 IBY393242 ILU393242 IVQ393242 JFM393242 JPI393242 JZE393242 KJA393242 KSW393242 LCS393242 LMO393242 LWK393242 MGG393242 MQC393242 MZY393242 NJU393242 NTQ393242 ODM393242 ONI393242 OXE393242 PHA393242 PQW393242 QAS393242 QKO393242 QUK393242 REG393242 ROC393242 RXY393242 SHU393242 SRQ393242 TBM393242 TLI393242 TVE393242 UFA393242 UOW393242 UYS393242 VIO393242 VSK393242 WCG393242 WMC393242 WVY393242 P458778 JM458778 TI458778 ADE458778 ANA458778 AWW458778 BGS458778 BQO458778 CAK458778 CKG458778 CUC458778 DDY458778 DNU458778 DXQ458778 EHM458778 ERI458778 FBE458778 FLA458778 FUW458778 GES458778 GOO458778 GYK458778 HIG458778 HSC458778 IBY458778 ILU458778 IVQ458778 JFM458778 JPI458778 JZE458778 KJA458778 KSW458778 LCS458778 LMO458778 LWK458778 MGG458778 MQC458778 MZY458778 NJU458778 NTQ458778 ODM458778 ONI458778 OXE458778 PHA458778 PQW458778 QAS458778 QKO458778 QUK458778 REG458778 ROC458778 RXY458778 SHU458778 SRQ458778 TBM458778 TLI458778 TVE458778 UFA458778 UOW458778 UYS458778 VIO458778 VSK458778 WCG458778 WMC458778 WVY458778 P524314 JM524314 TI524314 ADE524314 ANA524314 AWW524314 BGS524314 BQO524314 CAK524314 CKG524314 CUC524314 DDY524314 DNU524314 DXQ524314 EHM524314 ERI524314 FBE524314 FLA524314 FUW524314 GES524314 GOO524314 GYK524314 HIG524314 HSC524314 IBY524314 ILU524314 IVQ524314 JFM524314 JPI524314 JZE524314 KJA524314 KSW524314 LCS524314 LMO524314 LWK524314 MGG524314 MQC524314 MZY524314 NJU524314 NTQ524314 ODM524314 ONI524314 OXE524314 PHA524314 PQW524314 QAS524314 QKO524314 QUK524314 REG524314 ROC524314 RXY524314 SHU524314 SRQ524314 TBM524314 TLI524314 TVE524314 UFA524314 UOW524314 UYS524314 VIO524314 VSK524314 WCG524314 WMC524314 WVY524314 P589850 JM589850 TI589850 ADE589850 ANA589850 AWW589850 BGS589850 BQO589850 CAK589850 CKG589850 CUC589850 DDY589850 DNU589850 DXQ589850 EHM589850 ERI589850 FBE589850 FLA589850 FUW589850 GES589850 GOO589850 GYK589850 HIG589850 HSC589850 IBY589850 ILU589850 IVQ589850 JFM589850 JPI589850 JZE589850 KJA589850 KSW589850 LCS589850 LMO589850 LWK589850 MGG589850 MQC589850 MZY589850 NJU589850 NTQ589850 ODM589850 ONI589850 OXE589850 PHA589850 PQW589850 QAS589850 QKO589850 QUK589850 REG589850 ROC589850 RXY589850 SHU589850 SRQ589850 TBM589850 TLI589850 TVE589850 UFA589850 UOW589850 UYS589850 VIO589850 VSK589850 WCG589850 WMC589850 WVY589850 P655386 JM655386 TI655386 ADE655386 ANA655386 AWW655386 BGS655386 BQO655386 CAK655386 CKG655386 CUC655386 DDY655386 DNU655386 DXQ655386 EHM655386 ERI655386 FBE655386 FLA655386 FUW655386 GES655386 GOO655386 GYK655386 HIG655386 HSC655386 IBY655386 ILU655386 IVQ655386 JFM655386 JPI655386 JZE655386 KJA655386 KSW655386 LCS655386 LMO655386 LWK655386 MGG655386 MQC655386 MZY655386 NJU655386 NTQ655386 ODM655386 ONI655386 OXE655386 PHA655386 PQW655386 QAS655386 QKO655386 QUK655386 REG655386 ROC655386 RXY655386 SHU655386 SRQ655386 TBM655386 TLI655386 TVE655386 UFA655386 UOW655386 UYS655386 VIO655386 VSK655386 WCG655386 WMC655386 WVY655386 P720922 JM720922 TI720922 ADE720922 ANA720922 AWW720922 BGS720922 BQO720922 CAK720922 CKG720922 CUC720922 DDY720922 DNU720922 DXQ720922 EHM720922 ERI720922 FBE720922 FLA720922 FUW720922 GES720922 GOO720922 GYK720922 HIG720922 HSC720922 IBY720922 ILU720922 IVQ720922 JFM720922 JPI720922 JZE720922 KJA720922 KSW720922 LCS720922 LMO720922 LWK720922 MGG720922 MQC720922 MZY720922 NJU720922 NTQ720922 ODM720922 ONI720922 OXE720922 PHA720922 PQW720922 QAS720922 QKO720922 QUK720922 REG720922 ROC720922 RXY720922 SHU720922 SRQ720922 TBM720922 TLI720922 TVE720922 UFA720922 UOW720922 UYS720922 VIO720922 VSK720922 WCG720922 WMC720922 WVY720922 P786458 JM786458 TI786458 ADE786458 ANA786458 AWW786458 BGS786458 BQO786458 CAK786458 CKG786458 CUC786458 DDY786458 DNU786458 DXQ786458 EHM786458 ERI786458 FBE786458 FLA786458 FUW786458 GES786458 GOO786458 GYK786458 HIG786458 HSC786458 IBY786458 ILU786458 IVQ786458 JFM786458 JPI786458 JZE786458 KJA786458 KSW786458 LCS786458 LMO786458 LWK786458 MGG786458 MQC786458 MZY786458 NJU786458 NTQ786458 ODM786458 ONI786458 OXE786458 PHA786458 PQW786458 QAS786458 QKO786458 QUK786458 REG786458 ROC786458 RXY786458 SHU786458 SRQ786458 TBM786458 TLI786458 TVE786458 UFA786458 UOW786458 UYS786458 VIO786458 VSK786458 WCG786458 WMC786458 WVY786458 P851994 JM851994 TI851994 ADE851994 ANA851994 AWW851994 BGS851994 BQO851994 CAK851994 CKG851994 CUC851994 DDY851994 DNU851994 DXQ851994 EHM851994 ERI851994 FBE851994 FLA851994 FUW851994 GES851994 GOO851994 GYK851994 HIG851994 HSC851994 IBY851994 ILU851994 IVQ851994 JFM851994 JPI851994 JZE851994 KJA851994 KSW851994 LCS851994 LMO851994 LWK851994 MGG851994 MQC851994 MZY851994 NJU851994 NTQ851994 ODM851994 ONI851994 OXE851994 PHA851994 PQW851994 QAS851994 QKO851994 QUK851994 REG851994 ROC851994 RXY851994 SHU851994 SRQ851994 TBM851994 TLI851994 TVE851994 UFA851994 UOW851994 UYS851994 VIO851994 VSK851994 WCG851994 WMC851994 WVY851994 P917530 JM917530 TI917530 ADE917530 ANA917530 AWW917530 BGS917530 BQO917530 CAK917530 CKG917530 CUC917530 DDY917530 DNU917530 DXQ917530 EHM917530 ERI917530 FBE917530 FLA917530 FUW917530 GES917530 GOO917530 GYK917530 HIG917530 HSC917530 IBY917530 ILU917530 IVQ917530 JFM917530 JPI917530 JZE917530 KJA917530 KSW917530 LCS917530 LMO917530 LWK917530 MGG917530 MQC917530 MZY917530 NJU917530 NTQ917530 ODM917530 ONI917530 OXE917530 PHA917530 PQW917530 QAS917530 QKO917530 QUK917530 REG917530 ROC917530 RXY917530 SHU917530 SRQ917530 TBM917530 TLI917530 TVE917530 UFA917530 UOW917530 UYS917530 VIO917530 VSK917530 WCG917530 WMC917530 WVY917530 P983066 JM983066 TI983066 ADE983066 ANA983066 AWW983066 BGS983066 BQO983066 CAK983066 CKG983066 CUC983066 DDY983066 DNU983066 DXQ983066 EHM983066 ERI983066 FBE983066 FLA983066 FUW983066 GES983066 GOO983066 GYK983066 HIG983066 HSC983066 IBY983066 ILU983066 IVQ983066 JFM983066 JPI983066 JZE983066 KJA983066 KSW983066 LCS983066 LMO983066 LWK983066 MGG983066 MQC983066 MZY983066 NJU983066 NTQ983066 ODM983066 ONI983066 OXE983066 PHA983066 PQW983066 QAS983066 QKO983066 QUK983066 REG983066 ROC983066 RXY983066 SHU983066 SRQ983066 TBM983066 TLI983066 TVE983066 UFA983066 UOW983066 UYS983066 VIO983066 VSK983066 WCG983066 WMC983066 WVY983066 P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P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P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P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P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P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P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P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P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P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P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P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P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P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P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P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formula1>"都,道,府,県"</formula1>
    </dataValidation>
    <dataValidation type="list" allowBlank="1" showInputMessage="1" showErrorMessage="1" sqref="W28 JT28 TP28 ADL28 ANH28 AXD28 BGZ28 BQV28 CAR28 CKN28 CUJ28 DEF28 DOB28 DXX28 EHT28 ERP28 FBL28 FLH28 FVD28 GEZ28 GOV28 GYR28 HIN28 HSJ28 ICF28 IMB28 IVX28 JFT28 JPP28 JZL28 KJH28 KTD28 LCZ28 LMV28 LWR28 MGN28 MQJ28 NAF28 NKB28 NTX28 ODT28 ONP28 OXL28 PHH28 PRD28 QAZ28 QKV28 QUR28 REN28 ROJ28 RYF28 SIB28 SRX28 TBT28 TLP28 TVL28 UFH28 UPD28 UYZ28 VIV28 VSR28 WCN28 WMJ28 WWF28 W65562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W131098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W196634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W262170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W327706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W393242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W458778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W524314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W589850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W655386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W720922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W786458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W851994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W917530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W983066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W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W65542 JT65542 TP65542 ADL65542 ANH65542 AXD65542 BGZ65542 BQV65542 CAR65542 CKN65542 CUJ65542 DEF65542 DOB65542 DXX65542 EHT65542 ERP65542 FBL65542 FLH65542 FVD65542 GEZ65542 GOV65542 GYR65542 HIN65542 HSJ65542 ICF65542 IMB65542 IVX65542 JFT65542 JPP65542 JZL65542 KJH65542 KTD65542 LCZ65542 LMV65542 LWR65542 MGN65542 MQJ65542 NAF65542 NKB65542 NTX65542 ODT65542 ONP65542 OXL65542 PHH65542 PRD65542 QAZ65542 QKV65542 QUR65542 REN65542 ROJ65542 RYF65542 SIB65542 SRX65542 TBT65542 TLP65542 TVL65542 UFH65542 UPD65542 UYZ65542 VIV65542 VSR65542 WCN65542 WMJ65542 WWF65542 W131078 JT131078 TP131078 ADL131078 ANH131078 AXD131078 BGZ131078 BQV131078 CAR131078 CKN131078 CUJ131078 DEF131078 DOB131078 DXX131078 EHT131078 ERP131078 FBL131078 FLH131078 FVD131078 GEZ131078 GOV131078 GYR131078 HIN131078 HSJ131078 ICF131078 IMB131078 IVX131078 JFT131078 JPP131078 JZL131078 KJH131078 KTD131078 LCZ131078 LMV131078 LWR131078 MGN131078 MQJ131078 NAF131078 NKB131078 NTX131078 ODT131078 ONP131078 OXL131078 PHH131078 PRD131078 QAZ131078 QKV131078 QUR131078 REN131078 ROJ131078 RYF131078 SIB131078 SRX131078 TBT131078 TLP131078 TVL131078 UFH131078 UPD131078 UYZ131078 VIV131078 VSR131078 WCN131078 WMJ131078 WWF131078 W196614 JT196614 TP196614 ADL196614 ANH196614 AXD196614 BGZ196614 BQV196614 CAR196614 CKN196614 CUJ196614 DEF196614 DOB196614 DXX196614 EHT196614 ERP196614 FBL196614 FLH196614 FVD196614 GEZ196614 GOV196614 GYR196614 HIN196614 HSJ196614 ICF196614 IMB196614 IVX196614 JFT196614 JPP196614 JZL196614 KJH196614 KTD196614 LCZ196614 LMV196614 LWR196614 MGN196614 MQJ196614 NAF196614 NKB196614 NTX196614 ODT196614 ONP196614 OXL196614 PHH196614 PRD196614 QAZ196614 QKV196614 QUR196614 REN196614 ROJ196614 RYF196614 SIB196614 SRX196614 TBT196614 TLP196614 TVL196614 UFH196614 UPD196614 UYZ196614 VIV196614 VSR196614 WCN196614 WMJ196614 WWF196614 W262150 JT262150 TP262150 ADL262150 ANH262150 AXD262150 BGZ262150 BQV262150 CAR262150 CKN262150 CUJ262150 DEF262150 DOB262150 DXX262150 EHT262150 ERP262150 FBL262150 FLH262150 FVD262150 GEZ262150 GOV262150 GYR262150 HIN262150 HSJ262150 ICF262150 IMB262150 IVX262150 JFT262150 JPP262150 JZL262150 KJH262150 KTD262150 LCZ262150 LMV262150 LWR262150 MGN262150 MQJ262150 NAF262150 NKB262150 NTX262150 ODT262150 ONP262150 OXL262150 PHH262150 PRD262150 QAZ262150 QKV262150 QUR262150 REN262150 ROJ262150 RYF262150 SIB262150 SRX262150 TBT262150 TLP262150 TVL262150 UFH262150 UPD262150 UYZ262150 VIV262150 VSR262150 WCN262150 WMJ262150 WWF262150 W327686 JT327686 TP327686 ADL327686 ANH327686 AXD327686 BGZ327686 BQV327686 CAR327686 CKN327686 CUJ327686 DEF327686 DOB327686 DXX327686 EHT327686 ERP327686 FBL327686 FLH327686 FVD327686 GEZ327686 GOV327686 GYR327686 HIN327686 HSJ327686 ICF327686 IMB327686 IVX327686 JFT327686 JPP327686 JZL327686 KJH327686 KTD327686 LCZ327686 LMV327686 LWR327686 MGN327686 MQJ327686 NAF327686 NKB327686 NTX327686 ODT327686 ONP327686 OXL327686 PHH327686 PRD327686 QAZ327686 QKV327686 QUR327686 REN327686 ROJ327686 RYF327686 SIB327686 SRX327686 TBT327686 TLP327686 TVL327686 UFH327686 UPD327686 UYZ327686 VIV327686 VSR327686 WCN327686 WMJ327686 WWF327686 W393222 JT393222 TP393222 ADL393222 ANH393222 AXD393222 BGZ393222 BQV393222 CAR393222 CKN393222 CUJ393222 DEF393222 DOB393222 DXX393222 EHT393222 ERP393222 FBL393222 FLH393222 FVD393222 GEZ393222 GOV393222 GYR393222 HIN393222 HSJ393222 ICF393222 IMB393222 IVX393222 JFT393222 JPP393222 JZL393222 KJH393222 KTD393222 LCZ393222 LMV393222 LWR393222 MGN393222 MQJ393222 NAF393222 NKB393222 NTX393222 ODT393222 ONP393222 OXL393222 PHH393222 PRD393222 QAZ393222 QKV393222 QUR393222 REN393222 ROJ393222 RYF393222 SIB393222 SRX393222 TBT393222 TLP393222 TVL393222 UFH393222 UPD393222 UYZ393222 VIV393222 VSR393222 WCN393222 WMJ393222 WWF393222 W458758 JT458758 TP458758 ADL458758 ANH458758 AXD458758 BGZ458758 BQV458758 CAR458758 CKN458758 CUJ458758 DEF458758 DOB458758 DXX458758 EHT458758 ERP458758 FBL458758 FLH458758 FVD458758 GEZ458758 GOV458758 GYR458758 HIN458758 HSJ458758 ICF458758 IMB458758 IVX458758 JFT458758 JPP458758 JZL458758 KJH458758 KTD458758 LCZ458758 LMV458758 LWR458758 MGN458758 MQJ458758 NAF458758 NKB458758 NTX458758 ODT458758 ONP458758 OXL458758 PHH458758 PRD458758 QAZ458758 QKV458758 QUR458758 REN458758 ROJ458758 RYF458758 SIB458758 SRX458758 TBT458758 TLP458758 TVL458758 UFH458758 UPD458758 UYZ458758 VIV458758 VSR458758 WCN458758 WMJ458758 WWF458758 W524294 JT524294 TP524294 ADL524294 ANH524294 AXD524294 BGZ524294 BQV524294 CAR524294 CKN524294 CUJ524294 DEF524294 DOB524294 DXX524294 EHT524294 ERP524294 FBL524294 FLH524294 FVD524294 GEZ524294 GOV524294 GYR524294 HIN524294 HSJ524294 ICF524294 IMB524294 IVX524294 JFT524294 JPP524294 JZL524294 KJH524294 KTD524294 LCZ524294 LMV524294 LWR524294 MGN524294 MQJ524294 NAF524294 NKB524294 NTX524294 ODT524294 ONP524294 OXL524294 PHH524294 PRD524294 QAZ524294 QKV524294 QUR524294 REN524294 ROJ524294 RYF524294 SIB524294 SRX524294 TBT524294 TLP524294 TVL524294 UFH524294 UPD524294 UYZ524294 VIV524294 VSR524294 WCN524294 WMJ524294 WWF524294 W589830 JT589830 TP589830 ADL589830 ANH589830 AXD589830 BGZ589830 BQV589830 CAR589830 CKN589830 CUJ589830 DEF589830 DOB589830 DXX589830 EHT589830 ERP589830 FBL589830 FLH589830 FVD589830 GEZ589830 GOV589830 GYR589830 HIN589830 HSJ589830 ICF589830 IMB589830 IVX589830 JFT589830 JPP589830 JZL589830 KJH589830 KTD589830 LCZ589830 LMV589830 LWR589830 MGN589830 MQJ589830 NAF589830 NKB589830 NTX589830 ODT589830 ONP589830 OXL589830 PHH589830 PRD589830 QAZ589830 QKV589830 QUR589830 REN589830 ROJ589830 RYF589830 SIB589830 SRX589830 TBT589830 TLP589830 TVL589830 UFH589830 UPD589830 UYZ589830 VIV589830 VSR589830 WCN589830 WMJ589830 WWF589830 W655366 JT655366 TP655366 ADL655366 ANH655366 AXD655366 BGZ655366 BQV655366 CAR655366 CKN655366 CUJ655366 DEF655366 DOB655366 DXX655366 EHT655366 ERP655366 FBL655366 FLH655366 FVD655366 GEZ655366 GOV655366 GYR655366 HIN655366 HSJ655366 ICF655366 IMB655366 IVX655366 JFT655366 JPP655366 JZL655366 KJH655366 KTD655366 LCZ655366 LMV655366 LWR655366 MGN655366 MQJ655366 NAF655366 NKB655366 NTX655366 ODT655366 ONP655366 OXL655366 PHH655366 PRD655366 QAZ655366 QKV655366 QUR655366 REN655366 ROJ655366 RYF655366 SIB655366 SRX655366 TBT655366 TLP655366 TVL655366 UFH655366 UPD655366 UYZ655366 VIV655366 VSR655366 WCN655366 WMJ655366 WWF655366 W720902 JT720902 TP720902 ADL720902 ANH720902 AXD720902 BGZ720902 BQV720902 CAR720902 CKN720902 CUJ720902 DEF720902 DOB720902 DXX720902 EHT720902 ERP720902 FBL720902 FLH720902 FVD720902 GEZ720902 GOV720902 GYR720902 HIN720902 HSJ720902 ICF720902 IMB720902 IVX720902 JFT720902 JPP720902 JZL720902 KJH720902 KTD720902 LCZ720902 LMV720902 LWR720902 MGN720902 MQJ720902 NAF720902 NKB720902 NTX720902 ODT720902 ONP720902 OXL720902 PHH720902 PRD720902 QAZ720902 QKV720902 QUR720902 REN720902 ROJ720902 RYF720902 SIB720902 SRX720902 TBT720902 TLP720902 TVL720902 UFH720902 UPD720902 UYZ720902 VIV720902 VSR720902 WCN720902 WMJ720902 WWF720902 W786438 JT786438 TP786438 ADL786438 ANH786438 AXD786438 BGZ786438 BQV786438 CAR786438 CKN786438 CUJ786438 DEF786438 DOB786438 DXX786438 EHT786438 ERP786438 FBL786438 FLH786438 FVD786438 GEZ786438 GOV786438 GYR786438 HIN786438 HSJ786438 ICF786438 IMB786438 IVX786438 JFT786438 JPP786438 JZL786438 KJH786438 KTD786438 LCZ786438 LMV786438 LWR786438 MGN786438 MQJ786438 NAF786438 NKB786438 NTX786438 ODT786438 ONP786438 OXL786438 PHH786438 PRD786438 QAZ786438 QKV786438 QUR786438 REN786438 ROJ786438 RYF786438 SIB786438 SRX786438 TBT786438 TLP786438 TVL786438 UFH786438 UPD786438 UYZ786438 VIV786438 VSR786438 WCN786438 WMJ786438 WWF786438 W851974 JT851974 TP851974 ADL851974 ANH851974 AXD851974 BGZ851974 BQV851974 CAR851974 CKN851974 CUJ851974 DEF851974 DOB851974 DXX851974 EHT851974 ERP851974 FBL851974 FLH851974 FVD851974 GEZ851974 GOV851974 GYR851974 HIN851974 HSJ851974 ICF851974 IMB851974 IVX851974 JFT851974 JPP851974 JZL851974 KJH851974 KTD851974 LCZ851974 LMV851974 LWR851974 MGN851974 MQJ851974 NAF851974 NKB851974 NTX851974 ODT851974 ONP851974 OXL851974 PHH851974 PRD851974 QAZ851974 QKV851974 QUR851974 REN851974 ROJ851974 RYF851974 SIB851974 SRX851974 TBT851974 TLP851974 TVL851974 UFH851974 UPD851974 UYZ851974 VIV851974 VSR851974 WCN851974 WMJ851974 WWF851974 W917510 JT917510 TP917510 ADL917510 ANH917510 AXD917510 BGZ917510 BQV917510 CAR917510 CKN917510 CUJ917510 DEF917510 DOB917510 DXX917510 EHT917510 ERP917510 FBL917510 FLH917510 FVD917510 GEZ917510 GOV917510 GYR917510 HIN917510 HSJ917510 ICF917510 IMB917510 IVX917510 JFT917510 JPP917510 JZL917510 KJH917510 KTD917510 LCZ917510 LMV917510 LWR917510 MGN917510 MQJ917510 NAF917510 NKB917510 NTX917510 ODT917510 ONP917510 OXL917510 PHH917510 PRD917510 QAZ917510 QKV917510 QUR917510 REN917510 ROJ917510 RYF917510 SIB917510 SRX917510 TBT917510 TLP917510 TVL917510 UFH917510 UPD917510 UYZ917510 VIV917510 VSR917510 WCN917510 WMJ917510 WWF917510 W983046 JT983046 TP983046 ADL983046 ANH983046 AXD983046 BGZ983046 BQV983046 CAR983046 CKN983046 CUJ983046 DEF983046 DOB983046 DXX983046 EHT983046 ERP983046 FBL983046 FLH983046 FVD983046 GEZ983046 GOV983046 GYR983046 HIN983046 HSJ983046 ICF983046 IMB983046 IVX983046 JFT983046 JPP983046 JZL983046 KJH983046 KTD983046 LCZ983046 LMV983046 LWR983046 MGN983046 MQJ983046 NAF983046 NKB983046 NTX983046 ODT983046 ONP983046 OXL983046 PHH983046 PRD983046 QAZ983046 QKV983046 QUR983046 REN983046 ROJ983046 RYF983046 SIB983046 SRX983046 TBT983046 TLP983046 TVL983046 UFH983046 UPD983046 UYZ983046 VIV983046 VSR983046 WCN983046 WMJ983046 WWF983046">
      <formula1>"市,区,町,村"</formula1>
    </dataValidation>
    <dataValidation type="textLength" imeMode="disabled" operator="lessThanOrEqual" allowBlank="1" showInputMessage="1" showErrorMessage="1" sqref="H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H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H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H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H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H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H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H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H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H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H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H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H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H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H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H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 WVQ983046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H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H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H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H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H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H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H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H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H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H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H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H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H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H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H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H8:I8">
      <formula1>3</formula1>
    </dataValidation>
    <dataValidation imeMode="disabled" allowBlank="1" showInputMessage="1" showErrorMessage="1" sqref="KM29:KO29 UI29:UK29 AEE29:AEG29 AOA29:AOC29 AXW29:AXY29 BHS29:BHU29 BRO29:BRQ29 CBK29:CBM29 CLG29:CLI29 CVC29:CVE29 DEY29:DFA29 DOU29:DOW29 DYQ29:DYS29 EIM29:EIO29 ESI29:ESK29 FCE29:FCG29 FMA29:FMC29 FVW29:FVY29 GFS29:GFU29 GPO29:GPQ29 GZK29:GZM29 HJG29:HJI29 HTC29:HTE29 ICY29:IDA29 IMU29:IMW29 IWQ29:IWS29 JGM29:JGO29 JQI29:JQK29 KAE29:KAG29 KKA29:KKC29 KTW29:KTY29 LDS29:LDU29 LNO29:LNQ29 LXK29:LXM29 MHG29:MHI29 MRC29:MRE29 NAY29:NBA29 NKU29:NKW29 NUQ29:NUS29 OEM29:OEO29 OOI29:OOK29 OYE29:OYG29 PIA29:PIC29 PRW29:PRY29 QBS29:QBU29 QLO29:QLQ29 QVK29:QVM29 RFG29:RFI29 RPC29:RPE29 RYY29:RZA29 SIU29:SIW29 SSQ29:SSS29 TCM29:TCO29 TMI29:TMK29 TWE29:TWG29 UGA29:UGC29 UPW29:UPY29 UZS29:UZU29 VJO29:VJQ29 VTK29:VTM29 WDG29:WDI29 WNC29:WNE29 WWY29:WXA29 AP65563:AS65563 KM65563:KO65563 UI65563:UK65563 AEE65563:AEG65563 AOA65563:AOC65563 AXW65563:AXY65563 BHS65563:BHU65563 BRO65563:BRQ65563 CBK65563:CBM65563 CLG65563:CLI65563 CVC65563:CVE65563 DEY65563:DFA65563 DOU65563:DOW65563 DYQ65563:DYS65563 EIM65563:EIO65563 ESI65563:ESK65563 FCE65563:FCG65563 FMA65563:FMC65563 FVW65563:FVY65563 GFS65563:GFU65563 GPO65563:GPQ65563 GZK65563:GZM65563 HJG65563:HJI65563 HTC65563:HTE65563 ICY65563:IDA65563 IMU65563:IMW65563 IWQ65563:IWS65563 JGM65563:JGO65563 JQI65563:JQK65563 KAE65563:KAG65563 KKA65563:KKC65563 KTW65563:KTY65563 LDS65563:LDU65563 LNO65563:LNQ65563 LXK65563:LXM65563 MHG65563:MHI65563 MRC65563:MRE65563 NAY65563:NBA65563 NKU65563:NKW65563 NUQ65563:NUS65563 OEM65563:OEO65563 OOI65563:OOK65563 OYE65563:OYG65563 PIA65563:PIC65563 PRW65563:PRY65563 QBS65563:QBU65563 QLO65563:QLQ65563 QVK65563:QVM65563 RFG65563:RFI65563 RPC65563:RPE65563 RYY65563:RZA65563 SIU65563:SIW65563 SSQ65563:SSS65563 TCM65563:TCO65563 TMI65563:TMK65563 TWE65563:TWG65563 UGA65563:UGC65563 UPW65563:UPY65563 UZS65563:UZU65563 VJO65563:VJQ65563 VTK65563:VTM65563 WDG65563:WDI65563 WNC65563:WNE65563 WWY65563:WXA65563 AP131099:AS131099 KM131099:KO131099 UI131099:UK131099 AEE131099:AEG131099 AOA131099:AOC131099 AXW131099:AXY131099 BHS131099:BHU131099 BRO131099:BRQ131099 CBK131099:CBM131099 CLG131099:CLI131099 CVC131099:CVE131099 DEY131099:DFA131099 DOU131099:DOW131099 DYQ131099:DYS131099 EIM131099:EIO131099 ESI131099:ESK131099 FCE131099:FCG131099 FMA131099:FMC131099 FVW131099:FVY131099 GFS131099:GFU131099 GPO131099:GPQ131099 GZK131099:GZM131099 HJG131099:HJI131099 HTC131099:HTE131099 ICY131099:IDA131099 IMU131099:IMW131099 IWQ131099:IWS131099 JGM131099:JGO131099 JQI131099:JQK131099 KAE131099:KAG131099 KKA131099:KKC131099 KTW131099:KTY131099 LDS131099:LDU131099 LNO131099:LNQ131099 LXK131099:LXM131099 MHG131099:MHI131099 MRC131099:MRE131099 NAY131099:NBA131099 NKU131099:NKW131099 NUQ131099:NUS131099 OEM131099:OEO131099 OOI131099:OOK131099 OYE131099:OYG131099 PIA131099:PIC131099 PRW131099:PRY131099 QBS131099:QBU131099 QLO131099:QLQ131099 QVK131099:QVM131099 RFG131099:RFI131099 RPC131099:RPE131099 RYY131099:RZA131099 SIU131099:SIW131099 SSQ131099:SSS131099 TCM131099:TCO131099 TMI131099:TMK131099 TWE131099:TWG131099 UGA131099:UGC131099 UPW131099:UPY131099 UZS131099:UZU131099 VJO131099:VJQ131099 VTK131099:VTM131099 WDG131099:WDI131099 WNC131099:WNE131099 WWY131099:WXA131099 AP196635:AS196635 KM196635:KO196635 UI196635:UK196635 AEE196635:AEG196635 AOA196635:AOC196635 AXW196635:AXY196635 BHS196635:BHU196635 BRO196635:BRQ196635 CBK196635:CBM196635 CLG196635:CLI196635 CVC196635:CVE196635 DEY196635:DFA196635 DOU196635:DOW196635 DYQ196635:DYS196635 EIM196635:EIO196635 ESI196635:ESK196635 FCE196635:FCG196635 FMA196635:FMC196635 FVW196635:FVY196635 GFS196635:GFU196635 GPO196635:GPQ196635 GZK196635:GZM196635 HJG196635:HJI196635 HTC196635:HTE196635 ICY196635:IDA196635 IMU196635:IMW196635 IWQ196635:IWS196635 JGM196635:JGO196635 JQI196635:JQK196635 KAE196635:KAG196635 KKA196635:KKC196635 KTW196635:KTY196635 LDS196635:LDU196635 LNO196635:LNQ196635 LXK196635:LXM196635 MHG196635:MHI196635 MRC196635:MRE196635 NAY196635:NBA196635 NKU196635:NKW196635 NUQ196635:NUS196635 OEM196635:OEO196635 OOI196635:OOK196635 OYE196635:OYG196635 PIA196635:PIC196635 PRW196635:PRY196635 QBS196635:QBU196635 QLO196635:QLQ196635 QVK196635:QVM196635 RFG196635:RFI196635 RPC196635:RPE196635 RYY196635:RZA196635 SIU196635:SIW196635 SSQ196635:SSS196635 TCM196635:TCO196635 TMI196635:TMK196635 TWE196635:TWG196635 UGA196635:UGC196635 UPW196635:UPY196635 UZS196635:UZU196635 VJO196635:VJQ196635 VTK196635:VTM196635 WDG196635:WDI196635 WNC196635:WNE196635 WWY196635:WXA196635 AP262171:AS262171 KM262171:KO262171 UI262171:UK262171 AEE262171:AEG262171 AOA262171:AOC262171 AXW262171:AXY262171 BHS262171:BHU262171 BRO262171:BRQ262171 CBK262171:CBM262171 CLG262171:CLI262171 CVC262171:CVE262171 DEY262171:DFA262171 DOU262171:DOW262171 DYQ262171:DYS262171 EIM262171:EIO262171 ESI262171:ESK262171 FCE262171:FCG262171 FMA262171:FMC262171 FVW262171:FVY262171 GFS262171:GFU262171 GPO262171:GPQ262171 GZK262171:GZM262171 HJG262171:HJI262171 HTC262171:HTE262171 ICY262171:IDA262171 IMU262171:IMW262171 IWQ262171:IWS262171 JGM262171:JGO262171 JQI262171:JQK262171 KAE262171:KAG262171 KKA262171:KKC262171 KTW262171:KTY262171 LDS262171:LDU262171 LNO262171:LNQ262171 LXK262171:LXM262171 MHG262171:MHI262171 MRC262171:MRE262171 NAY262171:NBA262171 NKU262171:NKW262171 NUQ262171:NUS262171 OEM262171:OEO262171 OOI262171:OOK262171 OYE262171:OYG262171 PIA262171:PIC262171 PRW262171:PRY262171 QBS262171:QBU262171 QLO262171:QLQ262171 QVK262171:QVM262171 RFG262171:RFI262171 RPC262171:RPE262171 RYY262171:RZA262171 SIU262171:SIW262171 SSQ262171:SSS262171 TCM262171:TCO262171 TMI262171:TMK262171 TWE262171:TWG262171 UGA262171:UGC262171 UPW262171:UPY262171 UZS262171:UZU262171 VJO262171:VJQ262171 VTK262171:VTM262171 WDG262171:WDI262171 WNC262171:WNE262171 WWY262171:WXA262171 AP327707:AS327707 KM327707:KO327707 UI327707:UK327707 AEE327707:AEG327707 AOA327707:AOC327707 AXW327707:AXY327707 BHS327707:BHU327707 BRO327707:BRQ327707 CBK327707:CBM327707 CLG327707:CLI327707 CVC327707:CVE327707 DEY327707:DFA327707 DOU327707:DOW327707 DYQ327707:DYS327707 EIM327707:EIO327707 ESI327707:ESK327707 FCE327707:FCG327707 FMA327707:FMC327707 FVW327707:FVY327707 GFS327707:GFU327707 GPO327707:GPQ327707 GZK327707:GZM327707 HJG327707:HJI327707 HTC327707:HTE327707 ICY327707:IDA327707 IMU327707:IMW327707 IWQ327707:IWS327707 JGM327707:JGO327707 JQI327707:JQK327707 KAE327707:KAG327707 KKA327707:KKC327707 KTW327707:KTY327707 LDS327707:LDU327707 LNO327707:LNQ327707 LXK327707:LXM327707 MHG327707:MHI327707 MRC327707:MRE327707 NAY327707:NBA327707 NKU327707:NKW327707 NUQ327707:NUS327707 OEM327707:OEO327707 OOI327707:OOK327707 OYE327707:OYG327707 PIA327707:PIC327707 PRW327707:PRY327707 QBS327707:QBU327707 QLO327707:QLQ327707 QVK327707:QVM327707 RFG327707:RFI327707 RPC327707:RPE327707 RYY327707:RZA327707 SIU327707:SIW327707 SSQ327707:SSS327707 TCM327707:TCO327707 TMI327707:TMK327707 TWE327707:TWG327707 UGA327707:UGC327707 UPW327707:UPY327707 UZS327707:UZU327707 VJO327707:VJQ327707 VTK327707:VTM327707 WDG327707:WDI327707 WNC327707:WNE327707 WWY327707:WXA327707 AP393243:AS393243 KM393243:KO393243 UI393243:UK393243 AEE393243:AEG393243 AOA393243:AOC393243 AXW393243:AXY393243 BHS393243:BHU393243 BRO393243:BRQ393243 CBK393243:CBM393243 CLG393243:CLI393243 CVC393243:CVE393243 DEY393243:DFA393243 DOU393243:DOW393243 DYQ393243:DYS393243 EIM393243:EIO393243 ESI393243:ESK393243 FCE393243:FCG393243 FMA393243:FMC393243 FVW393243:FVY393243 GFS393243:GFU393243 GPO393243:GPQ393243 GZK393243:GZM393243 HJG393243:HJI393243 HTC393243:HTE393243 ICY393243:IDA393243 IMU393243:IMW393243 IWQ393243:IWS393243 JGM393243:JGO393243 JQI393243:JQK393243 KAE393243:KAG393243 KKA393243:KKC393243 KTW393243:KTY393243 LDS393243:LDU393243 LNO393243:LNQ393243 LXK393243:LXM393243 MHG393243:MHI393243 MRC393243:MRE393243 NAY393243:NBA393243 NKU393243:NKW393243 NUQ393243:NUS393243 OEM393243:OEO393243 OOI393243:OOK393243 OYE393243:OYG393243 PIA393243:PIC393243 PRW393243:PRY393243 QBS393243:QBU393243 QLO393243:QLQ393243 QVK393243:QVM393243 RFG393243:RFI393243 RPC393243:RPE393243 RYY393243:RZA393243 SIU393243:SIW393243 SSQ393243:SSS393243 TCM393243:TCO393243 TMI393243:TMK393243 TWE393243:TWG393243 UGA393243:UGC393243 UPW393243:UPY393243 UZS393243:UZU393243 VJO393243:VJQ393243 VTK393243:VTM393243 WDG393243:WDI393243 WNC393243:WNE393243 WWY393243:WXA393243 AP458779:AS458779 KM458779:KO458779 UI458779:UK458779 AEE458779:AEG458779 AOA458779:AOC458779 AXW458779:AXY458779 BHS458779:BHU458779 BRO458779:BRQ458779 CBK458779:CBM458779 CLG458779:CLI458779 CVC458779:CVE458779 DEY458779:DFA458779 DOU458779:DOW458779 DYQ458779:DYS458779 EIM458779:EIO458779 ESI458779:ESK458779 FCE458779:FCG458779 FMA458779:FMC458779 FVW458779:FVY458779 GFS458779:GFU458779 GPO458779:GPQ458779 GZK458779:GZM458779 HJG458779:HJI458779 HTC458779:HTE458779 ICY458779:IDA458779 IMU458779:IMW458779 IWQ458779:IWS458779 JGM458779:JGO458779 JQI458779:JQK458779 KAE458779:KAG458779 KKA458779:KKC458779 KTW458779:KTY458779 LDS458779:LDU458779 LNO458779:LNQ458779 LXK458779:LXM458779 MHG458779:MHI458779 MRC458779:MRE458779 NAY458779:NBA458779 NKU458779:NKW458779 NUQ458779:NUS458779 OEM458779:OEO458779 OOI458779:OOK458779 OYE458779:OYG458779 PIA458779:PIC458779 PRW458779:PRY458779 QBS458779:QBU458779 QLO458779:QLQ458779 QVK458779:QVM458779 RFG458779:RFI458779 RPC458779:RPE458779 RYY458779:RZA458779 SIU458779:SIW458779 SSQ458779:SSS458779 TCM458779:TCO458779 TMI458779:TMK458779 TWE458779:TWG458779 UGA458779:UGC458779 UPW458779:UPY458779 UZS458779:UZU458779 VJO458779:VJQ458779 VTK458779:VTM458779 WDG458779:WDI458779 WNC458779:WNE458779 WWY458779:WXA458779 AP524315:AS524315 KM524315:KO524315 UI524315:UK524315 AEE524315:AEG524315 AOA524315:AOC524315 AXW524315:AXY524315 BHS524315:BHU524315 BRO524315:BRQ524315 CBK524315:CBM524315 CLG524315:CLI524315 CVC524315:CVE524315 DEY524315:DFA524315 DOU524315:DOW524315 DYQ524315:DYS524315 EIM524315:EIO524315 ESI524315:ESK524315 FCE524315:FCG524315 FMA524315:FMC524315 FVW524315:FVY524315 GFS524315:GFU524315 GPO524315:GPQ524315 GZK524315:GZM524315 HJG524315:HJI524315 HTC524315:HTE524315 ICY524315:IDA524315 IMU524315:IMW524315 IWQ524315:IWS524315 JGM524315:JGO524315 JQI524315:JQK524315 KAE524315:KAG524315 KKA524315:KKC524315 KTW524315:KTY524315 LDS524315:LDU524315 LNO524315:LNQ524315 LXK524315:LXM524315 MHG524315:MHI524315 MRC524315:MRE524315 NAY524315:NBA524315 NKU524315:NKW524315 NUQ524315:NUS524315 OEM524315:OEO524315 OOI524315:OOK524315 OYE524315:OYG524315 PIA524315:PIC524315 PRW524315:PRY524315 QBS524315:QBU524315 QLO524315:QLQ524315 QVK524315:QVM524315 RFG524315:RFI524315 RPC524315:RPE524315 RYY524315:RZA524315 SIU524315:SIW524315 SSQ524315:SSS524315 TCM524315:TCO524315 TMI524315:TMK524315 TWE524315:TWG524315 UGA524315:UGC524315 UPW524315:UPY524315 UZS524315:UZU524315 VJO524315:VJQ524315 VTK524315:VTM524315 WDG524315:WDI524315 WNC524315:WNE524315 WWY524315:WXA524315 AP589851:AS589851 KM589851:KO589851 UI589851:UK589851 AEE589851:AEG589851 AOA589851:AOC589851 AXW589851:AXY589851 BHS589851:BHU589851 BRO589851:BRQ589851 CBK589851:CBM589851 CLG589851:CLI589851 CVC589851:CVE589851 DEY589851:DFA589851 DOU589851:DOW589851 DYQ589851:DYS589851 EIM589851:EIO589851 ESI589851:ESK589851 FCE589851:FCG589851 FMA589851:FMC589851 FVW589851:FVY589851 GFS589851:GFU589851 GPO589851:GPQ589851 GZK589851:GZM589851 HJG589851:HJI589851 HTC589851:HTE589851 ICY589851:IDA589851 IMU589851:IMW589851 IWQ589851:IWS589851 JGM589851:JGO589851 JQI589851:JQK589851 KAE589851:KAG589851 KKA589851:KKC589851 KTW589851:KTY589851 LDS589851:LDU589851 LNO589851:LNQ589851 LXK589851:LXM589851 MHG589851:MHI589851 MRC589851:MRE589851 NAY589851:NBA589851 NKU589851:NKW589851 NUQ589851:NUS589851 OEM589851:OEO589851 OOI589851:OOK589851 OYE589851:OYG589851 PIA589851:PIC589851 PRW589851:PRY589851 QBS589851:QBU589851 QLO589851:QLQ589851 QVK589851:QVM589851 RFG589851:RFI589851 RPC589851:RPE589851 RYY589851:RZA589851 SIU589851:SIW589851 SSQ589851:SSS589851 TCM589851:TCO589851 TMI589851:TMK589851 TWE589851:TWG589851 UGA589851:UGC589851 UPW589851:UPY589851 UZS589851:UZU589851 VJO589851:VJQ589851 VTK589851:VTM589851 WDG589851:WDI589851 WNC589851:WNE589851 WWY589851:WXA589851 AP655387:AS655387 KM655387:KO655387 UI655387:UK655387 AEE655387:AEG655387 AOA655387:AOC655387 AXW655387:AXY655387 BHS655387:BHU655387 BRO655387:BRQ655387 CBK655387:CBM655387 CLG655387:CLI655387 CVC655387:CVE655387 DEY655387:DFA655387 DOU655387:DOW655387 DYQ655387:DYS655387 EIM655387:EIO655387 ESI655387:ESK655387 FCE655387:FCG655387 FMA655387:FMC655387 FVW655387:FVY655387 GFS655387:GFU655387 GPO655387:GPQ655387 GZK655387:GZM655387 HJG655387:HJI655387 HTC655387:HTE655387 ICY655387:IDA655387 IMU655387:IMW655387 IWQ655387:IWS655387 JGM655387:JGO655387 JQI655387:JQK655387 KAE655387:KAG655387 KKA655387:KKC655387 KTW655387:KTY655387 LDS655387:LDU655387 LNO655387:LNQ655387 LXK655387:LXM655387 MHG655387:MHI655387 MRC655387:MRE655387 NAY655387:NBA655387 NKU655387:NKW655387 NUQ655387:NUS655387 OEM655387:OEO655387 OOI655387:OOK655387 OYE655387:OYG655387 PIA655387:PIC655387 PRW655387:PRY655387 QBS655387:QBU655387 QLO655387:QLQ655387 QVK655387:QVM655387 RFG655387:RFI655387 RPC655387:RPE655387 RYY655387:RZA655387 SIU655387:SIW655387 SSQ655387:SSS655387 TCM655387:TCO655387 TMI655387:TMK655387 TWE655387:TWG655387 UGA655387:UGC655387 UPW655387:UPY655387 UZS655387:UZU655387 VJO655387:VJQ655387 VTK655387:VTM655387 WDG655387:WDI655387 WNC655387:WNE655387 WWY655387:WXA655387 AP720923:AS720923 KM720923:KO720923 UI720923:UK720923 AEE720923:AEG720923 AOA720923:AOC720923 AXW720923:AXY720923 BHS720923:BHU720923 BRO720923:BRQ720923 CBK720923:CBM720923 CLG720923:CLI720923 CVC720923:CVE720923 DEY720923:DFA720923 DOU720923:DOW720923 DYQ720923:DYS720923 EIM720923:EIO720923 ESI720923:ESK720923 FCE720923:FCG720923 FMA720923:FMC720923 FVW720923:FVY720923 GFS720923:GFU720923 GPO720923:GPQ720923 GZK720923:GZM720923 HJG720923:HJI720923 HTC720923:HTE720923 ICY720923:IDA720923 IMU720923:IMW720923 IWQ720923:IWS720923 JGM720923:JGO720923 JQI720923:JQK720923 KAE720923:KAG720923 KKA720923:KKC720923 KTW720923:KTY720923 LDS720923:LDU720923 LNO720923:LNQ720923 LXK720923:LXM720923 MHG720923:MHI720923 MRC720923:MRE720923 NAY720923:NBA720923 NKU720923:NKW720923 NUQ720923:NUS720923 OEM720923:OEO720923 OOI720923:OOK720923 OYE720923:OYG720923 PIA720923:PIC720923 PRW720923:PRY720923 QBS720923:QBU720923 QLO720923:QLQ720923 QVK720923:QVM720923 RFG720923:RFI720923 RPC720923:RPE720923 RYY720923:RZA720923 SIU720923:SIW720923 SSQ720923:SSS720923 TCM720923:TCO720923 TMI720923:TMK720923 TWE720923:TWG720923 UGA720923:UGC720923 UPW720923:UPY720923 UZS720923:UZU720923 VJO720923:VJQ720923 VTK720923:VTM720923 WDG720923:WDI720923 WNC720923:WNE720923 WWY720923:WXA720923 AP786459:AS786459 KM786459:KO786459 UI786459:UK786459 AEE786459:AEG786459 AOA786459:AOC786459 AXW786459:AXY786459 BHS786459:BHU786459 BRO786459:BRQ786459 CBK786459:CBM786459 CLG786459:CLI786459 CVC786459:CVE786459 DEY786459:DFA786459 DOU786459:DOW786459 DYQ786459:DYS786459 EIM786459:EIO786459 ESI786459:ESK786459 FCE786459:FCG786459 FMA786459:FMC786459 FVW786459:FVY786459 GFS786459:GFU786459 GPO786459:GPQ786459 GZK786459:GZM786459 HJG786459:HJI786459 HTC786459:HTE786459 ICY786459:IDA786459 IMU786459:IMW786459 IWQ786459:IWS786459 JGM786459:JGO786459 JQI786459:JQK786459 KAE786459:KAG786459 KKA786459:KKC786459 KTW786459:KTY786459 LDS786459:LDU786459 LNO786459:LNQ786459 LXK786459:LXM786459 MHG786459:MHI786459 MRC786459:MRE786459 NAY786459:NBA786459 NKU786459:NKW786459 NUQ786459:NUS786459 OEM786459:OEO786459 OOI786459:OOK786459 OYE786459:OYG786459 PIA786459:PIC786459 PRW786459:PRY786459 QBS786459:QBU786459 QLO786459:QLQ786459 QVK786459:QVM786459 RFG786459:RFI786459 RPC786459:RPE786459 RYY786459:RZA786459 SIU786459:SIW786459 SSQ786459:SSS786459 TCM786459:TCO786459 TMI786459:TMK786459 TWE786459:TWG786459 UGA786459:UGC786459 UPW786459:UPY786459 UZS786459:UZU786459 VJO786459:VJQ786459 VTK786459:VTM786459 WDG786459:WDI786459 WNC786459:WNE786459 WWY786459:WXA786459 AP851995:AS851995 KM851995:KO851995 UI851995:UK851995 AEE851995:AEG851995 AOA851995:AOC851995 AXW851995:AXY851995 BHS851995:BHU851995 BRO851995:BRQ851995 CBK851995:CBM851995 CLG851995:CLI851995 CVC851995:CVE851995 DEY851995:DFA851995 DOU851995:DOW851995 DYQ851995:DYS851995 EIM851995:EIO851995 ESI851995:ESK851995 FCE851995:FCG851995 FMA851995:FMC851995 FVW851995:FVY851995 GFS851995:GFU851995 GPO851995:GPQ851995 GZK851995:GZM851995 HJG851995:HJI851995 HTC851995:HTE851995 ICY851995:IDA851995 IMU851995:IMW851995 IWQ851995:IWS851995 JGM851995:JGO851995 JQI851995:JQK851995 KAE851995:KAG851995 KKA851995:KKC851995 KTW851995:KTY851995 LDS851995:LDU851995 LNO851995:LNQ851995 LXK851995:LXM851995 MHG851995:MHI851995 MRC851995:MRE851995 NAY851995:NBA851995 NKU851995:NKW851995 NUQ851995:NUS851995 OEM851995:OEO851995 OOI851995:OOK851995 OYE851995:OYG851995 PIA851995:PIC851995 PRW851995:PRY851995 QBS851995:QBU851995 QLO851995:QLQ851995 QVK851995:QVM851995 RFG851995:RFI851995 RPC851995:RPE851995 RYY851995:RZA851995 SIU851995:SIW851995 SSQ851995:SSS851995 TCM851995:TCO851995 TMI851995:TMK851995 TWE851995:TWG851995 UGA851995:UGC851995 UPW851995:UPY851995 UZS851995:UZU851995 VJO851995:VJQ851995 VTK851995:VTM851995 WDG851995:WDI851995 WNC851995:WNE851995 WWY851995:WXA851995 AP917531:AS917531 KM917531:KO917531 UI917531:UK917531 AEE917531:AEG917531 AOA917531:AOC917531 AXW917531:AXY917531 BHS917531:BHU917531 BRO917531:BRQ917531 CBK917531:CBM917531 CLG917531:CLI917531 CVC917531:CVE917531 DEY917531:DFA917531 DOU917531:DOW917531 DYQ917531:DYS917531 EIM917531:EIO917531 ESI917531:ESK917531 FCE917531:FCG917531 FMA917531:FMC917531 FVW917531:FVY917531 GFS917531:GFU917531 GPO917531:GPQ917531 GZK917531:GZM917531 HJG917531:HJI917531 HTC917531:HTE917531 ICY917531:IDA917531 IMU917531:IMW917531 IWQ917531:IWS917531 JGM917531:JGO917531 JQI917531:JQK917531 KAE917531:KAG917531 KKA917531:KKC917531 KTW917531:KTY917531 LDS917531:LDU917531 LNO917531:LNQ917531 LXK917531:LXM917531 MHG917531:MHI917531 MRC917531:MRE917531 NAY917531:NBA917531 NKU917531:NKW917531 NUQ917531:NUS917531 OEM917531:OEO917531 OOI917531:OOK917531 OYE917531:OYG917531 PIA917531:PIC917531 PRW917531:PRY917531 QBS917531:QBU917531 QLO917531:QLQ917531 QVK917531:QVM917531 RFG917531:RFI917531 RPC917531:RPE917531 RYY917531:RZA917531 SIU917531:SIW917531 SSQ917531:SSS917531 TCM917531:TCO917531 TMI917531:TMK917531 TWE917531:TWG917531 UGA917531:UGC917531 UPW917531:UPY917531 UZS917531:UZU917531 VJO917531:VJQ917531 VTK917531:VTM917531 WDG917531:WDI917531 WNC917531:WNE917531 WWY917531:WXA917531 AP983067:AS983067 KM983067:KO983067 UI983067:UK983067 AEE983067:AEG983067 AOA983067:AOC983067 AXW983067:AXY983067 BHS983067:BHU983067 BRO983067:BRQ983067 CBK983067:CBM983067 CLG983067:CLI983067 CVC983067:CVE983067 DEY983067:DFA983067 DOU983067:DOW983067 DYQ983067:DYS983067 EIM983067:EIO983067 ESI983067:ESK983067 FCE983067:FCG983067 FMA983067:FMC983067 FVW983067:FVY983067 GFS983067:GFU983067 GPO983067:GPQ983067 GZK983067:GZM983067 HJG983067:HJI983067 HTC983067:HTE983067 ICY983067:IDA983067 IMU983067:IMW983067 IWQ983067:IWS983067 JGM983067:JGO983067 JQI983067:JQK983067 KAE983067:KAG983067 KKA983067:KKC983067 KTW983067:KTY983067 LDS983067:LDU983067 LNO983067:LNQ983067 LXK983067:LXM983067 MHG983067:MHI983067 MRC983067:MRE983067 NAY983067:NBA983067 NKU983067:NKW983067 NUQ983067:NUS983067 OEM983067:OEO983067 OOI983067:OOK983067 OYE983067:OYG983067 PIA983067:PIC983067 PRW983067:PRY983067 QBS983067:QBU983067 QLO983067:QLQ983067 QVK983067:QVM983067 RFG983067:RFI983067 RPC983067:RPE983067 RYY983067:RZA983067 SIU983067:SIW983067 SSQ983067:SSS983067 TCM983067:TCO983067 TMI983067:TMK983067 TWE983067:TWG983067 UGA983067:UGC983067 UPW983067:UPY983067 UZS983067:UZU983067 VJO983067:VJQ983067 VTK983067:VTM983067 WDG983067:WDI983067 WNC983067:WNE983067 WWY983067:WXA983067 G33 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WVP33 G65567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G131103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G196639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G262175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G327711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G393247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G458783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G524319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G589855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G655391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G720927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G786463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G851999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G917535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G983071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AA33 JX33 TT33 ADP33 ANL33 AXH33 BHD33 BQZ33 CAV33 CKR33 CUN33 DEJ33 DOF33 DYB33 EHX33 ERT33 FBP33 FLL33 FVH33 GFD33 GOZ33 GYV33 HIR33 HSN33 ICJ33 IMF33 IWB33 JFX33 JPT33 JZP33 KJL33 KTH33 LDD33 LMZ33 LWV33 MGR33 MQN33 NAJ33 NKF33 NUB33 ODX33 ONT33 OXP33 PHL33 PRH33 QBD33 QKZ33 QUV33 RER33 RON33 RYJ33 SIF33 SSB33 TBX33 TLT33 TVP33 UFL33 UPH33 UZD33 VIZ33 VSV33 WCR33 WMN33 WWJ33 AA65567 JX65567 TT65567 ADP65567 ANL65567 AXH65567 BHD65567 BQZ65567 CAV65567 CKR65567 CUN65567 DEJ65567 DOF65567 DYB65567 EHX65567 ERT65567 FBP65567 FLL65567 FVH65567 GFD65567 GOZ65567 GYV65567 HIR65567 HSN65567 ICJ65567 IMF65567 IWB65567 JFX65567 JPT65567 JZP65567 KJL65567 KTH65567 LDD65567 LMZ65567 LWV65567 MGR65567 MQN65567 NAJ65567 NKF65567 NUB65567 ODX65567 ONT65567 OXP65567 PHL65567 PRH65567 QBD65567 QKZ65567 QUV65567 RER65567 RON65567 RYJ65567 SIF65567 SSB65567 TBX65567 TLT65567 TVP65567 UFL65567 UPH65567 UZD65567 VIZ65567 VSV65567 WCR65567 WMN65567 WWJ65567 AA131103 JX131103 TT131103 ADP131103 ANL131103 AXH131103 BHD131103 BQZ131103 CAV131103 CKR131103 CUN131103 DEJ131103 DOF131103 DYB131103 EHX131103 ERT131103 FBP131103 FLL131103 FVH131103 GFD131103 GOZ131103 GYV131103 HIR131103 HSN131103 ICJ131103 IMF131103 IWB131103 JFX131103 JPT131103 JZP131103 KJL131103 KTH131103 LDD131103 LMZ131103 LWV131103 MGR131103 MQN131103 NAJ131103 NKF131103 NUB131103 ODX131103 ONT131103 OXP131103 PHL131103 PRH131103 QBD131103 QKZ131103 QUV131103 RER131103 RON131103 RYJ131103 SIF131103 SSB131103 TBX131103 TLT131103 TVP131103 UFL131103 UPH131103 UZD131103 VIZ131103 VSV131103 WCR131103 WMN131103 WWJ131103 AA196639 JX196639 TT196639 ADP196639 ANL196639 AXH196639 BHD196639 BQZ196639 CAV196639 CKR196639 CUN196639 DEJ196639 DOF196639 DYB196639 EHX196639 ERT196639 FBP196639 FLL196639 FVH196639 GFD196639 GOZ196639 GYV196639 HIR196639 HSN196639 ICJ196639 IMF196639 IWB196639 JFX196639 JPT196639 JZP196639 KJL196639 KTH196639 LDD196639 LMZ196639 LWV196639 MGR196639 MQN196639 NAJ196639 NKF196639 NUB196639 ODX196639 ONT196639 OXP196639 PHL196639 PRH196639 QBD196639 QKZ196639 QUV196639 RER196639 RON196639 RYJ196639 SIF196639 SSB196639 TBX196639 TLT196639 TVP196639 UFL196639 UPH196639 UZD196639 VIZ196639 VSV196639 WCR196639 WMN196639 WWJ196639 AA262175 JX262175 TT262175 ADP262175 ANL262175 AXH262175 BHD262175 BQZ262175 CAV262175 CKR262175 CUN262175 DEJ262175 DOF262175 DYB262175 EHX262175 ERT262175 FBP262175 FLL262175 FVH262175 GFD262175 GOZ262175 GYV262175 HIR262175 HSN262175 ICJ262175 IMF262175 IWB262175 JFX262175 JPT262175 JZP262175 KJL262175 KTH262175 LDD262175 LMZ262175 LWV262175 MGR262175 MQN262175 NAJ262175 NKF262175 NUB262175 ODX262175 ONT262175 OXP262175 PHL262175 PRH262175 QBD262175 QKZ262175 QUV262175 RER262175 RON262175 RYJ262175 SIF262175 SSB262175 TBX262175 TLT262175 TVP262175 UFL262175 UPH262175 UZD262175 VIZ262175 VSV262175 WCR262175 WMN262175 WWJ262175 AA327711 JX327711 TT327711 ADP327711 ANL327711 AXH327711 BHD327711 BQZ327711 CAV327711 CKR327711 CUN327711 DEJ327711 DOF327711 DYB327711 EHX327711 ERT327711 FBP327711 FLL327711 FVH327711 GFD327711 GOZ327711 GYV327711 HIR327711 HSN327711 ICJ327711 IMF327711 IWB327711 JFX327711 JPT327711 JZP327711 KJL327711 KTH327711 LDD327711 LMZ327711 LWV327711 MGR327711 MQN327711 NAJ327711 NKF327711 NUB327711 ODX327711 ONT327711 OXP327711 PHL327711 PRH327711 QBD327711 QKZ327711 QUV327711 RER327711 RON327711 RYJ327711 SIF327711 SSB327711 TBX327711 TLT327711 TVP327711 UFL327711 UPH327711 UZD327711 VIZ327711 VSV327711 WCR327711 WMN327711 WWJ327711 AA393247 JX393247 TT393247 ADP393247 ANL393247 AXH393247 BHD393247 BQZ393247 CAV393247 CKR393247 CUN393247 DEJ393247 DOF393247 DYB393247 EHX393247 ERT393247 FBP393247 FLL393247 FVH393247 GFD393247 GOZ393247 GYV393247 HIR393247 HSN393247 ICJ393247 IMF393247 IWB393247 JFX393247 JPT393247 JZP393247 KJL393247 KTH393247 LDD393247 LMZ393247 LWV393247 MGR393247 MQN393247 NAJ393247 NKF393247 NUB393247 ODX393247 ONT393247 OXP393247 PHL393247 PRH393247 QBD393247 QKZ393247 QUV393247 RER393247 RON393247 RYJ393247 SIF393247 SSB393247 TBX393247 TLT393247 TVP393247 UFL393247 UPH393247 UZD393247 VIZ393247 VSV393247 WCR393247 WMN393247 WWJ393247 AA458783 JX458783 TT458783 ADP458783 ANL458783 AXH458783 BHD458783 BQZ458783 CAV458783 CKR458783 CUN458783 DEJ458783 DOF458783 DYB458783 EHX458783 ERT458783 FBP458783 FLL458783 FVH458783 GFD458783 GOZ458783 GYV458783 HIR458783 HSN458783 ICJ458783 IMF458783 IWB458783 JFX458783 JPT458783 JZP458783 KJL458783 KTH458783 LDD458783 LMZ458783 LWV458783 MGR458783 MQN458783 NAJ458783 NKF458783 NUB458783 ODX458783 ONT458783 OXP458783 PHL458783 PRH458783 QBD458783 QKZ458783 QUV458783 RER458783 RON458783 RYJ458783 SIF458783 SSB458783 TBX458783 TLT458783 TVP458783 UFL458783 UPH458783 UZD458783 VIZ458783 VSV458783 WCR458783 WMN458783 WWJ458783 AA524319 JX524319 TT524319 ADP524319 ANL524319 AXH524319 BHD524319 BQZ524319 CAV524319 CKR524319 CUN524319 DEJ524319 DOF524319 DYB524319 EHX524319 ERT524319 FBP524319 FLL524319 FVH524319 GFD524319 GOZ524319 GYV524319 HIR524319 HSN524319 ICJ524319 IMF524319 IWB524319 JFX524319 JPT524319 JZP524319 KJL524319 KTH524319 LDD524319 LMZ524319 LWV524319 MGR524319 MQN524319 NAJ524319 NKF524319 NUB524319 ODX524319 ONT524319 OXP524319 PHL524319 PRH524319 QBD524319 QKZ524319 QUV524319 RER524319 RON524319 RYJ524319 SIF524319 SSB524319 TBX524319 TLT524319 TVP524319 UFL524319 UPH524319 UZD524319 VIZ524319 VSV524319 WCR524319 WMN524319 WWJ524319 AA589855 JX589855 TT589855 ADP589855 ANL589855 AXH589855 BHD589855 BQZ589855 CAV589855 CKR589855 CUN589855 DEJ589855 DOF589855 DYB589855 EHX589855 ERT589855 FBP589855 FLL589855 FVH589855 GFD589855 GOZ589855 GYV589855 HIR589855 HSN589855 ICJ589855 IMF589855 IWB589855 JFX589855 JPT589855 JZP589855 KJL589855 KTH589855 LDD589855 LMZ589855 LWV589855 MGR589855 MQN589855 NAJ589855 NKF589855 NUB589855 ODX589855 ONT589855 OXP589855 PHL589855 PRH589855 QBD589855 QKZ589855 QUV589855 RER589855 RON589855 RYJ589855 SIF589855 SSB589855 TBX589855 TLT589855 TVP589855 UFL589855 UPH589855 UZD589855 VIZ589855 VSV589855 WCR589855 WMN589855 WWJ589855 AA655391 JX655391 TT655391 ADP655391 ANL655391 AXH655391 BHD655391 BQZ655391 CAV655391 CKR655391 CUN655391 DEJ655391 DOF655391 DYB655391 EHX655391 ERT655391 FBP655391 FLL655391 FVH655391 GFD655391 GOZ655391 GYV655391 HIR655391 HSN655391 ICJ655391 IMF655391 IWB655391 JFX655391 JPT655391 JZP655391 KJL655391 KTH655391 LDD655391 LMZ655391 LWV655391 MGR655391 MQN655391 NAJ655391 NKF655391 NUB655391 ODX655391 ONT655391 OXP655391 PHL655391 PRH655391 QBD655391 QKZ655391 QUV655391 RER655391 RON655391 RYJ655391 SIF655391 SSB655391 TBX655391 TLT655391 TVP655391 UFL655391 UPH655391 UZD655391 VIZ655391 VSV655391 WCR655391 WMN655391 WWJ655391 AA720927 JX720927 TT720927 ADP720927 ANL720927 AXH720927 BHD720927 BQZ720927 CAV720927 CKR720927 CUN720927 DEJ720927 DOF720927 DYB720927 EHX720927 ERT720927 FBP720927 FLL720927 FVH720927 GFD720927 GOZ720927 GYV720927 HIR720927 HSN720927 ICJ720927 IMF720927 IWB720927 JFX720927 JPT720927 JZP720927 KJL720927 KTH720927 LDD720927 LMZ720927 LWV720927 MGR720927 MQN720927 NAJ720927 NKF720927 NUB720927 ODX720927 ONT720927 OXP720927 PHL720927 PRH720927 QBD720927 QKZ720927 QUV720927 RER720927 RON720927 RYJ720927 SIF720927 SSB720927 TBX720927 TLT720927 TVP720927 UFL720927 UPH720927 UZD720927 VIZ720927 VSV720927 WCR720927 WMN720927 WWJ720927 AA786463 JX786463 TT786463 ADP786463 ANL786463 AXH786463 BHD786463 BQZ786463 CAV786463 CKR786463 CUN786463 DEJ786463 DOF786463 DYB786463 EHX786463 ERT786463 FBP786463 FLL786463 FVH786463 GFD786463 GOZ786463 GYV786463 HIR786463 HSN786463 ICJ786463 IMF786463 IWB786463 JFX786463 JPT786463 JZP786463 KJL786463 KTH786463 LDD786463 LMZ786463 LWV786463 MGR786463 MQN786463 NAJ786463 NKF786463 NUB786463 ODX786463 ONT786463 OXP786463 PHL786463 PRH786463 QBD786463 QKZ786463 QUV786463 RER786463 RON786463 RYJ786463 SIF786463 SSB786463 TBX786463 TLT786463 TVP786463 UFL786463 UPH786463 UZD786463 VIZ786463 VSV786463 WCR786463 WMN786463 WWJ786463 AA851999 JX851999 TT851999 ADP851999 ANL851999 AXH851999 BHD851999 BQZ851999 CAV851999 CKR851999 CUN851999 DEJ851999 DOF851999 DYB851999 EHX851999 ERT851999 FBP851999 FLL851999 FVH851999 GFD851999 GOZ851999 GYV851999 HIR851999 HSN851999 ICJ851999 IMF851999 IWB851999 JFX851999 JPT851999 JZP851999 KJL851999 KTH851999 LDD851999 LMZ851999 LWV851999 MGR851999 MQN851999 NAJ851999 NKF851999 NUB851999 ODX851999 ONT851999 OXP851999 PHL851999 PRH851999 QBD851999 QKZ851999 QUV851999 RER851999 RON851999 RYJ851999 SIF851999 SSB851999 TBX851999 TLT851999 TVP851999 UFL851999 UPH851999 UZD851999 VIZ851999 VSV851999 WCR851999 WMN851999 WWJ851999 AA917535 JX917535 TT917535 ADP917535 ANL917535 AXH917535 BHD917535 BQZ917535 CAV917535 CKR917535 CUN917535 DEJ917535 DOF917535 DYB917535 EHX917535 ERT917535 FBP917535 FLL917535 FVH917535 GFD917535 GOZ917535 GYV917535 HIR917535 HSN917535 ICJ917535 IMF917535 IWB917535 JFX917535 JPT917535 JZP917535 KJL917535 KTH917535 LDD917535 LMZ917535 LWV917535 MGR917535 MQN917535 NAJ917535 NKF917535 NUB917535 ODX917535 ONT917535 OXP917535 PHL917535 PRH917535 QBD917535 QKZ917535 QUV917535 RER917535 RON917535 RYJ917535 SIF917535 SSB917535 TBX917535 TLT917535 TVP917535 UFL917535 UPH917535 UZD917535 VIZ917535 VSV917535 WCR917535 WMN917535 WWJ917535 AA983071 JX983071 TT983071 ADP983071 ANL983071 AXH983071 BHD983071 BQZ983071 CAV983071 CKR983071 CUN983071 DEJ983071 DOF983071 DYB983071 EHX983071 ERT983071 FBP983071 FLL983071 FVH983071 GFD983071 GOZ983071 GYV983071 HIR983071 HSN983071 ICJ983071 IMF983071 IWB983071 JFX983071 JPT983071 JZP983071 KJL983071 KTH983071 LDD983071 LMZ983071 LWV983071 MGR983071 MQN983071 NAJ983071 NKF983071 NUB983071 ODX983071 ONT983071 OXP983071 PHL983071 PRH983071 QBD983071 QKZ983071 QUV983071 RER983071 RON983071 RYJ983071 SIF983071 SSB983071 TBX983071 TLT983071 TVP983071 UFL983071 UPH983071 UZD983071 VIZ983071 VSV983071 WCR983071 WMN983071 WWJ983071 G31 JD31 SZ31 ACV31 AMR31 AWN31 BGJ31 BQF31 CAB31 CJX31 CTT31 DDP31 DNL31 DXH31 EHD31 EQZ31 FAV31 FKR31 FUN31 GEJ31 GOF31 GYB31 HHX31 HRT31 IBP31 ILL31 IVH31 JFD31 JOZ31 JYV31 KIR31 KSN31 LCJ31 LMF31 LWB31 MFX31 MPT31 MZP31 NJL31 NTH31 ODD31 OMZ31 OWV31 PGR31 PQN31 QAJ31 QKF31 QUB31 RDX31 RNT31 RXP31 SHL31 SRH31 TBD31 TKZ31 TUV31 UER31 UON31 UYJ31 VIF31 VSB31 WBX31 WLT31 WVP31 G65565 JD65565 SZ65565 ACV65565 AMR65565 AWN65565 BGJ65565 BQF65565 CAB65565 CJX65565 CTT65565 DDP65565 DNL65565 DXH65565 EHD65565 EQZ65565 FAV65565 FKR65565 FUN65565 GEJ65565 GOF65565 GYB65565 HHX65565 HRT65565 IBP65565 ILL65565 IVH65565 JFD65565 JOZ65565 JYV65565 KIR65565 KSN65565 LCJ65565 LMF65565 LWB65565 MFX65565 MPT65565 MZP65565 NJL65565 NTH65565 ODD65565 OMZ65565 OWV65565 PGR65565 PQN65565 QAJ65565 QKF65565 QUB65565 RDX65565 RNT65565 RXP65565 SHL65565 SRH65565 TBD65565 TKZ65565 TUV65565 UER65565 UON65565 UYJ65565 VIF65565 VSB65565 WBX65565 WLT65565 WVP65565 G131101 JD131101 SZ131101 ACV131101 AMR131101 AWN131101 BGJ131101 BQF131101 CAB131101 CJX131101 CTT131101 DDP131101 DNL131101 DXH131101 EHD131101 EQZ131101 FAV131101 FKR131101 FUN131101 GEJ131101 GOF131101 GYB131101 HHX131101 HRT131101 IBP131101 ILL131101 IVH131101 JFD131101 JOZ131101 JYV131101 KIR131101 KSN131101 LCJ131101 LMF131101 LWB131101 MFX131101 MPT131101 MZP131101 NJL131101 NTH131101 ODD131101 OMZ131101 OWV131101 PGR131101 PQN131101 QAJ131101 QKF131101 QUB131101 RDX131101 RNT131101 RXP131101 SHL131101 SRH131101 TBD131101 TKZ131101 TUV131101 UER131101 UON131101 UYJ131101 VIF131101 VSB131101 WBX131101 WLT131101 WVP131101 G196637 JD196637 SZ196637 ACV196637 AMR196637 AWN196637 BGJ196637 BQF196637 CAB196637 CJX196637 CTT196637 DDP196637 DNL196637 DXH196637 EHD196637 EQZ196637 FAV196637 FKR196637 FUN196637 GEJ196637 GOF196637 GYB196637 HHX196637 HRT196637 IBP196637 ILL196637 IVH196637 JFD196637 JOZ196637 JYV196637 KIR196637 KSN196637 LCJ196637 LMF196637 LWB196637 MFX196637 MPT196637 MZP196637 NJL196637 NTH196637 ODD196637 OMZ196637 OWV196637 PGR196637 PQN196637 QAJ196637 QKF196637 QUB196637 RDX196637 RNT196637 RXP196637 SHL196637 SRH196637 TBD196637 TKZ196637 TUV196637 UER196637 UON196637 UYJ196637 VIF196637 VSB196637 WBX196637 WLT196637 WVP196637 G262173 JD262173 SZ262173 ACV262173 AMR262173 AWN262173 BGJ262173 BQF262173 CAB262173 CJX262173 CTT262173 DDP262173 DNL262173 DXH262173 EHD262173 EQZ262173 FAV262173 FKR262173 FUN262173 GEJ262173 GOF262173 GYB262173 HHX262173 HRT262173 IBP262173 ILL262173 IVH262173 JFD262173 JOZ262173 JYV262173 KIR262173 KSN262173 LCJ262173 LMF262173 LWB262173 MFX262173 MPT262173 MZP262173 NJL262173 NTH262173 ODD262173 OMZ262173 OWV262173 PGR262173 PQN262173 QAJ262173 QKF262173 QUB262173 RDX262173 RNT262173 RXP262173 SHL262173 SRH262173 TBD262173 TKZ262173 TUV262173 UER262173 UON262173 UYJ262173 VIF262173 VSB262173 WBX262173 WLT262173 WVP262173 G327709 JD327709 SZ327709 ACV327709 AMR327709 AWN327709 BGJ327709 BQF327709 CAB327709 CJX327709 CTT327709 DDP327709 DNL327709 DXH327709 EHD327709 EQZ327709 FAV327709 FKR327709 FUN327709 GEJ327709 GOF327709 GYB327709 HHX327709 HRT327709 IBP327709 ILL327709 IVH327709 JFD327709 JOZ327709 JYV327709 KIR327709 KSN327709 LCJ327709 LMF327709 LWB327709 MFX327709 MPT327709 MZP327709 NJL327709 NTH327709 ODD327709 OMZ327709 OWV327709 PGR327709 PQN327709 QAJ327709 QKF327709 QUB327709 RDX327709 RNT327709 RXP327709 SHL327709 SRH327709 TBD327709 TKZ327709 TUV327709 UER327709 UON327709 UYJ327709 VIF327709 VSB327709 WBX327709 WLT327709 WVP327709 G393245 JD393245 SZ393245 ACV393245 AMR393245 AWN393245 BGJ393245 BQF393245 CAB393245 CJX393245 CTT393245 DDP393245 DNL393245 DXH393245 EHD393245 EQZ393245 FAV393245 FKR393245 FUN393245 GEJ393245 GOF393245 GYB393245 HHX393245 HRT393245 IBP393245 ILL393245 IVH393245 JFD393245 JOZ393245 JYV393245 KIR393245 KSN393245 LCJ393245 LMF393245 LWB393245 MFX393245 MPT393245 MZP393245 NJL393245 NTH393245 ODD393245 OMZ393245 OWV393245 PGR393245 PQN393245 QAJ393245 QKF393245 QUB393245 RDX393245 RNT393245 RXP393245 SHL393245 SRH393245 TBD393245 TKZ393245 TUV393245 UER393245 UON393245 UYJ393245 VIF393245 VSB393245 WBX393245 WLT393245 WVP393245 G458781 JD458781 SZ458781 ACV458781 AMR458781 AWN458781 BGJ458781 BQF458781 CAB458781 CJX458781 CTT458781 DDP458781 DNL458781 DXH458781 EHD458781 EQZ458781 FAV458781 FKR458781 FUN458781 GEJ458781 GOF458781 GYB458781 HHX458781 HRT458781 IBP458781 ILL458781 IVH458781 JFD458781 JOZ458781 JYV458781 KIR458781 KSN458781 LCJ458781 LMF458781 LWB458781 MFX458781 MPT458781 MZP458781 NJL458781 NTH458781 ODD458781 OMZ458781 OWV458781 PGR458781 PQN458781 QAJ458781 QKF458781 QUB458781 RDX458781 RNT458781 RXP458781 SHL458781 SRH458781 TBD458781 TKZ458781 TUV458781 UER458781 UON458781 UYJ458781 VIF458781 VSB458781 WBX458781 WLT458781 WVP458781 G524317 JD524317 SZ524317 ACV524317 AMR524317 AWN524317 BGJ524317 BQF524317 CAB524317 CJX524317 CTT524317 DDP524317 DNL524317 DXH524317 EHD524317 EQZ524317 FAV524317 FKR524317 FUN524317 GEJ524317 GOF524317 GYB524317 HHX524317 HRT524317 IBP524317 ILL524317 IVH524317 JFD524317 JOZ524317 JYV524317 KIR524317 KSN524317 LCJ524317 LMF524317 LWB524317 MFX524317 MPT524317 MZP524317 NJL524317 NTH524317 ODD524317 OMZ524317 OWV524317 PGR524317 PQN524317 QAJ524317 QKF524317 QUB524317 RDX524317 RNT524317 RXP524317 SHL524317 SRH524317 TBD524317 TKZ524317 TUV524317 UER524317 UON524317 UYJ524317 VIF524317 VSB524317 WBX524317 WLT524317 WVP524317 G589853 JD589853 SZ589853 ACV589853 AMR589853 AWN589853 BGJ589853 BQF589853 CAB589853 CJX589853 CTT589853 DDP589853 DNL589853 DXH589853 EHD589853 EQZ589853 FAV589853 FKR589853 FUN589853 GEJ589853 GOF589853 GYB589853 HHX589853 HRT589853 IBP589853 ILL589853 IVH589853 JFD589853 JOZ589853 JYV589853 KIR589853 KSN589853 LCJ589853 LMF589853 LWB589853 MFX589853 MPT589853 MZP589853 NJL589853 NTH589853 ODD589853 OMZ589853 OWV589853 PGR589853 PQN589853 QAJ589853 QKF589853 QUB589853 RDX589853 RNT589853 RXP589853 SHL589853 SRH589853 TBD589853 TKZ589853 TUV589853 UER589853 UON589853 UYJ589853 VIF589853 VSB589853 WBX589853 WLT589853 WVP589853 G655389 JD655389 SZ655389 ACV655389 AMR655389 AWN655389 BGJ655389 BQF655389 CAB655389 CJX655389 CTT655389 DDP655389 DNL655389 DXH655389 EHD655389 EQZ655389 FAV655389 FKR655389 FUN655389 GEJ655389 GOF655389 GYB655389 HHX655389 HRT655389 IBP655389 ILL655389 IVH655389 JFD655389 JOZ655389 JYV655389 KIR655389 KSN655389 LCJ655389 LMF655389 LWB655389 MFX655389 MPT655389 MZP655389 NJL655389 NTH655389 ODD655389 OMZ655389 OWV655389 PGR655389 PQN655389 QAJ655389 QKF655389 QUB655389 RDX655389 RNT655389 RXP655389 SHL655389 SRH655389 TBD655389 TKZ655389 TUV655389 UER655389 UON655389 UYJ655389 VIF655389 VSB655389 WBX655389 WLT655389 WVP655389 G720925 JD720925 SZ720925 ACV720925 AMR720925 AWN720925 BGJ720925 BQF720925 CAB720925 CJX720925 CTT720925 DDP720925 DNL720925 DXH720925 EHD720925 EQZ720925 FAV720925 FKR720925 FUN720925 GEJ720925 GOF720925 GYB720925 HHX720925 HRT720925 IBP720925 ILL720925 IVH720925 JFD720925 JOZ720925 JYV720925 KIR720925 KSN720925 LCJ720925 LMF720925 LWB720925 MFX720925 MPT720925 MZP720925 NJL720925 NTH720925 ODD720925 OMZ720925 OWV720925 PGR720925 PQN720925 QAJ720925 QKF720925 QUB720925 RDX720925 RNT720925 RXP720925 SHL720925 SRH720925 TBD720925 TKZ720925 TUV720925 UER720925 UON720925 UYJ720925 VIF720925 VSB720925 WBX720925 WLT720925 WVP720925 G786461 JD786461 SZ786461 ACV786461 AMR786461 AWN786461 BGJ786461 BQF786461 CAB786461 CJX786461 CTT786461 DDP786461 DNL786461 DXH786461 EHD786461 EQZ786461 FAV786461 FKR786461 FUN786461 GEJ786461 GOF786461 GYB786461 HHX786461 HRT786461 IBP786461 ILL786461 IVH786461 JFD786461 JOZ786461 JYV786461 KIR786461 KSN786461 LCJ786461 LMF786461 LWB786461 MFX786461 MPT786461 MZP786461 NJL786461 NTH786461 ODD786461 OMZ786461 OWV786461 PGR786461 PQN786461 QAJ786461 QKF786461 QUB786461 RDX786461 RNT786461 RXP786461 SHL786461 SRH786461 TBD786461 TKZ786461 TUV786461 UER786461 UON786461 UYJ786461 VIF786461 VSB786461 WBX786461 WLT786461 WVP786461 G851997 JD851997 SZ851997 ACV851997 AMR851997 AWN851997 BGJ851997 BQF851997 CAB851997 CJX851997 CTT851997 DDP851997 DNL851997 DXH851997 EHD851997 EQZ851997 FAV851997 FKR851997 FUN851997 GEJ851997 GOF851997 GYB851997 HHX851997 HRT851997 IBP851997 ILL851997 IVH851997 JFD851997 JOZ851997 JYV851997 KIR851997 KSN851997 LCJ851997 LMF851997 LWB851997 MFX851997 MPT851997 MZP851997 NJL851997 NTH851997 ODD851997 OMZ851997 OWV851997 PGR851997 PQN851997 QAJ851997 QKF851997 QUB851997 RDX851997 RNT851997 RXP851997 SHL851997 SRH851997 TBD851997 TKZ851997 TUV851997 UER851997 UON851997 UYJ851997 VIF851997 VSB851997 WBX851997 WLT851997 WVP851997 G917533 JD917533 SZ917533 ACV917533 AMR917533 AWN917533 BGJ917533 BQF917533 CAB917533 CJX917533 CTT917533 DDP917533 DNL917533 DXH917533 EHD917533 EQZ917533 FAV917533 FKR917533 FUN917533 GEJ917533 GOF917533 GYB917533 HHX917533 HRT917533 IBP917533 ILL917533 IVH917533 JFD917533 JOZ917533 JYV917533 KIR917533 KSN917533 LCJ917533 LMF917533 LWB917533 MFX917533 MPT917533 MZP917533 NJL917533 NTH917533 ODD917533 OMZ917533 OWV917533 PGR917533 PQN917533 QAJ917533 QKF917533 QUB917533 RDX917533 RNT917533 RXP917533 SHL917533 SRH917533 TBD917533 TKZ917533 TUV917533 UER917533 UON917533 UYJ917533 VIF917533 VSB917533 WBX917533 WLT917533 WVP917533 G983069 JD983069 SZ983069 ACV983069 AMR983069 AWN983069 BGJ983069 BQF983069 CAB983069 CJX983069 CTT983069 DDP983069 DNL983069 DXH983069 EHD983069 EQZ983069 FAV983069 FKR983069 FUN983069 GEJ983069 GOF983069 GYB983069 HHX983069 HRT983069 IBP983069 ILL983069 IVH983069 JFD983069 JOZ983069 JYV983069 KIR983069 KSN983069 LCJ983069 LMF983069 LWB983069 MFX983069 MPT983069 MZP983069 NJL983069 NTH983069 ODD983069 OMZ983069 OWV983069 PGR983069 PQN983069 QAJ983069 QKF983069 QUB983069 RDX983069 RNT983069 RXP983069 SHL983069 SRH983069 TBD983069 TKZ983069 TUV983069 UER983069 UON983069 UYJ983069 VIF983069 VSB983069 WBX983069 WLT983069 WVP983069 AS65565:AS65577 KO65565:KO65577 UK65565:UK65577 AEG65565:AEG65577 AOC65565:AOC65577 AXY65565:AXY65577 BHU65565:BHU65577 BRQ65565:BRQ65577 CBM65565:CBM65577 CLI65565:CLI65577 CVE65565:CVE65577 DFA65565:DFA65577 DOW65565:DOW65577 DYS65565:DYS65577 EIO65565:EIO65577 ESK65565:ESK65577 FCG65565:FCG65577 FMC65565:FMC65577 FVY65565:FVY65577 GFU65565:GFU65577 GPQ65565:GPQ65577 GZM65565:GZM65577 HJI65565:HJI65577 HTE65565:HTE65577 IDA65565:IDA65577 IMW65565:IMW65577 IWS65565:IWS65577 JGO65565:JGO65577 JQK65565:JQK65577 KAG65565:KAG65577 KKC65565:KKC65577 KTY65565:KTY65577 LDU65565:LDU65577 LNQ65565:LNQ65577 LXM65565:LXM65577 MHI65565:MHI65577 MRE65565:MRE65577 NBA65565:NBA65577 NKW65565:NKW65577 NUS65565:NUS65577 OEO65565:OEO65577 OOK65565:OOK65577 OYG65565:OYG65577 PIC65565:PIC65577 PRY65565:PRY65577 QBU65565:QBU65577 QLQ65565:QLQ65577 QVM65565:QVM65577 RFI65565:RFI65577 RPE65565:RPE65577 RZA65565:RZA65577 SIW65565:SIW65577 SSS65565:SSS65577 TCO65565:TCO65577 TMK65565:TMK65577 TWG65565:TWG65577 UGC65565:UGC65577 UPY65565:UPY65577 UZU65565:UZU65577 VJQ65565:VJQ65577 VTM65565:VTM65577 WDI65565:WDI65577 WNE65565:WNE65577 WXA65565:WXA65577 AS131101:AS131113 KO131101:KO131113 UK131101:UK131113 AEG131101:AEG131113 AOC131101:AOC131113 AXY131101:AXY131113 BHU131101:BHU131113 BRQ131101:BRQ131113 CBM131101:CBM131113 CLI131101:CLI131113 CVE131101:CVE131113 DFA131101:DFA131113 DOW131101:DOW131113 DYS131101:DYS131113 EIO131101:EIO131113 ESK131101:ESK131113 FCG131101:FCG131113 FMC131101:FMC131113 FVY131101:FVY131113 GFU131101:GFU131113 GPQ131101:GPQ131113 GZM131101:GZM131113 HJI131101:HJI131113 HTE131101:HTE131113 IDA131101:IDA131113 IMW131101:IMW131113 IWS131101:IWS131113 JGO131101:JGO131113 JQK131101:JQK131113 KAG131101:KAG131113 KKC131101:KKC131113 KTY131101:KTY131113 LDU131101:LDU131113 LNQ131101:LNQ131113 LXM131101:LXM131113 MHI131101:MHI131113 MRE131101:MRE131113 NBA131101:NBA131113 NKW131101:NKW131113 NUS131101:NUS131113 OEO131101:OEO131113 OOK131101:OOK131113 OYG131101:OYG131113 PIC131101:PIC131113 PRY131101:PRY131113 QBU131101:QBU131113 QLQ131101:QLQ131113 QVM131101:QVM131113 RFI131101:RFI131113 RPE131101:RPE131113 RZA131101:RZA131113 SIW131101:SIW131113 SSS131101:SSS131113 TCO131101:TCO131113 TMK131101:TMK131113 TWG131101:TWG131113 UGC131101:UGC131113 UPY131101:UPY131113 UZU131101:UZU131113 VJQ131101:VJQ131113 VTM131101:VTM131113 WDI131101:WDI131113 WNE131101:WNE131113 WXA131101:WXA131113 AS196637:AS196649 KO196637:KO196649 UK196637:UK196649 AEG196637:AEG196649 AOC196637:AOC196649 AXY196637:AXY196649 BHU196637:BHU196649 BRQ196637:BRQ196649 CBM196637:CBM196649 CLI196637:CLI196649 CVE196637:CVE196649 DFA196637:DFA196649 DOW196637:DOW196649 DYS196637:DYS196649 EIO196637:EIO196649 ESK196637:ESK196649 FCG196637:FCG196649 FMC196637:FMC196649 FVY196637:FVY196649 GFU196637:GFU196649 GPQ196637:GPQ196649 GZM196637:GZM196649 HJI196637:HJI196649 HTE196637:HTE196649 IDA196637:IDA196649 IMW196637:IMW196649 IWS196637:IWS196649 JGO196637:JGO196649 JQK196637:JQK196649 KAG196637:KAG196649 KKC196637:KKC196649 KTY196637:KTY196649 LDU196637:LDU196649 LNQ196637:LNQ196649 LXM196637:LXM196649 MHI196637:MHI196649 MRE196637:MRE196649 NBA196637:NBA196649 NKW196637:NKW196649 NUS196637:NUS196649 OEO196637:OEO196649 OOK196637:OOK196649 OYG196637:OYG196649 PIC196637:PIC196649 PRY196637:PRY196649 QBU196637:QBU196649 QLQ196637:QLQ196649 QVM196637:QVM196649 RFI196637:RFI196649 RPE196637:RPE196649 RZA196637:RZA196649 SIW196637:SIW196649 SSS196637:SSS196649 TCO196637:TCO196649 TMK196637:TMK196649 TWG196637:TWG196649 UGC196637:UGC196649 UPY196637:UPY196649 UZU196637:UZU196649 VJQ196637:VJQ196649 VTM196637:VTM196649 WDI196637:WDI196649 WNE196637:WNE196649 WXA196637:WXA196649 AS262173:AS262185 KO262173:KO262185 UK262173:UK262185 AEG262173:AEG262185 AOC262173:AOC262185 AXY262173:AXY262185 BHU262173:BHU262185 BRQ262173:BRQ262185 CBM262173:CBM262185 CLI262173:CLI262185 CVE262173:CVE262185 DFA262173:DFA262185 DOW262173:DOW262185 DYS262173:DYS262185 EIO262173:EIO262185 ESK262173:ESK262185 FCG262173:FCG262185 FMC262173:FMC262185 FVY262173:FVY262185 GFU262173:GFU262185 GPQ262173:GPQ262185 GZM262173:GZM262185 HJI262173:HJI262185 HTE262173:HTE262185 IDA262173:IDA262185 IMW262173:IMW262185 IWS262173:IWS262185 JGO262173:JGO262185 JQK262173:JQK262185 KAG262173:KAG262185 KKC262173:KKC262185 KTY262173:KTY262185 LDU262173:LDU262185 LNQ262173:LNQ262185 LXM262173:LXM262185 MHI262173:MHI262185 MRE262173:MRE262185 NBA262173:NBA262185 NKW262173:NKW262185 NUS262173:NUS262185 OEO262173:OEO262185 OOK262173:OOK262185 OYG262173:OYG262185 PIC262173:PIC262185 PRY262173:PRY262185 QBU262173:QBU262185 QLQ262173:QLQ262185 QVM262173:QVM262185 RFI262173:RFI262185 RPE262173:RPE262185 RZA262173:RZA262185 SIW262173:SIW262185 SSS262173:SSS262185 TCO262173:TCO262185 TMK262173:TMK262185 TWG262173:TWG262185 UGC262173:UGC262185 UPY262173:UPY262185 UZU262173:UZU262185 VJQ262173:VJQ262185 VTM262173:VTM262185 WDI262173:WDI262185 WNE262173:WNE262185 WXA262173:WXA262185 AS327709:AS327721 KO327709:KO327721 UK327709:UK327721 AEG327709:AEG327721 AOC327709:AOC327721 AXY327709:AXY327721 BHU327709:BHU327721 BRQ327709:BRQ327721 CBM327709:CBM327721 CLI327709:CLI327721 CVE327709:CVE327721 DFA327709:DFA327721 DOW327709:DOW327721 DYS327709:DYS327721 EIO327709:EIO327721 ESK327709:ESK327721 FCG327709:FCG327721 FMC327709:FMC327721 FVY327709:FVY327721 GFU327709:GFU327721 GPQ327709:GPQ327721 GZM327709:GZM327721 HJI327709:HJI327721 HTE327709:HTE327721 IDA327709:IDA327721 IMW327709:IMW327721 IWS327709:IWS327721 JGO327709:JGO327721 JQK327709:JQK327721 KAG327709:KAG327721 KKC327709:KKC327721 KTY327709:KTY327721 LDU327709:LDU327721 LNQ327709:LNQ327721 LXM327709:LXM327721 MHI327709:MHI327721 MRE327709:MRE327721 NBA327709:NBA327721 NKW327709:NKW327721 NUS327709:NUS327721 OEO327709:OEO327721 OOK327709:OOK327721 OYG327709:OYG327721 PIC327709:PIC327721 PRY327709:PRY327721 QBU327709:QBU327721 QLQ327709:QLQ327721 QVM327709:QVM327721 RFI327709:RFI327721 RPE327709:RPE327721 RZA327709:RZA327721 SIW327709:SIW327721 SSS327709:SSS327721 TCO327709:TCO327721 TMK327709:TMK327721 TWG327709:TWG327721 UGC327709:UGC327721 UPY327709:UPY327721 UZU327709:UZU327721 VJQ327709:VJQ327721 VTM327709:VTM327721 WDI327709:WDI327721 WNE327709:WNE327721 WXA327709:WXA327721 AS393245:AS393257 KO393245:KO393257 UK393245:UK393257 AEG393245:AEG393257 AOC393245:AOC393257 AXY393245:AXY393257 BHU393245:BHU393257 BRQ393245:BRQ393257 CBM393245:CBM393257 CLI393245:CLI393257 CVE393245:CVE393257 DFA393245:DFA393257 DOW393245:DOW393257 DYS393245:DYS393257 EIO393245:EIO393257 ESK393245:ESK393257 FCG393245:FCG393257 FMC393245:FMC393257 FVY393245:FVY393257 GFU393245:GFU393257 GPQ393245:GPQ393257 GZM393245:GZM393257 HJI393245:HJI393257 HTE393245:HTE393257 IDA393245:IDA393257 IMW393245:IMW393257 IWS393245:IWS393257 JGO393245:JGO393257 JQK393245:JQK393257 KAG393245:KAG393257 KKC393245:KKC393257 KTY393245:KTY393257 LDU393245:LDU393257 LNQ393245:LNQ393257 LXM393245:LXM393257 MHI393245:MHI393257 MRE393245:MRE393257 NBA393245:NBA393257 NKW393245:NKW393257 NUS393245:NUS393257 OEO393245:OEO393257 OOK393245:OOK393257 OYG393245:OYG393257 PIC393245:PIC393257 PRY393245:PRY393257 QBU393245:QBU393257 QLQ393245:QLQ393257 QVM393245:QVM393257 RFI393245:RFI393257 RPE393245:RPE393257 RZA393245:RZA393257 SIW393245:SIW393257 SSS393245:SSS393257 TCO393245:TCO393257 TMK393245:TMK393257 TWG393245:TWG393257 UGC393245:UGC393257 UPY393245:UPY393257 UZU393245:UZU393257 VJQ393245:VJQ393257 VTM393245:VTM393257 WDI393245:WDI393257 WNE393245:WNE393257 WXA393245:WXA393257 AS458781:AS458793 KO458781:KO458793 UK458781:UK458793 AEG458781:AEG458793 AOC458781:AOC458793 AXY458781:AXY458793 BHU458781:BHU458793 BRQ458781:BRQ458793 CBM458781:CBM458793 CLI458781:CLI458793 CVE458781:CVE458793 DFA458781:DFA458793 DOW458781:DOW458793 DYS458781:DYS458793 EIO458781:EIO458793 ESK458781:ESK458793 FCG458781:FCG458793 FMC458781:FMC458793 FVY458781:FVY458793 GFU458781:GFU458793 GPQ458781:GPQ458793 GZM458781:GZM458793 HJI458781:HJI458793 HTE458781:HTE458793 IDA458781:IDA458793 IMW458781:IMW458793 IWS458781:IWS458793 JGO458781:JGO458793 JQK458781:JQK458793 KAG458781:KAG458793 KKC458781:KKC458793 KTY458781:KTY458793 LDU458781:LDU458793 LNQ458781:LNQ458793 LXM458781:LXM458793 MHI458781:MHI458793 MRE458781:MRE458793 NBA458781:NBA458793 NKW458781:NKW458793 NUS458781:NUS458793 OEO458781:OEO458793 OOK458781:OOK458793 OYG458781:OYG458793 PIC458781:PIC458793 PRY458781:PRY458793 QBU458781:QBU458793 QLQ458781:QLQ458793 QVM458781:QVM458793 RFI458781:RFI458793 RPE458781:RPE458793 RZA458781:RZA458793 SIW458781:SIW458793 SSS458781:SSS458793 TCO458781:TCO458793 TMK458781:TMK458793 TWG458781:TWG458793 UGC458781:UGC458793 UPY458781:UPY458793 UZU458781:UZU458793 VJQ458781:VJQ458793 VTM458781:VTM458793 WDI458781:WDI458793 WNE458781:WNE458793 WXA458781:WXA458793 AS524317:AS524329 KO524317:KO524329 UK524317:UK524329 AEG524317:AEG524329 AOC524317:AOC524329 AXY524317:AXY524329 BHU524317:BHU524329 BRQ524317:BRQ524329 CBM524317:CBM524329 CLI524317:CLI524329 CVE524317:CVE524329 DFA524317:DFA524329 DOW524317:DOW524329 DYS524317:DYS524329 EIO524317:EIO524329 ESK524317:ESK524329 FCG524317:FCG524329 FMC524317:FMC524329 FVY524317:FVY524329 GFU524317:GFU524329 GPQ524317:GPQ524329 GZM524317:GZM524329 HJI524317:HJI524329 HTE524317:HTE524329 IDA524317:IDA524329 IMW524317:IMW524329 IWS524317:IWS524329 JGO524317:JGO524329 JQK524317:JQK524329 KAG524317:KAG524329 KKC524317:KKC524329 KTY524317:KTY524329 LDU524317:LDU524329 LNQ524317:LNQ524329 LXM524317:LXM524329 MHI524317:MHI524329 MRE524317:MRE524329 NBA524317:NBA524329 NKW524317:NKW524329 NUS524317:NUS524329 OEO524317:OEO524329 OOK524317:OOK524329 OYG524317:OYG524329 PIC524317:PIC524329 PRY524317:PRY524329 QBU524317:QBU524329 QLQ524317:QLQ524329 QVM524317:QVM524329 RFI524317:RFI524329 RPE524317:RPE524329 RZA524317:RZA524329 SIW524317:SIW524329 SSS524317:SSS524329 TCO524317:TCO524329 TMK524317:TMK524329 TWG524317:TWG524329 UGC524317:UGC524329 UPY524317:UPY524329 UZU524317:UZU524329 VJQ524317:VJQ524329 VTM524317:VTM524329 WDI524317:WDI524329 WNE524317:WNE524329 WXA524317:WXA524329 AS589853:AS589865 KO589853:KO589865 UK589853:UK589865 AEG589853:AEG589865 AOC589853:AOC589865 AXY589853:AXY589865 BHU589853:BHU589865 BRQ589853:BRQ589865 CBM589853:CBM589865 CLI589853:CLI589865 CVE589853:CVE589865 DFA589853:DFA589865 DOW589853:DOW589865 DYS589853:DYS589865 EIO589853:EIO589865 ESK589853:ESK589865 FCG589853:FCG589865 FMC589853:FMC589865 FVY589853:FVY589865 GFU589853:GFU589865 GPQ589853:GPQ589865 GZM589853:GZM589865 HJI589853:HJI589865 HTE589853:HTE589865 IDA589853:IDA589865 IMW589853:IMW589865 IWS589853:IWS589865 JGO589853:JGO589865 JQK589853:JQK589865 KAG589853:KAG589865 KKC589853:KKC589865 KTY589853:KTY589865 LDU589853:LDU589865 LNQ589853:LNQ589865 LXM589853:LXM589865 MHI589853:MHI589865 MRE589853:MRE589865 NBA589853:NBA589865 NKW589853:NKW589865 NUS589853:NUS589865 OEO589853:OEO589865 OOK589853:OOK589865 OYG589853:OYG589865 PIC589853:PIC589865 PRY589853:PRY589865 QBU589853:QBU589865 QLQ589853:QLQ589865 QVM589853:QVM589865 RFI589853:RFI589865 RPE589853:RPE589865 RZA589853:RZA589865 SIW589853:SIW589865 SSS589853:SSS589865 TCO589853:TCO589865 TMK589853:TMK589865 TWG589853:TWG589865 UGC589853:UGC589865 UPY589853:UPY589865 UZU589853:UZU589865 VJQ589853:VJQ589865 VTM589853:VTM589865 WDI589853:WDI589865 WNE589853:WNE589865 WXA589853:WXA589865 AS655389:AS655401 KO655389:KO655401 UK655389:UK655401 AEG655389:AEG655401 AOC655389:AOC655401 AXY655389:AXY655401 BHU655389:BHU655401 BRQ655389:BRQ655401 CBM655389:CBM655401 CLI655389:CLI655401 CVE655389:CVE655401 DFA655389:DFA655401 DOW655389:DOW655401 DYS655389:DYS655401 EIO655389:EIO655401 ESK655389:ESK655401 FCG655389:FCG655401 FMC655389:FMC655401 FVY655389:FVY655401 GFU655389:GFU655401 GPQ655389:GPQ655401 GZM655389:GZM655401 HJI655389:HJI655401 HTE655389:HTE655401 IDA655389:IDA655401 IMW655389:IMW655401 IWS655389:IWS655401 JGO655389:JGO655401 JQK655389:JQK655401 KAG655389:KAG655401 KKC655389:KKC655401 KTY655389:KTY655401 LDU655389:LDU655401 LNQ655389:LNQ655401 LXM655389:LXM655401 MHI655389:MHI655401 MRE655389:MRE655401 NBA655389:NBA655401 NKW655389:NKW655401 NUS655389:NUS655401 OEO655389:OEO655401 OOK655389:OOK655401 OYG655389:OYG655401 PIC655389:PIC655401 PRY655389:PRY655401 QBU655389:QBU655401 QLQ655389:QLQ655401 QVM655389:QVM655401 RFI655389:RFI655401 RPE655389:RPE655401 RZA655389:RZA655401 SIW655389:SIW655401 SSS655389:SSS655401 TCO655389:TCO655401 TMK655389:TMK655401 TWG655389:TWG655401 UGC655389:UGC655401 UPY655389:UPY655401 UZU655389:UZU655401 VJQ655389:VJQ655401 VTM655389:VTM655401 WDI655389:WDI655401 WNE655389:WNE655401 WXA655389:WXA655401 AS720925:AS720937 KO720925:KO720937 UK720925:UK720937 AEG720925:AEG720937 AOC720925:AOC720937 AXY720925:AXY720937 BHU720925:BHU720937 BRQ720925:BRQ720937 CBM720925:CBM720937 CLI720925:CLI720937 CVE720925:CVE720937 DFA720925:DFA720937 DOW720925:DOW720937 DYS720925:DYS720937 EIO720925:EIO720937 ESK720925:ESK720937 FCG720925:FCG720937 FMC720925:FMC720937 FVY720925:FVY720937 GFU720925:GFU720937 GPQ720925:GPQ720937 GZM720925:GZM720937 HJI720925:HJI720937 HTE720925:HTE720937 IDA720925:IDA720937 IMW720925:IMW720937 IWS720925:IWS720937 JGO720925:JGO720937 JQK720925:JQK720937 KAG720925:KAG720937 KKC720925:KKC720937 KTY720925:KTY720937 LDU720925:LDU720937 LNQ720925:LNQ720937 LXM720925:LXM720937 MHI720925:MHI720937 MRE720925:MRE720937 NBA720925:NBA720937 NKW720925:NKW720937 NUS720925:NUS720937 OEO720925:OEO720937 OOK720925:OOK720937 OYG720925:OYG720937 PIC720925:PIC720937 PRY720925:PRY720937 QBU720925:QBU720937 QLQ720925:QLQ720937 QVM720925:QVM720937 RFI720925:RFI720937 RPE720925:RPE720937 RZA720925:RZA720937 SIW720925:SIW720937 SSS720925:SSS720937 TCO720925:TCO720937 TMK720925:TMK720937 TWG720925:TWG720937 UGC720925:UGC720937 UPY720925:UPY720937 UZU720925:UZU720937 VJQ720925:VJQ720937 VTM720925:VTM720937 WDI720925:WDI720937 WNE720925:WNE720937 WXA720925:WXA720937 AS786461:AS786473 KO786461:KO786473 UK786461:UK786473 AEG786461:AEG786473 AOC786461:AOC786473 AXY786461:AXY786473 BHU786461:BHU786473 BRQ786461:BRQ786473 CBM786461:CBM786473 CLI786461:CLI786473 CVE786461:CVE786473 DFA786461:DFA786473 DOW786461:DOW786473 DYS786461:DYS786473 EIO786461:EIO786473 ESK786461:ESK786473 FCG786461:FCG786473 FMC786461:FMC786473 FVY786461:FVY786473 GFU786461:GFU786473 GPQ786461:GPQ786473 GZM786461:GZM786473 HJI786461:HJI786473 HTE786461:HTE786473 IDA786461:IDA786473 IMW786461:IMW786473 IWS786461:IWS786473 JGO786461:JGO786473 JQK786461:JQK786473 KAG786461:KAG786473 KKC786461:KKC786473 KTY786461:KTY786473 LDU786461:LDU786473 LNQ786461:LNQ786473 LXM786461:LXM786473 MHI786461:MHI786473 MRE786461:MRE786473 NBA786461:NBA786473 NKW786461:NKW786473 NUS786461:NUS786473 OEO786461:OEO786473 OOK786461:OOK786473 OYG786461:OYG786473 PIC786461:PIC786473 PRY786461:PRY786473 QBU786461:QBU786473 QLQ786461:QLQ786473 QVM786461:QVM786473 RFI786461:RFI786473 RPE786461:RPE786473 RZA786461:RZA786473 SIW786461:SIW786473 SSS786461:SSS786473 TCO786461:TCO786473 TMK786461:TMK786473 TWG786461:TWG786473 UGC786461:UGC786473 UPY786461:UPY786473 UZU786461:UZU786473 VJQ786461:VJQ786473 VTM786461:VTM786473 WDI786461:WDI786473 WNE786461:WNE786473 WXA786461:WXA786473 AS851997:AS852009 KO851997:KO852009 UK851997:UK852009 AEG851997:AEG852009 AOC851997:AOC852009 AXY851997:AXY852009 BHU851997:BHU852009 BRQ851997:BRQ852009 CBM851997:CBM852009 CLI851997:CLI852009 CVE851997:CVE852009 DFA851997:DFA852009 DOW851997:DOW852009 DYS851997:DYS852009 EIO851997:EIO852009 ESK851997:ESK852009 FCG851997:FCG852009 FMC851997:FMC852009 FVY851997:FVY852009 GFU851997:GFU852009 GPQ851997:GPQ852009 GZM851997:GZM852009 HJI851997:HJI852009 HTE851997:HTE852009 IDA851997:IDA852009 IMW851997:IMW852009 IWS851997:IWS852009 JGO851997:JGO852009 JQK851997:JQK852009 KAG851997:KAG852009 KKC851997:KKC852009 KTY851997:KTY852009 LDU851997:LDU852009 LNQ851997:LNQ852009 LXM851997:LXM852009 MHI851997:MHI852009 MRE851997:MRE852009 NBA851997:NBA852009 NKW851997:NKW852009 NUS851997:NUS852009 OEO851997:OEO852009 OOK851997:OOK852009 OYG851997:OYG852009 PIC851997:PIC852009 PRY851997:PRY852009 QBU851997:QBU852009 QLQ851997:QLQ852009 QVM851997:QVM852009 RFI851997:RFI852009 RPE851997:RPE852009 RZA851997:RZA852009 SIW851997:SIW852009 SSS851997:SSS852009 TCO851997:TCO852009 TMK851997:TMK852009 TWG851997:TWG852009 UGC851997:UGC852009 UPY851997:UPY852009 UZU851997:UZU852009 VJQ851997:VJQ852009 VTM851997:VTM852009 WDI851997:WDI852009 WNE851997:WNE852009 WXA851997:WXA852009 AS917533:AS917545 KO917533:KO917545 UK917533:UK917545 AEG917533:AEG917545 AOC917533:AOC917545 AXY917533:AXY917545 BHU917533:BHU917545 BRQ917533:BRQ917545 CBM917533:CBM917545 CLI917533:CLI917545 CVE917533:CVE917545 DFA917533:DFA917545 DOW917533:DOW917545 DYS917533:DYS917545 EIO917533:EIO917545 ESK917533:ESK917545 FCG917533:FCG917545 FMC917533:FMC917545 FVY917533:FVY917545 GFU917533:GFU917545 GPQ917533:GPQ917545 GZM917533:GZM917545 HJI917533:HJI917545 HTE917533:HTE917545 IDA917533:IDA917545 IMW917533:IMW917545 IWS917533:IWS917545 JGO917533:JGO917545 JQK917533:JQK917545 KAG917533:KAG917545 KKC917533:KKC917545 KTY917533:KTY917545 LDU917533:LDU917545 LNQ917533:LNQ917545 LXM917533:LXM917545 MHI917533:MHI917545 MRE917533:MRE917545 NBA917533:NBA917545 NKW917533:NKW917545 NUS917533:NUS917545 OEO917533:OEO917545 OOK917533:OOK917545 OYG917533:OYG917545 PIC917533:PIC917545 PRY917533:PRY917545 QBU917533:QBU917545 QLQ917533:QLQ917545 QVM917533:QVM917545 RFI917533:RFI917545 RPE917533:RPE917545 RZA917533:RZA917545 SIW917533:SIW917545 SSS917533:SSS917545 TCO917533:TCO917545 TMK917533:TMK917545 TWG917533:TWG917545 UGC917533:UGC917545 UPY917533:UPY917545 UZU917533:UZU917545 VJQ917533:VJQ917545 VTM917533:VTM917545 WDI917533:WDI917545 WNE917533:WNE917545 WXA917533:WXA917545 AS983069:AS983081 KO983069:KO983081 UK983069:UK983081 AEG983069:AEG983081 AOC983069:AOC983081 AXY983069:AXY983081 BHU983069:BHU983081 BRQ983069:BRQ983081 CBM983069:CBM983081 CLI983069:CLI983081 CVE983069:CVE983081 DFA983069:DFA983081 DOW983069:DOW983081 DYS983069:DYS983081 EIO983069:EIO983081 ESK983069:ESK983081 FCG983069:FCG983081 FMC983069:FMC983081 FVY983069:FVY983081 GFU983069:GFU983081 GPQ983069:GPQ983081 GZM983069:GZM983081 HJI983069:HJI983081 HTE983069:HTE983081 IDA983069:IDA983081 IMW983069:IMW983081 IWS983069:IWS983081 JGO983069:JGO983081 JQK983069:JQK983081 KAG983069:KAG983081 KKC983069:KKC983081 KTY983069:KTY983081 LDU983069:LDU983081 LNQ983069:LNQ983081 LXM983069:LXM983081 MHI983069:MHI983081 MRE983069:MRE983081 NBA983069:NBA983081 NKW983069:NKW983081 NUS983069:NUS983081 OEO983069:OEO983081 OOK983069:OOK983081 OYG983069:OYG983081 PIC983069:PIC983081 PRY983069:PRY983081 QBU983069:QBU983081 QLQ983069:QLQ983081 QVM983069:QVM983081 RFI983069:RFI983081 RPE983069:RPE983081 RZA983069:RZA983081 SIW983069:SIW983081 SSS983069:SSS983081 TCO983069:TCO983081 TMK983069:TMK983081 TWG983069:TWG983081 UGC983069:UGC983081 UPY983069:UPY983081 UZU983069:UZU983081 VJQ983069:VJQ983081 VTM983069:VTM983081 WDI983069:WDI983081 WNE983069:WNE983081 WXA983069:WXA983081 J13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J65547 JG65547 TC65547 ACY65547 AMU65547 AWQ65547 BGM65547 BQI65547 CAE65547 CKA65547 CTW65547 DDS65547 DNO65547 DXK65547 EHG65547 ERC65547 FAY65547 FKU65547 FUQ65547 GEM65547 GOI65547 GYE65547 HIA65547 HRW65547 IBS65547 ILO65547 IVK65547 JFG65547 JPC65547 JYY65547 KIU65547 KSQ65547 LCM65547 LMI65547 LWE65547 MGA65547 MPW65547 MZS65547 NJO65547 NTK65547 ODG65547 ONC65547 OWY65547 PGU65547 PQQ65547 QAM65547 QKI65547 QUE65547 REA65547 RNW65547 RXS65547 SHO65547 SRK65547 TBG65547 TLC65547 TUY65547 UEU65547 UOQ65547 UYM65547 VII65547 VSE65547 WCA65547 WLW65547 WVS65547 J131083 JG131083 TC131083 ACY131083 AMU131083 AWQ131083 BGM131083 BQI131083 CAE131083 CKA131083 CTW131083 DDS131083 DNO131083 DXK131083 EHG131083 ERC131083 FAY131083 FKU131083 FUQ131083 GEM131083 GOI131083 GYE131083 HIA131083 HRW131083 IBS131083 ILO131083 IVK131083 JFG131083 JPC131083 JYY131083 KIU131083 KSQ131083 LCM131083 LMI131083 LWE131083 MGA131083 MPW131083 MZS131083 NJO131083 NTK131083 ODG131083 ONC131083 OWY131083 PGU131083 PQQ131083 QAM131083 QKI131083 QUE131083 REA131083 RNW131083 RXS131083 SHO131083 SRK131083 TBG131083 TLC131083 TUY131083 UEU131083 UOQ131083 UYM131083 VII131083 VSE131083 WCA131083 WLW131083 WVS131083 J196619 JG196619 TC196619 ACY196619 AMU196619 AWQ196619 BGM196619 BQI196619 CAE196619 CKA196619 CTW196619 DDS196619 DNO196619 DXK196619 EHG196619 ERC196619 FAY196619 FKU196619 FUQ196619 GEM196619 GOI196619 GYE196619 HIA196619 HRW196619 IBS196619 ILO196619 IVK196619 JFG196619 JPC196619 JYY196619 KIU196619 KSQ196619 LCM196619 LMI196619 LWE196619 MGA196619 MPW196619 MZS196619 NJO196619 NTK196619 ODG196619 ONC196619 OWY196619 PGU196619 PQQ196619 QAM196619 QKI196619 QUE196619 REA196619 RNW196619 RXS196619 SHO196619 SRK196619 TBG196619 TLC196619 TUY196619 UEU196619 UOQ196619 UYM196619 VII196619 VSE196619 WCA196619 WLW196619 WVS196619 J262155 JG262155 TC262155 ACY262155 AMU262155 AWQ262155 BGM262155 BQI262155 CAE262155 CKA262155 CTW262155 DDS262155 DNO262155 DXK262155 EHG262155 ERC262155 FAY262155 FKU262155 FUQ262155 GEM262155 GOI262155 GYE262155 HIA262155 HRW262155 IBS262155 ILO262155 IVK262155 JFG262155 JPC262155 JYY262155 KIU262155 KSQ262155 LCM262155 LMI262155 LWE262155 MGA262155 MPW262155 MZS262155 NJO262155 NTK262155 ODG262155 ONC262155 OWY262155 PGU262155 PQQ262155 QAM262155 QKI262155 QUE262155 REA262155 RNW262155 RXS262155 SHO262155 SRK262155 TBG262155 TLC262155 TUY262155 UEU262155 UOQ262155 UYM262155 VII262155 VSE262155 WCA262155 WLW262155 WVS262155 J327691 JG327691 TC327691 ACY327691 AMU327691 AWQ327691 BGM327691 BQI327691 CAE327691 CKA327691 CTW327691 DDS327691 DNO327691 DXK327691 EHG327691 ERC327691 FAY327691 FKU327691 FUQ327691 GEM327691 GOI327691 GYE327691 HIA327691 HRW327691 IBS327691 ILO327691 IVK327691 JFG327691 JPC327691 JYY327691 KIU327691 KSQ327691 LCM327691 LMI327691 LWE327691 MGA327691 MPW327691 MZS327691 NJO327691 NTK327691 ODG327691 ONC327691 OWY327691 PGU327691 PQQ327691 QAM327691 QKI327691 QUE327691 REA327691 RNW327691 RXS327691 SHO327691 SRK327691 TBG327691 TLC327691 TUY327691 UEU327691 UOQ327691 UYM327691 VII327691 VSE327691 WCA327691 WLW327691 WVS327691 J393227 JG393227 TC393227 ACY393227 AMU393227 AWQ393227 BGM393227 BQI393227 CAE393227 CKA393227 CTW393227 DDS393227 DNO393227 DXK393227 EHG393227 ERC393227 FAY393227 FKU393227 FUQ393227 GEM393227 GOI393227 GYE393227 HIA393227 HRW393227 IBS393227 ILO393227 IVK393227 JFG393227 JPC393227 JYY393227 KIU393227 KSQ393227 LCM393227 LMI393227 LWE393227 MGA393227 MPW393227 MZS393227 NJO393227 NTK393227 ODG393227 ONC393227 OWY393227 PGU393227 PQQ393227 QAM393227 QKI393227 QUE393227 REA393227 RNW393227 RXS393227 SHO393227 SRK393227 TBG393227 TLC393227 TUY393227 UEU393227 UOQ393227 UYM393227 VII393227 VSE393227 WCA393227 WLW393227 WVS393227 J458763 JG458763 TC458763 ACY458763 AMU458763 AWQ458763 BGM458763 BQI458763 CAE458763 CKA458763 CTW458763 DDS458763 DNO458763 DXK458763 EHG458763 ERC458763 FAY458763 FKU458763 FUQ458763 GEM458763 GOI458763 GYE458763 HIA458763 HRW458763 IBS458763 ILO458763 IVK458763 JFG458763 JPC458763 JYY458763 KIU458763 KSQ458763 LCM458763 LMI458763 LWE458763 MGA458763 MPW458763 MZS458763 NJO458763 NTK458763 ODG458763 ONC458763 OWY458763 PGU458763 PQQ458763 QAM458763 QKI458763 QUE458763 REA458763 RNW458763 RXS458763 SHO458763 SRK458763 TBG458763 TLC458763 TUY458763 UEU458763 UOQ458763 UYM458763 VII458763 VSE458763 WCA458763 WLW458763 WVS458763 J524299 JG524299 TC524299 ACY524299 AMU524299 AWQ524299 BGM524299 BQI524299 CAE524299 CKA524299 CTW524299 DDS524299 DNO524299 DXK524299 EHG524299 ERC524299 FAY524299 FKU524299 FUQ524299 GEM524299 GOI524299 GYE524299 HIA524299 HRW524299 IBS524299 ILO524299 IVK524299 JFG524299 JPC524299 JYY524299 KIU524299 KSQ524299 LCM524299 LMI524299 LWE524299 MGA524299 MPW524299 MZS524299 NJO524299 NTK524299 ODG524299 ONC524299 OWY524299 PGU524299 PQQ524299 QAM524299 QKI524299 QUE524299 REA524299 RNW524299 RXS524299 SHO524299 SRK524299 TBG524299 TLC524299 TUY524299 UEU524299 UOQ524299 UYM524299 VII524299 VSE524299 WCA524299 WLW524299 WVS524299 J589835 JG589835 TC589835 ACY589835 AMU589835 AWQ589835 BGM589835 BQI589835 CAE589835 CKA589835 CTW589835 DDS589835 DNO589835 DXK589835 EHG589835 ERC589835 FAY589835 FKU589835 FUQ589835 GEM589835 GOI589835 GYE589835 HIA589835 HRW589835 IBS589835 ILO589835 IVK589835 JFG589835 JPC589835 JYY589835 KIU589835 KSQ589835 LCM589835 LMI589835 LWE589835 MGA589835 MPW589835 MZS589835 NJO589835 NTK589835 ODG589835 ONC589835 OWY589835 PGU589835 PQQ589835 QAM589835 QKI589835 QUE589835 REA589835 RNW589835 RXS589835 SHO589835 SRK589835 TBG589835 TLC589835 TUY589835 UEU589835 UOQ589835 UYM589835 VII589835 VSE589835 WCA589835 WLW589835 WVS589835 J655371 JG655371 TC655371 ACY655371 AMU655371 AWQ655371 BGM655371 BQI655371 CAE655371 CKA655371 CTW655371 DDS655371 DNO655371 DXK655371 EHG655371 ERC655371 FAY655371 FKU655371 FUQ655371 GEM655371 GOI655371 GYE655371 HIA655371 HRW655371 IBS655371 ILO655371 IVK655371 JFG655371 JPC655371 JYY655371 KIU655371 KSQ655371 LCM655371 LMI655371 LWE655371 MGA655371 MPW655371 MZS655371 NJO655371 NTK655371 ODG655371 ONC655371 OWY655371 PGU655371 PQQ655371 QAM655371 QKI655371 QUE655371 REA655371 RNW655371 RXS655371 SHO655371 SRK655371 TBG655371 TLC655371 TUY655371 UEU655371 UOQ655371 UYM655371 VII655371 VSE655371 WCA655371 WLW655371 WVS655371 J720907 JG720907 TC720907 ACY720907 AMU720907 AWQ720907 BGM720907 BQI720907 CAE720907 CKA720907 CTW720907 DDS720907 DNO720907 DXK720907 EHG720907 ERC720907 FAY720907 FKU720907 FUQ720907 GEM720907 GOI720907 GYE720907 HIA720907 HRW720907 IBS720907 ILO720907 IVK720907 JFG720907 JPC720907 JYY720907 KIU720907 KSQ720907 LCM720907 LMI720907 LWE720907 MGA720907 MPW720907 MZS720907 NJO720907 NTK720907 ODG720907 ONC720907 OWY720907 PGU720907 PQQ720907 QAM720907 QKI720907 QUE720907 REA720907 RNW720907 RXS720907 SHO720907 SRK720907 TBG720907 TLC720907 TUY720907 UEU720907 UOQ720907 UYM720907 VII720907 VSE720907 WCA720907 WLW720907 WVS720907 J786443 JG786443 TC786443 ACY786443 AMU786443 AWQ786443 BGM786443 BQI786443 CAE786443 CKA786443 CTW786443 DDS786443 DNO786443 DXK786443 EHG786443 ERC786443 FAY786443 FKU786443 FUQ786443 GEM786443 GOI786443 GYE786443 HIA786443 HRW786443 IBS786443 ILO786443 IVK786443 JFG786443 JPC786443 JYY786443 KIU786443 KSQ786443 LCM786443 LMI786443 LWE786443 MGA786443 MPW786443 MZS786443 NJO786443 NTK786443 ODG786443 ONC786443 OWY786443 PGU786443 PQQ786443 QAM786443 QKI786443 QUE786443 REA786443 RNW786443 RXS786443 SHO786443 SRK786443 TBG786443 TLC786443 TUY786443 UEU786443 UOQ786443 UYM786443 VII786443 VSE786443 WCA786443 WLW786443 WVS786443 J851979 JG851979 TC851979 ACY851979 AMU851979 AWQ851979 BGM851979 BQI851979 CAE851979 CKA851979 CTW851979 DDS851979 DNO851979 DXK851979 EHG851979 ERC851979 FAY851979 FKU851979 FUQ851979 GEM851979 GOI851979 GYE851979 HIA851979 HRW851979 IBS851979 ILO851979 IVK851979 JFG851979 JPC851979 JYY851979 KIU851979 KSQ851979 LCM851979 LMI851979 LWE851979 MGA851979 MPW851979 MZS851979 NJO851979 NTK851979 ODG851979 ONC851979 OWY851979 PGU851979 PQQ851979 QAM851979 QKI851979 QUE851979 REA851979 RNW851979 RXS851979 SHO851979 SRK851979 TBG851979 TLC851979 TUY851979 UEU851979 UOQ851979 UYM851979 VII851979 VSE851979 WCA851979 WLW851979 WVS851979 J917515 JG917515 TC917515 ACY917515 AMU917515 AWQ917515 BGM917515 BQI917515 CAE917515 CKA917515 CTW917515 DDS917515 DNO917515 DXK917515 EHG917515 ERC917515 FAY917515 FKU917515 FUQ917515 GEM917515 GOI917515 GYE917515 HIA917515 HRW917515 IBS917515 ILO917515 IVK917515 JFG917515 JPC917515 JYY917515 KIU917515 KSQ917515 LCM917515 LMI917515 LWE917515 MGA917515 MPW917515 MZS917515 NJO917515 NTK917515 ODG917515 ONC917515 OWY917515 PGU917515 PQQ917515 QAM917515 QKI917515 QUE917515 REA917515 RNW917515 RXS917515 SHO917515 SRK917515 TBG917515 TLC917515 TUY917515 UEU917515 UOQ917515 UYM917515 VII917515 VSE917515 WCA917515 WLW917515 WVS917515 J983051 JG983051 TC983051 ACY983051 AMU983051 AWQ983051 BGM983051 BQI983051 CAE983051 CKA983051 CTW983051 DDS983051 DNO983051 DXK983051 EHG983051 ERC983051 FAY983051 FKU983051 FUQ983051 GEM983051 GOI983051 GYE983051 HIA983051 HRW983051 IBS983051 ILO983051 IVK983051 JFG983051 JPC983051 JYY983051 KIU983051 KSQ983051 LCM983051 LMI983051 LWE983051 MGA983051 MPW983051 MZS983051 NJO983051 NTK983051 ODG983051 ONC983051 OWY983051 PGU983051 PQQ983051 QAM983051 QKI983051 QUE983051 REA983051 RNW983051 RXS983051 SHO983051 SRK983051 TBG983051 TLC983051 TUY983051 UEU983051 UOQ983051 UYM983051 VII983051 VSE983051 WCA983051 WLW983051 WVS983051 AL29:AS29 JX31 TT31 ADP31 ANL31 AXH31 BHD31 BQZ31 CAV31 CKR31 CUN31 DEJ31 DOF31 DYB31 EHX31 ERT31 FBP31 FLL31 FVH31 GFD31 GOZ31 GYV31 HIR31 HSN31 ICJ31 IMF31 IWB31 JFX31 JPT31 JZP31 KJL31 KTH31 LDD31 LMZ31 LWV31 MGR31 MQN31 NAJ31 NKF31 NUB31 ODX31 ONT31 OXP31 PHL31 PRH31 QBD31 QKZ31 QUV31 RER31 RON31 RYJ31 SIF31 SSB31 TBX31 TLT31 TVP31 UFL31 UPH31 UZD31 VIZ31 VSV31 WCR31 WMN31 WWJ31 AA65565 JX65565 TT65565 ADP65565 ANL65565 AXH65565 BHD65565 BQZ65565 CAV65565 CKR65565 CUN65565 DEJ65565 DOF65565 DYB65565 EHX65565 ERT65565 FBP65565 FLL65565 FVH65565 GFD65565 GOZ65565 GYV65565 HIR65565 HSN65565 ICJ65565 IMF65565 IWB65565 JFX65565 JPT65565 JZP65565 KJL65565 KTH65565 LDD65565 LMZ65565 LWV65565 MGR65565 MQN65565 NAJ65565 NKF65565 NUB65565 ODX65565 ONT65565 OXP65565 PHL65565 PRH65565 QBD65565 QKZ65565 QUV65565 RER65565 RON65565 RYJ65565 SIF65565 SSB65565 TBX65565 TLT65565 TVP65565 UFL65565 UPH65565 UZD65565 VIZ65565 VSV65565 WCR65565 WMN65565 WWJ65565 AA131101 JX131101 TT131101 ADP131101 ANL131101 AXH131101 BHD131101 BQZ131101 CAV131101 CKR131101 CUN131101 DEJ131101 DOF131101 DYB131101 EHX131101 ERT131101 FBP131101 FLL131101 FVH131101 GFD131101 GOZ131101 GYV131101 HIR131101 HSN131101 ICJ131101 IMF131101 IWB131101 JFX131101 JPT131101 JZP131101 KJL131101 KTH131101 LDD131101 LMZ131101 LWV131101 MGR131101 MQN131101 NAJ131101 NKF131101 NUB131101 ODX131101 ONT131101 OXP131101 PHL131101 PRH131101 QBD131101 QKZ131101 QUV131101 RER131101 RON131101 RYJ131101 SIF131101 SSB131101 TBX131101 TLT131101 TVP131101 UFL131101 UPH131101 UZD131101 VIZ131101 VSV131101 WCR131101 WMN131101 WWJ131101 AA196637 JX196637 TT196637 ADP196637 ANL196637 AXH196637 BHD196637 BQZ196637 CAV196637 CKR196637 CUN196637 DEJ196637 DOF196637 DYB196637 EHX196637 ERT196637 FBP196637 FLL196637 FVH196637 GFD196637 GOZ196637 GYV196637 HIR196637 HSN196637 ICJ196637 IMF196637 IWB196637 JFX196637 JPT196637 JZP196637 KJL196637 KTH196637 LDD196637 LMZ196637 LWV196637 MGR196637 MQN196637 NAJ196637 NKF196637 NUB196637 ODX196637 ONT196637 OXP196637 PHL196637 PRH196637 QBD196637 QKZ196637 QUV196637 RER196637 RON196637 RYJ196637 SIF196637 SSB196637 TBX196637 TLT196637 TVP196637 UFL196637 UPH196637 UZD196637 VIZ196637 VSV196637 WCR196637 WMN196637 WWJ196637 AA262173 JX262173 TT262173 ADP262173 ANL262173 AXH262173 BHD262173 BQZ262173 CAV262173 CKR262173 CUN262173 DEJ262173 DOF262173 DYB262173 EHX262173 ERT262173 FBP262173 FLL262173 FVH262173 GFD262173 GOZ262173 GYV262173 HIR262173 HSN262173 ICJ262173 IMF262173 IWB262173 JFX262173 JPT262173 JZP262173 KJL262173 KTH262173 LDD262173 LMZ262173 LWV262173 MGR262173 MQN262173 NAJ262173 NKF262173 NUB262173 ODX262173 ONT262173 OXP262173 PHL262173 PRH262173 QBD262173 QKZ262173 QUV262173 RER262173 RON262173 RYJ262173 SIF262173 SSB262173 TBX262173 TLT262173 TVP262173 UFL262173 UPH262173 UZD262173 VIZ262173 VSV262173 WCR262173 WMN262173 WWJ262173 AA327709 JX327709 TT327709 ADP327709 ANL327709 AXH327709 BHD327709 BQZ327709 CAV327709 CKR327709 CUN327709 DEJ327709 DOF327709 DYB327709 EHX327709 ERT327709 FBP327709 FLL327709 FVH327709 GFD327709 GOZ327709 GYV327709 HIR327709 HSN327709 ICJ327709 IMF327709 IWB327709 JFX327709 JPT327709 JZP327709 KJL327709 KTH327709 LDD327709 LMZ327709 LWV327709 MGR327709 MQN327709 NAJ327709 NKF327709 NUB327709 ODX327709 ONT327709 OXP327709 PHL327709 PRH327709 QBD327709 QKZ327709 QUV327709 RER327709 RON327709 RYJ327709 SIF327709 SSB327709 TBX327709 TLT327709 TVP327709 UFL327709 UPH327709 UZD327709 VIZ327709 VSV327709 WCR327709 WMN327709 WWJ327709 AA393245 JX393245 TT393245 ADP393245 ANL393245 AXH393245 BHD393245 BQZ393245 CAV393245 CKR393245 CUN393245 DEJ393245 DOF393245 DYB393245 EHX393245 ERT393245 FBP393245 FLL393245 FVH393245 GFD393245 GOZ393245 GYV393245 HIR393245 HSN393245 ICJ393245 IMF393245 IWB393245 JFX393245 JPT393245 JZP393245 KJL393245 KTH393245 LDD393245 LMZ393245 LWV393245 MGR393245 MQN393245 NAJ393245 NKF393245 NUB393245 ODX393245 ONT393245 OXP393245 PHL393245 PRH393245 QBD393245 QKZ393245 QUV393245 RER393245 RON393245 RYJ393245 SIF393245 SSB393245 TBX393245 TLT393245 TVP393245 UFL393245 UPH393245 UZD393245 VIZ393245 VSV393245 WCR393245 WMN393245 WWJ393245 AA458781 JX458781 TT458781 ADP458781 ANL458781 AXH458781 BHD458781 BQZ458781 CAV458781 CKR458781 CUN458781 DEJ458781 DOF458781 DYB458781 EHX458781 ERT458781 FBP458781 FLL458781 FVH458781 GFD458781 GOZ458781 GYV458781 HIR458781 HSN458781 ICJ458781 IMF458781 IWB458781 JFX458781 JPT458781 JZP458781 KJL458781 KTH458781 LDD458781 LMZ458781 LWV458781 MGR458781 MQN458781 NAJ458781 NKF458781 NUB458781 ODX458781 ONT458781 OXP458781 PHL458781 PRH458781 QBD458781 QKZ458781 QUV458781 RER458781 RON458781 RYJ458781 SIF458781 SSB458781 TBX458781 TLT458781 TVP458781 UFL458781 UPH458781 UZD458781 VIZ458781 VSV458781 WCR458781 WMN458781 WWJ458781 AA524317 JX524317 TT524317 ADP524317 ANL524317 AXH524317 BHD524317 BQZ524317 CAV524317 CKR524317 CUN524317 DEJ524317 DOF524317 DYB524317 EHX524317 ERT524317 FBP524317 FLL524317 FVH524317 GFD524317 GOZ524317 GYV524317 HIR524317 HSN524317 ICJ524317 IMF524317 IWB524317 JFX524317 JPT524317 JZP524317 KJL524317 KTH524317 LDD524317 LMZ524317 LWV524317 MGR524317 MQN524317 NAJ524317 NKF524317 NUB524317 ODX524317 ONT524317 OXP524317 PHL524317 PRH524317 QBD524317 QKZ524317 QUV524317 RER524317 RON524317 RYJ524317 SIF524317 SSB524317 TBX524317 TLT524317 TVP524317 UFL524317 UPH524317 UZD524317 VIZ524317 VSV524317 WCR524317 WMN524317 WWJ524317 AA589853 JX589853 TT589853 ADP589853 ANL589853 AXH589853 BHD589853 BQZ589853 CAV589853 CKR589853 CUN589853 DEJ589853 DOF589853 DYB589853 EHX589853 ERT589853 FBP589853 FLL589853 FVH589853 GFD589853 GOZ589853 GYV589853 HIR589853 HSN589853 ICJ589853 IMF589853 IWB589853 JFX589853 JPT589853 JZP589853 KJL589853 KTH589853 LDD589853 LMZ589853 LWV589853 MGR589853 MQN589853 NAJ589853 NKF589853 NUB589853 ODX589853 ONT589853 OXP589853 PHL589853 PRH589853 QBD589853 QKZ589853 QUV589853 RER589853 RON589853 RYJ589853 SIF589853 SSB589853 TBX589853 TLT589853 TVP589853 UFL589853 UPH589853 UZD589853 VIZ589853 VSV589853 WCR589853 WMN589853 WWJ589853 AA655389 JX655389 TT655389 ADP655389 ANL655389 AXH655389 BHD655389 BQZ655389 CAV655389 CKR655389 CUN655389 DEJ655389 DOF655389 DYB655389 EHX655389 ERT655389 FBP655389 FLL655389 FVH655389 GFD655389 GOZ655389 GYV655389 HIR655389 HSN655389 ICJ655389 IMF655389 IWB655389 JFX655389 JPT655389 JZP655389 KJL655389 KTH655389 LDD655389 LMZ655389 LWV655389 MGR655389 MQN655389 NAJ655389 NKF655389 NUB655389 ODX655389 ONT655389 OXP655389 PHL655389 PRH655389 QBD655389 QKZ655389 QUV655389 RER655389 RON655389 RYJ655389 SIF655389 SSB655389 TBX655389 TLT655389 TVP655389 UFL655389 UPH655389 UZD655389 VIZ655389 VSV655389 WCR655389 WMN655389 WWJ655389 AA720925 JX720925 TT720925 ADP720925 ANL720925 AXH720925 BHD720925 BQZ720925 CAV720925 CKR720925 CUN720925 DEJ720925 DOF720925 DYB720925 EHX720925 ERT720925 FBP720925 FLL720925 FVH720925 GFD720925 GOZ720925 GYV720925 HIR720925 HSN720925 ICJ720925 IMF720925 IWB720925 JFX720925 JPT720925 JZP720925 KJL720925 KTH720925 LDD720925 LMZ720925 LWV720925 MGR720925 MQN720925 NAJ720925 NKF720925 NUB720925 ODX720925 ONT720925 OXP720925 PHL720925 PRH720925 QBD720925 QKZ720925 QUV720925 RER720925 RON720925 RYJ720925 SIF720925 SSB720925 TBX720925 TLT720925 TVP720925 UFL720925 UPH720925 UZD720925 VIZ720925 VSV720925 WCR720925 WMN720925 WWJ720925 AA786461 JX786461 TT786461 ADP786461 ANL786461 AXH786461 BHD786461 BQZ786461 CAV786461 CKR786461 CUN786461 DEJ786461 DOF786461 DYB786461 EHX786461 ERT786461 FBP786461 FLL786461 FVH786461 GFD786461 GOZ786461 GYV786461 HIR786461 HSN786461 ICJ786461 IMF786461 IWB786461 JFX786461 JPT786461 JZP786461 KJL786461 KTH786461 LDD786461 LMZ786461 LWV786461 MGR786461 MQN786461 NAJ786461 NKF786461 NUB786461 ODX786461 ONT786461 OXP786461 PHL786461 PRH786461 QBD786461 QKZ786461 QUV786461 RER786461 RON786461 RYJ786461 SIF786461 SSB786461 TBX786461 TLT786461 TVP786461 UFL786461 UPH786461 UZD786461 VIZ786461 VSV786461 WCR786461 WMN786461 WWJ786461 AA851997 JX851997 TT851997 ADP851997 ANL851997 AXH851997 BHD851997 BQZ851997 CAV851997 CKR851997 CUN851997 DEJ851997 DOF851997 DYB851997 EHX851997 ERT851997 FBP851997 FLL851997 FVH851997 GFD851997 GOZ851997 GYV851997 HIR851997 HSN851997 ICJ851997 IMF851997 IWB851997 JFX851997 JPT851997 JZP851997 KJL851997 KTH851997 LDD851997 LMZ851997 LWV851997 MGR851997 MQN851997 NAJ851997 NKF851997 NUB851997 ODX851997 ONT851997 OXP851997 PHL851997 PRH851997 QBD851997 QKZ851997 QUV851997 RER851997 RON851997 RYJ851997 SIF851997 SSB851997 TBX851997 TLT851997 TVP851997 UFL851997 UPH851997 UZD851997 VIZ851997 VSV851997 WCR851997 WMN851997 WWJ851997 AA917533 JX917533 TT917533 ADP917533 ANL917533 AXH917533 BHD917533 BQZ917533 CAV917533 CKR917533 CUN917533 DEJ917533 DOF917533 DYB917533 EHX917533 ERT917533 FBP917533 FLL917533 FVH917533 GFD917533 GOZ917533 GYV917533 HIR917533 HSN917533 ICJ917533 IMF917533 IWB917533 JFX917533 JPT917533 JZP917533 KJL917533 KTH917533 LDD917533 LMZ917533 LWV917533 MGR917533 MQN917533 NAJ917533 NKF917533 NUB917533 ODX917533 ONT917533 OXP917533 PHL917533 PRH917533 QBD917533 QKZ917533 QUV917533 RER917533 RON917533 RYJ917533 SIF917533 SSB917533 TBX917533 TLT917533 TVP917533 UFL917533 UPH917533 UZD917533 VIZ917533 VSV917533 WCR917533 WMN917533 WWJ917533 AA983069 JX983069 TT983069 ADP983069 ANL983069 AXH983069 BHD983069 BQZ983069 CAV983069 CKR983069 CUN983069 DEJ983069 DOF983069 DYB983069 EHX983069 ERT983069 FBP983069 FLL983069 FVH983069 GFD983069 GOZ983069 GYV983069 HIR983069 HSN983069 ICJ983069 IMF983069 IWB983069 JFX983069 JPT983069 JZP983069 KJL983069 KTH983069 LDD983069 LMZ983069 LWV983069 MGR983069 MQN983069 NAJ983069 NKF983069 NUB983069 ODX983069 ONT983069 OXP983069 PHL983069 PRH983069 QBD983069 QKZ983069 QUV983069 RER983069 RON983069 RYJ983069 SIF983069 SSB983069 TBX983069 TLT983069 TVP983069 UFL983069 UPH983069 UZD983069 VIZ983069 VSV983069 WCR983069 WMN983069 WWJ983069 H29:K30 M29:P30 R29:U30 AB29:AE29 AG29:AJ29 AA31:AR31 G43:I43 Q43:W43 WXB43 WXA31:WXA42 WNF43 WNE31:WNE42 WDJ43 WDI31:WDI42 VTN43 VTM31:VTM42 VJR43 VJQ31:VJQ42 UZV43 UZU31:UZU42 UPZ43 UPY31:UPY42 UGD43 UGC31:UGC42 TWH43 TWG31:TWG42 TML43 TMK31:TMK42 TCP43 TCO31:TCO42 SST43 SSS31:SSS42 SIX43 SIW31:SIW42 RZB43 RZA31:RZA42 RPF43 RPE31:RPE42 RFJ43 RFI31:RFI42 QVN43 QVM31:QVM42 QLR43 QLQ31:QLQ42 QBV43 QBU31:QBU42 PRZ43 PRY31:PRY42 PID43 PIC31:PIC42 OYH43 OYG31:OYG42 OOL43 OOK31:OOK42 OEP43 OEO31:OEO42 NUT43 NUS31:NUS42 NKX43 NKW31:NKW42 NBB43 NBA31:NBA42 MRF43 MRE31:MRE42 MHJ43 MHI31:MHI42 LXN43 LXM31:LXM42 LNR43 LNQ31:LNQ42 LDV43 LDU31:LDU42 KTZ43 KTY31:KTY42 KKD43 KKC31:KKC42 KAH43 KAG31:KAG42 JQL43 JQK31:JQK42 JGP43 JGO31:JGO42 IWT43 IWS31:IWS42 IMX43 IMW31:IMW42 IDB43 IDA31:IDA42 HTF43 HTE31:HTE42 HJJ43 HJI31:HJI42 GZN43 GZM31:GZM42 GPR43 GPQ31:GPQ42 GFV43 GFU31:GFU42 FVZ43 FVY31:FVY42 FMD43 FMC31:FMC42 FCH43 FCG31:FCG42 ESL43 ESK31:ESK42 EIP43 EIO31:EIO42 DYT43 DYS31:DYS42 DOX43 DOW31:DOW42 DFB43 DFA31:DFA42 CVF43 CVE31:CVE42 CLJ43 CLI31:CLI42 CBN43 CBM31:CBM42 BRR43 BRQ31:BRQ42 BHV43 BHU31:BHU42 AXZ43 AXY31:AXY42 AOD43 AOC31:AOC42 AEH43 AEG31:AEG42 UL43 UK31:UK42 KP43 KO31:KO42 AT43 AS31:AS42"/>
    <dataValidation type="list" allowBlank="1" showInputMessage="1" showErrorMessage="1" sqref="G13:I13">
      <formula1>"新築,建売,既存戸建の改修"</formula1>
    </dataValidation>
    <dataValidation type="list" allowBlank="1" showInputMessage="1" showErrorMessage="1" sqref="AE1:AR1 AE50:AR50">
      <formula1>#REF!</formula1>
    </dataValidation>
    <dataValidation type="custom" imeMode="disabled" allowBlank="1" showInputMessage="1" showErrorMessage="1" error="小数点第二位まで、三位以下四捨五入で入力して下さい。" sqref="AH35:AN35 AL46:AN48 S16:AJ16 AC39:AE40 AL39:AN40">
      <formula1>S16-ROUNDDOWN(S16,2)=0</formula1>
    </dataValidation>
    <dataValidation type="custom" imeMode="disabled" operator="greaterThanOrEqual" allowBlank="1" showInputMessage="1" showErrorMessage="1" error="整数で入力してください。" sqref="AD46:AE48">
      <formula1>AD46-ROUNDDOWN(AD46,0)=0</formula1>
    </dataValidation>
    <dataValidation type="custom" imeMode="disabled" allowBlank="1" showInputMessage="1" showErrorMessage="1" error="整数で入力してください。" sqref="T57:V74">
      <formula1>T57-ROUNDDOWN(T57,0)=0</formula1>
    </dataValidation>
    <dataValidation type="textLength" imeMode="disabled" operator="lessThanOrEqual" allowBlank="1" showInputMessage="1" showErrorMessage="1" sqref="K8:L8 K28:L28">
      <formula1>4</formula1>
    </dataValidation>
    <dataValidation imeMode="on" allowBlank="1" showInputMessage="1" showErrorMessage="1" sqref="M8:O8 R8:V8 G20:AR20 AA26:AR27 G26:V27 M28:O28 R28:V28 Y28:AR28 T35:AD35 D57:S64 D66:S74 W57:AI74"/>
    <dataValidation imeMode="off" allowBlank="1" showInputMessage="1" showErrorMessage="1" sqref="G19:V19 P46:X49 AA19:AR19"/>
    <dataValidation imeMode="hiragana" allowBlank="1" showInputMessage="1" showErrorMessage="1" sqref="Y8:AR8"/>
    <dataValidation type="list" imeMode="on" allowBlank="1" showInputMessage="1" showErrorMessage="1" sqref="P39:X39">
      <formula1>"ボアホール－シングルUチューブ,ボアホール－ダブルUチューブ,ボアホール－スパイラルチューブ,杭－シングルUチューブ,杭－ダブルUチューブ,杭－二重管,杭－既成コンクリートH杭"</formula1>
    </dataValidation>
    <dataValidation type="list" imeMode="on" allowBlank="1" showInputMessage="1" showErrorMessage="1" sqref="P40:X40">
      <formula1>"らせん状,蛇行,コイル状,シート型"</formula1>
    </dataValidation>
  </dataValidations>
  <printOptions horizontalCentered="1"/>
  <pageMargins left="0.25" right="0.25" top="0.75" bottom="0.75" header="0.3" footer="0.3"/>
  <pageSetup paperSize="9" scale="71" fitToHeight="0" orientation="portrait" r:id="rId1"/>
  <headerFooter alignWithMargins="0">
    <oddHeader>&amp;L申請用&amp;RVERSION 2.0</oddHeader>
  </headerFooter>
  <rowBreaks count="1" manualBreakCount="1">
    <brk id="49" max="4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O12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O65546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O131082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O196618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O262154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O327690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O393226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O458762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O524298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O589834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O655370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O720906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O786442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O851978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O917514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O983050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G9:G12 JD9:JD12 SZ9:SZ12 ACV9:ACV12 AMR9:AMR12 AWN9:AWN12 BGJ9:BGJ12 BQF9:BQF12 CAB9:CAB12 CJX9:CJX12 CTT9:CTT12 DDP9:DDP12 DNL9:DNL12 DXH9:DXH12 EHD9:EHD12 EQZ9:EQZ12 FAV9:FAV12 FKR9:FKR12 FUN9:FUN12 GEJ9:GEJ12 GOF9:GOF12 GYB9:GYB12 HHX9:HHX12 HRT9:HRT12 IBP9:IBP12 ILL9:ILL12 IVH9:IVH12 JFD9:JFD12 JOZ9:JOZ12 JYV9:JYV12 KIR9:KIR12 KSN9:KSN12 LCJ9:LCJ12 LMF9:LMF12 LWB9:LWB12 MFX9:MFX12 MPT9:MPT12 MZP9:MZP12 NJL9:NJL12 NTH9:NTH12 ODD9:ODD12 OMZ9:OMZ12 OWV9:OWV12 PGR9:PGR12 PQN9:PQN12 QAJ9:QAJ12 QKF9:QKF12 QUB9:QUB12 RDX9:RDX12 RNT9:RNT12 RXP9:RXP12 SHL9:SHL12 SRH9:SRH12 TBD9:TBD12 TKZ9:TKZ12 TUV9:TUV12 UER9:UER12 UON9:UON12 UYJ9:UYJ12 VIF9:VIF12 VSB9:VSB12 WBX9:WBX12 WLT9:WLT12 WVP9:WVP12 G65543:G65546 JD65543:JD65546 SZ65543:SZ65546 ACV65543:ACV65546 AMR65543:AMR65546 AWN65543:AWN65546 BGJ65543:BGJ65546 BQF65543:BQF65546 CAB65543:CAB65546 CJX65543:CJX65546 CTT65543:CTT65546 DDP65543:DDP65546 DNL65543:DNL65546 DXH65543:DXH65546 EHD65543:EHD65546 EQZ65543:EQZ65546 FAV65543:FAV65546 FKR65543:FKR65546 FUN65543:FUN65546 GEJ65543:GEJ65546 GOF65543:GOF65546 GYB65543:GYB65546 HHX65543:HHX65546 HRT65543:HRT65546 IBP65543:IBP65546 ILL65543:ILL65546 IVH65543:IVH65546 JFD65543:JFD65546 JOZ65543:JOZ65546 JYV65543:JYV65546 KIR65543:KIR65546 KSN65543:KSN65546 LCJ65543:LCJ65546 LMF65543:LMF65546 LWB65543:LWB65546 MFX65543:MFX65546 MPT65543:MPT65546 MZP65543:MZP65546 NJL65543:NJL65546 NTH65543:NTH65546 ODD65543:ODD65546 OMZ65543:OMZ65546 OWV65543:OWV65546 PGR65543:PGR65546 PQN65543:PQN65546 QAJ65543:QAJ65546 QKF65543:QKF65546 QUB65543:QUB65546 RDX65543:RDX65546 RNT65543:RNT65546 RXP65543:RXP65546 SHL65543:SHL65546 SRH65543:SRH65546 TBD65543:TBD65546 TKZ65543:TKZ65546 TUV65543:TUV65546 UER65543:UER65546 UON65543:UON65546 UYJ65543:UYJ65546 VIF65543:VIF65546 VSB65543:VSB65546 WBX65543:WBX65546 WLT65543:WLT65546 WVP65543:WVP65546 G131079:G131082 JD131079:JD131082 SZ131079:SZ131082 ACV131079:ACV131082 AMR131079:AMR131082 AWN131079:AWN131082 BGJ131079:BGJ131082 BQF131079:BQF131082 CAB131079:CAB131082 CJX131079:CJX131082 CTT131079:CTT131082 DDP131079:DDP131082 DNL131079:DNL131082 DXH131079:DXH131082 EHD131079:EHD131082 EQZ131079:EQZ131082 FAV131079:FAV131082 FKR131079:FKR131082 FUN131079:FUN131082 GEJ131079:GEJ131082 GOF131079:GOF131082 GYB131079:GYB131082 HHX131079:HHX131082 HRT131079:HRT131082 IBP131079:IBP131082 ILL131079:ILL131082 IVH131079:IVH131082 JFD131079:JFD131082 JOZ131079:JOZ131082 JYV131079:JYV131082 KIR131079:KIR131082 KSN131079:KSN131082 LCJ131079:LCJ131082 LMF131079:LMF131082 LWB131079:LWB131082 MFX131079:MFX131082 MPT131079:MPT131082 MZP131079:MZP131082 NJL131079:NJL131082 NTH131079:NTH131082 ODD131079:ODD131082 OMZ131079:OMZ131082 OWV131079:OWV131082 PGR131079:PGR131082 PQN131079:PQN131082 QAJ131079:QAJ131082 QKF131079:QKF131082 QUB131079:QUB131082 RDX131079:RDX131082 RNT131079:RNT131082 RXP131079:RXP131082 SHL131079:SHL131082 SRH131079:SRH131082 TBD131079:TBD131082 TKZ131079:TKZ131082 TUV131079:TUV131082 UER131079:UER131082 UON131079:UON131082 UYJ131079:UYJ131082 VIF131079:VIF131082 VSB131079:VSB131082 WBX131079:WBX131082 WLT131079:WLT131082 WVP131079:WVP131082 G196615:G196618 JD196615:JD196618 SZ196615:SZ196618 ACV196615:ACV196618 AMR196615:AMR196618 AWN196615:AWN196618 BGJ196615:BGJ196618 BQF196615:BQF196618 CAB196615:CAB196618 CJX196615:CJX196618 CTT196615:CTT196618 DDP196615:DDP196618 DNL196615:DNL196618 DXH196615:DXH196618 EHD196615:EHD196618 EQZ196615:EQZ196618 FAV196615:FAV196618 FKR196615:FKR196618 FUN196615:FUN196618 GEJ196615:GEJ196618 GOF196615:GOF196618 GYB196615:GYB196618 HHX196615:HHX196618 HRT196615:HRT196618 IBP196615:IBP196618 ILL196615:ILL196618 IVH196615:IVH196618 JFD196615:JFD196618 JOZ196615:JOZ196618 JYV196615:JYV196618 KIR196615:KIR196618 KSN196615:KSN196618 LCJ196615:LCJ196618 LMF196615:LMF196618 LWB196615:LWB196618 MFX196615:MFX196618 MPT196615:MPT196618 MZP196615:MZP196618 NJL196615:NJL196618 NTH196615:NTH196618 ODD196615:ODD196618 OMZ196615:OMZ196618 OWV196615:OWV196618 PGR196615:PGR196618 PQN196615:PQN196618 QAJ196615:QAJ196618 QKF196615:QKF196618 QUB196615:QUB196618 RDX196615:RDX196618 RNT196615:RNT196618 RXP196615:RXP196618 SHL196615:SHL196618 SRH196615:SRH196618 TBD196615:TBD196618 TKZ196615:TKZ196618 TUV196615:TUV196618 UER196615:UER196618 UON196615:UON196618 UYJ196615:UYJ196618 VIF196615:VIF196618 VSB196615:VSB196618 WBX196615:WBX196618 WLT196615:WLT196618 WVP196615:WVP196618 G262151:G262154 JD262151:JD262154 SZ262151:SZ262154 ACV262151:ACV262154 AMR262151:AMR262154 AWN262151:AWN262154 BGJ262151:BGJ262154 BQF262151:BQF262154 CAB262151:CAB262154 CJX262151:CJX262154 CTT262151:CTT262154 DDP262151:DDP262154 DNL262151:DNL262154 DXH262151:DXH262154 EHD262151:EHD262154 EQZ262151:EQZ262154 FAV262151:FAV262154 FKR262151:FKR262154 FUN262151:FUN262154 GEJ262151:GEJ262154 GOF262151:GOF262154 GYB262151:GYB262154 HHX262151:HHX262154 HRT262151:HRT262154 IBP262151:IBP262154 ILL262151:ILL262154 IVH262151:IVH262154 JFD262151:JFD262154 JOZ262151:JOZ262154 JYV262151:JYV262154 KIR262151:KIR262154 KSN262151:KSN262154 LCJ262151:LCJ262154 LMF262151:LMF262154 LWB262151:LWB262154 MFX262151:MFX262154 MPT262151:MPT262154 MZP262151:MZP262154 NJL262151:NJL262154 NTH262151:NTH262154 ODD262151:ODD262154 OMZ262151:OMZ262154 OWV262151:OWV262154 PGR262151:PGR262154 PQN262151:PQN262154 QAJ262151:QAJ262154 QKF262151:QKF262154 QUB262151:QUB262154 RDX262151:RDX262154 RNT262151:RNT262154 RXP262151:RXP262154 SHL262151:SHL262154 SRH262151:SRH262154 TBD262151:TBD262154 TKZ262151:TKZ262154 TUV262151:TUV262154 UER262151:UER262154 UON262151:UON262154 UYJ262151:UYJ262154 VIF262151:VIF262154 VSB262151:VSB262154 WBX262151:WBX262154 WLT262151:WLT262154 WVP262151:WVP262154 G327687:G327690 JD327687:JD327690 SZ327687:SZ327690 ACV327687:ACV327690 AMR327687:AMR327690 AWN327687:AWN327690 BGJ327687:BGJ327690 BQF327687:BQF327690 CAB327687:CAB327690 CJX327687:CJX327690 CTT327687:CTT327690 DDP327687:DDP327690 DNL327687:DNL327690 DXH327687:DXH327690 EHD327687:EHD327690 EQZ327687:EQZ327690 FAV327687:FAV327690 FKR327687:FKR327690 FUN327687:FUN327690 GEJ327687:GEJ327690 GOF327687:GOF327690 GYB327687:GYB327690 HHX327687:HHX327690 HRT327687:HRT327690 IBP327687:IBP327690 ILL327687:ILL327690 IVH327687:IVH327690 JFD327687:JFD327690 JOZ327687:JOZ327690 JYV327687:JYV327690 KIR327687:KIR327690 KSN327687:KSN327690 LCJ327687:LCJ327690 LMF327687:LMF327690 LWB327687:LWB327690 MFX327687:MFX327690 MPT327687:MPT327690 MZP327687:MZP327690 NJL327687:NJL327690 NTH327687:NTH327690 ODD327687:ODD327690 OMZ327687:OMZ327690 OWV327687:OWV327690 PGR327687:PGR327690 PQN327687:PQN327690 QAJ327687:QAJ327690 QKF327687:QKF327690 QUB327687:QUB327690 RDX327687:RDX327690 RNT327687:RNT327690 RXP327687:RXP327690 SHL327687:SHL327690 SRH327687:SRH327690 TBD327687:TBD327690 TKZ327687:TKZ327690 TUV327687:TUV327690 UER327687:UER327690 UON327687:UON327690 UYJ327687:UYJ327690 VIF327687:VIF327690 VSB327687:VSB327690 WBX327687:WBX327690 WLT327687:WLT327690 WVP327687:WVP327690 G393223:G393226 JD393223:JD393226 SZ393223:SZ393226 ACV393223:ACV393226 AMR393223:AMR393226 AWN393223:AWN393226 BGJ393223:BGJ393226 BQF393223:BQF393226 CAB393223:CAB393226 CJX393223:CJX393226 CTT393223:CTT393226 DDP393223:DDP393226 DNL393223:DNL393226 DXH393223:DXH393226 EHD393223:EHD393226 EQZ393223:EQZ393226 FAV393223:FAV393226 FKR393223:FKR393226 FUN393223:FUN393226 GEJ393223:GEJ393226 GOF393223:GOF393226 GYB393223:GYB393226 HHX393223:HHX393226 HRT393223:HRT393226 IBP393223:IBP393226 ILL393223:ILL393226 IVH393223:IVH393226 JFD393223:JFD393226 JOZ393223:JOZ393226 JYV393223:JYV393226 KIR393223:KIR393226 KSN393223:KSN393226 LCJ393223:LCJ393226 LMF393223:LMF393226 LWB393223:LWB393226 MFX393223:MFX393226 MPT393223:MPT393226 MZP393223:MZP393226 NJL393223:NJL393226 NTH393223:NTH393226 ODD393223:ODD393226 OMZ393223:OMZ393226 OWV393223:OWV393226 PGR393223:PGR393226 PQN393223:PQN393226 QAJ393223:QAJ393226 QKF393223:QKF393226 QUB393223:QUB393226 RDX393223:RDX393226 RNT393223:RNT393226 RXP393223:RXP393226 SHL393223:SHL393226 SRH393223:SRH393226 TBD393223:TBD393226 TKZ393223:TKZ393226 TUV393223:TUV393226 UER393223:UER393226 UON393223:UON393226 UYJ393223:UYJ393226 VIF393223:VIF393226 VSB393223:VSB393226 WBX393223:WBX393226 WLT393223:WLT393226 WVP393223:WVP393226 G458759:G458762 JD458759:JD458762 SZ458759:SZ458762 ACV458759:ACV458762 AMR458759:AMR458762 AWN458759:AWN458762 BGJ458759:BGJ458762 BQF458759:BQF458762 CAB458759:CAB458762 CJX458759:CJX458762 CTT458759:CTT458762 DDP458759:DDP458762 DNL458759:DNL458762 DXH458759:DXH458762 EHD458759:EHD458762 EQZ458759:EQZ458762 FAV458759:FAV458762 FKR458759:FKR458762 FUN458759:FUN458762 GEJ458759:GEJ458762 GOF458759:GOF458762 GYB458759:GYB458762 HHX458759:HHX458762 HRT458759:HRT458762 IBP458759:IBP458762 ILL458759:ILL458762 IVH458759:IVH458762 JFD458759:JFD458762 JOZ458759:JOZ458762 JYV458759:JYV458762 KIR458759:KIR458762 KSN458759:KSN458762 LCJ458759:LCJ458762 LMF458759:LMF458762 LWB458759:LWB458762 MFX458759:MFX458762 MPT458759:MPT458762 MZP458759:MZP458762 NJL458759:NJL458762 NTH458759:NTH458762 ODD458759:ODD458762 OMZ458759:OMZ458762 OWV458759:OWV458762 PGR458759:PGR458762 PQN458759:PQN458762 QAJ458759:QAJ458762 QKF458759:QKF458762 QUB458759:QUB458762 RDX458759:RDX458762 RNT458759:RNT458762 RXP458759:RXP458762 SHL458759:SHL458762 SRH458759:SRH458762 TBD458759:TBD458762 TKZ458759:TKZ458762 TUV458759:TUV458762 UER458759:UER458762 UON458759:UON458762 UYJ458759:UYJ458762 VIF458759:VIF458762 VSB458759:VSB458762 WBX458759:WBX458762 WLT458759:WLT458762 WVP458759:WVP458762 G524295:G524298 JD524295:JD524298 SZ524295:SZ524298 ACV524295:ACV524298 AMR524295:AMR524298 AWN524295:AWN524298 BGJ524295:BGJ524298 BQF524295:BQF524298 CAB524295:CAB524298 CJX524295:CJX524298 CTT524295:CTT524298 DDP524295:DDP524298 DNL524295:DNL524298 DXH524295:DXH524298 EHD524295:EHD524298 EQZ524295:EQZ524298 FAV524295:FAV524298 FKR524295:FKR524298 FUN524295:FUN524298 GEJ524295:GEJ524298 GOF524295:GOF524298 GYB524295:GYB524298 HHX524295:HHX524298 HRT524295:HRT524298 IBP524295:IBP524298 ILL524295:ILL524298 IVH524295:IVH524298 JFD524295:JFD524298 JOZ524295:JOZ524298 JYV524295:JYV524298 KIR524295:KIR524298 KSN524295:KSN524298 LCJ524295:LCJ524298 LMF524295:LMF524298 LWB524295:LWB524298 MFX524295:MFX524298 MPT524295:MPT524298 MZP524295:MZP524298 NJL524295:NJL524298 NTH524295:NTH524298 ODD524295:ODD524298 OMZ524295:OMZ524298 OWV524295:OWV524298 PGR524295:PGR524298 PQN524295:PQN524298 QAJ524295:QAJ524298 QKF524295:QKF524298 QUB524295:QUB524298 RDX524295:RDX524298 RNT524295:RNT524298 RXP524295:RXP524298 SHL524295:SHL524298 SRH524295:SRH524298 TBD524295:TBD524298 TKZ524295:TKZ524298 TUV524295:TUV524298 UER524295:UER524298 UON524295:UON524298 UYJ524295:UYJ524298 VIF524295:VIF524298 VSB524295:VSB524298 WBX524295:WBX524298 WLT524295:WLT524298 WVP524295:WVP524298 G589831:G589834 JD589831:JD589834 SZ589831:SZ589834 ACV589831:ACV589834 AMR589831:AMR589834 AWN589831:AWN589834 BGJ589831:BGJ589834 BQF589831:BQF589834 CAB589831:CAB589834 CJX589831:CJX589834 CTT589831:CTT589834 DDP589831:DDP589834 DNL589831:DNL589834 DXH589831:DXH589834 EHD589831:EHD589834 EQZ589831:EQZ589834 FAV589831:FAV589834 FKR589831:FKR589834 FUN589831:FUN589834 GEJ589831:GEJ589834 GOF589831:GOF589834 GYB589831:GYB589834 HHX589831:HHX589834 HRT589831:HRT589834 IBP589831:IBP589834 ILL589831:ILL589834 IVH589831:IVH589834 JFD589831:JFD589834 JOZ589831:JOZ589834 JYV589831:JYV589834 KIR589831:KIR589834 KSN589831:KSN589834 LCJ589831:LCJ589834 LMF589831:LMF589834 LWB589831:LWB589834 MFX589831:MFX589834 MPT589831:MPT589834 MZP589831:MZP589834 NJL589831:NJL589834 NTH589831:NTH589834 ODD589831:ODD589834 OMZ589831:OMZ589834 OWV589831:OWV589834 PGR589831:PGR589834 PQN589831:PQN589834 QAJ589831:QAJ589834 QKF589831:QKF589834 QUB589831:QUB589834 RDX589831:RDX589834 RNT589831:RNT589834 RXP589831:RXP589834 SHL589831:SHL589834 SRH589831:SRH589834 TBD589831:TBD589834 TKZ589831:TKZ589834 TUV589831:TUV589834 UER589831:UER589834 UON589831:UON589834 UYJ589831:UYJ589834 VIF589831:VIF589834 VSB589831:VSB589834 WBX589831:WBX589834 WLT589831:WLT589834 WVP589831:WVP589834 G655367:G655370 JD655367:JD655370 SZ655367:SZ655370 ACV655367:ACV655370 AMR655367:AMR655370 AWN655367:AWN655370 BGJ655367:BGJ655370 BQF655367:BQF655370 CAB655367:CAB655370 CJX655367:CJX655370 CTT655367:CTT655370 DDP655367:DDP655370 DNL655367:DNL655370 DXH655367:DXH655370 EHD655367:EHD655370 EQZ655367:EQZ655370 FAV655367:FAV655370 FKR655367:FKR655370 FUN655367:FUN655370 GEJ655367:GEJ655370 GOF655367:GOF655370 GYB655367:GYB655370 HHX655367:HHX655370 HRT655367:HRT655370 IBP655367:IBP655370 ILL655367:ILL655370 IVH655367:IVH655370 JFD655367:JFD655370 JOZ655367:JOZ655370 JYV655367:JYV655370 KIR655367:KIR655370 KSN655367:KSN655370 LCJ655367:LCJ655370 LMF655367:LMF655370 LWB655367:LWB655370 MFX655367:MFX655370 MPT655367:MPT655370 MZP655367:MZP655370 NJL655367:NJL655370 NTH655367:NTH655370 ODD655367:ODD655370 OMZ655367:OMZ655370 OWV655367:OWV655370 PGR655367:PGR655370 PQN655367:PQN655370 QAJ655367:QAJ655370 QKF655367:QKF655370 QUB655367:QUB655370 RDX655367:RDX655370 RNT655367:RNT655370 RXP655367:RXP655370 SHL655367:SHL655370 SRH655367:SRH655370 TBD655367:TBD655370 TKZ655367:TKZ655370 TUV655367:TUV655370 UER655367:UER655370 UON655367:UON655370 UYJ655367:UYJ655370 VIF655367:VIF655370 VSB655367:VSB655370 WBX655367:WBX655370 WLT655367:WLT655370 WVP655367:WVP655370 G720903:G720906 JD720903:JD720906 SZ720903:SZ720906 ACV720903:ACV720906 AMR720903:AMR720906 AWN720903:AWN720906 BGJ720903:BGJ720906 BQF720903:BQF720906 CAB720903:CAB720906 CJX720903:CJX720906 CTT720903:CTT720906 DDP720903:DDP720906 DNL720903:DNL720906 DXH720903:DXH720906 EHD720903:EHD720906 EQZ720903:EQZ720906 FAV720903:FAV720906 FKR720903:FKR720906 FUN720903:FUN720906 GEJ720903:GEJ720906 GOF720903:GOF720906 GYB720903:GYB720906 HHX720903:HHX720906 HRT720903:HRT720906 IBP720903:IBP720906 ILL720903:ILL720906 IVH720903:IVH720906 JFD720903:JFD720906 JOZ720903:JOZ720906 JYV720903:JYV720906 KIR720903:KIR720906 KSN720903:KSN720906 LCJ720903:LCJ720906 LMF720903:LMF720906 LWB720903:LWB720906 MFX720903:MFX720906 MPT720903:MPT720906 MZP720903:MZP720906 NJL720903:NJL720906 NTH720903:NTH720906 ODD720903:ODD720906 OMZ720903:OMZ720906 OWV720903:OWV720906 PGR720903:PGR720906 PQN720903:PQN720906 QAJ720903:QAJ720906 QKF720903:QKF720906 QUB720903:QUB720906 RDX720903:RDX720906 RNT720903:RNT720906 RXP720903:RXP720906 SHL720903:SHL720906 SRH720903:SRH720906 TBD720903:TBD720906 TKZ720903:TKZ720906 TUV720903:TUV720906 UER720903:UER720906 UON720903:UON720906 UYJ720903:UYJ720906 VIF720903:VIF720906 VSB720903:VSB720906 WBX720903:WBX720906 WLT720903:WLT720906 WVP720903:WVP720906 G786439:G786442 JD786439:JD786442 SZ786439:SZ786442 ACV786439:ACV786442 AMR786439:AMR786442 AWN786439:AWN786442 BGJ786439:BGJ786442 BQF786439:BQF786442 CAB786439:CAB786442 CJX786439:CJX786442 CTT786439:CTT786442 DDP786439:DDP786442 DNL786439:DNL786442 DXH786439:DXH786442 EHD786439:EHD786442 EQZ786439:EQZ786442 FAV786439:FAV786442 FKR786439:FKR786442 FUN786439:FUN786442 GEJ786439:GEJ786442 GOF786439:GOF786442 GYB786439:GYB786442 HHX786439:HHX786442 HRT786439:HRT786442 IBP786439:IBP786442 ILL786439:ILL786442 IVH786439:IVH786442 JFD786439:JFD786442 JOZ786439:JOZ786442 JYV786439:JYV786442 KIR786439:KIR786442 KSN786439:KSN786442 LCJ786439:LCJ786442 LMF786439:LMF786442 LWB786439:LWB786442 MFX786439:MFX786442 MPT786439:MPT786442 MZP786439:MZP786442 NJL786439:NJL786442 NTH786439:NTH786442 ODD786439:ODD786442 OMZ786439:OMZ786442 OWV786439:OWV786442 PGR786439:PGR786442 PQN786439:PQN786442 QAJ786439:QAJ786442 QKF786439:QKF786442 QUB786439:QUB786442 RDX786439:RDX786442 RNT786439:RNT786442 RXP786439:RXP786442 SHL786439:SHL786442 SRH786439:SRH786442 TBD786439:TBD786442 TKZ786439:TKZ786442 TUV786439:TUV786442 UER786439:UER786442 UON786439:UON786442 UYJ786439:UYJ786442 VIF786439:VIF786442 VSB786439:VSB786442 WBX786439:WBX786442 WLT786439:WLT786442 WVP786439:WVP786442 G851975:G851978 JD851975:JD851978 SZ851975:SZ851978 ACV851975:ACV851978 AMR851975:AMR851978 AWN851975:AWN851978 BGJ851975:BGJ851978 BQF851975:BQF851978 CAB851975:CAB851978 CJX851975:CJX851978 CTT851975:CTT851978 DDP851975:DDP851978 DNL851975:DNL851978 DXH851975:DXH851978 EHD851975:EHD851978 EQZ851975:EQZ851978 FAV851975:FAV851978 FKR851975:FKR851978 FUN851975:FUN851978 GEJ851975:GEJ851978 GOF851975:GOF851978 GYB851975:GYB851978 HHX851975:HHX851978 HRT851975:HRT851978 IBP851975:IBP851978 ILL851975:ILL851978 IVH851975:IVH851978 JFD851975:JFD851978 JOZ851975:JOZ851978 JYV851975:JYV851978 KIR851975:KIR851978 KSN851975:KSN851978 LCJ851975:LCJ851978 LMF851975:LMF851978 LWB851975:LWB851978 MFX851975:MFX851978 MPT851975:MPT851978 MZP851975:MZP851978 NJL851975:NJL851978 NTH851975:NTH851978 ODD851975:ODD851978 OMZ851975:OMZ851978 OWV851975:OWV851978 PGR851975:PGR851978 PQN851975:PQN851978 QAJ851975:QAJ851978 QKF851975:QKF851978 QUB851975:QUB851978 RDX851975:RDX851978 RNT851975:RNT851978 RXP851975:RXP851978 SHL851975:SHL851978 SRH851975:SRH851978 TBD851975:TBD851978 TKZ851975:TKZ851978 TUV851975:TUV851978 UER851975:UER851978 UON851975:UON851978 UYJ851975:UYJ851978 VIF851975:VIF851978 VSB851975:VSB851978 WBX851975:WBX851978 WLT851975:WLT851978 WVP851975:WVP851978 G917511:G917514 JD917511:JD917514 SZ917511:SZ917514 ACV917511:ACV917514 AMR917511:AMR917514 AWN917511:AWN917514 BGJ917511:BGJ917514 BQF917511:BQF917514 CAB917511:CAB917514 CJX917511:CJX917514 CTT917511:CTT917514 DDP917511:DDP917514 DNL917511:DNL917514 DXH917511:DXH917514 EHD917511:EHD917514 EQZ917511:EQZ917514 FAV917511:FAV917514 FKR917511:FKR917514 FUN917511:FUN917514 GEJ917511:GEJ917514 GOF917511:GOF917514 GYB917511:GYB917514 HHX917511:HHX917514 HRT917511:HRT917514 IBP917511:IBP917514 ILL917511:ILL917514 IVH917511:IVH917514 JFD917511:JFD917514 JOZ917511:JOZ917514 JYV917511:JYV917514 KIR917511:KIR917514 KSN917511:KSN917514 LCJ917511:LCJ917514 LMF917511:LMF917514 LWB917511:LWB917514 MFX917511:MFX917514 MPT917511:MPT917514 MZP917511:MZP917514 NJL917511:NJL917514 NTH917511:NTH917514 ODD917511:ODD917514 OMZ917511:OMZ917514 OWV917511:OWV917514 PGR917511:PGR917514 PQN917511:PQN917514 QAJ917511:QAJ917514 QKF917511:QKF917514 QUB917511:QUB917514 RDX917511:RDX917514 RNT917511:RNT917514 RXP917511:RXP917514 SHL917511:SHL917514 SRH917511:SRH917514 TBD917511:TBD917514 TKZ917511:TKZ917514 TUV917511:TUV917514 UER917511:UER917514 UON917511:UON917514 UYJ917511:UYJ917514 VIF917511:VIF917514 VSB917511:VSB917514 WBX917511:WBX917514 WLT917511:WLT917514 WVP917511:WVP917514 G983047:G983050 JD983047:JD983050 SZ983047:SZ983050 ACV983047:ACV983050 AMR983047:AMR983050 AWN983047:AWN983050 BGJ983047:BGJ983050 BQF983047:BQF983050 CAB983047:CAB983050 CJX983047:CJX983050 CTT983047:CTT983050 DDP983047:DDP983050 DNL983047:DNL983050 DXH983047:DXH983050 EHD983047:EHD983050 EQZ983047:EQZ983050 FAV983047:FAV983050 FKR983047:FKR983050 FUN983047:FUN983050 GEJ983047:GEJ983050 GOF983047:GOF983050 GYB983047:GYB983050 HHX983047:HHX983050 HRT983047:HRT983050 IBP983047:IBP983050 ILL983047:ILL983050 IVH983047:IVH983050 JFD983047:JFD983050 JOZ983047:JOZ983050 JYV983047:JYV983050 KIR983047:KIR983050 KSN983047:KSN983050 LCJ983047:LCJ983050 LMF983047:LMF983050 LWB983047:LWB983050 MFX983047:MFX983050 MPT983047:MPT983050 MZP983047:MZP983050 NJL983047:NJL983050 NTH983047:NTH983050 ODD983047:ODD983050 OMZ983047:OMZ983050 OWV983047:OWV983050 PGR983047:PGR983050 PQN983047:PQN983050 QAJ983047:QAJ983050 QKF983047:QKF983050 QUB983047:QUB983050 RDX983047:RDX983050 RNT983047:RNT983050 RXP983047:RXP983050 SHL983047:SHL983050 SRH983047:SRH983050 TBD983047:TBD983050 TKZ983047:TKZ983050 TUV983047:TUV983050 UER983047:UER983050 UON983047:UON983050 UYJ983047:UYJ983050 VIF983047:VIF983050 VSB983047:VSB983050 WBX983047:WBX983050 WLT983047:WLT983050 WVP983047:WVP983050 G35:G36 JD35:JD36 SZ35:SZ36 ACV35:ACV36 AMR35:AMR36 AWN35:AWN36 BGJ35:BGJ36 BQF35:BQF36 CAB35:CAB36 CJX35:CJX36 CTT35:CTT36 DDP35:DDP36 DNL35:DNL36 DXH35:DXH36 EHD35:EHD36 EQZ35:EQZ36 FAV35:FAV36 FKR35:FKR36 FUN35:FUN36 GEJ35:GEJ36 GOF35:GOF36 GYB35:GYB36 HHX35:HHX36 HRT35:HRT36 IBP35:IBP36 ILL35:ILL36 IVH35:IVH36 JFD35:JFD36 JOZ35:JOZ36 JYV35:JYV36 KIR35:KIR36 KSN35:KSN36 LCJ35:LCJ36 LMF35:LMF36 LWB35:LWB36 MFX35:MFX36 MPT35:MPT36 MZP35:MZP36 NJL35:NJL36 NTH35:NTH36 ODD35:ODD36 OMZ35:OMZ36 OWV35:OWV36 PGR35:PGR36 PQN35:PQN36 QAJ35:QAJ36 QKF35:QKF36 QUB35:QUB36 RDX35:RDX36 RNT35:RNT36 RXP35:RXP36 SHL35:SHL36 SRH35:SRH36 TBD35:TBD36 TKZ35:TKZ36 TUV35:TUV36 UER35:UER36 UON35:UON36 UYJ35:UYJ36 VIF35:VIF36 VSB35:VSB36 WBX35:WBX36 WLT35:WLT36 WVP35:WVP36 G65569:G65570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G131105:G131106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G196641:G196642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G262177:G262178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G327713:G327714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G393249:G393250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G458785:G458786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G524321:G524322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G589857:G589858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G655393:G655394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G720929:G720930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G786465:G786466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G852001:G852002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G917537:G917538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G983073:G983074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X12:X13 JU12:JU13 TQ12:TQ13 ADM12:ADM13 ANI12:ANI13 AXE12:AXE13 BHA12:BHA13 BQW12:BQW13 CAS12:CAS13 CKO12:CKO13 CUK12:CUK13 DEG12:DEG13 DOC12:DOC13 DXY12:DXY13 EHU12:EHU13 ERQ12:ERQ13 FBM12:FBM13 FLI12:FLI13 FVE12:FVE13 GFA12:GFA13 GOW12:GOW13 GYS12:GYS13 HIO12:HIO13 HSK12:HSK13 ICG12:ICG13 IMC12:IMC13 IVY12:IVY13 JFU12:JFU13 JPQ12:JPQ13 JZM12:JZM13 KJI12:KJI13 KTE12:KTE13 LDA12:LDA13 LMW12:LMW13 LWS12:LWS13 MGO12:MGO13 MQK12:MQK13 NAG12:NAG13 NKC12:NKC13 NTY12:NTY13 ODU12:ODU13 ONQ12:ONQ13 OXM12:OXM13 PHI12:PHI13 PRE12:PRE13 QBA12:QBA13 QKW12:QKW13 QUS12:QUS13 REO12:REO13 ROK12:ROK13 RYG12:RYG13 SIC12:SIC13 SRY12:SRY13 TBU12:TBU13 TLQ12:TLQ13 TVM12:TVM13 UFI12:UFI13 UPE12:UPE13 UZA12:UZA13 VIW12:VIW13 VSS12:VSS13 WCO12:WCO13 WMK12:WMK13 WWG12:WWG13 X65546:X65547 JU65546:JU65547 TQ65546:TQ65547 ADM65546:ADM65547 ANI65546:ANI65547 AXE65546:AXE65547 BHA65546:BHA65547 BQW65546:BQW65547 CAS65546:CAS65547 CKO65546:CKO65547 CUK65546:CUK65547 DEG65546:DEG65547 DOC65546:DOC65547 DXY65546:DXY65547 EHU65546:EHU65547 ERQ65546:ERQ65547 FBM65546:FBM65547 FLI65546:FLI65547 FVE65546:FVE65547 GFA65546:GFA65547 GOW65546:GOW65547 GYS65546:GYS65547 HIO65546:HIO65547 HSK65546:HSK65547 ICG65546:ICG65547 IMC65546:IMC65547 IVY65546:IVY65547 JFU65546:JFU65547 JPQ65546:JPQ65547 JZM65546:JZM65547 KJI65546:KJI65547 KTE65546:KTE65547 LDA65546:LDA65547 LMW65546:LMW65547 LWS65546:LWS65547 MGO65546:MGO65547 MQK65546:MQK65547 NAG65546:NAG65547 NKC65546:NKC65547 NTY65546:NTY65547 ODU65546:ODU65547 ONQ65546:ONQ65547 OXM65546:OXM65547 PHI65546:PHI65547 PRE65546:PRE65547 QBA65546:QBA65547 QKW65546:QKW65547 QUS65546:QUS65547 REO65546:REO65547 ROK65546:ROK65547 RYG65546:RYG65547 SIC65546:SIC65547 SRY65546:SRY65547 TBU65546:TBU65547 TLQ65546:TLQ65547 TVM65546:TVM65547 UFI65546:UFI65547 UPE65546:UPE65547 UZA65546:UZA65547 VIW65546:VIW65547 VSS65546:VSS65547 WCO65546:WCO65547 WMK65546:WMK65547 WWG65546:WWG65547 X131082:X131083 JU131082:JU131083 TQ131082:TQ131083 ADM131082:ADM131083 ANI131082:ANI131083 AXE131082:AXE131083 BHA131082:BHA131083 BQW131082:BQW131083 CAS131082:CAS131083 CKO131082:CKO131083 CUK131082:CUK131083 DEG131082:DEG131083 DOC131082:DOC131083 DXY131082:DXY131083 EHU131082:EHU131083 ERQ131082:ERQ131083 FBM131082:FBM131083 FLI131082:FLI131083 FVE131082:FVE131083 GFA131082:GFA131083 GOW131082:GOW131083 GYS131082:GYS131083 HIO131082:HIO131083 HSK131082:HSK131083 ICG131082:ICG131083 IMC131082:IMC131083 IVY131082:IVY131083 JFU131082:JFU131083 JPQ131082:JPQ131083 JZM131082:JZM131083 KJI131082:KJI131083 KTE131082:KTE131083 LDA131082:LDA131083 LMW131082:LMW131083 LWS131082:LWS131083 MGO131082:MGO131083 MQK131082:MQK131083 NAG131082:NAG131083 NKC131082:NKC131083 NTY131082:NTY131083 ODU131082:ODU131083 ONQ131082:ONQ131083 OXM131082:OXM131083 PHI131082:PHI131083 PRE131082:PRE131083 QBA131082:QBA131083 QKW131082:QKW131083 QUS131082:QUS131083 REO131082:REO131083 ROK131082:ROK131083 RYG131082:RYG131083 SIC131082:SIC131083 SRY131082:SRY131083 TBU131082:TBU131083 TLQ131082:TLQ131083 TVM131082:TVM131083 UFI131082:UFI131083 UPE131082:UPE131083 UZA131082:UZA131083 VIW131082:VIW131083 VSS131082:VSS131083 WCO131082:WCO131083 WMK131082:WMK131083 WWG131082:WWG131083 X196618:X196619 JU196618:JU196619 TQ196618:TQ196619 ADM196618:ADM196619 ANI196618:ANI196619 AXE196618:AXE196619 BHA196618:BHA196619 BQW196618:BQW196619 CAS196618:CAS196619 CKO196618:CKO196619 CUK196618:CUK196619 DEG196618:DEG196619 DOC196618:DOC196619 DXY196618:DXY196619 EHU196618:EHU196619 ERQ196618:ERQ196619 FBM196618:FBM196619 FLI196618:FLI196619 FVE196618:FVE196619 GFA196618:GFA196619 GOW196618:GOW196619 GYS196618:GYS196619 HIO196618:HIO196619 HSK196618:HSK196619 ICG196618:ICG196619 IMC196618:IMC196619 IVY196618:IVY196619 JFU196618:JFU196619 JPQ196618:JPQ196619 JZM196618:JZM196619 KJI196618:KJI196619 KTE196618:KTE196619 LDA196618:LDA196619 LMW196618:LMW196619 LWS196618:LWS196619 MGO196618:MGO196619 MQK196618:MQK196619 NAG196618:NAG196619 NKC196618:NKC196619 NTY196618:NTY196619 ODU196618:ODU196619 ONQ196618:ONQ196619 OXM196618:OXM196619 PHI196618:PHI196619 PRE196618:PRE196619 QBA196618:QBA196619 QKW196618:QKW196619 QUS196618:QUS196619 REO196618:REO196619 ROK196618:ROK196619 RYG196618:RYG196619 SIC196618:SIC196619 SRY196618:SRY196619 TBU196618:TBU196619 TLQ196618:TLQ196619 TVM196618:TVM196619 UFI196618:UFI196619 UPE196618:UPE196619 UZA196618:UZA196619 VIW196618:VIW196619 VSS196618:VSS196619 WCO196618:WCO196619 WMK196618:WMK196619 WWG196618:WWG196619 X262154:X262155 JU262154:JU262155 TQ262154:TQ262155 ADM262154:ADM262155 ANI262154:ANI262155 AXE262154:AXE262155 BHA262154:BHA262155 BQW262154:BQW262155 CAS262154:CAS262155 CKO262154:CKO262155 CUK262154:CUK262155 DEG262154:DEG262155 DOC262154:DOC262155 DXY262154:DXY262155 EHU262154:EHU262155 ERQ262154:ERQ262155 FBM262154:FBM262155 FLI262154:FLI262155 FVE262154:FVE262155 GFA262154:GFA262155 GOW262154:GOW262155 GYS262154:GYS262155 HIO262154:HIO262155 HSK262154:HSK262155 ICG262154:ICG262155 IMC262154:IMC262155 IVY262154:IVY262155 JFU262154:JFU262155 JPQ262154:JPQ262155 JZM262154:JZM262155 KJI262154:KJI262155 KTE262154:KTE262155 LDA262154:LDA262155 LMW262154:LMW262155 LWS262154:LWS262155 MGO262154:MGO262155 MQK262154:MQK262155 NAG262154:NAG262155 NKC262154:NKC262155 NTY262154:NTY262155 ODU262154:ODU262155 ONQ262154:ONQ262155 OXM262154:OXM262155 PHI262154:PHI262155 PRE262154:PRE262155 QBA262154:QBA262155 QKW262154:QKW262155 QUS262154:QUS262155 REO262154:REO262155 ROK262154:ROK262155 RYG262154:RYG262155 SIC262154:SIC262155 SRY262154:SRY262155 TBU262154:TBU262155 TLQ262154:TLQ262155 TVM262154:TVM262155 UFI262154:UFI262155 UPE262154:UPE262155 UZA262154:UZA262155 VIW262154:VIW262155 VSS262154:VSS262155 WCO262154:WCO262155 WMK262154:WMK262155 WWG262154:WWG262155 X327690:X327691 JU327690:JU327691 TQ327690:TQ327691 ADM327690:ADM327691 ANI327690:ANI327691 AXE327690:AXE327691 BHA327690:BHA327691 BQW327690:BQW327691 CAS327690:CAS327691 CKO327690:CKO327691 CUK327690:CUK327691 DEG327690:DEG327691 DOC327690:DOC327691 DXY327690:DXY327691 EHU327690:EHU327691 ERQ327690:ERQ327691 FBM327690:FBM327691 FLI327690:FLI327691 FVE327690:FVE327691 GFA327690:GFA327691 GOW327690:GOW327691 GYS327690:GYS327691 HIO327690:HIO327691 HSK327690:HSK327691 ICG327690:ICG327691 IMC327690:IMC327691 IVY327690:IVY327691 JFU327690:JFU327691 JPQ327690:JPQ327691 JZM327690:JZM327691 KJI327690:KJI327691 KTE327690:KTE327691 LDA327690:LDA327691 LMW327690:LMW327691 LWS327690:LWS327691 MGO327690:MGO327691 MQK327690:MQK327691 NAG327690:NAG327691 NKC327690:NKC327691 NTY327690:NTY327691 ODU327690:ODU327691 ONQ327690:ONQ327691 OXM327690:OXM327691 PHI327690:PHI327691 PRE327690:PRE327691 QBA327690:QBA327691 QKW327690:QKW327691 QUS327690:QUS327691 REO327690:REO327691 ROK327690:ROK327691 RYG327690:RYG327691 SIC327690:SIC327691 SRY327690:SRY327691 TBU327690:TBU327691 TLQ327690:TLQ327691 TVM327690:TVM327691 UFI327690:UFI327691 UPE327690:UPE327691 UZA327690:UZA327691 VIW327690:VIW327691 VSS327690:VSS327691 WCO327690:WCO327691 WMK327690:WMK327691 WWG327690:WWG327691 X393226:X393227 JU393226:JU393227 TQ393226:TQ393227 ADM393226:ADM393227 ANI393226:ANI393227 AXE393226:AXE393227 BHA393226:BHA393227 BQW393226:BQW393227 CAS393226:CAS393227 CKO393226:CKO393227 CUK393226:CUK393227 DEG393226:DEG393227 DOC393226:DOC393227 DXY393226:DXY393227 EHU393226:EHU393227 ERQ393226:ERQ393227 FBM393226:FBM393227 FLI393226:FLI393227 FVE393226:FVE393227 GFA393226:GFA393227 GOW393226:GOW393227 GYS393226:GYS393227 HIO393226:HIO393227 HSK393226:HSK393227 ICG393226:ICG393227 IMC393226:IMC393227 IVY393226:IVY393227 JFU393226:JFU393227 JPQ393226:JPQ393227 JZM393226:JZM393227 KJI393226:KJI393227 KTE393226:KTE393227 LDA393226:LDA393227 LMW393226:LMW393227 LWS393226:LWS393227 MGO393226:MGO393227 MQK393226:MQK393227 NAG393226:NAG393227 NKC393226:NKC393227 NTY393226:NTY393227 ODU393226:ODU393227 ONQ393226:ONQ393227 OXM393226:OXM393227 PHI393226:PHI393227 PRE393226:PRE393227 QBA393226:QBA393227 QKW393226:QKW393227 QUS393226:QUS393227 REO393226:REO393227 ROK393226:ROK393227 RYG393226:RYG393227 SIC393226:SIC393227 SRY393226:SRY393227 TBU393226:TBU393227 TLQ393226:TLQ393227 TVM393226:TVM393227 UFI393226:UFI393227 UPE393226:UPE393227 UZA393226:UZA393227 VIW393226:VIW393227 VSS393226:VSS393227 WCO393226:WCO393227 WMK393226:WMK393227 WWG393226:WWG393227 X458762:X458763 JU458762:JU458763 TQ458762:TQ458763 ADM458762:ADM458763 ANI458762:ANI458763 AXE458762:AXE458763 BHA458762:BHA458763 BQW458762:BQW458763 CAS458762:CAS458763 CKO458762:CKO458763 CUK458762:CUK458763 DEG458762:DEG458763 DOC458762:DOC458763 DXY458762:DXY458763 EHU458762:EHU458763 ERQ458762:ERQ458763 FBM458762:FBM458763 FLI458762:FLI458763 FVE458762:FVE458763 GFA458762:GFA458763 GOW458762:GOW458763 GYS458762:GYS458763 HIO458762:HIO458763 HSK458762:HSK458763 ICG458762:ICG458763 IMC458762:IMC458763 IVY458762:IVY458763 JFU458762:JFU458763 JPQ458762:JPQ458763 JZM458762:JZM458763 KJI458762:KJI458763 KTE458762:KTE458763 LDA458762:LDA458763 LMW458762:LMW458763 LWS458762:LWS458763 MGO458762:MGO458763 MQK458762:MQK458763 NAG458762:NAG458763 NKC458762:NKC458763 NTY458762:NTY458763 ODU458762:ODU458763 ONQ458762:ONQ458763 OXM458762:OXM458763 PHI458762:PHI458763 PRE458762:PRE458763 QBA458762:QBA458763 QKW458762:QKW458763 QUS458762:QUS458763 REO458762:REO458763 ROK458762:ROK458763 RYG458762:RYG458763 SIC458762:SIC458763 SRY458762:SRY458763 TBU458762:TBU458763 TLQ458762:TLQ458763 TVM458762:TVM458763 UFI458762:UFI458763 UPE458762:UPE458763 UZA458762:UZA458763 VIW458762:VIW458763 VSS458762:VSS458763 WCO458762:WCO458763 WMK458762:WMK458763 WWG458762:WWG458763 X524298:X524299 JU524298:JU524299 TQ524298:TQ524299 ADM524298:ADM524299 ANI524298:ANI524299 AXE524298:AXE524299 BHA524298:BHA524299 BQW524298:BQW524299 CAS524298:CAS524299 CKO524298:CKO524299 CUK524298:CUK524299 DEG524298:DEG524299 DOC524298:DOC524299 DXY524298:DXY524299 EHU524298:EHU524299 ERQ524298:ERQ524299 FBM524298:FBM524299 FLI524298:FLI524299 FVE524298:FVE524299 GFA524298:GFA524299 GOW524298:GOW524299 GYS524298:GYS524299 HIO524298:HIO524299 HSK524298:HSK524299 ICG524298:ICG524299 IMC524298:IMC524299 IVY524298:IVY524299 JFU524298:JFU524299 JPQ524298:JPQ524299 JZM524298:JZM524299 KJI524298:KJI524299 KTE524298:KTE524299 LDA524298:LDA524299 LMW524298:LMW524299 LWS524298:LWS524299 MGO524298:MGO524299 MQK524298:MQK524299 NAG524298:NAG524299 NKC524298:NKC524299 NTY524298:NTY524299 ODU524298:ODU524299 ONQ524298:ONQ524299 OXM524298:OXM524299 PHI524298:PHI524299 PRE524298:PRE524299 QBA524298:QBA524299 QKW524298:QKW524299 QUS524298:QUS524299 REO524298:REO524299 ROK524298:ROK524299 RYG524298:RYG524299 SIC524298:SIC524299 SRY524298:SRY524299 TBU524298:TBU524299 TLQ524298:TLQ524299 TVM524298:TVM524299 UFI524298:UFI524299 UPE524298:UPE524299 UZA524298:UZA524299 VIW524298:VIW524299 VSS524298:VSS524299 WCO524298:WCO524299 WMK524298:WMK524299 WWG524298:WWG524299 X589834:X589835 JU589834:JU589835 TQ589834:TQ589835 ADM589834:ADM589835 ANI589834:ANI589835 AXE589834:AXE589835 BHA589834:BHA589835 BQW589834:BQW589835 CAS589834:CAS589835 CKO589834:CKO589835 CUK589834:CUK589835 DEG589834:DEG589835 DOC589834:DOC589835 DXY589834:DXY589835 EHU589834:EHU589835 ERQ589834:ERQ589835 FBM589834:FBM589835 FLI589834:FLI589835 FVE589834:FVE589835 GFA589834:GFA589835 GOW589834:GOW589835 GYS589834:GYS589835 HIO589834:HIO589835 HSK589834:HSK589835 ICG589834:ICG589835 IMC589834:IMC589835 IVY589834:IVY589835 JFU589834:JFU589835 JPQ589834:JPQ589835 JZM589834:JZM589835 KJI589834:KJI589835 KTE589834:KTE589835 LDA589834:LDA589835 LMW589834:LMW589835 LWS589834:LWS589835 MGO589834:MGO589835 MQK589834:MQK589835 NAG589834:NAG589835 NKC589834:NKC589835 NTY589834:NTY589835 ODU589834:ODU589835 ONQ589834:ONQ589835 OXM589834:OXM589835 PHI589834:PHI589835 PRE589834:PRE589835 QBA589834:QBA589835 QKW589834:QKW589835 QUS589834:QUS589835 REO589834:REO589835 ROK589834:ROK589835 RYG589834:RYG589835 SIC589834:SIC589835 SRY589834:SRY589835 TBU589834:TBU589835 TLQ589834:TLQ589835 TVM589834:TVM589835 UFI589834:UFI589835 UPE589834:UPE589835 UZA589834:UZA589835 VIW589834:VIW589835 VSS589834:VSS589835 WCO589834:WCO589835 WMK589834:WMK589835 WWG589834:WWG589835 X655370:X655371 JU655370:JU655371 TQ655370:TQ655371 ADM655370:ADM655371 ANI655370:ANI655371 AXE655370:AXE655371 BHA655370:BHA655371 BQW655370:BQW655371 CAS655370:CAS655371 CKO655370:CKO655371 CUK655370:CUK655371 DEG655370:DEG655371 DOC655370:DOC655371 DXY655370:DXY655371 EHU655370:EHU655371 ERQ655370:ERQ655371 FBM655370:FBM655371 FLI655370:FLI655371 FVE655370:FVE655371 GFA655370:GFA655371 GOW655370:GOW655371 GYS655370:GYS655371 HIO655370:HIO655371 HSK655370:HSK655371 ICG655370:ICG655371 IMC655370:IMC655371 IVY655370:IVY655371 JFU655370:JFU655371 JPQ655370:JPQ655371 JZM655370:JZM655371 KJI655370:KJI655371 KTE655370:KTE655371 LDA655370:LDA655371 LMW655370:LMW655371 LWS655370:LWS655371 MGO655370:MGO655371 MQK655370:MQK655371 NAG655370:NAG655371 NKC655370:NKC655371 NTY655370:NTY655371 ODU655370:ODU655371 ONQ655370:ONQ655371 OXM655370:OXM655371 PHI655370:PHI655371 PRE655370:PRE655371 QBA655370:QBA655371 QKW655370:QKW655371 QUS655370:QUS655371 REO655370:REO655371 ROK655370:ROK655371 RYG655370:RYG655371 SIC655370:SIC655371 SRY655370:SRY655371 TBU655370:TBU655371 TLQ655370:TLQ655371 TVM655370:TVM655371 UFI655370:UFI655371 UPE655370:UPE655371 UZA655370:UZA655371 VIW655370:VIW655371 VSS655370:VSS655371 WCO655370:WCO655371 WMK655370:WMK655371 WWG655370:WWG655371 X720906:X720907 JU720906:JU720907 TQ720906:TQ720907 ADM720906:ADM720907 ANI720906:ANI720907 AXE720906:AXE720907 BHA720906:BHA720907 BQW720906:BQW720907 CAS720906:CAS720907 CKO720906:CKO720907 CUK720906:CUK720907 DEG720906:DEG720907 DOC720906:DOC720907 DXY720906:DXY720907 EHU720906:EHU720907 ERQ720906:ERQ720907 FBM720906:FBM720907 FLI720906:FLI720907 FVE720906:FVE720907 GFA720906:GFA720907 GOW720906:GOW720907 GYS720906:GYS720907 HIO720906:HIO720907 HSK720906:HSK720907 ICG720906:ICG720907 IMC720906:IMC720907 IVY720906:IVY720907 JFU720906:JFU720907 JPQ720906:JPQ720907 JZM720906:JZM720907 KJI720906:KJI720907 KTE720906:KTE720907 LDA720906:LDA720907 LMW720906:LMW720907 LWS720906:LWS720907 MGO720906:MGO720907 MQK720906:MQK720907 NAG720906:NAG720907 NKC720906:NKC720907 NTY720906:NTY720907 ODU720906:ODU720907 ONQ720906:ONQ720907 OXM720906:OXM720907 PHI720906:PHI720907 PRE720906:PRE720907 QBA720906:QBA720907 QKW720906:QKW720907 QUS720906:QUS720907 REO720906:REO720907 ROK720906:ROK720907 RYG720906:RYG720907 SIC720906:SIC720907 SRY720906:SRY720907 TBU720906:TBU720907 TLQ720906:TLQ720907 TVM720906:TVM720907 UFI720906:UFI720907 UPE720906:UPE720907 UZA720906:UZA720907 VIW720906:VIW720907 VSS720906:VSS720907 WCO720906:WCO720907 WMK720906:WMK720907 WWG720906:WWG720907 X786442:X786443 JU786442:JU786443 TQ786442:TQ786443 ADM786442:ADM786443 ANI786442:ANI786443 AXE786442:AXE786443 BHA786442:BHA786443 BQW786442:BQW786443 CAS786442:CAS786443 CKO786442:CKO786443 CUK786442:CUK786443 DEG786442:DEG786443 DOC786442:DOC786443 DXY786442:DXY786443 EHU786442:EHU786443 ERQ786442:ERQ786443 FBM786442:FBM786443 FLI786442:FLI786443 FVE786442:FVE786443 GFA786442:GFA786443 GOW786442:GOW786443 GYS786442:GYS786443 HIO786442:HIO786443 HSK786442:HSK786443 ICG786442:ICG786443 IMC786442:IMC786443 IVY786442:IVY786443 JFU786442:JFU786443 JPQ786442:JPQ786443 JZM786442:JZM786443 KJI786442:KJI786443 KTE786442:KTE786443 LDA786442:LDA786443 LMW786442:LMW786443 LWS786442:LWS786443 MGO786442:MGO786443 MQK786442:MQK786443 NAG786442:NAG786443 NKC786442:NKC786443 NTY786442:NTY786443 ODU786442:ODU786443 ONQ786442:ONQ786443 OXM786442:OXM786443 PHI786442:PHI786443 PRE786442:PRE786443 QBA786442:QBA786443 QKW786442:QKW786443 QUS786442:QUS786443 REO786442:REO786443 ROK786442:ROK786443 RYG786442:RYG786443 SIC786442:SIC786443 SRY786442:SRY786443 TBU786442:TBU786443 TLQ786442:TLQ786443 TVM786442:TVM786443 UFI786442:UFI786443 UPE786442:UPE786443 UZA786442:UZA786443 VIW786442:VIW786443 VSS786442:VSS786443 WCO786442:WCO786443 WMK786442:WMK786443 WWG786442:WWG786443 X851978:X851979 JU851978:JU851979 TQ851978:TQ851979 ADM851978:ADM851979 ANI851978:ANI851979 AXE851978:AXE851979 BHA851978:BHA851979 BQW851978:BQW851979 CAS851978:CAS851979 CKO851978:CKO851979 CUK851978:CUK851979 DEG851978:DEG851979 DOC851978:DOC851979 DXY851978:DXY851979 EHU851978:EHU851979 ERQ851978:ERQ851979 FBM851978:FBM851979 FLI851978:FLI851979 FVE851978:FVE851979 GFA851978:GFA851979 GOW851978:GOW851979 GYS851978:GYS851979 HIO851978:HIO851979 HSK851978:HSK851979 ICG851978:ICG851979 IMC851978:IMC851979 IVY851978:IVY851979 JFU851978:JFU851979 JPQ851978:JPQ851979 JZM851978:JZM851979 KJI851978:KJI851979 KTE851978:KTE851979 LDA851978:LDA851979 LMW851978:LMW851979 LWS851978:LWS851979 MGO851978:MGO851979 MQK851978:MQK851979 NAG851978:NAG851979 NKC851978:NKC851979 NTY851978:NTY851979 ODU851978:ODU851979 ONQ851978:ONQ851979 OXM851978:OXM851979 PHI851978:PHI851979 PRE851978:PRE851979 QBA851978:QBA851979 QKW851978:QKW851979 QUS851978:QUS851979 REO851978:REO851979 ROK851978:ROK851979 RYG851978:RYG851979 SIC851978:SIC851979 SRY851978:SRY851979 TBU851978:TBU851979 TLQ851978:TLQ851979 TVM851978:TVM851979 UFI851978:UFI851979 UPE851978:UPE851979 UZA851978:UZA851979 VIW851978:VIW851979 VSS851978:VSS851979 WCO851978:WCO851979 WMK851978:WMK851979 WWG851978:WWG851979 X917514:X917515 JU917514:JU917515 TQ917514:TQ917515 ADM917514:ADM917515 ANI917514:ANI917515 AXE917514:AXE917515 BHA917514:BHA917515 BQW917514:BQW917515 CAS917514:CAS917515 CKO917514:CKO917515 CUK917514:CUK917515 DEG917514:DEG917515 DOC917514:DOC917515 DXY917514:DXY917515 EHU917514:EHU917515 ERQ917514:ERQ917515 FBM917514:FBM917515 FLI917514:FLI917515 FVE917514:FVE917515 GFA917514:GFA917515 GOW917514:GOW917515 GYS917514:GYS917515 HIO917514:HIO917515 HSK917514:HSK917515 ICG917514:ICG917515 IMC917514:IMC917515 IVY917514:IVY917515 JFU917514:JFU917515 JPQ917514:JPQ917515 JZM917514:JZM917515 KJI917514:KJI917515 KTE917514:KTE917515 LDA917514:LDA917515 LMW917514:LMW917515 LWS917514:LWS917515 MGO917514:MGO917515 MQK917514:MQK917515 NAG917514:NAG917515 NKC917514:NKC917515 NTY917514:NTY917515 ODU917514:ODU917515 ONQ917514:ONQ917515 OXM917514:OXM917515 PHI917514:PHI917515 PRE917514:PRE917515 QBA917514:QBA917515 QKW917514:QKW917515 QUS917514:QUS917515 REO917514:REO917515 ROK917514:ROK917515 RYG917514:RYG917515 SIC917514:SIC917515 SRY917514:SRY917515 TBU917514:TBU917515 TLQ917514:TLQ917515 TVM917514:TVM917515 UFI917514:UFI917515 UPE917514:UPE917515 UZA917514:UZA917515 VIW917514:VIW917515 VSS917514:VSS917515 WCO917514:WCO917515 WMK917514:WMK917515 WWG917514:WWG917515 X983050:X983051 JU983050:JU983051 TQ983050:TQ983051 ADM983050:ADM983051 ANI983050:ANI983051 AXE983050:AXE983051 BHA983050:BHA983051 BQW983050:BQW983051 CAS983050:CAS983051 CKO983050:CKO983051 CUK983050:CUK983051 DEG983050:DEG983051 DOC983050:DOC983051 DXY983050:DXY983051 EHU983050:EHU983051 ERQ983050:ERQ983051 FBM983050:FBM983051 FLI983050:FLI983051 FVE983050:FVE983051 GFA983050:GFA983051 GOW983050:GOW983051 GYS983050:GYS983051 HIO983050:HIO983051 HSK983050:HSK983051 ICG983050:ICG983051 IMC983050:IMC983051 IVY983050:IVY983051 JFU983050:JFU983051 JPQ983050:JPQ983051 JZM983050:JZM983051 KJI983050:KJI983051 KTE983050:KTE983051 LDA983050:LDA983051 LMW983050:LMW983051 LWS983050:LWS983051 MGO983050:MGO983051 MQK983050:MQK983051 NAG983050:NAG983051 NKC983050:NKC983051 NTY983050:NTY983051 ODU983050:ODU983051 ONQ983050:ONQ983051 OXM983050:OXM983051 PHI983050:PHI983051 PRE983050:PRE983051 QBA983050:QBA983051 QKW983050:QKW983051 QUS983050:QUS983051 REO983050:REO983051 ROK983050:ROK983051 RYG983050:RYG983051 SIC983050:SIC983051 SRY983050:SRY983051 TBU983050:TBU983051 TLQ983050:TLQ983051 TVM983050:TVM983051 UFI983050:UFI983051 UPE983050:UPE983051 UZA983050:UZA983051 VIW983050:VIW983051 VSS983050:VSS983051 WCO983050:WCO983051 WMK983050:WMK983051 WWG983050:WWG983051 AC13 JZ13 TV13 ADR13 ANN13 AXJ13 BHF13 BRB13 CAX13 CKT13 CUP13 DEL13 DOH13 DYD13 EHZ13 ERV13 FBR13 FLN13 FVJ13 GFF13 GPB13 GYX13 HIT13 HSP13 ICL13 IMH13 IWD13 JFZ13 JPV13 JZR13 KJN13 KTJ13 LDF13 LNB13 LWX13 MGT13 MQP13 NAL13 NKH13 NUD13 ODZ13 ONV13 OXR13 PHN13 PRJ13 QBF13 QLB13 QUX13 RET13 ROP13 RYL13 SIH13 SSD13 TBZ13 TLV13 TVR13 UFN13 UPJ13 UZF13 VJB13 VSX13 WCT13 WMP13 WWL13 AC65547 JZ65547 TV65547 ADR65547 ANN65547 AXJ65547 BHF65547 BRB65547 CAX65547 CKT65547 CUP65547 DEL65547 DOH65547 DYD65547 EHZ65547 ERV65547 FBR65547 FLN65547 FVJ65547 GFF65547 GPB65547 GYX65547 HIT65547 HSP65547 ICL65547 IMH65547 IWD65547 JFZ65547 JPV65547 JZR65547 KJN65547 KTJ65547 LDF65547 LNB65547 LWX65547 MGT65547 MQP65547 NAL65547 NKH65547 NUD65547 ODZ65547 ONV65547 OXR65547 PHN65547 PRJ65547 QBF65547 QLB65547 QUX65547 RET65547 ROP65547 RYL65547 SIH65547 SSD65547 TBZ65547 TLV65547 TVR65547 UFN65547 UPJ65547 UZF65547 VJB65547 VSX65547 WCT65547 WMP65547 WWL65547 AC131083 JZ131083 TV131083 ADR131083 ANN131083 AXJ131083 BHF131083 BRB131083 CAX131083 CKT131083 CUP131083 DEL131083 DOH131083 DYD131083 EHZ131083 ERV131083 FBR131083 FLN131083 FVJ131083 GFF131083 GPB131083 GYX131083 HIT131083 HSP131083 ICL131083 IMH131083 IWD131083 JFZ131083 JPV131083 JZR131083 KJN131083 KTJ131083 LDF131083 LNB131083 LWX131083 MGT131083 MQP131083 NAL131083 NKH131083 NUD131083 ODZ131083 ONV131083 OXR131083 PHN131083 PRJ131083 QBF131083 QLB131083 QUX131083 RET131083 ROP131083 RYL131083 SIH131083 SSD131083 TBZ131083 TLV131083 TVR131083 UFN131083 UPJ131083 UZF131083 VJB131083 VSX131083 WCT131083 WMP131083 WWL131083 AC196619 JZ196619 TV196619 ADR196619 ANN196619 AXJ196619 BHF196619 BRB196619 CAX196619 CKT196619 CUP196619 DEL196619 DOH196619 DYD196619 EHZ196619 ERV196619 FBR196619 FLN196619 FVJ196619 GFF196619 GPB196619 GYX196619 HIT196619 HSP196619 ICL196619 IMH196619 IWD196619 JFZ196619 JPV196619 JZR196619 KJN196619 KTJ196619 LDF196619 LNB196619 LWX196619 MGT196619 MQP196619 NAL196619 NKH196619 NUD196619 ODZ196619 ONV196619 OXR196619 PHN196619 PRJ196619 QBF196619 QLB196619 QUX196619 RET196619 ROP196619 RYL196619 SIH196619 SSD196619 TBZ196619 TLV196619 TVR196619 UFN196619 UPJ196619 UZF196619 VJB196619 VSX196619 WCT196619 WMP196619 WWL196619 AC262155 JZ262155 TV262155 ADR262155 ANN262155 AXJ262155 BHF262155 BRB262155 CAX262155 CKT262155 CUP262155 DEL262155 DOH262155 DYD262155 EHZ262155 ERV262155 FBR262155 FLN262155 FVJ262155 GFF262155 GPB262155 GYX262155 HIT262155 HSP262155 ICL262155 IMH262155 IWD262155 JFZ262155 JPV262155 JZR262155 KJN262155 KTJ262155 LDF262155 LNB262155 LWX262155 MGT262155 MQP262155 NAL262155 NKH262155 NUD262155 ODZ262155 ONV262155 OXR262155 PHN262155 PRJ262155 QBF262155 QLB262155 QUX262155 RET262155 ROP262155 RYL262155 SIH262155 SSD262155 TBZ262155 TLV262155 TVR262155 UFN262155 UPJ262155 UZF262155 VJB262155 VSX262155 WCT262155 WMP262155 WWL262155 AC327691 JZ327691 TV327691 ADR327691 ANN327691 AXJ327691 BHF327691 BRB327691 CAX327691 CKT327691 CUP327691 DEL327691 DOH327691 DYD327691 EHZ327691 ERV327691 FBR327691 FLN327691 FVJ327691 GFF327691 GPB327691 GYX327691 HIT327691 HSP327691 ICL327691 IMH327691 IWD327691 JFZ327691 JPV327691 JZR327691 KJN327691 KTJ327691 LDF327691 LNB327691 LWX327691 MGT327691 MQP327691 NAL327691 NKH327691 NUD327691 ODZ327691 ONV327691 OXR327691 PHN327691 PRJ327691 QBF327691 QLB327691 QUX327691 RET327691 ROP327691 RYL327691 SIH327691 SSD327691 TBZ327691 TLV327691 TVR327691 UFN327691 UPJ327691 UZF327691 VJB327691 VSX327691 WCT327691 WMP327691 WWL327691 AC393227 JZ393227 TV393227 ADR393227 ANN393227 AXJ393227 BHF393227 BRB393227 CAX393227 CKT393227 CUP393227 DEL393227 DOH393227 DYD393227 EHZ393227 ERV393227 FBR393227 FLN393227 FVJ393227 GFF393227 GPB393227 GYX393227 HIT393227 HSP393227 ICL393227 IMH393227 IWD393227 JFZ393227 JPV393227 JZR393227 KJN393227 KTJ393227 LDF393227 LNB393227 LWX393227 MGT393227 MQP393227 NAL393227 NKH393227 NUD393227 ODZ393227 ONV393227 OXR393227 PHN393227 PRJ393227 QBF393227 QLB393227 QUX393227 RET393227 ROP393227 RYL393227 SIH393227 SSD393227 TBZ393227 TLV393227 TVR393227 UFN393227 UPJ393227 UZF393227 VJB393227 VSX393227 WCT393227 WMP393227 WWL393227 AC458763 JZ458763 TV458763 ADR458763 ANN458763 AXJ458763 BHF458763 BRB458763 CAX458763 CKT458763 CUP458763 DEL458763 DOH458763 DYD458763 EHZ458763 ERV458763 FBR458763 FLN458763 FVJ458763 GFF458763 GPB458763 GYX458763 HIT458763 HSP458763 ICL458763 IMH458763 IWD458763 JFZ458763 JPV458763 JZR458763 KJN458763 KTJ458763 LDF458763 LNB458763 LWX458763 MGT458763 MQP458763 NAL458763 NKH458763 NUD458763 ODZ458763 ONV458763 OXR458763 PHN458763 PRJ458763 QBF458763 QLB458763 QUX458763 RET458763 ROP458763 RYL458763 SIH458763 SSD458763 TBZ458763 TLV458763 TVR458763 UFN458763 UPJ458763 UZF458763 VJB458763 VSX458763 WCT458763 WMP458763 WWL458763 AC524299 JZ524299 TV524299 ADR524299 ANN524299 AXJ524299 BHF524299 BRB524299 CAX524299 CKT524299 CUP524299 DEL524299 DOH524299 DYD524299 EHZ524299 ERV524299 FBR524299 FLN524299 FVJ524299 GFF524299 GPB524299 GYX524299 HIT524299 HSP524299 ICL524299 IMH524299 IWD524299 JFZ524299 JPV524299 JZR524299 KJN524299 KTJ524299 LDF524299 LNB524299 LWX524299 MGT524299 MQP524299 NAL524299 NKH524299 NUD524299 ODZ524299 ONV524299 OXR524299 PHN524299 PRJ524299 QBF524299 QLB524299 QUX524299 RET524299 ROP524299 RYL524299 SIH524299 SSD524299 TBZ524299 TLV524299 TVR524299 UFN524299 UPJ524299 UZF524299 VJB524299 VSX524299 WCT524299 WMP524299 WWL524299 AC589835 JZ589835 TV589835 ADR589835 ANN589835 AXJ589835 BHF589835 BRB589835 CAX589835 CKT589835 CUP589835 DEL589835 DOH589835 DYD589835 EHZ589835 ERV589835 FBR589835 FLN589835 FVJ589835 GFF589835 GPB589835 GYX589835 HIT589835 HSP589835 ICL589835 IMH589835 IWD589835 JFZ589835 JPV589835 JZR589835 KJN589835 KTJ589835 LDF589835 LNB589835 LWX589835 MGT589835 MQP589835 NAL589835 NKH589835 NUD589835 ODZ589835 ONV589835 OXR589835 PHN589835 PRJ589835 QBF589835 QLB589835 QUX589835 RET589835 ROP589835 RYL589835 SIH589835 SSD589835 TBZ589835 TLV589835 TVR589835 UFN589835 UPJ589835 UZF589835 VJB589835 VSX589835 WCT589835 WMP589835 WWL589835 AC655371 JZ655371 TV655371 ADR655371 ANN655371 AXJ655371 BHF655371 BRB655371 CAX655371 CKT655371 CUP655371 DEL655371 DOH655371 DYD655371 EHZ655371 ERV655371 FBR655371 FLN655371 FVJ655371 GFF655371 GPB655371 GYX655371 HIT655371 HSP655371 ICL655371 IMH655371 IWD655371 JFZ655371 JPV655371 JZR655371 KJN655371 KTJ655371 LDF655371 LNB655371 LWX655371 MGT655371 MQP655371 NAL655371 NKH655371 NUD655371 ODZ655371 ONV655371 OXR655371 PHN655371 PRJ655371 QBF655371 QLB655371 QUX655371 RET655371 ROP655371 RYL655371 SIH655371 SSD655371 TBZ655371 TLV655371 TVR655371 UFN655371 UPJ655371 UZF655371 VJB655371 VSX655371 WCT655371 WMP655371 WWL655371 AC720907 JZ720907 TV720907 ADR720907 ANN720907 AXJ720907 BHF720907 BRB720907 CAX720907 CKT720907 CUP720907 DEL720907 DOH720907 DYD720907 EHZ720907 ERV720907 FBR720907 FLN720907 FVJ720907 GFF720907 GPB720907 GYX720907 HIT720907 HSP720907 ICL720907 IMH720907 IWD720907 JFZ720907 JPV720907 JZR720907 KJN720907 KTJ720907 LDF720907 LNB720907 LWX720907 MGT720907 MQP720907 NAL720907 NKH720907 NUD720907 ODZ720907 ONV720907 OXR720907 PHN720907 PRJ720907 QBF720907 QLB720907 QUX720907 RET720907 ROP720907 RYL720907 SIH720907 SSD720907 TBZ720907 TLV720907 TVR720907 UFN720907 UPJ720907 UZF720907 VJB720907 VSX720907 WCT720907 WMP720907 WWL720907 AC786443 JZ786443 TV786443 ADR786443 ANN786443 AXJ786443 BHF786443 BRB786443 CAX786443 CKT786443 CUP786443 DEL786443 DOH786443 DYD786443 EHZ786443 ERV786443 FBR786443 FLN786443 FVJ786443 GFF786443 GPB786443 GYX786443 HIT786443 HSP786443 ICL786443 IMH786443 IWD786443 JFZ786443 JPV786443 JZR786443 KJN786443 KTJ786443 LDF786443 LNB786443 LWX786443 MGT786443 MQP786443 NAL786443 NKH786443 NUD786443 ODZ786443 ONV786443 OXR786443 PHN786443 PRJ786443 QBF786443 QLB786443 QUX786443 RET786443 ROP786443 RYL786443 SIH786443 SSD786443 TBZ786443 TLV786443 TVR786443 UFN786443 UPJ786443 UZF786443 VJB786443 VSX786443 WCT786443 WMP786443 WWL786443 AC851979 JZ851979 TV851979 ADR851979 ANN851979 AXJ851979 BHF851979 BRB851979 CAX851979 CKT851979 CUP851979 DEL851979 DOH851979 DYD851979 EHZ851979 ERV851979 FBR851979 FLN851979 FVJ851979 GFF851979 GPB851979 GYX851979 HIT851979 HSP851979 ICL851979 IMH851979 IWD851979 JFZ851979 JPV851979 JZR851979 KJN851979 KTJ851979 LDF851979 LNB851979 LWX851979 MGT851979 MQP851979 NAL851979 NKH851979 NUD851979 ODZ851979 ONV851979 OXR851979 PHN851979 PRJ851979 QBF851979 QLB851979 QUX851979 RET851979 ROP851979 RYL851979 SIH851979 SSD851979 TBZ851979 TLV851979 TVR851979 UFN851979 UPJ851979 UZF851979 VJB851979 VSX851979 WCT851979 WMP851979 WWL851979 AC917515 JZ917515 TV917515 ADR917515 ANN917515 AXJ917515 BHF917515 BRB917515 CAX917515 CKT917515 CUP917515 DEL917515 DOH917515 DYD917515 EHZ917515 ERV917515 FBR917515 FLN917515 FVJ917515 GFF917515 GPB917515 GYX917515 HIT917515 HSP917515 ICL917515 IMH917515 IWD917515 JFZ917515 JPV917515 JZR917515 KJN917515 KTJ917515 LDF917515 LNB917515 LWX917515 MGT917515 MQP917515 NAL917515 NKH917515 NUD917515 ODZ917515 ONV917515 OXR917515 PHN917515 PRJ917515 QBF917515 QLB917515 QUX917515 RET917515 ROP917515 RYL917515 SIH917515 SSD917515 TBZ917515 TLV917515 TVR917515 UFN917515 UPJ917515 UZF917515 VJB917515 VSX917515 WCT917515 WMP917515 WWL917515 AC983051 JZ983051 TV983051 ADR983051 ANN983051 AXJ983051 BHF983051 BRB983051 CAX983051 CKT983051 CUP983051 DEL983051 DOH983051 DYD983051 EHZ983051 ERV983051 FBR983051 FLN983051 FVJ983051 GFF983051 GPB983051 GYX983051 HIT983051 HSP983051 ICL983051 IMH983051 IWD983051 JFZ983051 JPV983051 JZR983051 KJN983051 KTJ983051 LDF983051 LNB983051 LWX983051 MGT983051 MQP983051 NAL983051 NKH983051 NUD983051 ODZ983051 ONV983051 OXR983051 PHN983051 PRJ983051 QBF983051 QLB983051 QUX983051 RET983051 ROP983051 RYL983051 SIH983051 SSD983051 TBZ983051 TLV983051 TVR983051 UFN983051 UPJ983051 UZF983051 VJB983051 VSX983051 WCT983051 WMP983051 WWL983051 AH13 KE13 UA13 ADW13 ANS13 AXO13 BHK13 BRG13 CBC13 CKY13 CUU13 DEQ13 DOM13 DYI13 EIE13 ESA13 FBW13 FLS13 FVO13 GFK13 GPG13 GZC13 HIY13 HSU13 ICQ13 IMM13 IWI13 JGE13 JQA13 JZW13 KJS13 KTO13 LDK13 LNG13 LXC13 MGY13 MQU13 NAQ13 NKM13 NUI13 OEE13 OOA13 OXW13 PHS13 PRO13 QBK13 QLG13 QVC13 REY13 ROU13 RYQ13 SIM13 SSI13 TCE13 TMA13 TVW13 UFS13 UPO13 UZK13 VJG13 VTC13 WCY13 WMU13 WWQ13 AH65547 KE65547 UA65547 ADW65547 ANS65547 AXO65547 BHK65547 BRG65547 CBC65547 CKY65547 CUU65547 DEQ65547 DOM65547 DYI65547 EIE65547 ESA65547 FBW65547 FLS65547 FVO65547 GFK65547 GPG65547 GZC65547 HIY65547 HSU65547 ICQ65547 IMM65547 IWI65547 JGE65547 JQA65547 JZW65547 KJS65547 KTO65547 LDK65547 LNG65547 LXC65547 MGY65547 MQU65547 NAQ65547 NKM65547 NUI65547 OEE65547 OOA65547 OXW65547 PHS65547 PRO65547 QBK65547 QLG65547 QVC65547 REY65547 ROU65547 RYQ65547 SIM65547 SSI65547 TCE65547 TMA65547 TVW65547 UFS65547 UPO65547 UZK65547 VJG65547 VTC65547 WCY65547 WMU65547 WWQ65547 AH131083 KE131083 UA131083 ADW131083 ANS131083 AXO131083 BHK131083 BRG131083 CBC131083 CKY131083 CUU131083 DEQ131083 DOM131083 DYI131083 EIE131083 ESA131083 FBW131083 FLS131083 FVO131083 GFK131083 GPG131083 GZC131083 HIY131083 HSU131083 ICQ131083 IMM131083 IWI131083 JGE131083 JQA131083 JZW131083 KJS131083 KTO131083 LDK131083 LNG131083 LXC131083 MGY131083 MQU131083 NAQ131083 NKM131083 NUI131083 OEE131083 OOA131083 OXW131083 PHS131083 PRO131083 QBK131083 QLG131083 QVC131083 REY131083 ROU131083 RYQ131083 SIM131083 SSI131083 TCE131083 TMA131083 TVW131083 UFS131083 UPO131083 UZK131083 VJG131083 VTC131083 WCY131083 WMU131083 WWQ131083 AH196619 KE196619 UA196619 ADW196619 ANS196619 AXO196619 BHK196619 BRG196619 CBC196619 CKY196619 CUU196619 DEQ196619 DOM196619 DYI196619 EIE196619 ESA196619 FBW196619 FLS196619 FVO196619 GFK196619 GPG196619 GZC196619 HIY196619 HSU196619 ICQ196619 IMM196619 IWI196619 JGE196619 JQA196619 JZW196619 KJS196619 KTO196619 LDK196619 LNG196619 LXC196619 MGY196619 MQU196619 NAQ196619 NKM196619 NUI196619 OEE196619 OOA196619 OXW196619 PHS196619 PRO196619 QBK196619 QLG196619 QVC196619 REY196619 ROU196619 RYQ196619 SIM196619 SSI196619 TCE196619 TMA196619 TVW196619 UFS196619 UPO196619 UZK196619 VJG196619 VTC196619 WCY196619 WMU196619 WWQ196619 AH262155 KE262155 UA262155 ADW262155 ANS262155 AXO262155 BHK262155 BRG262155 CBC262155 CKY262155 CUU262155 DEQ262155 DOM262155 DYI262155 EIE262155 ESA262155 FBW262155 FLS262155 FVO262155 GFK262155 GPG262155 GZC262155 HIY262155 HSU262155 ICQ262155 IMM262155 IWI262155 JGE262155 JQA262155 JZW262155 KJS262155 KTO262155 LDK262155 LNG262155 LXC262155 MGY262155 MQU262155 NAQ262155 NKM262155 NUI262155 OEE262155 OOA262155 OXW262155 PHS262155 PRO262155 QBK262155 QLG262155 QVC262155 REY262155 ROU262155 RYQ262155 SIM262155 SSI262155 TCE262155 TMA262155 TVW262155 UFS262155 UPO262155 UZK262155 VJG262155 VTC262155 WCY262155 WMU262155 WWQ262155 AH327691 KE327691 UA327691 ADW327691 ANS327691 AXO327691 BHK327691 BRG327691 CBC327691 CKY327691 CUU327691 DEQ327691 DOM327691 DYI327691 EIE327691 ESA327691 FBW327691 FLS327691 FVO327691 GFK327691 GPG327691 GZC327691 HIY327691 HSU327691 ICQ327691 IMM327691 IWI327691 JGE327691 JQA327691 JZW327691 KJS327691 KTO327691 LDK327691 LNG327691 LXC327691 MGY327691 MQU327691 NAQ327691 NKM327691 NUI327691 OEE327691 OOA327691 OXW327691 PHS327691 PRO327691 QBK327691 QLG327691 QVC327691 REY327691 ROU327691 RYQ327691 SIM327691 SSI327691 TCE327691 TMA327691 TVW327691 UFS327691 UPO327691 UZK327691 VJG327691 VTC327691 WCY327691 WMU327691 WWQ327691 AH393227 KE393227 UA393227 ADW393227 ANS393227 AXO393227 BHK393227 BRG393227 CBC393227 CKY393227 CUU393227 DEQ393227 DOM393227 DYI393227 EIE393227 ESA393227 FBW393227 FLS393227 FVO393227 GFK393227 GPG393227 GZC393227 HIY393227 HSU393227 ICQ393227 IMM393227 IWI393227 JGE393227 JQA393227 JZW393227 KJS393227 KTO393227 LDK393227 LNG393227 LXC393227 MGY393227 MQU393227 NAQ393227 NKM393227 NUI393227 OEE393227 OOA393227 OXW393227 PHS393227 PRO393227 QBK393227 QLG393227 QVC393227 REY393227 ROU393227 RYQ393227 SIM393227 SSI393227 TCE393227 TMA393227 TVW393227 UFS393227 UPO393227 UZK393227 VJG393227 VTC393227 WCY393227 WMU393227 WWQ393227 AH458763 KE458763 UA458763 ADW458763 ANS458763 AXO458763 BHK458763 BRG458763 CBC458763 CKY458763 CUU458763 DEQ458763 DOM458763 DYI458763 EIE458763 ESA458763 FBW458763 FLS458763 FVO458763 GFK458763 GPG458763 GZC458763 HIY458763 HSU458763 ICQ458763 IMM458763 IWI458763 JGE458763 JQA458763 JZW458763 KJS458763 KTO458763 LDK458763 LNG458763 LXC458763 MGY458763 MQU458763 NAQ458763 NKM458763 NUI458763 OEE458763 OOA458763 OXW458763 PHS458763 PRO458763 QBK458763 QLG458763 QVC458763 REY458763 ROU458763 RYQ458763 SIM458763 SSI458763 TCE458763 TMA458763 TVW458763 UFS458763 UPO458763 UZK458763 VJG458763 VTC458763 WCY458763 WMU458763 WWQ458763 AH524299 KE524299 UA524299 ADW524299 ANS524299 AXO524299 BHK524299 BRG524299 CBC524299 CKY524299 CUU524299 DEQ524299 DOM524299 DYI524299 EIE524299 ESA524299 FBW524299 FLS524299 FVO524299 GFK524299 GPG524299 GZC524299 HIY524299 HSU524299 ICQ524299 IMM524299 IWI524299 JGE524299 JQA524299 JZW524299 KJS524299 KTO524299 LDK524299 LNG524299 LXC524299 MGY524299 MQU524299 NAQ524299 NKM524299 NUI524299 OEE524299 OOA524299 OXW524299 PHS524299 PRO524299 QBK524299 QLG524299 QVC524299 REY524299 ROU524299 RYQ524299 SIM524299 SSI524299 TCE524299 TMA524299 TVW524299 UFS524299 UPO524299 UZK524299 VJG524299 VTC524299 WCY524299 WMU524299 WWQ524299 AH589835 KE589835 UA589835 ADW589835 ANS589835 AXO589835 BHK589835 BRG589835 CBC589835 CKY589835 CUU589835 DEQ589835 DOM589835 DYI589835 EIE589835 ESA589835 FBW589835 FLS589835 FVO589835 GFK589835 GPG589835 GZC589835 HIY589835 HSU589835 ICQ589835 IMM589835 IWI589835 JGE589835 JQA589835 JZW589835 KJS589835 KTO589835 LDK589835 LNG589835 LXC589835 MGY589835 MQU589835 NAQ589835 NKM589835 NUI589835 OEE589835 OOA589835 OXW589835 PHS589835 PRO589835 QBK589835 QLG589835 QVC589835 REY589835 ROU589835 RYQ589835 SIM589835 SSI589835 TCE589835 TMA589835 TVW589835 UFS589835 UPO589835 UZK589835 VJG589835 VTC589835 WCY589835 WMU589835 WWQ589835 AH655371 KE655371 UA655371 ADW655371 ANS655371 AXO655371 BHK655371 BRG655371 CBC655371 CKY655371 CUU655371 DEQ655371 DOM655371 DYI655371 EIE655371 ESA655371 FBW655371 FLS655371 FVO655371 GFK655371 GPG655371 GZC655371 HIY655371 HSU655371 ICQ655371 IMM655371 IWI655371 JGE655371 JQA655371 JZW655371 KJS655371 KTO655371 LDK655371 LNG655371 LXC655371 MGY655371 MQU655371 NAQ655371 NKM655371 NUI655371 OEE655371 OOA655371 OXW655371 PHS655371 PRO655371 QBK655371 QLG655371 QVC655371 REY655371 ROU655371 RYQ655371 SIM655371 SSI655371 TCE655371 TMA655371 TVW655371 UFS655371 UPO655371 UZK655371 VJG655371 VTC655371 WCY655371 WMU655371 WWQ655371 AH720907 KE720907 UA720907 ADW720907 ANS720907 AXO720907 BHK720907 BRG720907 CBC720907 CKY720907 CUU720907 DEQ720907 DOM720907 DYI720907 EIE720907 ESA720907 FBW720907 FLS720907 FVO720907 GFK720907 GPG720907 GZC720907 HIY720907 HSU720907 ICQ720907 IMM720907 IWI720907 JGE720907 JQA720907 JZW720907 KJS720907 KTO720907 LDK720907 LNG720907 LXC720907 MGY720907 MQU720907 NAQ720907 NKM720907 NUI720907 OEE720907 OOA720907 OXW720907 PHS720907 PRO720907 QBK720907 QLG720907 QVC720907 REY720907 ROU720907 RYQ720907 SIM720907 SSI720907 TCE720907 TMA720907 TVW720907 UFS720907 UPO720907 UZK720907 VJG720907 VTC720907 WCY720907 WMU720907 WWQ720907 AH786443 KE786443 UA786443 ADW786443 ANS786443 AXO786443 BHK786443 BRG786443 CBC786443 CKY786443 CUU786443 DEQ786443 DOM786443 DYI786443 EIE786443 ESA786443 FBW786443 FLS786443 FVO786443 GFK786443 GPG786443 GZC786443 HIY786443 HSU786443 ICQ786443 IMM786443 IWI786443 JGE786443 JQA786443 JZW786443 KJS786443 KTO786443 LDK786443 LNG786443 LXC786443 MGY786443 MQU786443 NAQ786443 NKM786443 NUI786443 OEE786443 OOA786443 OXW786443 PHS786443 PRO786443 QBK786443 QLG786443 QVC786443 REY786443 ROU786443 RYQ786443 SIM786443 SSI786443 TCE786443 TMA786443 TVW786443 UFS786443 UPO786443 UZK786443 VJG786443 VTC786443 WCY786443 WMU786443 WWQ786443 AH851979 KE851979 UA851979 ADW851979 ANS851979 AXO851979 BHK851979 BRG851979 CBC851979 CKY851979 CUU851979 DEQ851979 DOM851979 DYI851979 EIE851979 ESA851979 FBW851979 FLS851979 FVO851979 GFK851979 GPG851979 GZC851979 HIY851979 HSU851979 ICQ851979 IMM851979 IWI851979 JGE851979 JQA851979 JZW851979 KJS851979 KTO851979 LDK851979 LNG851979 LXC851979 MGY851979 MQU851979 NAQ851979 NKM851979 NUI851979 OEE851979 OOA851979 OXW851979 PHS851979 PRO851979 QBK851979 QLG851979 QVC851979 REY851979 ROU851979 RYQ851979 SIM851979 SSI851979 TCE851979 TMA851979 TVW851979 UFS851979 UPO851979 UZK851979 VJG851979 VTC851979 WCY851979 WMU851979 WWQ851979 AH917515 KE917515 UA917515 ADW917515 ANS917515 AXO917515 BHK917515 BRG917515 CBC917515 CKY917515 CUU917515 DEQ917515 DOM917515 DYI917515 EIE917515 ESA917515 FBW917515 FLS917515 FVO917515 GFK917515 GPG917515 GZC917515 HIY917515 HSU917515 ICQ917515 IMM917515 IWI917515 JGE917515 JQA917515 JZW917515 KJS917515 KTO917515 LDK917515 LNG917515 LXC917515 MGY917515 MQU917515 NAQ917515 NKM917515 NUI917515 OEE917515 OOA917515 OXW917515 PHS917515 PRO917515 QBK917515 QLG917515 QVC917515 REY917515 ROU917515 RYQ917515 SIM917515 SSI917515 TCE917515 TMA917515 TVW917515 UFS917515 UPO917515 UZK917515 VJG917515 VTC917515 WCY917515 WMU917515 WWQ917515 AH983051 KE983051 UA983051 ADW983051 ANS983051 AXO983051 BHK983051 BRG983051 CBC983051 CKY983051 CUU983051 DEQ983051 DOM983051 DYI983051 EIE983051 ESA983051 FBW983051 FLS983051 FVO983051 GFK983051 GPG983051 GZC983051 HIY983051 HSU983051 ICQ983051 IMM983051 IWI983051 JGE983051 JQA983051 JZW983051 KJS983051 KTO983051 LDK983051 LNG983051 LXC983051 MGY983051 MQU983051 NAQ983051 NKM983051 NUI983051 OEE983051 OOA983051 OXW983051 PHS983051 PRO983051 QBK983051 QLG983051 QVC983051 REY983051 ROU983051 RYQ983051 SIM983051 SSI983051 TCE983051 TMA983051 TVW983051 UFS983051 UPO983051 UZK983051 VJG983051 VTC983051 WCY983051 WMU983051 WWQ983051 AL13 KI13 UE13 AEA13 ANW13 AXS13 BHO13 BRK13 CBG13 CLC13 CUY13 DEU13 DOQ13 DYM13 EII13 ESE13 FCA13 FLW13 FVS13 GFO13 GPK13 GZG13 HJC13 HSY13 ICU13 IMQ13 IWM13 JGI13 JQE13 KAA13 KJW13 KTS13 LDO13 LNK13 LXG13 MHC13 MQY13 NAU13 NKQ13 NUM13 OEI13 OOE13 OYA13 PHW13 PRS13 QBO13 QLK13 QVG13 RFC13 ROY13 RYU13 SIQ13 SSM13 TCI13 TME13 TWA13 UFW13 UPS13 UZO13 VJK13 VTG13 WDC13 WMY13 WWU13 AL65547 KI65547 UE65547 AEA65547 ANW65547 AXS65547 BHO65547 BRK65547 CBG65547 CLC65547 CUY65547 DEU65547 DOQ65547 DYM65547 EII65547 ESE65547 FCA65547 FLW65547 FVS65547 GFO65547 GPK65547 GZG65547 HJC65547 HSY65547 ICU65547 IMQ65547 IWM65547 JGI65547 JQE65547 KAA65547 KJW65547 KTS65547 LDO65547 LNK65547 LXG65547 MHC65547 MQY65547 NAU65547 NKQ65547 NUM65547 OEI65547 OOE65547 OYA65547 PHW65547 PRS65547 QBO65547 QLK65547 QVG65547 RFC65547 ROY65547 RYU65547 SIQ65547 SSM65547 TCI65547 TME65547 TWA65547 UFW65547 UPS65547 UZO65547 VJK65547 VTG65547 WDC65547 WMY65547 WWU65547 AL131083 KI131083 UE131083 AEA131083 ANW131083 AXS131083 BHO131083 BRK131083 CBG131083 CLC131083 CUY131083 DEU131083 DOQ131083 DYM131083 EII131083 ESE131083 FCA131083 FLW131083 FVS131083 GFO131083 GPK131083 GZG131083 HJC131083 HSY131083 ICU131083 IMQ131083 IWM131083 JGI131083 JQE131083 KAA131083 KJW131083 KTS131083 LDO131083 LNK131083 LXG131083 MHC131083 MQY131083 NAU131083 NKQ131083 NUM131083 OEI131083 OOE131083 OYA131083 PHW131083 PRS131083 QBO131083 QLK131083 QVG131083 RFC131083 ROY131083 RYU131083 SIQ131083 SSM131083 TCI131083 TME131083 TWA131083 UFW131083 UPS131083 UZO131083 VJK131083 VTG131083 WDC131083 WMY131083 WWU131083 AL196619 KI196619 UE196619 AEA196619 ANW196619 AXS196619 BHO196619 BRK196619 CBG196619 CLC196619 CUY196619 DEU196619 DOQ196619 DYM196619 EII196619 ESE196619 FCA196619 FLW196619 FVS196619 GFO196619 GPK196619 GZG196619 HJC196619 HSY196619 ICU196619 IMQ196619 IWM196619 JGI196619 JQE196619 KAA196619 KJW196619 KTS196619 LDO196619 LNK196619 LXG196619 MHC196619 MQY196619 NAU196619 NKQ196619 NUM196619 OEI196619 OOE196619 OYA196619 PHW196619 PRS196619 QBO196619 QLK196619 QVG196619 RFC196619 ROY196619 RYU196619 SIQ196619 SSM196619 TCI196619 TME196619 TWA196619 UFW196619 UPS196619 UZO196619 VJK196619 VTG196619 WDC196619 WMY196619 WWU196619 AL262155 KI262155 UE262155 AEA262155 ANW262155 AXS262155 BHO262155 BRK262155 CBG262155 CLC262155 CUY262155 DEU262155 DOQ262155 DYM262155 EII262155 ESE262155 FCA262155 FLW262155 FVS262155 GFO262155 GPK262155 GZG262155 HJC262155 HSY262155 ICU262155 IMQ262155 IWM262155 JGI262155 JQE262155 KAA262155 KJW262155 KTS262155 LDO262155 LNK262155 LXG262155 MHC262155 MQY262155 NAU262155 NKQ262155 NUM262155 OEI262155 OOE262155 OYA262155 PHW262155 PRS262155 QBO262155 QLK262155 QVG262155 RFC262155 ROY262155 RYU262155 SIQ262155 SSM262155 TCI262155 TME262155 TWA262155 UFW262155 UPS262155 UZO262155 VJK262155 VTG262155 WDC262155 WMY262155 WWU262155 AL327691 KI327691 UE327691 AEA327691 ANW327691 AXS327691 BHO327691 BRK327691 CBG327691 CLC327691 CUY327691 DEU327691 DOQ327691 DYM327691 EII327691 ESE327691 FCA327691 FLW327691 FVS327691 GFO327691 GPK327691 GZG327691 HJC327691 HSY327691 ICU327691 IMQ327691 IWM327691 JGI327691 JQE327691 KAA327691 KJW327691 KTS327691 LDO327691 LNK327691 LXG327691 MHC327691 MQY327691 NAU327691 NKQ327691 NUM327691 OEI327691 OOE327691 OYA327691 PHW327691 PRS327691 QBO327691 QLK327691 QVG327691 RFC327691 ROY327691 RYU327691 SIQ327691 SSM327691 TCI327691 TME327691 TWA327691 UFW327691 UPS327691 UZO327691 VJK327691 VTG327691 WDC327691 WMY327691 WWU327691 AL393227 KI393227 UE393227 AEA393227 ANW393227 AXS393227 BHO393227 BRK393227 CBG393227 CLC393227 CUY393227 DEU393227 DOQ393227 DYM393227 EII393227 ESE393227 FCA393227 FLW393227 FVS393227 GFO393227 GPK393227 GZG393227 HJC393227 HSY393227 ICU393227 IMQ393227 IWM393227 JGI393227 JQE393227 KAA393227 KJW393227 KTS393227 LDO393227 LNK393227 LXG393227 MHC393227 MQY393227 NAU393227 NKQ393227 NUM393227 OEI393227 OOE393227 OYA393227 PHW393227 PRS393227 QBO393227 QLK393227 QVG393227 RFC393227 ROY393227 RYU393227 SIQ393227 SSM393227 TCI393227 TME393227 TWA393227 UFW393227 UPS393227 UZO393227 VJK393227 VTG393227 WDC393227 WMY393227 WWU393227 AL458763 KI458763 UE458763 AEA458763 ANW458763 AXS458763 BHO458763 BRK458763 CBG458763 CLC458763 CUY458763 DEU458763 DOQ458763 DYM458763 EII458763 ESE458763 FCA458763 FLW458763 FVS458763 GFO458763 GPK458763 GZG458763 HJC458763 HSY458763 ICU458763 IMQ458763 IWM458763 JGI458763 JQE458763 KAA458763 KJW458763 KTS458763 LDO458763 LNK458763 LXG458763 MHC458763 MQY458763 NAU458763 NKQ458763 NUM458763 OEI458763 OOE458763 OYA458763 PHW458763 PRS458763 QBO458763 QLK458763 QVG458763 RFC458763 ROY458763 RYU458763 SIQ458763 SSM458763 TCI458763 TME458763 TWA458763 UFW458763 UPS458763 UZO458763 VJK458763 VTG458763 WDC458763 WMY458763 WWU458763 AL524299 KI524299 UE524299 AEA524299 ANW524299 AXS524299 BHO524299 BRK524299 CBG524299 CLC524299 CUY524299 DEU524299 DOQ524299 DYM524299 EII524299 ESE524299 FCA524299 FLW524299 FVS524299 GFO524299 GPK524299 GZG524299 HJC524299 HSY524299 ICU524299 IMQ524299 IWM524299 JGI524299 JQE524299 KAA524299 KJW524299 KTS524299 LDO524299 LNK524299 LXG524299 MHC524299 MQY524299 NAU524299 NKQ524299 NUM524299 OEI524299 OOE524299 OYA524299 PHW524299 PRS524299 QBO524299 QLK524299 QVG524299 RFC524299 ROY524299 RYU524299 SIQ524299 SSM524299 TCI524299 TME524299 TWA524299 UFW524299 UPS524299 UZO524299 VJK524299 VTG524299 WDC524299 WMY524299 WWU524299 AL589835 KI589835 UE589835 AEA589835 ANW589835 AXS589835 BHO589835 BRK589835 CBG589835 CLC589835 CUY589835 DEU589835 DOQ589835 DYM589835 EII589835 ESE589835 FCA589835 FLW589835 FVS589835 GFO589835 GPK589835 GZG589835 HJC589835 HSY589835 ICU589835 IMQ589835 IWM589835 JGI589835 JQE589835 KAA589835 KJW589835 KTS589835 LDO589835 LNK589835 LXG589835 MHC589835 MQY589835 NAU589835 NKQ589835 NUM589835 OEI589835 OOE589835 OYA589835 PHW589835 PRS589835 QBO589835 QLK589835 QVG589835 RFC589835 ROY589835 RYU589835 SIQ589835 SSM589835 TCI589835 TME589835 TWA589835 UFW589835 UPS589835 UZO589835 VJK589835 VTG589835 WDC589835 WMY589835 WWU589835 AL655371 KI655371 UE655371 AEA655371 ANW655371 AXS655371 BHO655371 BRK655371 CBG655371 CLC655371 CUY655371 DEU655371 DOQ655371 DYM655371 EII655371 ESE655371 FCA655371 FLW655371 FVS655371 GFO655371 GPK655371 GZG655371 HJC655371 HSY655371 ICU655371 IMQ655371 IWM655371 JGI655371 JQE655371 KAA655371 KJW655371 KTS655371 LDO655371 LNK655371 LXG655371 MHC655371 MQY655371 NAU655371 NKQ655371 NUM655371 OEI655371 OOE655371 OYA655371 PHW655371 PRS655371 QBO655371 QLK655371 QVG655371 RFC655371 ROY655371 RYU655371 SIQ655371 SSM655371 TCI655371 TME655371 TWA655371 UFW655371 UPS655371 UZO655371 VJK655371 VTG655371 WDC655371 WMY655371 WWU655371 AL720907 KI720907 UE720907 AEA720907 ANW720907 AXS720907 BHO720907 BRK720907 CBG720907 CLC720907 CUY720907 DEU720907 DOQ720907 DYM720907 EII720907 ESE720907 FCA720907 FLW720907 FVS720907 GFO720907 GPK720907 GZG720907 HJC720907 HSY720907 ICU720907 IMQ720907 IWM720907 JGI720907 JQE720907 KAA720907 KJW720907 KTS720907 LDO720907 LNK720907 LXG720907 MHC720907 MQY720907 NAU720907 NKQ720907 NUM720907 OEI720907 OOE720907 OYA720907 PHW720907 PRS720907 QBO720907 QLK720907 QVG720907 RFC720907 ROY720907 RYU720907 SIQ720907 SSM720907 TCI720907 TME720907 TWA720907 UFW720907 UPS720907 UZO720907 VJK720907 VTG720907 WDC720907 WMY720907 WWU720907 AL786443 KI786443 UE786443 AEA786443 ANW786443 AXS786443 BHO786443 BRK786443 CBG786443 CLC786443 CUY786443 DEU786443 DOQ786443 DYM786443 EII786443 ESE786443 FCA786443 FLW786443 FVS786443 GFO786443 GPK786443 GZG786443 HJC786443 HSY786443 ICU786443 IMQ786443 IWM786443 JGI786443 JQE786443 KAA786443 KJW786443 KTS786443 LDO786443 LNK786443 LXG786443 MHC786443 MQY786443 NAU786443 NKQ786443 NUM786443 OEI786443 OOE786443 OYA786443 PHW786443 PRS786443 QBO786443 QLK786443 QVG786443 RFC786443 ROY786443 RYU786443 SIQ786443 SSM786443 TCI786443 TME786443 TWA786443 UFW786443 UPS786443 UZO786443 VJK786443 VTG786443 WDC786443 WMY786443 WWU786443 AL851979 KI851979 UE851979 AEA851979 ANW851979 AXS851979 BHO851979 BRK851979 CBG851979 CLC851979 CUY851979 DEU851979 DOQ851979 DYM851979 EII851979 ESE851979 FCA851979 FLW851979 FVS851979 GFO851979 GPK851979 GZG851979 HJC851979 HSY851979 ICU851979 IMQ851979 IWM851979 JGI851979 JQE851979 KAA851979 KJW851979 KTS851979 LDO851979 LNK851979 LXG851979 MHC851979 MQY851979 NAU851979 NKQ851979 NUM851979 OEI851979 OOE851979 OYA851979 PHW851979 PRS851979 QBO851979 QLK851979 QVG851979 RFC851979 ROY851979 RYU851979 SIQ851979 SSM851979 TCI851979 TME851979 TWA851979 UFW851979 UPS851979 UZO851979 VJK851979 VTG851979 WDC851979 WMY851979 WWU851979 AL917515 KI917515 UE917515 AEA917515 ANW917515 AXS917515 BHO917515 BRK917515 CBG917515 CLC917515 CUY917515 DEU917515 DOQ917515 DYM917515 EII917515 ESE917515 FCA917515 FLW917515 FVS917515 GFO917515 GPK917515 GZG917515 HJC917515 HSY917515 ICU917515 IMQ917515 IWM917515 JGI917515 JQE917515 KAA917515 KJW917515 KTS917515 LDO917515 LNK917515 LXG917515 MHC917515 MQY917515 NAU917515 NKQ917515 NUM917515 OEI917515 OOE917515 OYA917515 PHW917515 PRS917515 QBO917515 QLK917515 QVG917515 RFC917515 ROY917515 RYU917515 SIQ917515 SSM917515 TCI917515 TME917515 TWA917515 UFW917515 UPS917515 UZO917515 VJK917515 VTG917515 WDC917515 WMY917515 WWU917515 AL983051 KI983051 UE983051 AEA983051 ANW983051 AXS983051 BHO983051 BRK983051 CBG983051 CLC983051 CUY983051 DEU983051 DOQ983051 DYM983051 EII983051 ESE983051 FCA983051 FLW983051 FVS983051 GFO983051 GPK983051 GZG983051 HJC983051 HSY983051 ICU983051 IMQ983051 IWM983051 JGI983051 JQE983051 KAA983051 KJW983051 KTS983051 LDO983051 LNK983051 LXG983051 MHC983051 MQY983051 NAU983051 NKQ983051 NUM983051 OEI983051 OOE983051 OYA983051 PHW983051 PRS983051 QBO983051 QLK983051 QVG983051 RFC983051 ROY983051 RYU983051 SIQ983051 SSM983051 TCI983051 TME983051 TWA983051 UFW983051 UPS983051 UZO983051 VJK983051 VTG983051 WDC983051 WMY983051 WWU983051 J35 JG35 TC35 ACY35 AMU35 AWQ35 BGM35 BQI35 CAE35 CKA35 CTW35 DDS35 DNO35 DXK35 EHG35 ERC35 FAY35 FKU35 FUQ35 GEM35 GOI35 GYE35 HIA35 HRW35 IBS35 ILO35 IVK35 JFG35 JPC35 JYY35 KIU35 KSQ35 LCM35 LMI35 LWE35 MGA35 MPW35 MZS35 NJO35 NTK35 ODG35 ONC35 OWY35 PGU35 PQQ35 QAM35 QKI35 QUE35 REA35 RNW35 RXS35 SHO35 SRK35 TBG35 TLC35 TUY35 UEU35 UOQ35 UYM35 VII35 VSE35 WCA35 WLW35 WVS35 J65569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J131105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J196641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J262177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J327713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J393249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J458785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J524321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J589857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J655393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J720929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J786465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J852001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J917537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J983073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K36 JH36 TD36 ACZ36 AMV36 AWR36 BGN36 BQJ36 CAF36 CKB36 CTX36 DDT36 DNP36 DXL36 EHH36 ERD36 FAZ36 FKV36 FUR36 GEN36 GOJ36 GYF36 HIB36 HRX36 IBT36 ILP36 IVL36 JFH36 JPD36 JYZ36 KIV36 KSR36 LCN36 LMJ36 LWF36 MGB36 MPX36 MZT36 NJP36 NTL36 ODH36 OND36 OWZ36 PGV36 PQR36 QAN36 QKJ36 QUF36 REB36 RNX36 RXT36 SHP36 SRL36 TBH36 TLD36 TUZ36 UEV36 UOR36 UYN36 VIJ36 VSF36 WCB36 WLX36 WVT36 K65570 JH65570 TD65570 ACZ65570 AMV65570 AWR65570 BGN65570 BQJ65570 CAF65570 CKB65570 CTX65570 DDT65570 DNP65570 DXL65570 EHH65570 ERD65570 FAZ65570 FKV65570 FUR65570 GEN65570 GOJ65570 GYF65570 HIB65570 HRX65570 IBT65570 ILP65570 IVL65570 JFH65570 JPD65570 JYZ65570 KIV65570 KSR65570 LCN65570 LMJ65570 LWF65570 MGB65570 MPX65570 MZT65570 NJP65570 NTL65570 ODH65570 OND65570 OWZ65570 PGV65570 PQR65570 QAN65570 QKJ65570 QUF65570 REB65570 RNX65570 RXT65570 SHP65570 SRL65570 TBH65570 TLD65570 TUZ65570 UEV65570 UOR65570 UYN65570 VIJ65570 VSF65570 WCB65570 WLX65570 WVT65570 K131106 JH131106 TD131106 ACZ131106 AMV131106 AWR131106 BGN131106 BQJ131106 CAF131106 CKB131106 CTX131106 DDT131106 DNP131106 DXL131106 EHH131106 ERD131106 FAZ131106 FKV131106 FUR131106 GEN131106 GOJ131106 GYF131106 HIB131106 HRX131106 IBT131106 ILP131106 IVL131106 JFH131106 JPD131106 JYZ131106 KIV131106 KSR131106 LCN131106 LMJ131106 LWF131106 MGB131106 MPX131106 MZT131106 NJP131106 NTL131106 ODH131106 OND131106 OWZ131106 PGV131106 PQR131106 QAN131106 QKJ131106 QUF131106 REB131106 RNX131106 RXT131106 SHP131106 SRL131106 TBH131106 TLD131106 TUZ131106 UEV131106 UOR131106 UYN131106 VIJ131106 VSF131106 WCB131106 WLX131106 WVT131106 K196642 JH196642 TD196642 ACZ196642 AMV196642 AWR196642 BGN196642 BQJ196642 CAF196642 CKB196642 CTX196642 DDT196642 DNP196642 DXL196642 EHH196642 ERD196642 FAZ196642 FKV196642 FUR196642 GEN196642 GOJ196642 GYF196642 HIB196642 HRX196642 IBT196642 ILP196642 IVL196642 JFH196642 JPD196642 JYZ196642 KIV196642 KSR196642 LCN196642 LMJ196642 LWF196642 MGB196642 MPX196642 MZT196642 NJP196642 NTL196642 ODH196642 OND196642 OWZ196642 PGV196642 PQR196642 QAN196642 QKJ196642 QUF196642 REB196642 RNX196642 RXT196642 SHP196642 SRL196642 TBH196642 TLD196642 TUZ196642 UEV196642 UOR196642 UYN196642 VIJ196642 VSF196642 WCB196642 WLX196642 WVT196642 K262178 JH262178 TD262178 ACZ262178 AMV262178 AWR262178 BGN262178 BQJ262178 CAF262178 CKB262178 CTX262178 DDT262178 DNP262178 DXL262178 EHH262178 ERD262178 FAZ262178 FKV262178 FUR262178 GEN262178 GOJ262178 GYF262178 HIB262178 HRX262178 IBT262178 ILP262178 IVL262178 JFH262178 JPD262178 JYZ262178 KIV262178 KSR262178 LCN262178 LMJ262178 LWF262178 MGB262178 MPX262178 MZT262178 NJP262178 NTL262178 ODH262178 OND262178 OWZ262178 PGV262178 PQR262178 QAN262178 QKJ262178 QUF262178 REB262178 RNX262178 RXT262178 SHP262178 SRL262178 TBH262178 TLD262178 TUZ262178 UEV262178 UOR262178 UYN262178 VIJ262178 VSF262178 WCB262178 WLX262178 WVT262178 K327714 JH327714 TD327714 ACZ327714 AMV327714 AWR327714 BGN327714 BQJ327714 CAF327714 CKB327714 CTX327714 DDT327714 DNP327714 DXL327714 EHH327714 ERD327714 FAZ327714 FKV327714 FUR327714 GEN327714 GOJ327714 GYF327714 HIB327714 HRX327714 IBT327714 ILP327714 IVL327714 JFH327714 JPD327714 JYZ327714 KIV327714 KSR327714 LCN327714 LMJ327714 LWF327714 MGB327714 MPX327714 MZT327714 NJP327714 NTL327714 ODH327714 OND327714 OWZ327714 PGV327714 PQR327714 QAN327714 QKJ327714 QUF327714 REB327714 RNX327714 RXT327714 SHP327714 SRL327714 TBH327714 TLD327714 TUZ327714 UEV327714 UOR327714 UYN327714 VIJ327714 VSF327714 WCB327714 WLX327714 WVT327714 K393250 JH393250 TD393250 ACZ393250 AMV393250 AWR393250 BGN393250 BQJ393250 CAF393250 CKB393250 CTX393250 DDT393250 DNP393250 DXL393250 EHH393250 ERD393250 FAZ393250 FKV393250 FUR393250 GEN393250 GOJ393250 GYF393250 HIB393250 HRX393250 IBT393250 ILP393250 IVL393250 JFH393250 JPD393250 JYZ393250 KIV393250 KSR393250 LCN393250 LMJ393250 LWF393250 MGB393250 MPX393250 MZT393250 NJP393250 NTL393250 ODH393250 OND393250 OWZ393250 PGV393250 PQR393250 QAN393250 QKJ393250 QUF393250 REB393250 RNX393250 RXT393250 SHP393250 SRL393250 TBH393250 TLD393250 TUZ393250 UEV393250 UOR393250 UYN393250 VIJ393250 VSF393250 WCB393250 WLX393250 WVT393250 K458786 JH458786 TD458786 ACZ458786 AMV458786 AWR458786 BGN458786 BQJ458786 CAF458786 CKB458786 CTX458786 DDT458786 DNP458786 DXL458786 EHH458786 ERD458786 FAZ458786 FKV458786 FUR458786 GEN458786 GOJ458786 GYF458786 HIB458786 HRX458786 IBT458786 ILP458786 IVL458786 JFH458786 JPD458786 JYZ458786 KIV458786 KSR458786 LCN458786 LMJ458786 LWF458786 MGB458786 MPX458786 MZT458786 NJP458786 NTL458786 ODH458786 OND458786 OWZ458786 PGV458786 PQR458786 QAN458786 QKJ458786 QUF458786 REB458786 RNX458786 RXT458786 SHP458786 SRL458786 TBH458786 TLD458786 TUZ458786 UEV458786 UOR458786 UYN458786 VIJ458786 VSF458786 WCB458786 WLX458786 WVT458786 K524322 JH524322 TD524322 ACZ524322 AMV524322 AWR524322 BGN524322 BQJ524322 CAF524322 CKB524322 CTX524322 DDT524322 DNP524322 DXL524322 EHH524322 ERD524322 FAZ524322 FKV524322 FUR524322 GEN524322 GOJ524322 GYF524322 HIB524322 HRX524322 IBT524322 ILP524322 IVL524322 JFH524322 JPD524322 JYZ524322 KIV524322 KSR524322 LCN524322 LMJ524322 LWF524322 MGB524322 MPX524322 MZT524322 NJP524322 NTL524322 ODH524322 OND524322 OWZ524322 PGV524322 PQR524322 QAN524322 QKJ524322 QUF524322 REB524322 RNX524322 RXT524322 SHP524322 SRL524322 TBH524322 TLD524322 TUZ524322 UEV524322 UOR524322 UYN524322 VIJ524322 VSF524322 WCB524322 WLX524322 WVT524322 K589858 JH589858 TD589858 ACZ589858 AMV589858 AWR589858 BGN589858 BQJ589858 CAF589858 CKB589858 CTX589858 DDT589858 DNP589858 DXL589858 EHH589858 ERD589858 FAZ589858 FKV589858 FUR589858 GEN589858 GOJ589858 GYF589858 HIB589858 HRX589858 IBT589858 ILP589858 IVL589858 JFH589858 JPD589858 JYZ589858 KIV589858 KSR589858 LCN589858 LMJ589858 LWF589858 MGB589858 MPX589858 MZT589858 NJP589858 NTL589858 ODH589858 OND589858 OWZ589858 PGV589858 PQR589858 QAN589858 QKJ589858 QUF589858 REB589858 RNX589858 RXT589858 SHP589858 SRL589858 TBH589858 TLD589858 TUZ589858 UEV589858 UOR589858 UYN589858 VIJ589858 VSF589858 WCB589858 WLX589858 WVT589858 K655394 JH655394 TD655394 ACZ655394 AMV655394 AWR655394 BGN655394 BQJ655394 CAF655394 CKB655394 CTX655394 DDT655394 DNP655394 DXL655394 EHH655394 ERD655394 FAZ655394 FKV655394 FUR655394 GEN655394 GOJ655394 GYF655394 HIB655394 HRX655394 IBT655394 ILP655394 IVL655394 JFH655394 JPD655394 JYZ655394 KIV655394 KSR655394 LCN655394 LMJ655394 LWF655394 MGB655394 MPX655394 MZT655394 NJP655394 NTL655394 ODH655394 OND655394 OWZ655394 PGV655394 PQR655394 QAN655394 QKJ655394 QUF655394 REB655394 RNX655394 RXT655394 SHP655394 SRL655394 TBH655394 TLD655394 TUZ655394 UEV655394 UOR655394 UYN655394 VIJ655394 VSF655394 WCB655394 WLX655394 WVT655394 K720930 JH720930 TD720930 ACZ720930 AMV720930 AWR720930 BGN720930 BQJ720930 CAF720930 CKB720930 CTX720930 DDT720930 DNP720930 DXL720930 EHH720930 ERD720930 FAZ720930 FKV720930 FUR720930 GEN720930 GOJ720930 GYF720930 HIB720930 HRX720930 IBT720930 ILP720930 IVL720930 JFH720930 JPD720930 JYZ720930 KIV720930 KSR720930 LCN720930 LMJ720930 LWF720930 MGB720930 MPX720930 MZT720930 NJP720930 NTL720930 ODH720930 OND720930 OWZ720930 PGV720930 PQR720930 QAN720930 QKJ720930 QUF720930 REB720930 RNX720930 RXT720930 SHP720930 SRL720930 TBH720930 TLD720930 TUZ720930 UEV720930 UOR720930 UYN720930 VIJ720930 VSF720930 WCB720930 WLX720930 WVT720930 K786466 JH786466 TD786466 ACZ786466 AMV786466 AWR786466 BGN786466 BQJ786466 CAF786466 CKB786466 CTX786466 DDT786466 DNP786466 DXL786466 EHH786466 ERD786466 FAZ786466 FKV786466 FUR786466 GEN786466 GOJ786466 GYF786466 HIB786466 HRX786466 IBT786466 ILP786466 IVL786466 JFH786466 JPD786466 JYZ786466 KIV786466 KSR786466 LCN786466 LMJ786466 LWF786466 MGB786466 MPX786466 MZT786466 NJP786466 NTL786466 ODH786466 OND786466 OWZ786466 PGV786466 PQR786466 QAN786466 QKJ786466 QUF786466 REB786466 RNX786466 RXT786466 SHP786466 SRL786466 TBH786466 TLD786466 TUZ786466 UEV786466 UOR786466 UYN786466 VIJ786466 VSF786466 WCB786466 WLX786466 WVT786466 K852002 JH852002 TD852002 ACZ852002 AMV852002 AWR852002 BGN852002 BQJ852002 CAF852002 CKB852002 CTX852002 DDT852002 DNP852002 DXL852002 EHH852002 ERD852002 FAZ852002 FKV852002 FUR852002 GEN852002 GOJ852002 GYF852002 HIB852002 HRX852002 IBT852002 ILP852002 IVL852002 JFH852002 JPD852002 JYZ852002 KIV852002 KSR852002 LCN852002 LMJ852002 LWF852002 MGB852002 MPX852002 MZT852002 NJP852002 NTL852002 ODH852002 OND852002 OWZ852002 PGV852002 PQR852002 QAN852002 QKJ852002 QUF852002 REB852002 RNX852002 RXT852002 SHP852002 SRL852002 TBH852002 TLD852002 TUZ852002 UEV852002 UOR852002 UYN852002 VIJ852002 VSF852002 WCB852002 WLX852002 WVT852002 K917538 JH917538 TD917538 ACZ917538 AMV917538 AWR917538 BGN917538 BQJ917538 CAF917538 CKB917538 CTX917538 DDT917538 DNP917538 DXL917538 EHH917538 ERD917538 FAZ917538 FKV917538 FUR917538 GEN917538 GOJ917538 GYF917538 HIB917538 HRX917538 IBT917538 ILP917538 IVL917538 JFH917538 JPD917538 JYZ917538 KIV917538 KSR917538 LCN917538 LMJ917538 LWF917538 MGB917538 MPX917538 MZT917538 NJP917538 NTL917538 ODH917538 OND917538 OWZ917538 PGV917538 PQR917538 QAN917538 QKJ917538 QUF917538 REB917538 RNX917538 RXT917538 SHP917538 SRL917538 TBH917538 TLD917538 TUZ917538 UEV917538 UOR917538 UYN917538 VIJ917538 VSF917538 WCB917538 WLX917538 WVT917538 K983074 JH983074 TD983074 ACZ983074 AMV983074 AWR983074 BGN983074 BQJ983074 CAF983074 CKB983074 CTX983074 DDT983074 DNP983074 DXL983074 EHH983074 ERD983074 FAZ983074 FKV983074 FUR983074 GEN983074 GOJ983074 GYF983074 HIB983074 HRX983074 IBT983074 ILP983074 IVL983074 JFH983074 JPD983074 JYZ983074 KIV983074 KSR983074 LCN983074 LMJ983074 LWF983074 MGB983074 MPX983074 MZT983074 NJP983074 NTL983074 ODH983074 OND983074 OWZ983074 PGV983074 PQR983074 QAN983074 QKJ983074 QUF983074 REB983074 RNX983074 RXT983074 SHP983074 SRL983074 TBH983074 TLD983074 TUZ983074 UEV983074 UOR983074 UYN983074 VIJ983074 VSF983074 WCB983074 WLX983074 WVT983074 M35 JJ35 TF35 ADB35 AMX35 AWT35 BGP35 BQL35 CAH35 CKD35 CTZ35 DDV35 DNR35 DXN35 EHJ35 ERF35 FBB35 FKX35 FUT35 GEP35 GOL35 GYH35 HID35 HRZ35 IBV35 ILR35 IVN35 JFJ35 JPF35 JZB35 KIX35 KST35 LCP35 LML35 LWH35 MGD35 MPZ35 MZV35 NJR35 NTN35 ODJ35 ONF35 OXB35 PGX35 PQT35 QAP35 QKL35 QUH35 RED35 RNZ35 RXV35 SHR35 SRN35 TBJ35 TLF35 TVB35 UEX35 UOT35 UYP35 VIL35 VSH35 WCD35 WLZ35 WVV35 M65569 JJ65569 TF65569 ADB65569 AMX65569 AWT65569 BGP65569 BQL65569 CAH65569 CKD65569 CTZ65569 DDV65569 DNR65569 DXN65569 EHJ65569 ERF65569 FBB65569 FKX65569 FUT65569 GEP65569 GOL65569 GYH65569 HID65569 HRZ65569 IBV65569 ILR65569 IVN65569 JFJ65569 JPF65569 JZB65569 KIX65569 KST65569 LCP65569 LML65569 LWH65569 MGD65569 MPZ65569 MZV65569 NJR65569 NTN65569 ODJ65569 ONF65569 OXB65569 PGX65569 PQT65569 QAP65569 QKL65569 QUH65569 RED65569 RNZ65569 RXV65569 SHR65569 SRN65569 TBJ65569 TLF65569 TVB65569 UEX65569 UOT65569 UYP65569 VIL65569 VSH65569 WCD65569 WLZ65569 WVV65569 M131105 JJ131105 TF131105 ADB131105 AMX131105 AWT131105 BGP131105 BQL131105 CAH131105 CKD131105 CTZ131105 DDV131105 DNR131105 DXN131105 EHJ131105 ERF131105 FBB131105 FKX131105 FUT131105 GEP131105 GOL131105 GYH131105 HID131105 HRZ131105 IBV131105 ILR131105 IVN131105 JFJ131105 JPF131105 JZB131105 KIX131105 KST131105 LCP131105 LML131105 LWH131105 MGD131105 MPZ131105 MZV131105 NJR131105 NTN131105 ODJ131105 ONF131105 OXB131105 PGX131105 PQT131105 QAP131105 QKL131105 QUH131105 RED131105 RNZ131105 RXV131105 SHR131105 SRN131105 TBJ131105 TLF131105 TVB131105 UEX131105 UOT131105 UYP131105 VIL131105 VSH131105 WCD131105 WLZ131105 WVV131105 M196641 JJ196641 TF196641 ADB196641 AMX196641 AWT196641 BGP196641 BQL196641 CAH196641 CKD196641 CTZ196641 DDV196641 DNR196641 DXN196641 EHJ196641 ERF196641 FBB196641 FKX196641 FUT196641 GEP196641 GOL196641 GYH196641 HID196641 HRZ196641 IBV196641 ILR196641 IVN196641 JFJ196641 JPF196641 JZB196641 KIX196641 KST196641 LCP196641 LML196641 LWH196641 MGD196641 MPZ196641 MZV196641 NJR196641 NTN196641 ODJ196641 ONF196641 OXB196641 PGX196641 PQT196641 QAP196641 QKL196641 QUH196641 RED196641 RNZ196641 RXV196641 SHR196641 SRN196641 TBJ196641 TLF196641 TVB196641 UEX196641 UOT196641 UYP196641 VIL196641 VSH196641 WCD196641 WLZ196641 WVV196641 M262177 JJ262177 TF262177 ADB262177 AMX262177 AWT262177 BGP262177 BQL262177 CAH262177 CKD262177 CTZ262177 DDV262177 DNR262177 DXN262177 EHJ262177 ERF262177 FBB262177 FKX262177 FUT262177 GEP262177 GOL262177 GYH262177 HID262177 HRZ262177 IBV262177 ILR262177 IVN262177 JFJ262177 JPF262177 JZB262177 KIX262177 KST262177 LCP262177 LML262177 LWH262177 MGD262177 MPZ262177 MZV262177 NJR262177 NTN262177 ODJ262177 ONF262177 OXB262177 PGX262177 PQT262177 QAP262177 QKL262177 QUH262177 RED262177 RNZ262177 RXV262177 SHR262177 SRN262177 TBJ262177 TLF262177 TVB262177 UEX262177 UOT262177 UYP262177 VIL262177 VSH262177 WCD262177 WLZ262177 WVV262177 M327713 JJ327713 TF327713 ADB327713 AMX327713 AWT327713 BGP327713 BQL327713 CAH327713 CKD327713 CTZ327713 DDV327713 DNR327713 DXN327713 EHJ327713 ERF327713 FBB327713 FKX327713 FUT327713 GEP327713 GOL327713 GYH327713 HID327713 HRZ327713 IBV327713 ILR327713 IVN327713 JFJ327713 JPF327713 JZB327713 KIX327713 KST327713 LCP327713 LML327713 LWH327713 MGD327713 MPZ327713 MZV327713 NJR327713 NTN327713 ODJ327713 ONF327713 OXB327713 PGX327713 PQT327713 QAP327713 QKL327713 QUH327713 RED327713 RNZ327713 RXV327713 SHR327713 SRN327713 TBJ327713 TLF327713 TVB327713 UEX327713 UOT327713 UYP327713 VIL327713 VSH327713 WCD327713 WLZ327713 WVV327713 M393249 JJ393249 TF393249 ADB393249 AMX393249 AWT393249 BGP393249 BQL393249 CAH393249 CKD393249 CTZ393249 DDV393249 DNR393249 DXN393249 EHJ393249 ERF393249 FBB393249 FKX393249 FUT393249 GEP393249 GOL393249 GYH393249 HID393249 HRZ393249 IBV393249 ILR393249 IVN393249 JFJ393249 JPF393249 JZB393249 KIX393249 KST393249 LCP393249 LML393249 LWH393249 MGD393249 MPZ393249 MZV393249 NJR393249 NTN393249 ODJ393249 ONF393249 OXB393249 PGX393249 PQT393249 QAP393249 QKL393249 QUH393249 RED393249 RNZ393249 RXV393249 SHR393249 SRN393249 TBJ393249 TLF393249 TVB393249 UEX393249 UOT393249 UYP393249 VIL393249 VSH393249 WCD393249 WLZ393249 WVV393249 M458785 JJ458785 TF458785 ADB458785 AMX458785 AWT458785 BGP458785 BQL458785 CAH458785 CKD458785 CTZ458785 DDV458785 DNR458785 DXN458785 EHJ458785 ERF458785 FBB458785 FKX458785 FUT458785 GEP458785 GOL458785 GYH458785 HID458785 HRZ458785 IBV458785 ILR458785 IVN458785 JFJ458785 JPF458785 JZB458785 KIX458785 KST458785 LCP458785 LML458785 LWH458785 MGD458785 MPZ458785 MZV458785 NJR458785 NTN458785 ODJ458785 ONF458785 OXB458785 PGX458785 PQT458785 QAP458785 QKL458785 QUH458785 RED458785 RNZ458785 RXV458785 SHR458785 SRN458785 TBJ458785 TLF458785 TVB458785 UEX458785 UOT458785 UYP458785 VIL458785 VSH458785 WCD458785 WLZ458785 WVV458785 M524321 JJ524321 TF524321 ADB524321 AMX524321 AWT524321 BGP524321 BQL524321 CAH524321 CKD524321 CTZ524321 DDV524321 DNR524321 DXN524321 EHJ524321 ERF524321 FBB524321 FKX524321 FUT524321 GEP524321 GOL524321 GYH524321 HID524321 HRZ524321 IBV524321 ILR524321 IVN524321 JFJ524321 JPF524321 JZB524321 KIX524321 KST524321 LCP524321 LML524321 LWH524321 MGD524321 MPZ524321 MZV524321 NJR524321 NTN524321 ODJ524321 ONF524321 OXB524321 PGX524321 PQT524321 QAP524321 QKL524321 QUH524321 RED524321 RNZ524321 RXV524321 SHR524321 SRN524321 TBJ524321 TLF524321 TVB524321 UEX524321 UOT524321 UYP524321 VIL524321 VSH524321 WCD524321 WLZ524321 WVV524321 M589857 JJ589857 TF589857 ADB589857 AMX589857 AWT589857 BGP589857 BQL589857 CAH589857 CKD589857 CTZ589857 DDV589857 DNR589857 DXN589857 EHJ589857 ERF589857 FBB589857 FKX589857 FUT589857 GEP589857 GOL589857 GYH589857 HID589857 HRZ589857 IBV589857 ILR589857 IVN589857 JFJ589857 JPF589857 JZB589857 KIX589857 KST589857 LCP589857 LML589857 LWH589857 MGD589857 MPZ589857 MZV589857 NJR589857 NTN589857 ODJ589857 ONF589857 OXB589857 PGX589857 PQT589857 QAP589857 QKL589857 QUH589857 RED589857 RNZ589857 RXV589857 SHR589857 SRN589857 TBJ589857 TLF589857 TVB589857 UEX589857 UOT589857 UYP589857 VIL589857 VSH589857 WCD589857 WLZ589857 WVV589857 M655393 JJ655393 TF655393 ADB655393 AMX655393 AWT655393 BGP655393 BQL655393 CAH655393 CKD655393 CTZ655393 DDV655393 DNR655393 DXN655393 EHJ655393 ERF655393 FBB655393 FKX655393 FUT655393 GEP655393 GOL655393 GYH655393 HID655393 HRZ655393 IBV655393 ILR655393 IVN655393 JFJ655393 JPF655393 JZB655393 KIX655393 KST655393 LCP655393 LML655393 LWH655393 MGD655393 MPZ655393 MZV655393 NJR655393 NTN655393 ODJ655393 ONF655393 OXB655393 PGX655393 PQT655393 QAP655393 QKL655393 QUH655393 RED655393 RNZ655393 RXV655393 SHR655393 SRN655393 TBJ655393 TLF655393 TVB655393 UEX655393 UOT655393 UYP655393 VIL655393 VSH655393 WCD655393 WLZ655393 WVV655393 M720929 JJ720929 TF720929 ADB720929 AMX720929 AWT720929 BGP720929 BQL720929 CAH720929 CKD720929 CTZ720929 DDV720929 DNR720929 DXN720929 EHJ720929 ERF720929 FBB720929 FKX720929 FUT720929 GEP720929 GOL720929 GYH720929 HID720929 HRZ720929 IBV720929 ILR720929 IVN720929 JFJ720929 JPF720929 JZB720929 KIX720929 KST720929 LCP720929 LML720929 LWH720929 MGD720929 MPZ720929 MZV720929 NJR720929 NTN720929 ODJ720929 ONF720929 OXB720929 PGX720929 PQT720929 QAP720929 QKL720929 QUH720929 RED720929 RNZ720929 RXV720929 SHR720929 SRN720929 TBJ720929 TLF720929 TVB720929 UEX720929 UOT720929 UYP720929 VIL720929 VSH720929 WCD720929 WLZ720929 WVV720929 M786465 JJ786465 TF786465 ADB786465 AMX786465 AWT786465 BGP786465 BQL786465 CAH786465 CKD786465 CTZ786465 DDV786465 DNR786465 DXN786465 EHJ786465 ERF786465 FBB786465 FKX786465 FUT786465 GEP786465 GOL786465 GYH786465 HID786465 HRZ786465 IBV786465 ILR786465 IVN786465 JFJ786465 JPF786465 JZB786465 KIX786465 KST786465 LCP786465 LML786465 LWH786465 MGD786465 MPZ786465 MZV786465 NJR786465 NTN786465 ODJ786465 ONF786465 OXB786465 PGX786465 PQT786465 QAP786465 QKL786465 QUH786465 RED786465 RNZ786465 RXV786465 SHR786465 SRN786465 TBJ786465 TLF786465 TVB786465 UEX786465 UOT786465 UYP786465 VIL786465 VSH786465 WCD786465 WLZ786465 WVV786465 M852001 JJ852001 TF852001 ADB852001 AMX852001 AWT852001 BGP852001 BQL852001 CAH852001 CKD852001 CTZ852001 DDV852001 DNR852001 DXN852001 EHJ852001 ERF852001 FBB852001 FKX852001 FUT852001 GEP852001 GOL852001 GYH852001 HID852001 HRZ852001 IBV852001 ILR852001 IVN852001 JFJ852001 JPF852001 JZB852001 KIX852001 KST852001 LCP852001 LML852001 LWH852001 MGD852001 MPZ852001 MZV852001 NJR852001 NTN852001 ODJ852001 ONF852001 OXB852001 PGX852001 PQT852001 QAP852001 QKL852001 QUH852001 RED852001 RNZ852001 RXV852001 SHR852001 SRN852001 TBJ852001 TLF852001 TVB852001 UEX852001 UOT852001 UYP852001 VIL852001 VSH852001 WCD852001 WLZ852001 WVV852001 M917537 JJ917537 TF917537 ADB917537 AMX917537 AWT917537 BGP917537 BQL917537 CAH917537 CKD917537 CTZ917537 DDV917537 DNR917537 DXN917537 EHJ917537 ERF917537 FBB917537 FKX917537 FUT917537 GEP917537 GOL917537 GYH917537 HID917537 HRZ917537 IBV917537 ILR917537 IVN917537 JFJ917537 JPF917537 JZB917537 KIX917537 KST917537 LCP917537 LML917537 LWH917537 MGD917537 MPZ917537 MZV917537 NJR917537 NTN917537 ODJ917537 ONF917537 OXB917537 PGX917537 PQT917537 QAP917537 QKL917537 QUH917537 RED917537 RNZ917537 RXV917537 SHR917537 SRN917537 TBJ917537 TLF917537 TVB917537 UEX917537 UOT917537 UYP917537 VIL917537 VSH917537 WCD917537 WLZ917537 WVV917537 M983073 JJ983073 TF983073 ADB983073 AMX983073 AWT983073 BGP983073 BQL983073 CAH983073 CKD983073 CTZ983073 DDV983073 DNR983073 DXN983073 EHJ983073 ERF983073 FBB983073 FKX983073 FUT983073 GEP983073 GOL983073 GYH983073 HID983073 HRZ983073 IBV983073 ILR983073 IVN983073 JFJ983073 JPF983073 JZB983073 KIX983073 KST983073 LCP983073 LML983073 LWH983073 MGD983073 MPZ983073 MZV983073 NJR983073 NTN983073 ODJ983073 ONF983073 OXB983073 PGX983073 PQT983073 QAP983073 QKL983073 QUH983073 RED983073 RNZ983073 RXV983073 SHR983073 SRN983073 TBJ983073 TLF983073 TVB983073 UEX983073 UOT983073 UYP983073 VIL983073 VSH983073 WCD983073 WLZ983073 WVV983073 O36 JL36 TH36 ADD36 AMZ36 AWV36 BGR36 BQN36 CAJ36 CKF36 CUB36 DDX36 DNT36 DXP36 EHL36 ERH36 FBD36 FKZ36 FUV36 GER36 GON36 GYJ36 HIF36 HSB36 IBX36 ILT36 IVP36 JFL36 JPH36 JZD36 KIZ36 KSV36 LCR36 LMN36 LWJ36 MGF36 MQB36 MZX36 NJT36 NTP36 ODL36 ONH36 OXD36 PGZ36 PQV36 QAR36 QKN36 QUJ36 REF36 ROB36 RXX36 SHT36 SRP36 TBL36 TLH36 TVD36 UEZ36 UOV36 UYR36 VIN36 VSJ36 WCF36 WMB36 WVX36 O65570 JL65570 TH65570 ADD65570 AMZ65570 AWV65570 BGR65570 BQN65570 CAJ65570 CKF65570 CUB65570 DDX65570 DNT65570 DXP65570 EHL65570 ERH65570 FBD65570 FKZ65570 FUV65570 GER65570 GON65570 GYJ65570 HIF65570 HSB65570 IBX65570 ILT65570 IVP65570 JFL65570 JPH65570 JZD65570 KIZ65570 KSV65570 LCR65570 LMN65570 LWJ65570 MGF65570 MQB65570 MZX65570 NJT65570 NTP65570 ODL65570 ONH65570 OXD65570 PGZ65570 PQV65570 QAR65570 QKN65570 QUJ65570 REF65570 ROB65570 RXX65570 SHT65570 SRP65570 TBL65570 TLH65570 TVD65570 UEZ65570 UOV65570 UYR65570 VIN65570 VSJ65570 WCF65570 WMB65570 WVX65570 O131106 JL131106 TH131106 ADD131106 AMZ131106 AWV131106 BGR131106 BQN131106 CAJ131106 CKF131106 CUB131106 DDX131106 DNT131106 DXP131106 EHL131106 ERH131106 FBD131106 FKZ131106 FUV131106 GER131106 GON131106 GYJ131106 HIF131106 HSB131106 IBX131106 ILT131106 IVP131106 JFL131106 JPH131106 JZD131106 KIZ131106 KSV131106 LCR131106 LMN131106 LWJ131106 MGF131106 MQB131106 MZX131106 NJT131106 NTP131106 ODL131106 ONH131106 OXD131106 PGZ131106 PQV131106 QAR131106 QKN131106 QUJ131106 REF131106 ROB131106 RXX131106 SHT131106 SRP131106 TBL131106 TLH131106 TVD131106 UEZ131106 UOV131106 UYR131106 VIN131106 VSJ131106 WCF131106 WMB131106 WVX131106 O196642 JL196642 TH196642 ADD196642 AMZ196642 AWV196642 BGR196642 BQN196642 CAJ196642 CKF196642 CUB196642 DDX196642 DNT196642 DXP196642 EHL196642 ERH196642 FBD196642 FKZ196642 FUV196642 GER196642 GON196642 GYJ196642 HIF196642 HSB196642 IBX196642 ILT196642 IVP196642 JFL196642 JPH196642 JZD196642 KIZ196642 KSV196642 LCR196642 LMN196642 LWJ196642 MGF196642 MQB196642 MZX196642 NJT196642 NTP196642 ODL196642 ONH196642 OXD196642 PGZ196642 PQV196642 QAR196642 QKN196642 QUJ196642 REF196642 ROB196642 RXX196642 SHT196642 SRP196642 TBL196642 TLH196642 TVD196642 UEZ196642 UOV196642 UYR196642 VIN196642 VSJ196642 WCF196642 WMB196642 WVX196642 O262178 JL262178 TH262178 ADD262178 AMZ262178 AWV262178 BGR262178 BQN262178 CAJ262178 CKF262178 CUB262178 DDX262178 DNT262178 DXP262178 EHL262178 ERH262178 FBD262178 FKZ262178 FUV262178 GER262178 GON262178 GYJ262178 HIF262178 HSB262178 IBX262178 ILT262178 IVP262178 JFL262178 JPH262178 JZD262178 KIZ262178 KSV262178 LCR262178 LMN262178 LWJ262178 MGF262178 MQB262178 MZX262178 NJT262178 NTP262178 ODL262178 ONH262178 OXD262178 PGZ262178 PQV262178 QAR262178 QKN262178 QUJ262178 REF262178 ROB262178 RXX262178 SHT262178 SRP262178 TBL262178 TLH262178 TVD262178 UEZ262178 UOV262178 UYR262178 VIN262178 VSJ262178 WCF262178 WMB262178 WVX262178 O327714 JL327714 TH327714 ADD327714 AMZ327714 AWV327714 BGR327714 BQN327714 CAJ327714 CKF327714 CUB327714 DDX327714 DNT327714 DXP327714 EHL327714 ERH327714 FBD327714 FKZ327714 FUV327714 GER327714 GON327714 GYJ327714 HIF327714 HSB327714 IBX327714 ILT327714 IVP327714 JFL327714 JPH327714 JZD327714 KIZ327714 KSV327714 LCR327714 LMN327714 LWJ327714 MGF327714 MQB327714 MZX327714 NJT327714 NTP327714 ODL327714 ONH327714 OXD327714 PGZ327714 PQV327714 QAR327714 QKN327714 QUJ327714 REF327714 ROB327714 RXX327714 SHT327714 SRP327714 TBL327714 TLH327714 TVD327714 UEZ327714 UOV327714 UYR327714 VIN327714 VSJ327714 WCF327714 WMB327714 WVX327714 O393250 JL393250 TH393250 ADD393250 AMZ393250 AWV393250 BGR393250 BQN393250 CAJ393250 CKF393250 CUB393250 DDX393250 DNT393250 DXP393250 EHL393250 ERH393250 FBD393250 FKZ393250 FUV393250 GER393250 GON393250 GYJ393250 HIF393250 HSB393250 IBX393250 ILT393250 IVP393250 JFL393250 JPH393250 JZD393250 KIZ393250 KSV393250 LCR393250 LMN393250 LWJ393250 MGF393250 MQB393250 MZX393250 NJT393250 NTP393250 ODL393250 ONH393250 OXD393250 PGZ393250 PQV393250 QAR393250 QKN393250 QUJ393250 REF393250 ROB393250 RXX393250 SHT393250 SRP393250 TBL393250 TLH393250 TVD393250 UEZ393250 UOV393250 UYR393250 VIN393250 VSJ393250 WCF393250 WMB393250 WVX393250 O458786 JL458786 TH458786 ADD458786 AMZ458786 AWV458786 BGR458786 BQN458786 CAJ458786 CKF458786 CUB458786 DDX458786 DNT458786 DXP458786 EHL458786 ERH458786 FBD458786 FKZ458786 FUV458786 GER458786 GON458786 GYJ458786 HIF458786 HSB458786 IBX458786 ILT458786 IVP458786 JFL458786 JPH458786 JZD458786 KIZ458786 KSV458786 LCR458786 LMN458786 LWJ458786 MGF458786 MQB458786 MZX458786 NJT458786 NTP458786 ODL458786 ONH458786 OXD458786 PGZ458786 PQV458786 QAR458786 QKN458786 QUJ458786 REF458786 ROB458786 RXX458786 SHT458786 SRP458786 TBL458786 TLH458786 TVD458786 UEZ458786 UOV458786 UYR458786 VIN458786 VSJ458786 WCF458786 WMB458786 WVX458786 O524322 JL524322 TH524322 ADD524322 AMZ524322 AWV524322 BGR524322 BQN524322 CAJ524322 CKF524322 CUB524322 DDX524322 DNT524322 DXP524322 EHL524322 ERH524322 FBD524322 FKZ524322 FUV524322 GER524322 GON524322 GYJ524322 HIF524322 HSB524322 IBX524322 ILT524322 IVP524322 JFL524322 JPH524322 JZD524322 KIZ524322 KSV524322 LCR524322 LMN524322 LWJ524322 MGF524322 MQB524322 MZX524322 NJT524322 NTP524322 ODL524322 ONH524322 OXD524322 PGZ524322 PQV524322 QAR524322 QKN524322 QUJ524322 REF524322 ROB524322 RXX524322 SHT524322 SRP524322 TBL524322 TLH524322 TVD524322 UEZ524322 UOV524322 UYR524322 VIN524322 VSJ524322 WCF524322 WMB524322 WVX524322 O589858 JL589858 TH589858 ADD589858 AMZ589858 AWV589858 BGR589858 BQN589858 CAJ589858 CKF589858 CUB589858 DDX589858 DNT589858 DXP589858 EHL589858 ERH589858 FBD589858 FKZ589858 FUV589858 GER589858 GON589858 GYJ589858 HIF589858 HSB589858 IBX589858 ILT589858 IVP589858 JFL589858 JPH589858 JZD589858 KIZ589858 KSV589858 LCR589858 LMN589858 LWJ589858 MGF589858 MQB589858 MZX589858 NJT589858 NTP589858 ODL589858 ONH589858 OXD589858 PGZ589858 PQV589858 QAR589858 QKN589858 QUJ589858 REF589858 ROB589858 RXX589858 SHT589858 SRP589858 TBL589858 TLH589858 TVD589858 UEZ589858 UOV589858 UYR589858 VIN589858 VSJ589858 WCF589858 WMB589858 WVX589858 O655394 JL655394 TH655394 ADD655394 AMZ655394 AWV655394 BGR655394 BQN655394 CAJ655394 CKF655394 CUB655394 DDX655394 DNT655394 DXP655394 EHL655394 ERH655394 FBD655394 FKZ655394 FUV655394 GER655394 GON655394 GYJ655394 HIF655394 HSB655394 IBX655394 ILT655394 IVP655394 JFL655394 JPH655394 JZD655394 KIZ655394 KSV655394 LCR655394 LMN655394 LWJ655394 MGF655394 MQB655394 MZX655394 NJT655394 NTP655394 ODL655394 ONH655394 OXD655394 PGZ655394 PQV655394 QAR655394 QKN655394 QUJ655394 REF655394 ROB655394 RXX655394 SHT655394 SRP655394 TBL655394 TLH655394 TVD655394 UEZ655394 UOV655394 UYR655394 VIN655394 VSJ655394 WCF655394 WMB655394 WVX655394 O720930 JL720930 TH720930 ADD720930 AMZ720930 AWV720930 BGR720930 BQN720930 CAJ720930 CKF720930 CUB720930 DDX720930 DNT720930 DXP720930 EHL720930 ERH720930 FBD720930 FKZ720930 FUV720930 GER720930 GON720930 GYJ720930 HIF720930 HSB720930 IBX720930 ILT720930 IVP720930 JFL720930 JPH720930 JZD720930 KIZ720930 KSV720930 LCR720930 LMN720930 LWJ720930 MGF720930 MQB720930 MZX720930 NJT720930 NTP720930 ODL720930 ONH720930 OXD720930 PGZ720930 PQV720930 QAR720930 QKN720930 QUJ720930 REF720930 ROB720930 RXX720930 SHT720930 SRP720930 TBL720930 TLH720930 TVD720930 UEZ720930 UOV720930 UYR720930 VIN720930 VSJ720930 WCF720930 WMB720930 WVX720930 O786466 JL786466 TH786466 ADD786466 AMZ786466 AWV786466 BGR786466 BQN786466 CAJ786466 CKF786466 CUB786466 DDX786466 DNT786466 DXP786466 EHL786466 ERH786466 FBD786466 FKZ786466 FUV786466 GER786466 GON786466 GYJ786466 HIF786466 HSB786466 IBX786466 ILT786466 IVP786466 JFL786466 JPH786466 JZD786466 KIZ786466 KSV786466 LCR786466 LMN786466 LWJ786466 MGF786466 MQB786466 MZX786466 NJT786466 NTP786466 ODL786466 ONH786466 OXD786466 PGZ786466 PQV786466 QAR786466 QKN786466 QUJ786466 REF786466 ROB786466 RXX786466 SHT786466 SRP786466 TBL786466 TLH786466 TVD786466 UEZ786466 UOV786466 UYR786466 VIN786466 VSJ786466 WCF786466 WMB786466 WVX786466 O852002 JL852002 TH852002 ADD852002 AMZ852002 AWV852002 BGR852002 BQN852002 CAJ852002 CKF852002 CUB852002 DDX852002 DNT852002 DXP852002 EHL852002 ERH852002 FBD852002 FKZ852002 FUV852002 GER852002 GON852002 GYJ852002 HIF852002 HSB852002 IBX852002 ILT852002 IVP852002 JFL852002 JPH852002 JZD852002 KIZ852002 KSV852002 LCR852002 LMN852002 LWJ852002 MGF852002 MQB852002 MZX852002 NJT852002 NTP852002 ODL852002 ONH852002 OXD852002 PGZ852002 PQV852002 QAR852002 QKN852002 QUJ852002 REF852002 ROB852002 RXX852002 SHT852002 SRP852002 TBL852002 TLH852002 TVD852002 UEZ852002 UOV852002 UYR852002 VIN852002 VSJ852002 WCF852002 WMB852002 WVX852002 O917538 JL917538 TH917538 ADD917538 AMZ917538 AWV917538 BGR917538 BQN917538 CAJ917538 CKF917538 CUB917538 DDX917538 DNT917538 DXP917538 EHL917538 ERH917538 FBD917538 FKZ917538 FUV917538 GER917538 GON917538 GYJ917538 HIF917538 HSB917538 IBX917538 ILT917538 IVP917538 JFL917538 JPH917538 JZD917538 KIZ917538 KSV917538 LCR917538 LMN917538 LWJ917538 MGF917538 MQB917538 MZX917538 NJT917538 NTP917538 ODL917538 ONH917538 OXD917538 PGZ917538 PQV917538 QAR917538 QKN917538 QUJ917538 REF917538 ROB917538 RXX917538 SHT917538 SRP917538 TBL917538 TLH917538 TVD917538 UEZ917538 UOV917538 UYR917538 VIN917538 VSJ917538 WCF917538 WMB917538 WVX917538 O983074 JL983074 TH983074 ADD983074 AMZ983074 AWV983074 BGR983074 BQN983074 CAJ983074 CKF983074 CUB983074 DDX983074 DNT983074 DXP983074 EHL983074 ERH983074 FBD983074 FKZ983074 FUV983074 GER983074 GON983074 GYJ983074 HIF983074 HSB983074 IBX983074 ILT983074 IVP983074 JFL983074 JPH983074 JZD983074 KIZ983074 KSV983074 LCR983074 LMN983074 LWJ983074 MGF983074 MQB983074 MZX983074 NJT983074 NTP983074 ODL983074 ONH983074 OXD983074 PGZ983074 PQV983074 QAR983074 QKN983074 QUJ983074 REF983074 ROB983074 RXX983074 SHT983074 SRP983074 TBL983074 TLH983074 TVD983074 UEZ983074 UOV983074 UYR983074 VIN983074 VSJ983074 WCF983074 WMB983074 WVX983074 G32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G65566 JD65566 SZ65566 ACV65566 AMR65566 AWN65566 BGJ65566 BQF65566 CAB65566 CJX65566 CTT65566 DDP65566 DNL65566 DXH65566 EHD65566 EQZ65566 FAV65566 FKR65566 FUN65566 GEJ65566 GOF65566 GYB65566 HHX65566 HRT65566 IBP65566 ILL65566 IVH65566 JFD65566 JOZ65566 JYV65566 KIR65566 KSN65566 LCJ65566 LMF65566 LWB65566 MFX65566 MPT65566 MZP65566 NJL65566 NTH65566 ODD65566 OMZ65566 OWV65566 PGR65566 PQN65566 QAJ65566 QKF65566 QUB65566 RDX65566 RNT65566 RXP65566 SHL65566 SRH65566 TBD65566 TKZ65566 TUV65566 UER65566 UON65566 UYJ65566 VIF65566 VSB65566 WBX65566 WLT65566 WVP65566 G131102 JD131102 SZ131102 ACV131102 AMR131102 AWN131102 BGJ131102 BQF131102 CAB131102 CJX131102 CTT131102 DDP131102 DNL131102 DXH131102 EHD131102 EQZ131102 FAV131102 FKR131102 FUN131102 GEJ131102 GOF131102 GYB131102 HHX131102 HRT131102 IBP131102 ILL131102 IVH131102 JFD131102 JOZ131102 JYV131102 KIR131102 KSN131102 LCJ131102 LMF131102 LWB131102 MFX131102 MPT131102 MZP131102 NJL131102 NTH131102 ODD131102 OMZ131102 OWV131102 PGR131102 PQN131102 QAJ131102 QKF131102 QUB131102 RDX131102 RNT131102 RXP131102 SHL131102 SRH131102 TBD131102 TKZ131102 TUV131102 UER131102 UON131102 UYJ131102 VIF131102 VSB131102 WBX131102 WLT131102 WVP131102 G196638 JD196638 SZ196638 ACV196638 AMR196638 AWN196638 BGJ196638 BQF196638 CAB196638 CJX196638 CTT196638 DDP196638 DNL196638 DXH196638 EHD196638 EQZ196638 FAV196638 FKR196638 FUN196638 GEJ196638 GOF196638 GYB196638 HHX196638 HRT196638 IBP196638 ILL196638 IVH196638 JFD196638 JOZ196638 JYV196638 KIR196638 KSN196638 LCJ196638 LMF196638 LWB196638 MFX196638 MPT196638 MZP196638 NJL196638 NTH196638 ODD196638 OMZ196638 OWV196638 PGR196638 PQN196638 QAJ196638 QKF196638 QUB196638 RDX196638 RNT196638 RXP196638 SHL196638 SRH196638 TBD196638 TKZ196638 TUV196638 UER196638 UON196638 UYJ196638 VIF196638 VSB196638 WBX196638 WLT196638 WVP196638 G262174 JD262174 SZ262174 ACV262174 AMR262174 AWN262174 BGJ262174 BQF262174 CAB262174 CJX262174 CTT262174 DDP262174 DNL262174 DXH262174 EHD262174 EQZ262174 FAV262174 FKR262174 FUN262174 GEJ262174 GOF262174 GYB262174 HHX262174 HRT262174 IBP262174 ILL262174 IVH262174 JFD262174 JOZ262174 JYV262174 KIR262174 KSN262174 LCJ262174 LMF262174 LWB262174 MFX262174 MPT262174 MZP262174 NJL262174 NTH262174 ODD262174 OMZ262174 OWV262174 PGR262174 PQN262174 QAJ262174 QKF262174 QUB262174 RDX262174 RNT262174 RXP262174 SHL262174 SRH262174 TBD262174 TKZ262174 TUV262174 UER262174 UON262174 UYJ262174 VIF262174 VSB262174 WBX262174 WLT262174 WVP262174 G327710 JD327710 SZ327710 ACV327710 AMR327710 AWN327710 BGJ327710 BQF327710 CAB327710 CJX327710 CTT327710 DDP327710 DNL327710 DXH327710 EHD327710 EQZ327710 FAV327710 FKR327710 FUN327710 GEJ327710 GOF327710 GYB327710 HHX327710 HRT327710 IBP327710 ILL327710 IVH327710 JFD327710 JOZ327710 JYV327710 KIR327710 KSN327710 LCJ327710 LMF327710 LWB327710 MFX327710 MPT327710 MZP327710 NJL327710 NTH327710 ODD327710 OMZ327710 OWV327710 PGR327710 PQN327710 QAJ327710 QKF327710 QUB327710 RDX327710 RNT327710 RXP327710 SHL327710 SRH327710 TBD327710 TKZ327710 TUV327710 UER327710 UON327710 UYJ327710 VIF327710 VSB327710 WBX327710 WLT327710 WVP327710 G393246 JD393246 SZ393246 ACV393246 AMR393246 AWN393246 BGJ393246 BQF393246 CAB393246 CJX393246 CTT393246 DDP393246 DNL393246 DXH393246 EHD393246 EQZ393246 FAV393246 FKR393246 FUN393246 GEJ393246 GOF393246 GYB393246 HHX393246 HRT393246 IBP393246 ILL393246 IVH393246 JFD393246 JOZ393246 JYV393246 KIR393246 KSN393246 LCJ393246 LMF393246 LWB393246 MFX393246 MPT393246 MZP393246 NJL393246 NTH393246 ODD393246 OMZ393246 OWV393246 PGR393246 PQN393246 QAJ393246 QKF393246 QUB393246 RDX393246 RNT393246 RXP393246 SHL393246 SRH393246 TBD393246 TKZ393246 TUV393246 UER393246 UON393246 UYJ393246 VIF393246 VSB393246 WBX393246 WLT393246 WVP393246 G458782 JD458782 SZ458782 ACV458782 AMR458782 AWN458782 BGJ458782 BQF458782 CAB458782 CJX458782 CTT458782 DDP458782 DNL458782 DXH458782 EHD458782 EQZ458782 FAV458782 FKR458782 FUN458782 GEJ458782 GOF458782 GYB458782 HHX458782 HRT458782 IBP458782 ILL458782 IVH458782 JFD458782 JOZ458782 JYV458782 KIR458782 KSN458782 LCJ458782 LMF458782 LWB458782 MFX458782 MPT458782 MZP458782 NJL458782 NTH458782 ODD458782 OMZ458782 OWV458782 PGR458782 PQN458782 QAJ458782 QKF458782 QUB458782 RDX458782 RNT458782 RXP458782 SHL458782 SRH458782 TBD458782 TKZ458782 TUV458782 UER458782 UON458782 UYJ458782 VIF458782 VSB458782 WBX458782 WLT458782 WVP458782 G524318 JD524318 SZ524318 ACV524318 AMR524318 AWN524318 BGJ524318 BQF524318 CAB524318 CJX524318 CTT524318 DDP524318 DNL524318 DXH524318 EHD524318 EQZ524318 FAV524318 FKR524318 FUN524318 GEJ524318 GOF524318 GYB524318 HHX524318 HRT524318 IBP524318 ILL524318 IVH524318 JFD524318 JOZ524318 JYV524318 KIR524318 KSN524318 LCJ524318 LMF524318 LWB524318 MFX524318 MPT524318 MZP524318 NJL524318 NTH524318 ODD524318 OMZ524318 OWV524318 PGR524318 PQN524318 QAJ524318 QKF524318 QUB524318 RDX524318 RNT524318 RXP524318 SHL524318 SRH524318 TBD524318 TKZ524318 TUV524318 UER524318 UON524318 UYJ524318 VIF524318 VSB524318 WBX524318 WLT524318 WVP524318 G589854 JD589854 SZ589854 ACV589854 AMR589854 AWN589854 BGJ589854 BQF589854 CAB589854 CJX589854 CTT589854 DDP589854 DNL589854 DXH589854 EHD589854 EQZ589854 FAV589854 FKR589854 FUN589854 GEJ589854 GOF589854 GYB589854 HHX589854 HRT589854 IBP589854 ILL589854 IVH589854 JFD589854 JOZ589854 JYV589854 KIR589854 KSN589854 LCJ589854 LMF589854 LWB589854 MFX589854 MPT589854 MZP589854 NJL589854 NTH589854 ODD589854 OMZ589854 OWV589854 PGR589854 PQN589854 QAJ589854 QKF589854 QUB589854 RDX589854 RNT589854 RXP589854 SHL589854 SRH589854 TBD589854 TKZ589854 TUV589854 UER589854 UON589854 UYJ589854 VIF589854 VSB589854 WBX589854 WLT589854 WVP589854 G655390 JD655390 SZ655390 ACV655390 AMR655390 AWN655390 BGJ655390 BQF655390 CAB655390 CJX655390 CTT655390 DDP655390 DNL655390 DXH655390 EHD655390 EQZ655390 FAV655390 FKR655390 FUN655390 GEJ655390 GOF655390 GYB655390 HHX655390 HRT655390 IBP655390 ILL655390 IVH655390 JFD655390 JOZ655390 JYV655390 KIR655390 KSN655390 LCJ655390 LMF655390 LWB655390 MFX655390 MPT655390 MZP655390 NJL655390 NTH655390 ODD655390 OMZ655390 OWV655390 PGR655390 PQN655390 QAJ655390 QKF655390 QUB655390 RDX655390 RNT655390 RXP655390 SHL655390 SRH655390 TBD655390 TKZ655390 TUV655390 UER655390 UON655390 UYJ655390 VIF655390 VSB655390 WBX655390 WLT655390 WVP655390 G720926 JD720926 SZ720926 ACV720926 AMR720926 AWN720926 BGJ720926 BQF720926 CAB720926 CJX720926 CTT720926 DDP720926 DNL720926 DXH720926 EHD720926 EQZ720926 FAV720926 FKR720926 FUN720926 GEJ720926 GOF720926 GYB720926 HHX720926 HRT720926 IBP720926 ILL720926 IVH720926 JFD720926 JOZ720926 JYV720926 KIR720926 KSN720926 LCJ720926 LMF720926 LWB720926 MFX720926 MPT720926 MZP720926 NJL720926 NTH720926 ODD720926 OMZ720926 OWV720926 PGR720926 PQN720926 QAJ720926 QKF720926 QUB720926 RDX720926 RNT720926 RXP720926 SHL720926 SRH720926 TBD720926 TKZ720926 TUV720926 UER720926 UON720926 UYJ720926 VIF720926 VSB720926 WBX720926 WLT720926 WVP720926 G786462 JD786462 SZ786462 ACV786462 AMR786462 AWN786462 BGJ786462 BQF786462 CAB786462 CJX786462 CTT786462 DDP786462 DNL786462 DXH786462 EHD786462 EQZ786462 FAV786462 FKR786462 FUN786462 GEJ786462 GOF786462 GYB786462 HHX786462 HRT786462 IBP786462 ILL786462 IVH786462 JFD786462 JOZ786462 JYV786462 KIR786462 KSN786462 LCJ786462 LMF786462 LWB786462 MFX786462 MPT786462 MZP786462 NJL786462 NTH786462 ODD786462 OMZ786462 OWV786462 PGR786462 PQN786462 QAJ786462 QKF786462 QUB786462 RDX786462 RNT786462 RXP786462 SHL786462 SRH786462 TBD786462 TKZ786462 TUV786462 UER786462 UON786462 UYJ786462 VIF786462 VSB786462 WBX786462 WLT786462 WVP786462 G851998 JD851998 SZ851998 ACV851998 AMR851998 AWN851998 BGJ851998 BQF851998 CAB851998 CJX851998 CTT851998 DDP851998 DNL851998 DXH851998 EHD851998 EQZ851998 FAV851998 FKR851998 FUN851998 GEJ851998 GOF851998 GYB851998 HHX851998 HRT851998 IBP851998 ILL851998 IVH851998 JFD851998 JOZ851998 JYV851998 KIR851998 KSN851998 LCJ851998 LMF851998 LWB851998 MFX851998 MPT851998 MZP851998 NJL851998 NTH851998 ODD851998 OMZ851998 OWV851998 PGR851998 PQN851998 QAJ851998 QKF851998 QUB851998 RDX851998 RNT851998 RXP851998 SHL851998 SRH851998 TBD851998 TKZ851998 TUV851998 UER851998 UON851998 UYJ851998 VIF851998 VSB851998 WBX851998 WLT851998 WVP851998 G917534 JD917534 SZ917534 ACV917534 AMR917534 AWN917534 BGJ917534 BQF917534 CAB917534 CJX917534 CTT917534 DDP917534 DNL917534 DXH917534 EHD917534 EQZ917534 FAV917534 FKR917534 FUN917534 GEJ917534 GOF917534 GYB917534 HHX917534 HRT917534 IBP917534 ILL917534 IVH917534 JFD917534 JOZ917534 JYV917534 KIR917534 KSN917534 LCJ917534 LMF917534 LWB917534 MFX917534 MPT917534 MZP917534 NJL917534 NTH917534 ODD917534 OMZ917534 OWV917534 PGR917534 PQN917534 QAJ917534 QKF917534 QUB917534 RDX917534 RNT917534 RXP917534 SHL917534 SRH917534 TBD917534 TKZ917534 TUV917534 UER917534 UON917534 UYJ917534 VIF917534 VSB917534 WBX917534 WLT917534 WVP917534 G983070 JD983070 SZ983070 ACV983070 AMR983070 AWN983070 BGJ983070 BQF983070 CAB983070 CJX983070 CTT983070 DDP983070 DNL983070 DXH983070 EHD983070 EQZ983070 FAV983070 FKR983070 FUN983070 GEJ983070 GOF983070 GYB983070 HHX983070 HRT983070 IBP983070 ILL983070 IVH983070 JFD983070 JOZ983070 JYV983070 KIR983070 KSN983070 LCJ983070 LMF983070 LWB983070 MFX983070 MPT983070 MZP983070 NJL983070 NTH983070 ODD983070 OMZ983070 OWV983070 PGR983070 PQN983070 QAJ983070 QKF983070 QUB983070 RDX983070 RNT983070 RXP983070 SHL983070 SRH983070 TBD983070 TKZ983070 TUV983070 UER983070 UON983070 UYJ983070 VIF983070 VSB983070 WBX983070 WLT983070 WVP983070 K32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K65566 JH65566 TD65566 ACZ65566 AMV65566 AWR65566 BGN65566 BQJ65566 CAF65566 CKB65566 CTX65566 DDT65566 DNP65566 DXL65566 EHH65566 ERD65566 FAZ65566 FKV65566 FUR65566 GEN65566 GOJ65566 GYF65566 HIB65566 HRX65566 IBT65566 ILP65566 IVL65566 JFH65566 JPD65566 JYZ65566 KIV65566 KSR65566 LCN65566 LMJ65566 LWF65566 MGB65566 MPX65566 MZT65566 NJP65566 NTL65566 ODH65566 OND65566 OWZ65566 PGV65566 PQR65566 QAN65566 QKJ65566 QUF65566 REB65566 RNX65566 RXT65566 SHP65566 SRL65566 TBH65566 TLD65566 TUZ65566 UEV65566 UOR65566 UYN65566 VIJ65566 VSF65566 WCB65566 WLX65566 WVT65566 K131102 JH131102 TD131102 ACZ131102 AMV131102 AWR131102 BGN131102 BQJ131102 CAF131102 CKB131102 CTX131102 DDT131102 DNP131102 DXL131102 EHH131102 ERD131102 FAZ131102 FKV131102 FUR131102 GEN131102 GOJ131102 GYF131102 HIB131102 HRX131102 IBT131102 ILP131102 IVL131102 JFH131102 JPD131102 JYZ131102 KIV131102 KSR131102 LCN131102 LMJ131102 LWF131102 MGB131102 MPX131102 MZT131102 NJP131102 NTL131102 ODH131102 OND131102 OWZ131102 PGV131102 PQR131102 QAN131102 QKJ131102 QUF131102 REB131102 RNX131102 RXT131102 SHP131102 SRL131102 TBH131102 TLD131102 TUZ131102 UEV131102 UOR131102 UYN131102 VIJ131102 VSF131102 WCB131102 WLX131102 WVT131102 K196638 JH196638 TD196638 ACZ196638 AMV196638 AWR196638 BGN196638 BQJ196638 CAF196638 CKB196638 CTX196638 DDT196638 DNP196638 DXL196638 EHH196638 ERD196638 FAZ196638 FKV196638 FUR196638 GEN196638 GOJ196638 GYF196638 HIB196638 HRX196638 IBT196638 ILP196638 IVL196638 JFH196638 JPD196638 JYZ196638 KIV196638 KSR196638 LCN196638 LMJ196638 LWF196638 MGB196638 MPX196638 MZT196638 NJP196638 NTL196638 ODH196638 OND196638 OWZ196638 PGV196638 PQR196638 QAN196638 QKJ196638 QUF196638 REB196638 RNX196638 RXT196638 SHP196638 SRL196638 TBH196638 TLD196638 TUZ196638 UEV196638 UOR196638 UYN196638 VIJ196638 VSF196638 WCB196638 WLX196638 WVT196638 K262174 JH262174 TD262174 ACZ262174 AMV262174 AWR262174 BGN262174 BQJ262174 CAF262174 CKB262174 CTX262174 DDT262174 DNP262174 DXL262174 EHH262174 ERD262174 FAZ262174 FKV262174 FUR262174 GEN262174 GOJ262174 GYF262174 HIB262174 HRX262174 IBT262174 ILP262174 IVL262174 JFH262174 JPD262174 JYZ262174 KIV262174 KSR262174 LCN262174 LMJ262174 LWF262174 MGB262174 MPX262174 MZT262174 NJP262174 NTL262174 ODH262174 OND262174 OWZ262174 PGV262174 PQR262174 QAN262174 QKJ262174 QUF262174 REB262174 RNX262174 RXT262174 SHP262174 SRL262174 TBH262174 TLD262174 TUZ262174 UEV262174 UOR262174 UYN262174 VIJ262174 VSF262174 WCB262174 WLX262174 WVT262174 K327710 JH327710 TD327710 ACZ327710 AMV327710 AWR327710 BGN327710 BQJ327710 CAF327710 CKB327710 CTX327710 DDT327710 DNP327710 DXL327710 EHH327710 ERD327710 FAZ327710 FKV327710 FUR327710 GEN327710 GOJ327710 GYF327710 HIB327710 HRX327710 IBT327710 ILP327710 IVL327710 JFH327710 JPD327710 JYZ327710 KIV327710 KSR327710 LCN327710 LMJ327710 LWF327710 MGB327710 MPX327710 MZT327710 NJP327710 NTL327710 ODH327710 OND327710 OWZ327710 PGV327710 PQR327710 QAN327710 QKJ327710 QUF327710 REB327710 RNX327710 RXT327710 SHP327710 SRL327710 TBH327710 TLD327710 TUZ327710 UEV327710 UOR327710 UYN327710 VIJ327710 VSF327710 WCB327710 WLX327710 WVT327710 K393246 JH393246 TD393246 ACZ393246 AMV393246 AWR393246 BGN393246 BQJ393246 CAF393246 CKB393246 CTX393246 DDT393246 DNP393246 DXL393246 EHH393246 ERD393246 FAZ393246 FKV393246 FUR393246 GEN393246 GOJ393246 GYF393246 HIB393246 HRX393246 IBT393246 ILP393246 IVL393246 JFH393246 JPD393246 JYZ393246 KIV393246 KSR393246 LCN393246 LMJ393246 LWF393246 MGB393246 MPX393246 MZT393246 NJP393246 NTL393246 ODH393246 OND393246 OWZ393246 PGV393246 PQR393246 QAN393246 QKJ393246 QUF393246 REB393246 RNX393246 RXT393246 SHP393246 SRL393246 TBH393246 TLD393246 TUZ393246 UEV393246 UOR393246 UYN393246 VIJ393246 VSF393246 WCB393246 WLX393246 WVT393246 K458782 JH458782 TD458782 ACZ458782 AMV458782 AWR458782 BGN458782 BQJ458782 CAF458782 CKB458782 CTX458782 DDT458782 DNP458782 DXL458782 EHH458782 ERD458782 FAZ458782 FKV458782 FUR458782 GEN458782 GOJ458782 GYF458782 HIB458782 HRX458782 IBT458782 ILP458782 IVL458782 JFH458782 JPD458782 JYZ458782 KIV458782 KSR458782 LCN458782 LMJ458782 LWF458782 MGB458782 MPX458782 MZT458782 NJP458782 NTL458782 ODH458782 OND458782 OWZ458782 PGV458782 PQR458782 QAN458782 QKJ458782 QUF458782 REB458782 RNX458782 RXT458782 SHP458782 SRL458782 TBH458782 TLD458782 TUZ458782 UEV458782 UOR458782 UYN458782 VIJ458782 VSF458782 WCB458782 WLX458782 WVT458782 K524318 JH524318 TD524318 ACZ524318 AMV524318 AWR524318 BGN524318 BQJ524318 CAF524318 CKB524318 CTX524318 DDT524318 DNP524318 DXL524318 EHH524318 ERD524318 FAZ524318 FKV524318 FUR524318 GEN524318 GOJ524318 GYF524318 HIB524318 HRX524318 IBT524318 ILP524318 IVL524318 JFH524318 JPD524318 JYZ524318 KIV524318 KSR524318 LCN524318 LMJ524318 LWF524318 MGB524318 MPX524318 MZT524318 NJP524318 NTL524318 ODH524318 OND524318 OWZ524318 PGV524318 PQR524318 QAN524318 QKJ524318 QUF524318 REB524318 RNX524318 RXT524318 SHP524318 SRL524318 TBH524318 TLD524318 TUZ524318 UEV524318 UOR524318 UYN524318 VIJ524318 VSF524318 WCB524318 WLX524318 WVT524318 K589854 JH589854 TD589854 ACZ589854 AMV589854 AWR589854 BGN589854 BQJ589854 CAF589854 CKB589854 CTX589854 DDT589854 DNP589854 DXL589854 EHH589854 ERD589854 FAZ589854 FKV589854 FUR589854 GEN589854 GOJ589854 GYF589854 HIB589854 HRX589854 IBT589854 ILP589854 IVL589854 JFH589854 JPD589854 JYZ589854 KIV589854 KSR589854 LCN589854 LMJ589854 LWF589854 MGB589854 MPX589854 MZT589854 NJP589854 NTL589854 ODH589854 OND589854 OWZ589854 PGV589854 PQR589854 QAN589854 QKJ589854 QUF589854 REB589854 RNX589854 RXT589854 SHP589854 SRL589854 TBH589854 TLD589854 TUZ589854 UEV589854 UOR589854 UYN589854 VIJ589854 VSF589854 WCB589854 WLX589854 WVT589854 K655390 JH655390 TD655390 ACZ655390 AMV655390 AWR655390 BGN655390 BQJ655390 CAF655390 CKB655390 CTX655390 DDT655390 DNP655390 DXL655390 EHH655390 ERD655390 FAZ655390 FKV655390 FUR655390 GEN655390 GOJ655390 GYF655390 HIB655390 HRX655390 IBT655390 ILP655390 IVL655390 JFH655390 JPD655390 JYZ655390 KIV655390 KSR655390 LCN655390 LMJ655390 LWF655390 MGB655390 MPX655390 MZT655390 NJP655390 NTL655390 ODH655390 OND655390 OWZ655390 PGV655390 PQR655390 QAN655390 QKJ655390 QUF655390 REB655390 RNX655390 RXT655390 SHP655390 SRL655390 TBH655390 TLD655390 TUZ655390 UEV655390 UOR655390 UYN655390 VIJ655390 VSF655390 WCB655390 WLX655390 WVT655390 K720926 JH720926 TD720926 ACZ720926 AMV720926 AWR720926 BGN720926 BQJ720926 CAF720926 CKB720926 CTX720926 DDT720926 DNP720926 DXL720926 EHH720926 ERD720926 FAZ720926 FKV720926 FUR720926 GEN720926 GOJ720926 GYF720926 HIB720926 HRX720926 IBT720926 ILP720926 IVL720926 JFH720926 JPD720926 JYZ720926 KIV720926 KSR720926 LCN720926 LMJ720926 LWF720926 MGB720926 MPX720926 MZT720926 NJP720926 NTL720926 ODH720926 OND720926 OWZ720926 PGV720926 PQR720926 QAN720926 QKJ720926 QUF720926 REB720926 RNX720926 RXT720926 SHP720926 SRL720926 TBH720926 TLD720926 TUZ720926 UEV720926 UOR720926 UYN720926 VIJ720926 VSF720926 WCB720926 WLX720926 WVT720926 K786462 JH786462 TD786462 ACZ786462 AMV786462 AWR786462 BGN786462 BQJ786462 CAF786462 CKB786462 CTX786462 DDT786462 DNP786462 DXL786462 EHH786462 ERD786462 FAZ786462 FKV786462 FUR786462 GEN786462 GOJ786462 GYF786462 HIB786462 HRX786462 IBT786462 ILP786462 IVL786462 JFH786462 JPD786462 JYZ786462 KIV786462 KSR786462 LCN786462 LMJ786462 LWF786462 MGB786462 MPX786462 MZT786462 NJP786462 NTL786462 ODH786462 OND786462 OWZ786462 PGV786462 PQR786462 QAN786462 QKJ786462 QUF786462 REB786462 RNX786462 RXT786462 SHP786462 SRL786462 TBH786462 TLD786462 TUZ786462 UEV786462 UOR786462 UYN786462 VIJ786462 VSF786462 WCB786462 WLX786462 WVT786462 K851998 JH851998 TD851998 ACZ851998 AMV851998 AWR851998 BGN851998 BQJ851998 CAF851998 CKB851998 CTX851998 DDT851998 DNP851998 DXL851998 EHH851998 ERD851998 FAZ851998 FKV851998 FUR851998 GEN851998 GOJ851998 GYF851998 HIB851998 HRX851998 IBT851998 ILP851998 IVL851998 JFH851998 JPD851998 JYZ851998 KIV851998 KSR851998 LCN851998 LMJ851998 LWF851998 MGB851998 MPX851998 MZT851998 NJP851998 NTL851998 ODH851998 OND851998 OWZ851998 PGV851998 PQR851998 QAN851998 QKJ851998 QUF851998 REB851998 RNX851998 RXT851998 SHP851998 SRL851998 TBH851998 TLD851998 TUZ851998 UEV851998 UOR851998 UYN851998 VIJ851998 VSF851998 WCB851998 WLX851998 WVT851998 K917534 JH917534 TD917534 ACZ917534 AMV917534 AWR917534 BGN917534 BQJ917534 CAF917534 CKB917534 CTX917534 DDT917534 DNP917534 DXL917534 EHH917534 ERD917534 FAZ917534 FKV917534 FUR917534 GEN917534 GOJ917534 GYF917534 HIB917534 HRX917534 IBT917534 ILP917534 IVL917534 JFH917534 JPD917534 JYZ917534 KIV917534 KSR917534 LCN917534 LMJ917534 LWF917534 MGB917534 MPX917534 MZT917534 NJP917534 NTL917534 ODH917534 OND917534 OWZ917534 PGV917534 PQR917534 QAN917534 QKJ917534 QUF917534 REB917534 RNX917534 RXT917534 SHP917534 SRL917534 TBH917534 TLD917534 TUZ917534 UEV917534 UOR917534 UYN917534 VIJ917534 VSF917534 WCB917534 WLX917534 WVT917534 K983070 JH983070 TD983070 ACZ983070 AMV983070 AWR983070 BGN983070 BQJ983070 CAF983070 CKB983070 CTX983070 DDT983070 DNP983070 DXL983070 EHH983070 ERD983070 FAZ983070 FKV983070 FUR983070 GEN983070 GOJ983070 GYF983070 HIB983070 HRX983070 IBT983070 ILP983070 IVL983070 JFH983070 JPD983070 JYZ983070 KIV983070 KSR983070 LCN983070 LMJ983070 LWF983070 MGB983070 MPX983070 MZT983070 NJP983070 NTL983070 ODH983070 OND983070 OWZ983070 PGV983070 PQR983070 QAN983070 QKJ983070 QUF983070 REB983070 RNX983070 RXT983070 SHP983070 SRL983070 TBH983070 TLD983070 TUZ983070 UEV983070 UOR983070 UYN983070 VIJ983070 VSF983070 WCB983070 WLX983070 WVT983070 O32 JL32 TH32 ADD32 AMZ32 AWV32 BGR32 BQN32 CAJ32 CKF32 CUB32 DDX32 DNT32 DXP32 EHL32 ERH32 FBD32 FKZ32 FUV32 GER32 GON32 GYJ32 HIF32 HSB32 IBX32 ILT32 IVP32 JFL32 JPH32 JZD32 KIZ32 KSV32 LCR32 LMN32 LWJ32 MGF32 MQB32 MZX32 NJT32 NTP32 ODL32 ONH32 OXD32 PGZ32 PQV32 QAR32 QKN32 QUJ32 REF32 ROB32 RXX32 SHT32 SRP32 TBL32 TLH32 TVD32 UEZ32 UOV32 UYR32 VIN32 VSJ32 WCF32 WMB32 WVX32 O65566 JL65566 TH65566 ADD65566 AMZ65566 AWV65566 BGR65566 BQN65566 CAJ65566 CKF65566 CUB65566 DDX65566 DNT65566 DXP65566 EHL65566 ERH65566 FBD65566 FKZ65566 FUV65566 GER65566 GON65566 GYJ65566 HIF65566 HSB65566 IBX65566 ILT65566 IVP65566 JFL65566 JPH65566 JZD65566 KIZ65566 KSV65566 LCR65566 LMN65566 LWJ65566 MGF65566 MQB65566 MZX65566 NJT65566 NTP65566 ODL65566 ONH65566 OXD65566 PGZ65566 PQV65566 QAR65566 QKN65566 QUJ65566 REF65566 ROB65566 RXX65566 SHT65566 SRP65566 TBL65566 TLH65566 TVD65566 UEZ65566 UOV65566 UYR65566 VIN65566 VSJ65566 WCF65566 WMB65566 WVX65566 O131102 JL131102 TH131102 ADD131102 AMZ131102 AWV131102 BGR131102 BQN131102 CAJ131102 CKF131102 CUB131102 DDX131102 DNT131102 DXP131102 EHL131102 ERH131102 FBD131102 FKZ131102 FUV131102 GER131102 GON131102 GYJ131102 HIF131102 HSB131102 IBX131102 ILT131102 IVP131102 JFL131102 JPH131102 JZD131102 KIZ131102 KSV131102 LCR131102 LMN131102 LWJ131102 MGF131102 MQB131102 MZX131102 NJT131102 NTP131102 ODL131102 ONH131102 OXD131102 PGZ131102 PQV131102 QAR131102 QKN131102 QUJ131102 REF131102 ROB131102 RXX131102 SHT131102 SRP131102 TBL131102 TLH131102 TVD131102 UEZ131102 UOV131102 UYR131102 VIN131102 VSJ131102 WCF131102 WMB131102 WVX131102 O196638 JL196638 TH196638 ADD196638 AMZ196638 AWV196638 BGR196638 BQN196638 CAJ196638 CKF196638 CUB196638 DDX196638 DNT196638 DXP196638 EHL196638 ERH196638 FBD196638 FKZ196638 FUV196638 GER196638 GON196638 GYJ196638 HIF196638 HSB196638 IBX196638 ILT196638 IVP196638 JFL196638 JPH196638 JZD196638 KIZ196638 KSV196638 LCR196638 LMN196638 LWJ196638 MGF196638 MQB196638 MZX196638 NJT196638 NTP196638 ODL196638 ONH196638 OXD196638 PGZ196638 PQV196638 QAR196638 QKN196638 QUJ196638 REF196638 ROB196638 RXX196638 SHT196638 SRP196638 TBL196638 TLH196638 TVD196638 UEZ196638 UOV196638 UYR196638 VIN196638 VSJ196638 WCF196638 WMB196638 WVX196638 O262174 JL262174 TH262174 ADD262174 AMZ262174 AWV262174 BGR262174 BQN262174 CAJ262174 CKF262174 CUB262174 DDX262174 DNT262174 DXP262174 EHL262174 ERH262174 FBD262174 FKZ262174 FUV262174 GER262174 GON262174 GYJ262174 HIF262174 HSB262174 IBX262174 ILT262174 IVP262174 JFL262174 JPH262174 JZD262174 KIZ262174 KSV262174 LCR262174 LMN262174 LWJ262174 MGF262174 MQB262174 MZX262174 NJT262174 NTP262174 ODL262174 ONH262174 OXD262174 PGZ262174 PQV262174 QAR262174 QKN262174 QUJ262174 REF262174 ROB262174 RXX262174 SHT262174 SRP262174 TBL262174 TLH262174 TVD262174 UEZ262174 UOV262174 UYR262174 VIN262174 VSJ262174 WCF262174 WMB262174 WVX262174 O327710 JL327710 TH327710 ADD327710 AMZ327710 AWV327710 BGR327710 BQN327710 CAJ327710 CKF327710 CUB327710 DDX327710 DNT327710 DXP327710 EHL327710 ERH327710 FBD327710 FKZ327710 FUV327710 GER327710 GON327710 GYJ327710 HIF327710 HSB327710 IBX327710 ILT327710 IVP327710 JFL327710 JPH327710 JZD327710 KIZ327710 KSV327710 LCR327710 LMN327710 LWJ327710 MGF327710 MQB327710 MZX327710 NJT327710 NTP327710 ODL327710 ONH327710 OXD327710 PGZ327710 PQV327710 QAR327710 QKN327710 QUJ327710 REF327710 ROB327710 RXX327710 SHT327710 SRP327710 TBL327710 TLH327710 TVD327710 UEZ327710 UOV327710 UYR327710 VIN327710 VSJ327710 WCF327710 WMB327710 WVX327710 O393246 JL393246 TH393246 ADD393246 AMZ393246 AWV393246 BGR393246 BQN393246 CAJ393246 CKF393246 CUB393246 DDX393246 DNT393246 DXP393246 EHL393246 ERH393246 FBD393246 FKZ393246 FUV393246 GER393246 GON393246 GYJ393246 HIF393246 HSB393246 IBX393246 ILT393246 IVP393246 JFL393246 JPH393246 JZD393246 KIZ393246 KSV393246 LCR393246 LMN393246 LWJ393246 MGF393246 MQB393246 MZX393246 NJT393246 NTP393246 ODL393246 ONH393246 OXD393246 PGZ393246 PQV393246 QAR393246 QKN393246 QUJ393246 REF393246 ROB393246 RXX393246 SHT393246 SRP393246 TBL393246 TLH393246 TVD393246 UEZ393246 UOV393246 UYR393246 VIN393246 VSJ393246 WCF393246 WMB393246 WVX393246 O458782 JL458782 TH458782 ADD458782 AMZ458782 AWV458782 BGR458782 BQN458782 CAJ458782 CKF458782 CUB458782 DDX458782 DNT458782 DXP458782 EHL458782 ERH458782 FBD458782 FKZ458782 FUV458782 GER458782 GON458782 GYJ458782 HIF458782 HSB458782 IBX458782 ILT458782 IVP458782 JFL458782 JPH458782 JZD458782 KIZ458782 KSV458782 LCR458782 LMN458782 LWJ458782 MGF458782 MQB458782 MZX458782 NJT458782 NTP458782 ODL458782 ONH458782 OXD458782 PGZ458782 PQV458782 QAR458782 QKN458782 QUJ458782 REF458782 ROB458782 RXX458782 SHT458782 SRP458782 TBL458782 TLH458782 TVD458782 UEZ458782 UOV458782 UYR458782 VIN458782 VSJ458782 WCF458782 WMB458782 WVX458782 O524318 JL524318 TH524318 ADD524318 AMZ524318 AWV524318 BGR524318 BQN524318 CAJ524318 CKF524318 CUB524318 DDX524318 DNT524318 DXP524318 EHL524318 ERH524318 FBD524318 FKZ524318 FUV524318 GER524318 GON524318 GYJ524318 HIF524318 HSB524318 IBX524318 ILT524318 IVP524318 JFL524318 JPH524318 JZD524318 KIZ524318 KSV524318 LCR524318 LMN524318 LWJ524318 MGF524318 MQB524318 MZX524318 NJT524318 NTP524318 ODL524318 ONH524318 OXD524318 PGZ524318 PQV524318 QAR524318 QKN524318 QUJ524318 REF524318 ROB524318 RXX524318 SHT524318 SRP524318 TBL524318 TLH524318 TVD524318 UEZ524318 UOV524318 UYR524318 VIN524318 VSJ524318 WCF524318 WMB524318 WVX524318 O589854 JL589854 TH589854 ADD589854 AMZ589854 AWV589854 BGR589854 BQN589854 CAJ589854 CKF589854 CUB589854 DDX589854 DNT589854 DXP589854 EHL589854 ERH589854 FBD589854 FKZ589854 FUV589854 GER589854 GON589854 GYJ589854 HIF589854 HSB589854 IBX589854 ILT589854 IVP589854 JFL589854 JPH589854 JZD589854 KIZ589854 KSV589854 LCR589854 LMN589854 LWJ589854 MGF589854 MQB589854 MZX589854 NJT589854 NTP589854 ODL589854 ONH589854 OXD589854 PGZ589854 PQV589854 QAR589854 QKN589854 QUJ589854 REF589854 ROB589854 RXX589854 SHT589854 SRP589854 TBL589854 TLH589854 TVD589854 UEZ589854 UOV589854 UYR589854 VIN589854 VSJ589854 WCF589854 WMB589854 WVX589854 O655390 JL655390 TH655390 ADD655390 AMZ655390 AWV655390 BGR655390 BQN655390 CAJ655390 CKF655390 CUB655390 DDX655390 DNT655390 DXP655390 EHL655390 ERH655390 FBD655390 FKZ655390 FUV655390 GER655390 GON655390 GYJ655390 HIF655390 HSB655390 IBX655390 ILT655390 IVP655390 JFL655390 JPH655390 JZD655390 KIZ655390 KSV655390 LCR655390 LMN655390 LWJ655390 MGF655390 MQB655390 MZX655390 NJT655390 NTP655390 ODL655390 ONH655390 OXD655390 PGZ655390 PQV655390 QAR655390 QKN655390 QUJ655390 REF655390 ROB655390 RXX655390 SHT655390 SRP655390 TBL655390 TLH655390 TVD655390 UEZ655390 UOV655390 UYR655390 VIN655390 VSJ655390 WCF655390 WMB655390 WVX655390 O720926 JL720926 TH720926 ADD720926 AMZ720926 AWV720926 BGR720926 BQN720926 CAJ720926 CKF720926 CUB720926 DDX720926 DNT720926 DXP720926 EHL720926 ERH720926 FBD720926 FKZ720926 FUV720926 GER720926 GON720926 GYJ720926 HIF720926 HSB720926 IBX720926 ILT720926 IVP720926 JFL720926 JPH720926 JZD720926 KIZ720926 KSV720926 LCR720926 LMN720926 LWJ720926 MGF720926 MQB720926 MZX720926 NJT720926 NTP720926 ODL720926 ONH720926 OXD720926 PGZ720926 PQV720926 QAR720926 QKN720926 QUJ720926 REF720926 ROB720926 RXX720926 SHT720926 SRP720926 TBL720926 TLH720926 TVD720926 UEZ720926 UOV720926 UYR720926 VIN720926 VSJ720926 WCF720926 WMB720926 WVX720926 O786462 JL786462 TH786462 ADD786462 AMZ786462 AWV786462 BGR786462 BQN786462 CAJ786462 CKF786462 CUB786462 DDX786462 DNT786462 DXP786462 EHL786462 ERH786462 FBD786462 FKZ786462 FUV786462 GER786462 GON786462 GYJ786462 HIF786462 HSB786462 IBX786462 ILT786462 IVP786462 JFL786462 JPH786462 JZD786462 KIZ786462 KSV786462 LCR786462 LMN786462 LWJ786462 MGF786462 MQB786462 MZX786462 NJT786462 NTP786462 ODL786462 ONH786462 OXD786462 PGZ786462 PQV786462 QAR786462 QKN786462 QUJ786462 REF786462 ROB786462 RXX786462 SHT786462 SRP786462 TBL786462 TLH786462 TVD786462 UEZ786462 UOV786462 UYR786462 VIN786462 VSJ786462 WCF786462 WMB786462 WVX786462 O851998 JL851998 TH851998 ADD851998 AMZ851998 AWV851998 BGR851998 BQN851998 CAJ851998 CKF851998 CUB851998 DDX851998 DNT851998 DXP851998 EHL851998 ERH851998 FBD851998 FKZ851998 FUV851998 GER851998 GON851998 GYJ851998 HIF851998 HSB851998 IBX851998 ILT851998 IVP851998 JFL851998 JPH851998 JZD851998 KIZ851998 KSV851998 LCR851998 LMN851998 LWJ851998 MGF851998 MQB851998 MZX851998 NJT851998 NTP851998 ODL851998 ONH851998 OXD851998 PGZ851998 PQV851998 QAR851998 QKN851998 QUJ851998 REF851998 ROB851998 RXX851998 SHT851998 SRP851998 TBL851998 TLH851998 TVD851998 UEZ851998 UOV851998 UYR851998 VIN851998 VSJ851998 WCF851998 WMB851998 WVX851998 O917534 JL917534 TH917534 ADD917534 AMZ917534 AWV917534 BGR917534 BQN917534 CAJ917534 CKF917534 CUB917534 DDX917534 DNT917534 DXP917534 EHL917534 ERH917534 FBD917534 FKZ917534 FUV917534 GER917534 GON917534 GYJ917534 HIF917534 HSB917534 IBX917534 ILT917534 IVP917534 JFL917534 JPH917534 JZD917534 KIZ917534 KSV917534 LCR917534 LMN917534 LWJ917534 MGF917534 MQB917534 MZX917534 NJT917534 NTP917534 ODL917534 ONH917534 OXD917534 PGZ917534 PQV917534 QAR917534 QKN917534 QUJ917534 REF917534 ROB917534 RXX917534 SHT917534 SRP917534 TBL917534 TLH917534 TVD917534 UEZ917534 UOV917534 UYR917534 VIN917534 VSJ917534 WCF917534 WMB917534 WVX917534 O983070 JL983070 TH983070 ADD983070 AMZ983070 AWV983070 BGR983070 BQN983070 CAJ983070 CKF983070 CUB983070 DDX983070 DNT983070 DXP983070 EHL983070 ERH983070 FBD983070 FKZ983070 FUV983070 GER983070 GON983070 GYJ983070 HIF983070 HSB983070 IBX983070 ILT983070 IVP983070 JFL983070 JPH983070 JZD983070 KIZ983070 KSV983070 LCR983070 LMN983070 LWJ983070 MGF983070 MQB983070 MZX983070 NJT983070 NTP983070 ODL983070 ONH983070 OXD983070 PGZ983070 PQV983070 QAR983070 QKN983070 QUJ983070 REF983070 ROB983070 RXX983070 SHT983070 SRP983070 TBL983070 TLH983070 TVD983070 UEZ983070 UOV983070 UYR983070 VIN983070 VSJ983070 WCF983070 WMB983070 WVX983070 F39:F40 F46 F48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25"/>
  <sheetViews>
    <sheetView showWhiteSpace="0" view="pageBreakPreview" zoomScale="70" zoomScaleNormal="40" zoomScaleSheetLayoutView="70" zoomScalePageLayoutView="85" workbookViewId="0"/>
  </sheetViews>
  <sheetFormatPr defaultRowHeight="18"/>
  <cols>
    <col min="1" max="1" width="1.25" style="219" customWidth="1"/>
    <col min="2" max="2" width="4.625" style="219" customWidth="1"/>
    <col min="3" max="3" width="20.625" style="219" customWidth="1"/>
    <col min="4" max="4" width="20.25" style="219" customWidth="1"/>
    <col min="5" max="5" width="19.375" style="219" customWidth="1"/>
    <col min="6" max="6" width="33.125" style="219" customWidth="1"/>
    <col min="7" max="7" width="81.5" style="219" customWidth="1"/>
    <col min="8" max="8" width="8.875" style="219" customWidth="1"/>
    <col min="9" max="10" width="2.375" style="219" customWidth="1"/>
    <col min="11" max="11" width="9" style="220"/>
    <col min="12" max="16384" width="9" style="219"/>
  </cols>
  <sheetData>
    <row r="1" spans="1:15" ht="45.75" customHeight="1"/>
    <row r="2" spans="1:15" ht="30" customHeight="1">
      <c r="A2" s="221"/>
      <c r="B2" s="221"/>
      <c r="C2" s="221"/>
      <c r="D2" s="221"/>
      <c r="E2" s="221"/>
      <c r="F2" s="221"/>
      <c r="G2" s="750" t="s">
        <v>375</v>
      </c>
      <c r="H2" s="750"/>
      <c r="I2" s="221"/>
    </row>
    <row r="3" spans="1:15" ht="46.5" customHeight="1">
      <c r="B3" s="222" t="s">
        <v>376</v>
      </c>
      <c r="C3" s="222"/>
      <c r="D3" s="222"/>
      <c r="E3" s="222"/>
      <c r="F3" s="223"/>
      <c r="G3" s="224"/>
      <c r="H3" s="225"/>
      <c r="I3" s="226"/>
    </row>
    <row r="4" spans="1:15" ht="18" customHeight="1">
      <c r="B4" s="222"/>
      <c r="C4" s="222"/>
      <c r="D4" s="222"/>
      <c r="E4" s="222"/>
      <c r="F4" s="223"/>
      <c r="G4" s="224"/>
      <c r="H4" s="225"/>
      <c r="I4" s="226"/>
    </row>
    <row r="5" spans="1:15" ht="24">
      <c r="B5" s="227" t="s">
        <v>439</v>
      </c>
      <c r="D5" s="222"/>
      <c r="E5" s="222"/>
      <c r="F5" s="223"/>
      <c r="G5" s="228"/>
      <c r="H5" s="228"/>
      <c r="I5" s="226"/>
      <c r="K5" s="229"/>
    </row>
    <row r="6" spans="1:15" ht="24">
      <c r="B6" s="227" t="s">
        <v>377</v>
      </c>
      <c r="D6" s="222"/>
      <c r="E6" s="222"/>
      <c r="F6" s="223"/>
      <c r="G6" s="228"/>
      <c r="H6" s="228"/>
      <c r="I6" s="226"/>
    </row>
    <row r="7" spans="1:15" ht="27.75" customHeight="1">
      <c r="B7" s="230"/>
      <c r="C7" s="231"/>
      <c r="D7" s="230"/>
      <c r="E7" s="230"/>
      <c r="G7" s="232"/>
      <c r="H7" s="232"/>
      <c r="I7" s="226"/>
    </row>
    <row r="8" spans="1:15" ht="57.95" customHeight="1">
      <c r="B8" s="747" t="s">
        <v>378</v>
      </c>
      <c r="C8" s="751"/>
      <c r="D8" s="748"/>
      <c r="E8" s="752" t="str">
        <f>IF('様式第１　交付申請書 '!S10="","",'様式第１　交付申請書 '!S10)</f>
        <v/>
      </c>
      <c r="F8" s="752"/>
      <c r="G8" s="752"/>
      <c r="H8" s="752"/>
      <c r="I8" s="233"/>
    </row>
    <row r="9" spans="1:15" ht="57.95" customHeight="1">
      <c r="B9" s="753" t="s">
        <v>423</v>
      </c>
      <c r="C9" s="751"/>
      <c r="D9" s="748"/>
      <c r="E9" s="752" t="str">
        <f>IF('様式第１　交付申請書 '!S24="","",'様式第１　交付申請書 '!S24)</f>
        <v/>
      </c>
      <c r="F9" s="752"/>
      <c r="G9" s="752"/>
      <c r="H9" s="752"/>
      <c r="I9" s="233"/>
    </row>
    <row r="10" spans="1:15" ht="57.95" customHeight="1">
      <c r="B10" s="753" t="s">
        <v>426</v>
      </c>
      <c r="C10" s="751"/>
      <c r="D10" s="748"/>
      <c r="E10" s="752" t="str">
        <f>IF('様式第１　交付申請書 '!C56="","",'様式第１　交付申請書 '!C56)</f>
        <v/>
      </c>
      <c r="F10" s="752"/>
      <c r="G10" s="752"/>
      <c r="H10" s="752"/>
      <c r="I10" s="233"/>
    </row>
    <row r="11" spans="1:15" ht="39.950000000000003" customHeight="1">
      <c r="B11" s="234" t="s">
        <v>379</v>
      </c>
      <c r="C11" s="747" t="s">
        <v>380</v>
      </c>
      <c r="D11" s="748"/>
      <c r="E11" s="749" t="s">
        <v>381</v>
      </c>
      <c r="F11" s="749"/>
      <c r="G11" s="243" t="s">
        <v>382</v>
      </c>
      <c r="H11" s="234" t="s">
        <v>383</v>
      </c>
      <c r="I11" s="233"/>
    </row>
    <row r="12" spans="1:15" ht="54" customHeight="1">
      <c r="B12" s="721" t="s">
        <v>384</v>
      </c>
      <c r="C12" s="729" t="s">
        <v>385</v>
      </c>
      <c r="D12" s="730"/>
      <c r="E12" s="742" t="s">
        <v>22</v>
      </c>
      <c r="F12" s="742"/>
      <c r="G12" s="235" t="s">
        <v>386</v>
      </c>
      <c r="H12" s="245" t="s">
        <v>387</v>
      </c>
      <c r="I12" s="233"/>
    </row>
    <row r="13" spans="1:15" ht="54" customHeight="1">
      <c r="B13" s="739"/>
      <c r="C13" s="740"/>
      <c r="D13" s="741"/>
      <c r="E13" s="742" t="s">
        <v>22</v>
      </c>
      <c r="F13" s="742"/>
      <c r="G13" s="235" t="s">
        <v>388</v>
      </c>
      <c r="H13" s="245" t="s">
        <v>387</v>
      </c>
      <c r="I13" s="233"/>
    </row>
    <row r="14" spans="1:15" ht="70.5" customHeight="1">
      <c r="B14" s="739"/>
      <c r="C14" s="740"/>
      <c r="D14" s="741"/>
      <c r="E14" s="743" t="s">
        <v>389</v>
      </c>
      <c r="F14" s="744"/>
      <c r="G14" s="235" t="s">
        <v>390</v>
      </c>
      <c r="H14" s="245" t="s">
        <v>387</v>
      </c>
      <c r="I14" s="233"/>
      <c r="O14" s="236"/>
    </row>
    <row r="15" spans="1:15" ht="54" customHeight="1">
      <c r="B15" s="739"/>
      <c r="C15" s="740"/>
      <c r="D15" s="741"/>
      <c r="E15" s="745" t="s">
        <v>391</v>
      </c>
      <c r="F15" s="237" t="s">
        <v>392</v>
      </c>
      <c r="G15" s="235" t="s">
        <v>393</v>
      </c>
      <c r="H15" s="245" t="s">
        <v>387</v>
      </c>
      <c r="I15" s="233"/>
    </row>
    <row r="16" spans="1:15" ht="54" customHeight="1">
      <c r="B16" s="722"/>
      <c r="C16" s="731"/>
      <c r="D16" s="732"/>
      <c r="E16" s="746"/>
      <c r="F16" s="237" t="s">
        <v>394</v>
      </c>
      <c r="G16" s="235" t="s">
        <v>395</v>
      </c>
      <c r="H16" s="245" t="s">
        <v>387</v>
      </c>
      <c r="I16" s="233"/>
    </row>
    <row r="17" spans="2:11" ht="54" customHeight="1">
      <c r="B17" s="238" t="s">
        <v>396</v>
      </c>
      <c r="C17" s="723" t="s">
        <v>397</v>
      </c>
      <c r="D17" s="724"/>
      <c r="E17" s="727" t="s">
        <v>398</v>
      </c>
      <c r="F17" s="728"/>
      <c r="G17" s="235" t="s">
        <v>399</v>
      </c>
      <c r="H17" s="245" t="s">
        <v>387</v>
      </c>
      <c r="I17" s="233"/>
    </row>
    <row r="18" spans="2:11" ht="54" customHeight="1">
      <c r="B18" s="244" t="s">
        <v>400</v>
      </c>
      <c r="C18" s="729" t="s">
        <v>401</v>
      </c>
      <c r="D18" s="734"/>
      <c r="E18" s="727" t="s">
        <v>402</v>
      </c>
      <c r="F18" s="728"/>
      <c r="G18" s="239" t="s">
        <v>403</v>
      </c>
      <c r="H18" s="245" t="s">
        <v>387</v>
      </c>
      <c r="I18" s="233"/>
    </row>
    <row r="19" spans="2:11" ht="85.5" customHeight="1">
      <c r="B19" s="721" t="s">
        <v>404</v>
      </c>
      <c r="C19" s="735" t="s">
        <v>405</v>
      </c>
      <c r="D19" s="734"/>
      <c r="E19" s="738" t="s">
        <v>406</v>
      </c>
      <c r="F19" s="728"/>
      <c r="G19" s="239" t="s">
        <v>407</v>
      </c>
      <c r="H19" s="245" t="s">
        <v>408</v>
      </c>
      <c r="I19" s="233"/>
      <c r="K19" s="229"/>
    </row>
    <row r="20" spans="2:11" ht="85.5" customHeight="1">
      <c r="B20" s="722"/>
      <c r="C20" s="736"/>
      <c r="D20" s="737"/>
      <c r="E20" s="738" t="s">
        <v>409</v>
      </c>
      <c r="F20" s="728"/>
      <c r="G20" s="239" t="s">
        <v>410</v>
      </c>
      <c r="H20" s="245" t="s">
        <v>408</v>
      </c>
      <c r="I20" s="233"/>
      <c r="K20" s="229"/>
    </row>
    <row r="21" spans="2:11" ht="54" customHeight="1">
      <c r="B21" s="721" t="s">
        <v>411</v>
      </c>
      <c r="C21" s="723" t="s">
        <v>412</v>
      </c>
      <c r="D21" s="724"/>
      <c r="E21" s="727" t="s">
        <v>413</v>
      </c>
      <c r="F21" s="728"/>
      <c r="G21" s="240" t="s">
        <v>414</v>
      </c>
      <c r="H21" s="245" t="s">
        <v>408</v>
      </c>
      <c r="I21" s="233"/>
    </row>
    <row r="22" spans="2:11" ht="54" customHeight="1">
      <c r="B22" s="722"/>
      <c r="C22" s="725"/>
      <c r="D22" s="726"/>
      <c r="E22" s="727" t="s">
        <v>415</v>
      </c>
      <c r="F22" s="728"/>
      <c r="G22" s="240" t="s">
        <v>416</v>
      </c>
      <c r="H22" s="245" t="s">
        <v>408</v>
      </c>
      <c r="I22" s="233"/>
    </row>
    <row r="23" spans="2:11" ht="54" customHeight="1">
      <c r="B23" s="721" t="s">
        <v>417</v>
      </c>
      <c r="C23" s="729" t="s">
        <v>418</v>
      </c>
      <c r="D23" s="730"/>
      <c r="E23" s="733" t="s">
        <v>419</v>
      </c>
      <c r="F23" s="733"/>
      <c r="G23" s="241" t="s">
        <v>420</v>
      </c>
      <c r="H23" s="245" t="s">
        <v>408</v>
      </c>
      <c r="I23" s="233"/>
    </row>
    <row r="24" spans="2:11" ht="54" customHeight="1">
      <c r="B24" s="722"/>
      <c r="C24" s="731"/>
      <c r="D24" s="732"/>
      <c r="E24" s="733" t="s">
        <v>421</v>
      </c>
      <c r="F24" s="733"/>
      <c r="G24" s="241" t="s">
        <v>422</v>
      </c>
      <c r="H24" s="245" t="s">
        <v>408</v>
      </c>
      <c r="I24" s="233"/>
    </row>
    <row r="25" spans="2:11" ht="20.25" customHeight="1">
      <c r="B25" s="720"/>
      <c r="C25" s="720"/>
      <c r="D25" s="720"/>
      <c r="E25" s="720"/>
      <c r="F25" s="720"/>
      <c r="G25" s="720"/>
      <c r="H25" s="720"/>
      <c r="I25" s="242"/>
    </row>
  </sheetData>
  <sheetProtection password="C062" sheet="1" objects="1" scenarios="1" selectLockedCells="1"/>
  <mergeCells count="32">
    <mergeCell ref="C11:D11"/>
    <mergeCell ref="E11:F11"/>
    <mergeCell ref="G2:H2"/>
    <mergeCell ref="B8:D8"/>
    <mergeCell ref="E8:H8"/>
    <mergeCell ref="B9:D9"/>
    <mergeCell ref="E9:H9"/>
    <mergeCell ref="B10:D10"/>
    <mergeCell ref="E10:H10"/>
    <mergeCell ref="B12:B16"/>
    <mergeCell ref="C12:D16"/>
    <mergeCell ref="E12:F12"/>
    <mergeCell ref="E13:F13"/>
    <mergeCell ref="E14:F14"/>
    <mergeCell ref="E15:E16"/>
    <mergeCell ref="C17:D17"/>
    <mergeCell ref="E17:F17"/>
    <mergeCell ref="C18:D18"/>
    <mergeCell ref="E18:F18"/>
    <mergeCell ref="B19:B20"/>
    <mergeCell ref="C19:D20"/>
    <mergeCell ref="E19:F19"/>
    <mergeCell ref="E20:F20"/>
    <mergeCell ref="B25:H25"/>
    <mergeCell ref="B21:B22"/>
    <mergeCell ref="C21:D22"/>
    <mergeCell ref="E21:F21"/>
    <mergeCell ref="E22:F22"/>
    <mergeCell ref="B23:B24"/>
    <mergeCell ref="C23:D24"/>
    <mergeCell ref="E23:F23"/>
    <mergeCell ref="E24:F24"/>
  </mergeCells>
  <phoneticPr fontId="42"/>
  <printOptions horizontalCentered="1"/>
  <pageMargins left="0.23622047244094491" right="0.23622047244094491" top="0.74803149606299213" bottom="0.74803149606299213" header="0.31496062992125984" footer="0.31496062992125984"/>
  <pageSetup paperSize="9" scale="52" fitToHeight="0" orientation="portrait" r:id="rId1"/>
  <headerFooter>
    <oddHeader>&amp;L&amp;14申請用&amp;R&amp;14VERSION 1.0</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上限額一覧</vt:lpstr>
      <vt:lpstr>様式第１　交付申請書 </vt:lpstr>
      <vt:lpstr>様式第１　交付申請書 (ダミーデータ入力)</vt:lpstr>
      <vt:lpstr>定型様式１-２　実施計画書 (再エネ熱等） </vt:lpstr>
      <vt:lpstr>チェックリスト</vt:lpstr>
      <vt:lpstr>チェックリスト!Print_Area</vt:lpstr>
      <vt:lpstr>'定型様式１-２　実施計画書 (再エネ熱等） '!Print_Area</vt:lpstr>
      <vt:lpstr>'様式第１　交付申請書 '!Print_Area</vt:lpstr>
      <vt:lpstr>'様式第１　交付申請書 (ダミーデータ入力)'!Print_Area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菊池 遥奈</cp:lastModifiedBy>
  <cp:lastPrinted>2018-04-10T09:42:36Z</cp:lastPrinted>
  <dcterms:created xsi:type="dcterms:W3CDTF">2014-04-08T05:45:31Z</dcterms:created>
  <dcterms:modified xsi:type="dcterms:W3CDTF">2018-04-10T10:21:50Z</dcterms:modified>
</cp:coreProperties>
</file>