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165" yWindow="270" windowWidth="13035" windowHeight="12165" tabRatio="723"/>
  </bookViews>
  <sheets>
    <sheet name="1-1_ZEH_実施計画書" sheetId="7" r:id="rId1"/>
  </sheets>
  <definedNames>
    <definedName name="Ａ．居室シーリングライト" localSheetId="0">#REF!</definedName>
    <definedName name="Ａ．居室シーリングライト">#REF!</definedName>
    <definedName name="Ｂ．ダウンライト" localSheetId="0">#REF!</definedName>
    <definedName name="Ｂ．ダウンライト">#REF!</definedName>
    <definedName name="Ｃ．ペンダント" localSheetId="0">#REF!</definedName>
    <definedName name="Ｃ．ペンダント">#REF!</definedName>
    <definedName name="Ｄ．室内用スポットライト" localSheetId="0">#REF!</definedName>
    <definedName name="Ｄ．室内用スポットライト">#REF!</definedName>
    <definedName name="Ｅ．ブラケット" localSheetId="0">#REF!</definedName>
    <definedName name="Ｅ．ブラケット">#REF!</definedName>
    <definedName name="Ｆ．非居室のシーリングライト" localSheetId="0">#REF!</definedName>
    <definedName name="Ｆ．非居室のシーリングライト">#REF!</definedName>
    <definedName name="ｆだあｓｄ">#REF!</definedName>
    <definedName name="Ｇ．足元灯" localSheetId="0">#REF!</definedName>
    <definedName name="Ｇ．足元灯">#REF!</definedName>
    <definedName name="_xlnm.Print_Area" localSheetId="0">'1-1_ZEH_実施計画書'!$A$1:$AQ$101</definedName>
    <definedName name="WEBプログラム" localSheetId="0">#REF!</definedName>
    <definedName name="WEBプログラム">#REF!</definedName>
    <definedName name="スポットライト" localSheetId="0">#REF!</definedName>
    <definedName name="スポットライト">#REF!</definedName>
    <definedName name="ダウンライト" localSheetId="0">#REF!</definedName>
    <definedName name="ダウンライト">#REF!</definedName>
    <definedName name="フットライト" localSheetId="0">#REF!</definedName>
    <definedName name="フットライト">#REF!</definedName>
    <definedName name="ブラケット" localSheetId="0">#REF!</definedName>
    <definedName name="ブラケット">#REF!</definedName>
    <definedName name="ペンダント" localSheetId="0">#REF!</definedName>
    <definedName name="ペンダント">#REF!</definedName>
    <definedName name="開始月" localSheetId="0">#REF!</definedName>
    <definedName name="開始月">#REF!</definedName>
    <definedName name="開始日" localSheetId="0">#REF!</definedName>
    <definedName name="開始日">#REF!</definedName>
    <definedName name="開始年" localSheetId="0">#REF!</definedName>
    <definedName name="開始年">#REF!</definedName>
    <definedName name="居室シーリングライト" localSheetId="0">#REF!</definedName>
    <definedName name="居室シーリングライト">#REF!</definedName>
    <definedName name="照明器具" localSheetId="0">#REF!</definedName>
    <definedName name="照明器具">#REF!</definedName>
    <definedName name="締切月" localSheetId="0">#REF!</definedName>
    <definedName name="締切月">#REF!</definedName>
    <definedName name="締切日" localSheetId="0">#REF!</definedName>
    <definedName name="締切日">#REF!</definedName>
    <definedName name="締切年" localSheetId="0">#REF!</definedName>
    <definedName name="締切年">#REF!</definedName>
  </definedNames>
  <calcPr calcId="145621"/>
</workbook>
</file>

<file path=xl/calcChain.xml><?xml version="1.0" encoding="utf-8"?>
<calcChain xmlns="http://schemas.openxmlformats.org/spreadsheetml/2006/main">
  <c r="AU4" i="7" l="1"/>
  <c r="AQ3" i="7" s="1"/>
  <c r="AL76" i="7" l="1"/>
  <c r="AL72" i="7"/>
  <c r="AL73" i="7"/>
  <c r="AL74" i="7"/>
  <c r="AL75" i="7"/>
  <c r="AQ2" i="7" l="1"/>
  <c r="AK15" i="7"/>
  <c r="AL100" i="7" l="1"/>
  <c r="AQ46" i="7" l="1"/>
  <c r="N79" i="7" l="1"/>
  <c r="AM88" i="7" l="1"/>
  <c r="AM89" i="7"/>
  <c r="AM90" i="7"/>
  <c r="AM91" i="7"/>
  <c r="AL79" i="7" l="1"/>
  <c r="AM87" i="7" l="1"/>
  <c r="AM92" i="7" s="1"/>
  <c r="B9" i="7" l="1"/>
</calcChain>
</file>

<file path=xl/sharedStrings.xml><?xml version="1.0" encoding="utf-8"?>
<sst xmlns="http://schemas.openxmlformats.org/spreadsheetml/2006/main" count="211" uniqueCount="152">
  <si>
    <t>空調設備</t>
    <rPh sb="0" eb="2">
      <t>クウチョウ</t>
    </rPh>
    <rPh sb="2" eb="4">
      <t>セツビ</t>
    </rPh>
    <phoneticPr fontId="6"/>
  </si>
  <si>
    <t>設置場所</t>
    <rPh sb="0" eb="2">
      <t>セッチ</t>
    </rPh>
    <rPh sb="2" eb="4">
      <t>バショ</t>
    </rPh>
    <phoneticPr fontId="6"/>
  </si>
  <si>
    <t>台数</t>
    <rPh sb="0" eb="2">
      <t>ダイスウ</t>
    </rPh>
    <phoneticPr fontId="6"/>
  </si>
  <si>
    <t>Ⅱ．ヒートポンプ式セントラル空調システム</t>
    <rPh sb="8" eb="9">
      <t>シキ</t>
    </rPh>
    <rPh sb="14" eb="16">
      <t>クウチョウ</t>
    </rPh>
    <phoneticPr fontId="6"/>
  </si>
  <si>
    <t>暖房</t>
    <rPh sb="0" eb="2">
      <t>ダンボウ</t>
    </rPh>
    <phoneticPr fontId="6"/>
  </si>
  <si>
    <t>冷房</t>
    <rPh sb="0" eb="2">
      <t>レイボウ</t>
    </rPh>
    <phoneticPr fontId="6"/>
  </si>
  <si>
    <t>Ⅲ．温水式暖房（床暖房、パネルラジエーター等）　暖房専用熱源機か兼用熱源機かを選択すること</t>
    <rPh sb="2" eb="4">
      <t>オンスイ</t>
    </rPh>
    <rPh sb="4" eb="5">
      <t>シキ</t>
    </rPh>
    <rPh sb="5" eb="7">
      <t>ダンボウ</t>
    </rPh>
    <rPh sb="8" eb="9">
      <t>ユカ</t>
    </rPh>
    <rPh sb="9" eb="11">
      <t>ダンボウ</t>
    </rPh>
    <rPh sb="21" eb="22">
      <t>ナド</t>
    </rPh>
    <rPh sb="24" eb="26">
      <t>ダンボウ</t>
    </rPh>
    <rPh sb="26" eb="28">
      <t>センヨウ</t>
    </rPh>
    <rPh sb="28" eb="31">
      <t>ネツゲンキ</t>
    </rPh>
    <rPh sb="32" eb="34">
      <t>ケンヨウ</t>
    </rPh>
    <rPh sb="34" eb="36">
      <t>ネツゲン</t>
    </rPh>
    <rPh sb="36" eb="37">
      <t>キ</t>
    </rPh>
    <rPh sb="39" eb="41">
      <t>センタク</t>
    </rPh>
    <phoneticPr fontId="6"/>
  </si>
  <si>
    <t>設置
場所</t>
    <rPh sb="0" eb="2">
      <t>セッチ</t>
    </rPh>
    <rPh sb="3" eb="5">
      <t>バショ</t>
    </rPh>
    <phoneticPr fontId="6"/>
  </si>
  <si>
    <t>放熱機の種類</t>
    <rPh sb="0" eb="2">
      <t>ホウネツ</t>
    </rPh>
    <rPh sb="2" eb="3">
      <t>キ</t>
    </rPh>
    <rPh sb="4" eb="6">
      <t>シュルイ</t>
    </rPh>
    <phoneticPr fontId="6"/>
  </si>
  <si>
    <t>熱源機の種類</t>
    <rPh sb="0" eb="3">
      <t>ネツゲンキ</t>
    </rPh>
    <rPh sb="4" eb="6">
      <t>シュルイ</t>
    </rPh>
    <phoneticPr fontId="6"/>
  </si>
  <si>
    <t>専用
兼用</t>
    <rPh sb="0" eb="2">
      <t>センヨウ</t>
    </rPh>
    <rPh sb="3" eb="5">
      <t>ケンヨウ</t>
    </rPh>
    <phoneticPr fontId="6"/>
  </si>
  <si>
    <t>暖房
COP</t>
    <rPh sb="0" eb="2">
      <t>ダンボウ</t>
    </rPh>
    <phoneticPr fontId="6"/>
  </si>
  <si>
    <t>暖房部
熱効率
(%)</t>
    <rPh sb="0" eb="2">
      <t>ダンボウ</t>
    </rPh>
    <rPh sb="2" eb="3">
      <t>ブ</t>
    </rPh>
    <rPh sb="4" eb="5">
      <t>ネツ</t>
    </rPh>
    <rPh sb="5" eb="7">
      <t>コウリツ</t>
    </rPh>
    <phoneticPr fontId="6"/>
  </si>
  <si>
    <t>種類</t>
    <rPh sb="0" eb="2">
      <t>シュルイ</t>
    </rPh>
    <phoneticPr fontId="6"/>
  </si>
  <si>
    <t>給湯設備</t>
    <rPh sb="0" eb="2">
      <t>キュウトウ</t>
    </rPh>
    <rPh sb="2" eb="4">
      <t>セツビ</t>
    </rPh>
    <phoneticPr fontId="6"/>
  </si>
  <si>
    <t>効率</t>
    <rPh sb="0" eb="2">
      <t>コウリツ</t>
    </rPh>
    <phoneticPr fontId="6"/>
  </si>
  <si>
    <t>電気</t>
    <rPh sb="0" eb="2">
      <t>デンキ</t>
    </rPh>
    <phoneticPr fontId="6"/>
  </si>
  <si>
    <t>年間給湯
（保温）効率</t>
    <rPh sb="0" eb="2">
      <t>ネンカン</t>
    </rPh>
    <rPh sb="2" eb="4">
      <t>キュウトウ</t>
    </rPh>
    <rPh sb="6" eb="8">
      <t>ホオン</t>
    </rPh>
    <rPh sb="9" eb="11">
      <t>コウリツ</t>
    </rPh>
    <phoneticPr fontId="6"/>
  </si>
  <si>
    <t>エネルギー
消費効率(%)</t>
    <rPh sb="6" eb="8">
      <t>ショウヒ</t>
    </rPh>
    <rPh sb="8" eb="10">
      <t>コウリツ</t>
    </rPh>
    <phoneticPr fontId="6"/>
  </si>
  <si>
    <t>太陽光発電システム</t>
    <rPh sb="0" eb="3">
      <t>タイヨウコウ</t>
    </rPh>
    <rPh sb="3" eb="5">
      <t>ハツデン</t>
    </rPh>
    <phoneticPr fontId="6"/>
  </si>
  <si>
    <t>□</t>
  </si>
  <si>
    <t>１.補助対象住宅の概要</t>
    <phoneticPr fontId="6"/>
  </si>
  <si>
    <t>募集次区分</t>
    <rPh sb="0" eb="2">
      <t>ボシュウ</t>
    </rPh>
    <rPh sb="2" eb="3">
      <t>ジ</t>
    </rPh>
    <rPh sb="3" eb="5">
      <t>クブン</t>
    </rPh>
    <phoneticPr fontId="6"/>
  </si>
  <si>
    <t>交付申請者氏名</t>
    <rPh sb="0" eb="2">
      <t>コウフ</t>
    </rPh>
    <rPh sb="2" eb="4">
      <t>シンセイ</t>
    </rPh>
    <rPh sb="4" eb="5">
      <t>シャ</t>
    </rPh>
    <rPh sb="5" eb="7">
      <t>シメイ</t>
    </rPh>
    <phoneticPr fontId="6"/>
  </si>
  <si>
    <t>〒</t>
    <phoneticPr fontId="6"/>
  </si>
  <si>
    <t>－</t>
    <phoneticPr fontId="6"/>
  </si>
  <si>
    <t>建築区分</t>
    <rPh sb="0" eb="2">
      <t>ケンチク</t>
    </rPh>
    <rPh sb="2" eb="4">
      <t>クブン</t>
    </rPh>
    <phoneticPr fontId="6"/>
  </si>
  <si>
    <t>地域区分</t>
    <rPh sb="0" eb="2">
      <t>チイキ</t>
    </rPh>
    <rPh sb="2" eb="4">
      <t>クブン</t>
    </rPh>
    <phoneticPr fontId="6"/>
  </si>
  <si>
    <t>年間日射
地域区分</t>
    <rPh sb="0" eb="2">
      <t>ネンカン</t>
    </rPh>
    <rPh sb="2" eb="4">
      <t>ニッシャ</t>
    </rPh>
    <rPh sb="5" eb="7">
      <t>チイキ</t>
    </rPh>
    <rPh sb="7" eb="9">
      <t>クブン</t>
    </rPh>
    <phoneticPr fontId="6"/>
  </si>
  <si>
    <t>多雪地域</t>
    <rPh sb="0" eb="2">
      <t>タセツ</t>
    </rPh>
    <rPh sb="2" eb="4">
      <t>チイキ</t>
    </rPh>
    <phoneticPr fontId="6"/>
  </si>
  <si>
    <t>ＺＥＨの種別</t>
    <rPh sb="4" eb="6">
      <t>シュベツ</t>
    </rPh>
    <phoneticPr fontId="6"/>
  </si>
  <si>
    <t>都市部
狭小地</t>
    <rPh sb="0" eb="3">
      <t>トシブ</t>
    </rPh>
    <rPh sb="4" eb="6">
      <t>キョウショウ</t>
    </rPh>
    <rPh sb="6" eb="7">
      <t>チ</t>
    </rPh>
    <phoneticPr fontId="6"/>
  </si>
  <si>
    <t>敷地面積</t>
    <rPh sb="0" eb="2">
      <t>シキチ</t>
    </rPh>
    <rPh sb="2" eb="4">
      <t>メンセキ</t>
    </rPh>
    <phoneticPr fontId="6"/>
  </si>
  <si>
    <t>㎡</t>
    <phoneticPr fontId="6"/>
  </si>
  <si>
    <t>用途地域</t>
    <rPh sb="0" eb="2">
      <t>ヨウト</t>
    </rPh>
    <rPh sb="2" eb="4">
      <t>チイキ</t>
    </rPh>
    <phoneticPr fontId="6"/>
  </si>
  <si>
    <t>北側斜線</t>
    <rPh sb="0" eb="2">
      <t>キタガワ</t>
    </rPh>
    <rPh sb="2" eb="4">
      <t>シャセン</t>
    </rPh>
    <phoneticPr fontId="6"/>
  </si>
  <si>
    <t>工法　該当工法に■をつける</t>
    <rPh sb="0" eb="2">
      <t>コウホウ</t>
    </rPh>
    <rPh sb="3" eb="5">
      <t>ガイトウ</t>
    </rPh>
    <rPh sb="5" eb="7">
      <t>コウホウ</t>
    </rPh>
    <phoneticPr fontId="6"/>
  </si>
  <si>
    <t>木造
（軸組構法）</t>
    <rPh sb="6" eb="7">
      <t>カマ</t>
    </rPh>
    <rPh sb="7" eb="8">
      <t>ホウ</t>
    </rPh>
    <phoneticPr fontId="6"/>
  </si>
  <si>
    <t>木造
（枠組壁工法）</t>
    <rPh sb="4" eb="5">
      <t>ワク</t>
    </rPh>
    <rPh sb="6" eb="7">
      <t>カベ</t>
    </rPh>
    <rPh sb="7" eb="8">
      <t>コウ</t>
    </rPh>
    <rPh sb="8" eb="9">
      <t>ホウ</t>
    </rPh>
    <phoneticPr fontId="6"/>
  </si>
  <si>
    <t>Ｓ造</t>
    <phoneticPr fontId="6"/>
  </si>
  <si>
    <t>ＲＣ造</t>
    <phoneticPr fontId="6"/>
  </si>
  <si>
    <t>階数</t>
    <rPh sb="0" eb="2">
      <t>カイスウ</t>
    </rPh>
    <phoneticPr fontId="6"/>
  </si>
  <si>
    <t>１Ｆ</t>
    <phoneticPr fontId="6"/>
  </si>
  <si>
    <t>２Ｆ</t>
    <phoneticPr fontId="6"/>
  </si>
  <si>
    <t>３Ｆ</t>
    <phoneticPr fontId="6"/>
  </si>
  <si>
    <t>合計（㎡）</t>
    <rPh sb="0" eb="2">
      <t>ゴウケイ</t>
    </rPh>
    <phoneticPr fontId="6"/>
  </si>
  <si>
    <t>床面積（㎡）</t>
    <rPh sb="0" eb="3">
      <t>ユカメンセキ</t>
    </rPh>
    <phoneticPr fontId="6"/>
  </si>
  <si>
    <t>３.断熱性能</t>
    <rPh sb="2" eb="4">
      <t>ダンネツ</t>
    </rPh>
    <rPh sb="4" eb="6">
      <t>セイノウ</t>
    </rPh>
    <phoneticPr fontId="6"/>
  </si>
  <si>
    <t>外皮平均熱貫流率（ＵＡ）
（小数点第二位まで、三位以下切上げ）</t>
    <rPh sb="0" eb="2">
      <t>ガイヒ</t>
    </rPh>
    <rPh sb="2" eb="4">
      <t>ヘイキン</t>
    </rPh>
    <rPh sb="4" eb="5">
      <t>ネツ</t>
    </rPh>
    <rPh sb="5" eb="7">
      <t>カンリュウ</t>
    </rPh>
    <rPh sb="7" eb="8">
      <t>リツ</t>
    </rPh>
    <phoneticPr fontId="6"/>
  </si>
  <si>
    <r>
      <t>冷房期平均日射熱取得率（η</t>
    </r>
    <r>
      <rPr>
        <vertAlign val="subscript"/>
        <sz val="10"/>
        <rFont val="ＭＳ Ｐ明朝"/>
        <family val="1"/>
        <charset val="128"/>
      </rPr>
      <t xml:space="preserve">AC </t>
    </r>
    <r>
      <rPr>
        <sz val="10"/>
        <rFont val="ＭＳ Ｐ明朝"/>
        <family val="1"/>
        <charset val="128"/>
      </rPr>
      <t>）
（小数点第一位まで、二位以下切上げ）</t>
    </r>
    <rPh sb="0" eb="2">
      <t>レイボウ</t>
    </rPh>
    <rPh sb="2" eb="3">
      <t>キ</t>
    </rPh>
    <rPh sb="3" eb="5">
      <t>ヘイキン</t>
    </rPh>
    <rPh sb="5" eb="7">
      <t>ニッシャ</t>
    </rPh>
    <rPh sb="7" eb="8">
      <t>ネツ</t>
    </rPh>
    <rPh sb="8" eb="10">
      <t>シュトク</t>
    </rPh>
    <rPh sb="10" eb="11">
      <t>リツ</t>
    </rPh>
    <phoneticPr fontId="6"/>
  </si>
  <si>
    <t>①</t>
    <phoneticPr fontId="6"/>
  </si>
  <si>
    <t>エネルギー消費効率の区分</t>
    <rPh sb="5" eb="7">
      <t>ショウヒ</t>
    </rPh>
    <rPh sb="7" eb="9">
      <t>コウリツ</t>
    </rPh>
    <rPh sb="10" eb="12">
      <t>クブン</t>
    </rPh>
    <phoneticPr fontId="6"/>
  </si>
  <si>
    <t>COP</t>
    <phoneticPr fontId="6"/>
  </si>
  <si>
    <t>②</t>
    <phoneticPr fontId="6"/>
  </si>
  <si>
    <t>③</t>
    <phoneticPr fontId="6"/>
  </si>
  <si>
    <t>温度（顕熱）
交換効率(%)</t>
    <phoneticPr fontId="6"/>
  </si>
  <si>
    <t>比消費電力
[W/(㎥/h)]</t>
    <phoneticPr fontId="6"/>
  </si>
  <si>
    <t>ハイブリッド</t>
    <phoneticPr fontId="6"/>
  </si>
  <si>
    <t>④</t>
    <phoneticPr fontId="6"/>
  </si>
  <si>
    <t>⑤</t>
    <phoneticPr fontId="6"/>
  </si>
  <si>
    <t>エネルギー計測装置（HEMS本体）</t>
    <rPh sb="5" eb="7">
      <t>ケイソク</t>
    </rPh>
    <rPh sb="7" eb="9">
      <t>ソウチ</t>
    </rPh>
    <rPh sb="14" eb="16">
      <t>ホンタイ</t>
    </rPh>
    <phoneticPr fontId="6"/>
  </si>
  <si>
    <t>⑥</t>
    <phoneticPr fontId="6"/>
  </si>
  <si>
    <t>公称最大出力の合計(kW)</t>
    <phoneticPr fontId="6"/>
  </si>
  <si>
    <t>ＨＥＭＳ</t>
    <phoneticPr fontId="6"/>
  </si>
  <si>
    <t>ビルダー/プランナー
登録番号</t>
    <rPh sb="11" eb="13">
      <t>トウロク</t>
    </rPh>
    <rPh sb="13" eb="15">
      <t>バンゴウ</t>
    </rPh>
    <phoneticPr fontId="6"/>
  </si>
  <si>
    <t>グループ番号</t>
    <rPh sb="4" eb="6">
      <t>バンゴウ</t>
    </rPh>
    <phoneticPr fontId="6"/>
  </si>
  <si>
    <t>ビルダー/プランナー
登録名称</t>
    <rPh sb="11" eb="13">
      <t>トウロク</t>
    </rPh>
    <rPh sb="13" eb="15">
      <t>メイショウ</t>
    </rPh>
    <phoneticPr fontId="6"/>
  </si>
  <si>
    <t>手続代行担当者は申請内容に関する問合せ等で確実に対応できる実務担当者の連絡先を記入すること。</t>
    <rPh sb="8" eb="10">
      <t>シンセイ</t>
    </rPh>
    <rPh sb="10" eb="12">
      <t>ナイヨウ</t>
    </rPh>
    <rPh sb="13" eb="14">
      <t>カン</t>
    </rPh>
    <phoneticPr fontId="6"/>
  </si>
  <si>
    <t>手続代行会社名</t>
    <rPh sb="0" eb="2">
      <t>テツヅ</t>
    </rPh>
    <rPh sb="2" eb="4">
      <t>ダイコウ</t>
    </rPh>
    <rPh sb="4" eb="6">
      <t>カイシャ</t>
    </rPh>
    <rPh sb="6" eb="7">
      <t>メイ</t>
    </rPh>
    <phoneticPr fontId="6"/>
  </si>
  <si>
    <t>支店名</t>
    <rPh sb="0" eb="3">
      <t>シテンメイ</t>
    </rPh>
    <phoneticPr fontId="6"/>
  </si>
  <si>
    <t>所　属</t>
    <rPh sb="0" eb="1">
      <t>ショ</t>
    </rPh>
    <rPh sb="2" eb="3">
      <t>ゾク</t>
    </rPh>
    <phoneticPr fontId="6"/>
  </si>
  <si>
    <t>担当者氏名</t>
    <rPh sb="0" eb="3">
      <t>タントウシャ</t>
    </rPh>
    <rPh sb="3" eb="5">
      <t>シメイ</t>
    </rPh>
    <phoneticPr fontId="6"/>
  </si>
  <si>
    <t>住　所</t>
    <rPh sb="0" eb="1">
      <t>スミ</t>
    </rPh>
    <rPh sb="2" eb="3">
      <t>ショ</t>
    </rPh>
    <phoneticPr fontId="6"/>
  </si>
  <si>
    <t>〒</t>
    <phoneticPr fontId="6"/>
  </si>
  <si>
    <t>－</t>
    <phoneticPr fontId="6"/>
  </si>
  <si>
    <t>電話番号</t>
    <rPh sb="0" eb="2">
      <t>デンワ</t>
    </rPh>
    <rPh sb="2" eb="4">
      <t>バンゴウ</t>
    </rPh>
    <phoneticPr fontId="6"/>
  </si>
  <si>
    <t>(</t>
    <phoneticPr fontId="6"/>
  </si>
  <si>
    <t>)</t>
    <phoneticPr fontId="6"/>
  </si>
  <si>
    <t>ＦＡＸ番号</t>
    <rPh sb="3" eb="5">
      <t>バンゴウ</t>
    </rPh>
    <phoneticPr fontId="6"/>
  </si>
  <si>
    <t>携帯電話番号</t>
    <rPh sb="0" eb="2">
      <t>ケイタイ</t>
    </rPh>
    <rPh sb="2" eb="4">
      <t>デンワ</t>
    </rPh>
    <rPh sb="4" eb="6">
      <t>バンゴウ</t>
    </rPh>
    <phoneticPr fontId="6"/>
  </si>
  <si>
    <t>Ｅ-ＭＡＩＬ</t>
    <phoneticPr fontId="6"/>
  </si>
  <si>
    <t>@</t>
    <phoneticPr fontId="6"/>
  </si>
  <si>
    <t>メーカー名</t>
    <rPh sb="4" eb="5">
      <t>メイ</t>
    </rPh>
    <phoneticPr fontId="1"/>
  </si>
  <si>
    <t>５.ＺＥＨビルダー/プランナー情報</t>
    <rPh sb="15" eb="17">
      <t>ジョウホウ</t>
    </rPh>
    <phoneticPr fontId="6"/>
  </si>
  <si>
    <t>６.手続代行者情報</t>
    <rPh sb="2" eb="4">
      <t>テツヅ</t>
    </rPh>
    <rPh sb="4" eb="7">
      <t>ダイコウシャ</t>
    </rPh>
    <rPh sb="7" eb="9">
      <t>ジョウホウ</t>
    </rPh>
    <phoneticPr fontId="6"/>
  </si>
  <si>
    <t>他の補助金等に申請している、または申請予定の場合はその補助金等の名称を必ず記入すること</t>
    <rPh sb="5" eb="6">
      <t>ナド</t>
    </rPh>
    <rPh sb="17" eb="19">
      <t>シンセイ</t>
    </rPh>
    <rPh sb="19" eb="21">
      <t>ヨテイ</t>
    </rPh>
    <rPh sb="30" eb="31">
      <t>ナド</t>
    </rPh>
    <phoneticPr fontId="6"/>
  </si>
  <si>
    <t>その他</t>
    <rPh sb="2" eb="3">
      <t>タ</t>
    </rPh>
    <phoneticPr fontId="6"/>
  </si>
  <si>
    <t>メーカー名</t>
    <rPh sb="4" eb="5">
      <t>メイ</t>
    </rPh>
    <phoneticPr fontId="1"/>
  </si>
  <si>
    <t>型番</t>
    <rPh sb="0" eb="2">
      <t>カタバン</t>
    </rPh>
    <phoneticPr fontId="1"/>
  </si>
  <si>
    <t>設置枚数</t>
    <rPh sb="0" eb="2">
      <t>セッチ</t>
    </rPh>
    <rPh sb="2" eb="4">
      <t>マイスウ</t>
    </rPh>
    <phoneticPr fontId="1"/>
  </si>
  <si>
    <t>合計(kW)</t>
    <rPh sb="0" eb="2">
      <t>ゴウケイ</t>
    </rPh>
    <phoneticPr fontId="1"/>
  </si>
  <si>
    <t>４.他の補助金の申請状況</t>
    <phoneticPr fontId="6"/>
  </si>
  <si>
    <t>交付申請時</t>
    <rPh sb="0" eb="2">
      <t>コウフ</t>
    </rPh>
    <rPh sb="2" eb="5">
      <t>シンセイジ</t>
    </rPh>
    <phoneticPr fontId="1"/>
  </si>
  <si>
    <t>冷房</t>
    <rPh sb="0" eb="2">
      <t>レイボウ</t>
    </rPh>
    <phoneticPr fontId="1"/>
  </si>
  <si>
    <t>暖房</t>
    <rPh sb="0" eb="2">
      <t>ダンボウ</t>
    </rPh>
    <phoneticPr fontId="1"/>
  </si>
  <si>
    <t>要件を満たす機種の設置有り　</t>
    <rPh sb="0" eb="2">
      <t>ヨウケン</t>
    </rPh>
    <rPh sb="3" eb="4">
      <t>ミ</t>
    </rPh>
    <rPh sb="6" eb="8">
      <t>キシュ</t>
    </rPh>
    <rPh sb="9" eb="11">
      <t>セッチ</t>
    </rPh>
    <rPh sb="11" eb="12">
      <t>ア</t>
    </rPh>
    <phoneticPr fontId="4"/>
  </si>
  <si>
    <t>公称最大出力(W)</t>
    <rPh sb="0" eb="2">
      <t>コウショウ</t>
    </rPh>
    <rPh sb="2" eb="4">
      <t>サイダイ</t>
    </rPh>
    <rPh sb="4" eb="6">
      <t>シュツリョク</t>
    </rPh>
    <phoneticPr fontId="1"/>
  </si>
  <si>
    <t>消費電力
(W)</t>
    <rPh sb="0" eb="2">
      <t>ショウヒ</t>
    </rPh>
    <rPh sb="2" eb="4">
      <t>デンリョク</t>
    </rPh>
    <phoneticPr fontId="1"/>
  </si>
  <si>
    <t>換気風量
(㎥/h)</t>
    <rPh sb="0" eb="2">
      <t>カンキ</t>
    </rPh>
    <rPh sb="2" eb="4">
      <t>フウリョウ</t>
    </rPh>
    <phoneticPr fontId="1"/>
  </si>
  <si>
    <t>比消費電力合計W/(㎥/ｈ）</t>
    <rPh sb="0" eb="1">
      <t>ヒ</t>
    </rPh>
    <rPh sb="1" eb="3">
      <t>ショウヒ</t>
    </rPh>
    <rPh sb="3" eb="5">
      <t>デンリョク</t>
    </rPh>
    <rPh sb="5" eb="7">
      <t>ゴウケイ</t>
    </rPh>
    <phoneticPr fontId="1"/>
  </si>
  <si>
    <t>※記入しないで下さい</t>
    <rPh sb="1" eb="3">
      <t>キニュウ</t>
    </rPh>
    <rPh sb="7" eb="8">
      <t>クダ</t>
    </rPh>
    <phoneticPr fontId="1"/>
  </si>
  <si>
    <t>SII
チェック欄</t>
    <rPh sb="8" eb="9">
      <t>ラン</t>
    </rPh>
    <phoneticPr fontId="1"/>
  </si>
  <si>
    <t>COP</t>
    <phoneticPr fontId="1"/>
  </si>
  <si>
    <t>温度（顕熱）
交換効率(%)</t>
    <phoneticPr fontId="6"/>
  </si>
  <si>
    <t>比消費電力
[W/(㎥/h)]</t>
    <phoneticPr fontId="6"/>
  </si>
  <si>
    <t>％削減</t>
    <rPh sb="1" eb="3">
      <t>サクゲン</t>
    </rPh>
    <phoneticPr fontId="6"/>
  </si>
  <si>
    <t>CLT</t>
    <phoneticPr fontId="1"/>
  </si>
  <si>
    <t>PVT</t>
    <phoneticPr fontId="1"/>
  </si>
  <si>
    <t>（セット型番があるものは、セット型番を記入すること）</t>
    <phoneticPr fontId="1"/>
  </si>
  <si>
    <t>換気設備（24時間換気に使用する全ての換気設備を記入すること）　　</t>
    <rPh sb="0" eb="2">
      <t>カンキ</t>
    </rPh>
    <rPh sb="2" eb="4">
      <t>セツビ</t>
    </rPh>
    <phoneticPr fontId="6"/>
  </si>
  <si>
    <t>蓄電システム（設置する場合は下記項目を記入すること）</t>
    <rPh sb="0" eb="2">
      <t>チクデン</t>
    </rPh>
    <rPh sb="7" eb="9">
      <t>セッチ</t>
    </rPh>
    <rPh sb="11" eb="13">
      <t>バアイ</t>
    </rPh>
    <rPh sb="14" eb="16">
      <t>カキ</t>
    </rPh>
    <rPh sb="16" eb="18">
      <t>コウモク</t>
    </rPh>
    <rPh sb="19" eb="21">
      <t>キニュウ</t>
    </rPh>
    <phoneticPr fontId="6"/>
  </si>
  <si>
    <t>平成３1年度　先進的再エネ熱等導入支援事業　</t>
    <phoneticPr fontId="6"/>
  </si>
  <si>
    <t>すまい給付金</t>
    <rPh sb="3" eb="6">
      <t>キュウフキン</t>
    </rPh>
    <phoneticPr fontId="1"/>
  </si>
  <si>
    <t>交付番号</t>
    <rPh sb="0" eb="2">
      <t>コウフ</t>
    </rPh>
    <rPh sb="2" eb="4">
      <t>バンゴウ</t>
    </rPh>
    <phoneticPr fontId="1"/>
  </si>
  <si>
    <t>平成３１年度　「燃料電池の利用拡大に向けたエネファーム等
導入支援事業費補助金」</t>
    <rPh sb="27" eb="28">
      <t>ナド</t>
    </rPh>
    <phoneticPr fontId="6"/>
  </si>
  <si>
    <t>設置する設備機器は全て記入すること</t>
    <rPh sb="0" eb="2">
      <t>セッチ</t>
    </rPh>
    <rPh sb="4" eb="6">
      <t>セツビ</t>
    </rPh>
    <rPh sb="6" eb="8">
      <t>キキ</t>
    </rPh>
    <rPh sb="9" eb="10">
      <t>スベ</t>
    </rPh>
    <rPh sb="11" eb="13">
      <t>キニュウ</t>
    </rPh>
    <phoneticPr fontId="1"/>
  </si>
  <si>
    <t>Ⅰ．個別エアコン</t>
    <phoneticPr fontId="6"/>
  </si>
  <si>
    <t>２.床面積
　</t>
    <rPh sb="2" eb="5">
      <t>ユカメンセキ</t>
    </rPh>
    <phoneticPr fontId="6"/>
  </si>
  <si>
    <t>（申請建物の建築基準法上の面積）</t>
    <phoneticPr fontId="1"/>
  </si>
  <si>
    <t>都道
府県</t>
    <rPh sb="0" eb="2">
      <t>トドウ</t>
    </rPh>
    <rPh sb="3" eb="5">
      <t>フケン</t>
    </rPh>
    <phoneticPr fontId="1"/>
  </si>
  <si>
    <t>市区
町村</t>
    <rPh sb="0" eb="2">
      <t>シク</t>
    </rPh>
    <rPh sb="3" eb="5">
      <t>チョウソン</t>
    </rPh>
    <phoneticPr fontId="1"/>
  </si>
  <si>
    <t>年間給湯
（保温）
効率</t>
    <rPh sb="0" eb="2">
      <t>ネンカン</t>
    </rPh>
    <rPh sb="2" eb="4">
      <t>キュウトウ</t>
    </rPh>
    <rPh sb="6" eb="8">
      <t>ホオン</t>
    </rPh>
    <rPh sb="10" eb="12">
      <t>コウリツ</t>
    </rPh>
    <phoneticPr fontId="6"/>
  </si>
  <si>
    <t>都道
府県</t>
    <rPh sb="0" eb="2">
      <t>トドウ</t>
    </rPh>
    <rPh sb="3" eb="5">
      <t>フケン</t>
    </rPh>
    <phoneticPr fontId="1"/>
  </si>
  <si>
    <t>市区
町村</t>
    <rPh sb="0" eb="2">
      <t>シク</t>
    </rPh>
    <rPh sb="3" eb="5">
      <t>チョウソン</t>
    </rPh>
    <phoneticPr fontId="1"/>
  </si>
  <si>
    <t>（</t>
    <phoneticPr fontId="1"/>
  </si>
  <si>
    <t>□</t>
    <phoneticPr fontId="1"/>
  </si>
  <si>
    <t>地中熱ヒートポンプ</t>
  </si>
  <si>
    <t>液体集熱式太陽熱利用）</t>
  </si>
  <si>
    <t>実績報告時</t>
    <rPh sb="0" eb="2">
      <t>ジッセキ</t>
    </rPh>
    <rPh sb="2" eb="4">
      <t>ホウコク</t>
    </rPh>
    <rPh sb="4" eb="5">
      <t>ジ</t>
    </rPh>
    <phoneticPr fontId="1"/>
  </si>
  <si>
    <t>台数</t>
    <rPh sb="0" eb="2">
      <t>ダイスウ</t>
    </rPh>
    <phoneticPr fontId="1"/>
  </si>
  <si>
    <t>蓄電システム</t>
    <phoneticPr fontId="6"/>
  </si>
  <si>
    <t>予約決定番号</t>
    <rPh sb="0" eb="2">
      <t>ヨヤク</t>
    </rPh>
    <rPh sb="2" eb="4">
      <t>ケッテイ</t>
    </rPh>
    <rPh sb="4" eb="6">
      <t>バンゴウ</t>
    </rPh>
    <phoneticPr fontId="6"/>
  </si>
  <si>
    <t>定型様式１－１（１／２）</t>
    <phoneticPr fontId="6"/>
  </si>
  <si>
    <t>定型様式１－１（２／２）</t>
    <phoneticPr fontId="6"/>
  </si>
  <si>
    <t>設置有り（蓄電システム明細参照）　</t>
    <rPh sb="0" eb="2">
      <t>セッチ</t>
    </rPh>
    <rPh sb="2" eb="3">
      <t>ア</t>
    </rPh>
    <rPh sb="5" eb="7">
      <t>チクデン</t>
    </rPh>
    <rPh sb="11" eb="13">
      <t>メイサイ</t>
    </rPh>
    <rPh sb="13" eb="15">
      <t>サンショウ</t>
    </rPh>
    <phoneticPr fontId="4"/>
  </si>
  <si>
    <t>本人申請の場合も、問合せ等に確実に応じることができるよう申請者本人の連絡先を必ず記入すること</t>
    <rPh sb="0" eb="2">
      <t>ホンニン</t>
    </rPh>
    <rPh sb="2" eb="4">
      <t>シンセイ</t>
    </rPh>
    <rPh sb="5" eb="7">
      <t>バアイ</t>
    </rPh>
    <rPh sb="28" eb="30">
      <t>シンセイ</t>
    </rPh>
    <rPh sb="30" eb="31">
      <t>シャ</t>
    </rPh>
    <phoneticPr fontId="6"/>
  </si>
  <si>
    <t>７.住宅の設備仕様　</t>
    <phoneticPr fontId="6"/>
  </si>
  <si>
    <t>平成３０年度　補正予算　災害時にも再生可能エネルギーを供給力として稼動可能とするための蓄電池等補助金</t>
    <rPh sb="7" eb="9">
      <t>ホセイ</t>
    </rPh>
    <rPh sb="9" eb="11">
      <t>ヨサン</t>
    </rPh>
    <phoneticPr fontId="6"/>
  </si>
  <si>
    <t>SII-KH-</t>
    <phoneticPr fontId="1"/>
  </si>
  <si>
    <t>-d-</t>
    <phoneticPr fontId="1"/>
  </si>
  <si>
    <t>平成３1年度　災害時に活用可能な家庭用蓄電システム導入促進事業費補助金</t>
    <phoneticPr fontId="6"/>
  </si>
  <si>
    <t>平成３1年度　需要家側エネルギーリソースを活用したバーチャルパワープラント構築実証事業費補助金</t>
    <phoneticPr fontId="6"/>
  </si>
  <si>
    <t>（事業完了時に住宅に設置するエネルギー消費効率の区分「い」の機器のみを記入すること）</t>
    <phoneticPr fontId="1"/>
  </si>
  <si>
    <r>
      <t>再生可能エネルギー等を</t>
    </r>
    <r>
      <rPr>
        <b/>
        <sz val="10"/>
        <rFont val="ＭＳ Ｐ明朝"/>
        <family val="1"/>
        <charset val="128"/>
      </rPr>
      <t>除いた</t>
    </r>
    <r>
      <rPr>
        <sz val="10"/>
        <rFont val="ＭＳ Ｐ明朝"/>
        <family val="1"/>
        <charset val="128"/>
      </rPr>
      <t>、基準一次エネルギー消費量からの
一次エネルギー消費量削減率（小数点以下切捨て）</t>
    </r>
    <rPh sb="0" eb="2">
      <t>サイセイ</t>
    </rPh>
    <rPh sb="2" eb="4">
      <t>カノウ</t>
    </rPh>
    <rPh sb="9" eb="10">
      <t>トウ</t>
    </rPh>
    <rPh sb="11" eb="12">
      <t>ノゾ</t>
    </rPh>
    <rPh sb="15" eb="17">
      <t>キジュン</t>
    </rPh>
    <rPh sb="17" eb="19">
      <t>イチジ</t>
    </rPh>
    <rPh sb="24" eb="27">
      <t>ショウヒリョウ</t>
    </rPh>
    <rPh sb="31" eb="33">
      <t>イチジ</t>
    </rPh>
    <rPh sb="38" eb="41">
      <t>ショウヒリョウ</t>
    </rPh>
    <rPh sb="41" eb="43">
      <t>サクゲン</t>
    </rPh>
    <rPh sb="43" eb="44">
      <t>リツ</t>
    </rPh>
    <phoneticPr fontId="6"/>
  </si>
  <si>
    <r>
      <t>再生可能エネルギー等を</t>
    </r>
    <r>
      <rPr>
        <b/>
        <sz val="10"/>
        <rFont val="ＭＳ Ｐ明朝"/>
        <family val="1"/>
        <charset val="128"/>
      </rPr>
      <t>加えた、</t>
    </r>
    <r>
      <rPr>
        <sz val="10"/>
        <rFont val="ＭＳ Ｐ明朝"/>
        <family val="1"/>
        <charset val="128"/>
      </rPr>
      <t>基準一次エネルギー消費量からの
一次エネルギー消費量削減率（小数点以下切捨て）</t>
    </r>
    <rPh sb="0" eb="2">
      <t>サイセイ</t>
    </rPh>
    <rPh sb="2" eb="4">
      <t>カノウ</t>
    </rPh>
    <rPh sb="9" eb="10">
      <t>トウ</t>
    </rPh>
    <rPh sb="11" eb="12">
      <t>クワ</t>
    </rPh>
    <rPh sb="15" eb="17">
      <t>キジュン</t>
    </rPh>
    <rPh sb="17" eb="19">
      <t>イチジ</t>
    </rPh>
    <rPh sb="24" eb="27">
      <t>ショウヒリョウ</t>
    </rPh>
    <rPh sb="31" eb="33">
      <t>イチジ</t>
    </rPh>
    <rPh sb="38" eb="41">
      <t>ショウヒリョウ</t>
    </rPh>
    <rPh sb="41" eb="43">
      <t>サクゲン</t>
    </rPh>
    <rPh sb="43" eb="44">
      <t>リツ</t>
    </rPh>
    <phoneticPr fontId="6"/>
  </si>
  <si>
    <t>年間給湯効率(%)</t>
    <rPh sb="0" eb="2">
      <t>ネンカン</t>
    </rPh>
    <rPh sb="2" eb="4">
      <t>キュウトウ</t>
    </rPh>
    <rPh sb="4" eb="6">
      <t>コウリツ</t>
    </rPh>
    <phoneticPr fontId="1"/>
  </si>
  <si>
    <t>年間給湯
効率(%)</t>
    <rPh sb="0" eb="2">
      <t>ネンカン</t>
    </rPh>
    <rPh sb="2" eb="4">
      <t>キュウトウ</t>
    </rPh>
    <rPh sb="5" eb="7">
      <t>コウリツ</t>
    </rPh>
    <phoneticPr fontId="1"/>
  </si>
  <si>
    <t>ＺＥＨ支援事業　実施計画書</t>
    <phoneticPr fontId="1"/>
  </si>
  <si>
    <t>四次公募</t>
  </si>
  <si>
    <t>（</t>
    <phoneticPr fontId="6"/>
  </si>
  <si>
    <t>　既存改修住宅で申請する方で、過去に国または地方自治体より補助金が受給された場合は下記に補助金名称を記入すること</t>
    <rPh sb="18" eb="19">
      <t>クニ</t>
    </rPh>
    <rPh sb="22" eb="24">
      <t>チホウ</t>
    </rPh>
    <rPh sb="24" eb="27">
      <t>ジチタイ</t>
    </rPh>
    <rPh sb="33" eb="35">
      <t>ジュキュウ</t>
    </rPh>
    <rPh sb="38" eb="40">
      <t>バアイ</t>
    </rPh>
    <rPh sb="41" eb="43">
      <t>カキ</t>
    </rPh>
    <rPh sb="44" eb="47">
      <t>ホジョキン</t>
    </rPh>
    <rPh sb="47" eb="49">
      <t>メイショウ</t>
    </rPh>
    <rPh sb="50" eb="52">
      <t>キニュウ</t>
    </rPh>
    <phoneticPr fontId="6"/>
  </si>
  <si>
    <t>）</t>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</si>
</sst>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6" formatCode="&quot;¥&quot;#,##0;[Red]&quot;¥&quot;\-#,##0"/>
    <numFmt numFmtId="176" formatCode="0.0"/>
    <numFmt numFmtId="177" formatCode="0_ "/>
    <numFmt numFmtId="178" formatCode="0.00_);[Red]\(0.00\)"/>
    <numFmt numFmtId="179" formatCode="0_);[Red]\(0\)"/>
    <numFmt numFmtId="180" formatCode="0.0_);[Red]\(0.0\)"/>
    <numFmt numFmtId="181" formatCode="0.000"/>
  </numFmts>
  <fonts count="41" x14ac:knownFonts="1">
    <font>
      <sz val="10"/>
      <color theme="1"/>
      <name val="ＭＳ Ｐゴシック"/>
      <family val="2"/>
      <charset val="128"/>
      <scheme val="minor"/>
    </font>
    <font>
      <sz val="6"/>
      <name val="ＭＳ Ｐゴシック"/>
      <family val="2"/>
      <charset val="128"/>
      <scheme val="minor"/>
    </font>
    <font>
      <sz val="11"/>
      <color indexed="8"/>
      <name val="ＭＳ Ｐゴシック"/>
      <family val="3"/>
      <charset val="128"/>
    </font>
    <font>
      <sz val="12.5"/>
      <name val="ＭＳ 明朝"/>
      <family val="1"/>
      <charset val="128"/>
    </font>
    <font>
      <sz val="6"/>
      <name val="ＭＳ Ｐゴシック"/>
      <family val="3"/>
      <charset val="128"/>
      <scheme val="minor"/>
    </font>
    <font>
      <sz val="12"/>
      <name val="ＭＳ Ｐ明朝"/>
      <family val="1"/>
      <charset val="128"/>
    </font>
    <font>
      <sz val="6"/>
      <name val="ＭＳ Ｐゴシック"/>
      <family val="3"/>
      <charset val="128"/>
    </font>
    <font>
      <sz val="14"/>
      <name val="ＭＳ Ｐ明朝"/>
      <family val="1"/>
      <charset val="128"/>
    </font>
    <font>
      <sz val="11"/>
      <name val="ＭＳ Ｐ明朝"/>
      <family val="1"/>
      <charset val="128"/>
    </font>
    <font>
      <sz val="13"/>
      <name val="ＭＳ Ｐ明朝"/>
      <family val="1"/>
      <charset val="128"/>
    </font>
    <font>
      <sz val="10"/>
      <name val="ＭＳ Ｐ明朝"/>
      <family val="1"/>
      <charset val="128"/>
    </font>
    <font>
      <sz val="11"/>
      <color theme="1"/>
      <name val="ＭＳ Ｐ明朝"/>
      <family val="1"/>
      <charset val="128"/>
    </font>
    <font>
      <sz val="8"/>
      <name val="ＭＳ Ｐ明朝"/>
      <family val="1"/>
      <charset val="128"/>
    </font>
    <font>
      <sz val="10.5"/>
      <name val="ＭＳ Ｐ明朝"/>
      <family val="1"/>
      <charset val="128"/>
    </font>
    <font>
      <sz val="9"/>
      <name val="ＭＳ Ｐ明朝"/>
      <family val="1"/>
      <charset val="128"/>
    </font>
    <font>
      <sz val="11"/>
      <color theme="1"/>
      <name val="ＭＳ Ｐゴシック"/>
      <family val="3"/>
      <charset val="128"/>
      <scheme val="minor"/>
    </font>
    <font>
      <sz val="10"/>
      <name val="ＭＳ 明朝"/>
      <family val="1"/>
      <charset val="128"/>
    </font>
    <font>
      <sz val="11"/>
      <name val="ＭＳ Ｐゴシック"/>
      <family val="3"/>
      <charset val="128"/>
    </font>
    <font>
      <u/>
      <sz val="11"/>
      <color indexed="12"/>
      <name val="ＭＳ Ｐゴシック"/>
      <family val="3"/>
      <charset val="128"/>
    </font>
    <font>
      <b/>
      <sz val="16"/>
      <name val="ＭＳ Ｐ明朝"/>
      <family val="1"/>
      <charset val="128"/>
    </font>
    <font>
      <sz val="10"/>
      <color indexed="8"/>
      <name val="ＭＳ Ｐ明朝"/>
      <family val="1"/>
      <charset val="128"/>
    </font>
    <font>
      <sz val="15"/>
      <name val="ＭＳ Ｐ明朝"/>
      <family val="1"/>
      <charset val="128"/>
    </font>
    <font>
      <b/>
      <sz val="14"/>
      <name val="ＭＳ Ｐ明朝"/>
      <family val="1"/>
      <charset val="128"/>
    </font>
    <font>
      <b/>
      <sz val="15"/>
      <name val="ＭＳ Ｐ明朝"/>
      <family val="1"/>
      <charset val="128"/>
    </font>
    <font>
      <b/>
      <sz val="12"/>
      <name val="ＭＳ Ｐ明朝"/>
      <family val="1"/>
      <charset val="128"/>
    </font>
    <font>
      <sz val="14"/>
      <color rgb="FFFF0000"/>
      <name val="ＭＳ Ｐ明朝"/>
      <family val="1"/>
      <charset val="128"/>
    </font>
    <font>
      <sz val="16"/>
      <name val="ＭＳ Ｐ明朝"/>
      <family val="1"/>
      <charset val="128"/>
    </font>
    <font>
      <b/>
      <sz val="10"/>
      <name val="ＭＳ Ｐ明朝"/>
      <family val="1"/>
      <charset val="128"/>
    </font>
    <font>
      <vertAlign val="subscript"/>
      <sz val="10"/>
      <name val="ＭＳ Ｐ明朝"/>
      <family val="1"/>
      <charset val="128"/>
    </font>
    <font>
      <sz val="16"/>
      <color theme="1"/>
      <name val="ＭＳ Ｐ明朝"/>
      <family val="1"/>
      <charset val="128"/>
    </font>
    <font>
      <b/>
      <sz val="18"/>
      <name val="ＭＳ Ｐ明朝"/>
      <family val="1"/>
      <charset val="128"/>
    </font>
    <font>
      <sz val="7"/>
      <name val="ＭＳ Ｐ明朝"/>
      <family val="1"/>
      <charset val="128"/>
    </font>
    <font>
      <sz val="8"/>
      <color theme="1"/>
      <name val="ＭＳ Ｐ明朝"/>
      <family val="1"/>
      <charset val="128"/>
    </font>
    <font>
      <sz val="8"/>
      <color theme="0"/>
      <name val="ＭＳ Ｐゴシック"/>
      <family val="3"/>
      <charset val="128"/>
      <scheme val="minor"/>
    </font>
    <font>
      <sz val="10"/>
      <color theme="1"/>
      <name val="ＭＳ Ｐ明朝"/>
      <family val="1"/>
      <charset val="128"/>
    </font>
    <font>
      <sz val="6"/>
      <name val="ＭＳ Ｐ明朝"/>
      <family val="1"/>
      <charset val="128"/>
    </font>
    <font>
      <sz val="10"/>
      <name val="ＭＳ Ｐゴシック"/>
      <family val="2"/>
      <charset val="128"/>
      <scheme val="minor"/>
    </font>
    <font>
      <sz val="11"/>
      <name val="ＭＳ Ｐゴシック"/>
      <family val="3"/>
      <charset val="128"/>
      <scheme val="minor"/>
    </font>
    <font>
      <sz val="15"/>
      <name val="Meiryo UI"/>
      <family val="3"/>
      <charset val="128"/>
    </font>
    <font>
      <sz val="12"/>
      <color theme="1"/>
      <name val="ＭＳ Ｐ明朝"/>
      <family val="1"/>
      <charset val="128"/>
    </font>
    <font>
      <sz val="13"/>
      <color rgb="FFFF0000"/>
      <name val="ＭＳ Ｐ明朝"/>
      <family val="1"/>
      <charset val="128"/>
    </font>
  </fonts>
  <fills count="8">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indexed="9"/>
        <bgColor indexed="64"/>
      </patternFill>
    </fill>
    <fill>
      <patternFill patternType="solid">
        <fgColor indexed="22"/>
        <bgColor indexed="64"/>
      </patternFill>
    </fill>
    <fill>
      <patternFill patternType="solid">
        <fgColor theme="1" tint="0.14999847407452621"/>
        <bgColor indexed="64"/>
      </patternFill>
    </fill>
    <fill>
      <patternFill patternType="solid">
        <fgColor rgb="FFFFFFFF"/>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bottom/>
      <diagonal/>
    </border>
    <border>
      <left/>
      <right style="double">
        <color indexed="64"/>
      </right>
      <top style="thin">
        <color indexed="64"/>
      </top>
      <bottom/>
      <diagonal/>
    </border>
    <border>
      <left/>
      <right style="double">
        <color indexed="64"/>
      </right>
      <top/>
      <bottom/>
      <diagonal/>
    </border>
    <border>
      <left style="double">
        <color indexed="64"/>
      </left>
      <right/>
      <top style="thin">
        <color indexed="64"/>
      </top>
      <bottom/>
      <diagonal/>
    </border>
    <border>
      <left style="double">
        <color indexed="64"/>
      </left>
      <right/>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s>
  <cellStyleXfs count="43">
    <xf numFmtId="0" fontId="0" fillId="0" borderId="0">
      <alignment vertical="center"/>
    </xf>
    <xf numFmtId="0" fontId="2" fillId="0" borderId="0">
      <alignment vertical="center"/>
    </xf>
    <xf numFmtId="0" fontId="2" fillId="0" borderId="0">
      <alignment vertical="center"/>
    </xf>
    <xf numFmtId="38" fontId="2" fillId="0" borderId="0" applyFont="0" applyFill="0" applyBorder="0" applyAlignment="0" applyProtection="0">
      <alignment vertical="center"/>
    </xf>
    <xf numFmtId="0" fontId="15" fillId="0" borderId="0">
      <alignment vertical="center"/>
    </xf>
    <xf numFmtId="38" fontId="15" fillId="0" borderId="0" applyFont="0" applyFill="0" applyBorder="0" applyAlignment="0" applyProtection="0">
      <alignment vertical="center"/>
    </xf>
    <xf numFmtId="9" fontId="2" fillId="0" borderId="0" applyFont="0" applyFill="0" applyBorder="0" applyAlignment="0" applyProtection="0">
      <alignment vertical="center"/>
    </xf>
    <xf numFmtId="9" fontId="17" fillId="0" borderId="0" applyFont="0" applyFill="0" applyBorder="0" applyAlignment="0" applyProtection="0">
      <alignment vertical="center"/>
    </xf>
    <xf numFmtId="0" fontId="18" fillId="0" borderId="0" applyNumberFormat="0" applyFill="0" applyBorder="0" applyAlignment="0" applyProtection="0">
      <alignment vertical="top"/>
      <protection locked="0"/>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2" fillId="0" borderId="0">
      <alignment vertical="center"/>
    </xf>
    <xf numFmtId="0" fontId="17" fillId="0" borderId="0">
      <alignment vertical="center"/>
    </xf>
    <xf numFmtId="0" fontId="15" fillId="0" borderId="0">
      <alignment vertical="center"/>
    </xf>
    <xf numFmtId="0" fontId="15" fillId="0" borderId="0">
      <alignment vertical="center"/>
    </xf>
    <xf numFmtId="0" fontId="2" fillId="0" borderId="0">
      <alignment vertical="center"/>
    </xf>
    <xf numFmtId="0" fontId="15" fillId="0" borderId="0">
      <alignment vertical="center"/>
    </xf>
    <xf numFmtId="0" fontId="17" fillId="0" borderId="0"/>
    <xf numFmtId="0" fontId="15" fillId="0" borderId="0">
      <alignment vertical="center"/>
    </xf>
    <xf numFmtId="0" fontId="15" fillId="0" borderId="0">
      <alignment vertical="center"/>
    </xf>
    <xf numFmtId="0" fontId="15" fillId="0" borderId="0">
      <alignment vertical="center"/>
    </xf>
    <xf numFmtId="0" fontId="2" fillId="0" borderId="0">
      <alignment vertical="center"/>
    </xf>
    <xf numFmtId="0" fontId="2" fillId="0" borderId="0">
      <alignment vertical="center"/>
    </xf>
    <xf numFmtId="0" fontId="15" fillId="0" borderId="0">
      <alignment vertical="center"/>
    </xf>
    <xf numFmtId="0" fontId="17" fillId="0" borderId="0"/>
    <xf numFmtId="0" fontId="2" fillId="0" borderId="0">
      <alignment vertical="center"/>
    </xf>
    <xf numFmtId="0" fontId="15" fillId="0" borderId="0">
      <alignment vertical="center"/>
    </xf>
    <xf numFmtId="0" fontId="15" fillId="0" borderId="0">
      <alignment vertical="center"/>
    </xf>
    <xf numFmtId="0" fontId="2" fillId="0" borderId="0">
      <alignment vertical="center"/>
    </xf>
    <xf numFmtId="0" fontId="15" fillId="0" borderId="0">
      <alignment vertical="center"/>
    </xf>
    <xf numFmtId="0" fontId="15" fillId="0" borderId="0">
      <alignment vertical="center"/>
    </xf>
    <xf numFmtId="0" fontId="2" fillId="0" borderId="0">
      <alignment vertical="center"/>
    </xf>
    <xf numFmtId="0" fontId="15" fillId="0" borderId="0"/>
    <xf numFmtId="0" fontId="17" fillId="0" borderId="0">
      <alignment vertical="center"/>
    </xf>
    <xf numFmtId="6" fontId="15" fillId="0" borderId="0" applyFont="0" applyFill="0" applyBorder="0" applyAlignment="0" applyProtection="0">
      <alignment vertical="center"/>
    </xf>
    <xf numFmtId="38" fontId="15" fillId="0" borderId="0" applyFont="0" applyFill="0" applyBorder="0" applyAlignment="0" applyProtection="0">
      <alignment vertical="center"/>
    </xf>
    <xf numFmtId="0" fontId="15" fillId="0" borderId="0">
      <alignment vertical="center"/>
    </xf>
  </cellStyleXfs>
  <cellXfs count="402">
    <xf numFmtId="0" fontId="0" fillId="0" borderId="0" xfId="0">
      <alignment vertical="center"/>
    </xf>
    <xf numFmtId="0" fontId="8" fillId="3" borderId="0" xfId="2" applyFont="1" applyFill="1" applyBorder="1" applyAlignment="1" applyProtection="1">
      <alignment horizontal="center" vertical="center"/>
      <protection hidden="1"/>
    </xf>
    <xf numFmtId="0" fontId="9" fillId="3" borderId="0" xfId="2" applyFont="1" applyFill="1" applyBorder="1" applyAlignment="1" applyProtection="1">
      <alignment horizontal="left" vertical="center"/>
      <protection hidden="1"/>
    </xf>
    <xf numFmtId="0" fontId="7" fillId="3" borderId="0" xfId="2" applyFont="1" applyFill="1" applyBorder="1" applyAlignment="1" applyProtection="1">
      <alignment horizontal="left" vertical="center"/>
      <protection hidden="1"/>
    </xf>
    <xf numFmtId="0" fontId="7" fillId="3" borderId="0" xfId="2" applyFont="1" applyFill="1" applyBorder="1" applyAlignment="1" applyProtection="1">
      <alignment horizontal="center" vertical="center"/>
      <protection hidden="1"/>
    </xf>
    <xf numFmtId="0" fontId="16" fillId="0" borderId="0" xfId="1" applyFont="1" applyFill="1" applyAlignment="1" applyProtection="1">
      <alignment vertical="center"/>
      <protection hidden="1"/>
    </xf>
    <xf numFmtId="0" fontId="8" fillId="0" borderId="0" xfId="4" applyFont="1" applyFill="1" applyBorder="1" applyProtection="1">
      <alignment vertical="center"/>
      <protection hidden="1"/>
    </xf>
    <xf numFmtId="0" fontId="8" fillId="0" borderId="0" xfId="4" applyFont="1" applyFill="1" applyProtection="1">
      <alignment vertical="center"/>
      <protection hidden="1"/>
    </xf>
    <xf numFmtId="0" fontId="8" fillId="3" borderId="0" xfId="4" applyFont="1" applyFill="1" applyProtection="1">
      <alignment vertical="center"/>
      <protection hidden="1"/>
    </xf>
    <xf numFmtId="0" fontId="8" fillId="3" borderId="0" xfId="4" applyFont="1" applyFill="1" applyBorder="1" applyAlignment="1" applyProtection="1">
      <alignment vertical="center"/>
      <protection hidden="1"/>
    </xf>
    <xf numFmtId="0" fontId="8" fillId="3" borderId="0" xfId="4" applyFont="1" applyFill="1" applyBorder="1" applyAlignment="1" applyProtection="1">
      <alignment horizontal="center" vertical="center"/>
      <protection hidden="1"/>
    </xf>
    <xf numFmtId="0" fontId="8" fillId="3" borderId="0" xfId="4" applyFont="1" applyFill="1" applyBorder="1" applyProtection="1">
      <alignment vertical="center"/>
      <protection hidden="1"/>
    </xf>
    <xf numFmtId="0" fontId="9" fillId="3" borderId="0" xfId="4" applyFont="1" applyFill="1" applyBorder="1" applyAlignment="1" applyProtection="1">
      <alignment horizontal="left" vertical="center"/>
      <protection hidden="1"/>
    </xf>
    <xf numFmtId="49" fontId="7" fillId="3" borderId="0" xfId="4" applyNumberFormat="1" applyFont="1" applyFill="1" applyBorder="1" applyAlignment="1" applyProtection="1">
      <alignment horizontal="left" vertical="center"/>
      <protection hidden="1"/>
    </xf>
    <xf numFmtId="0" fontId="9" fillId="3" borderId="0" xfId="4" applyFont="1" applyFill="1" applyBorder="1" applyProtection="1">
      <alignment vertical="center"/>
      <protection hidden="1"/>
    </xf>
    <xf numFmtId="0" fontId="7" fillId="3" borderId="0" xfId="4" applyFont="1" applyFill="1" applyBorder="1" applyAlignment="1" applyProtection="1">
      <alignment horizontal="center" vertical="center" shrinkToFit="1"/>
      <protection hidden="1"/>
    </xf>
    <xf numFmtId="0" fontId="8" fillId="4" borderId="0" xfId="4" applyFont="1" applyFill="1" applyProtection="1">
      <alignment vertical="center"/>
      <protection hidden="1"/>
    </xf>
    <xf numFmtId="0" fontId="8" fillId="0" borderId="0" xfId="4" applyFont="1" applyAlignment="1" applyProtection="1">
      <protection hidden="1"/>
    </xf>
    <xf numFmtId="0" fontId="8" fillId="3" borderId="0" xfId="4" applyFont="1" applyFill="1" applyAlignment="1" applyProtection="1">
      <protection hidden="1"/>
    </xf>
    <xf numFmtId="0" fontId="9" fillId="3" borderId="0" xfId="4" applyFont="1" applyFill="1" applyProtection="1">
      <alignment vertical="center"/>
      <protection hidden="1"/>
    </xf>
    <xf numFmtId="0" fontId="7" fillId="3" borderId="0" xfId="4" applyFont="1" applyFill="1" applyProtection="1">
      <alignment vertical="center"/>
      <protection hidden="1"/>
    </xf>
    <xf numFmtId="0" fontId="15" fillId="0" borderId="0" xfId="4" applyFill="1" applyProtection="1">
      <alignment vertical="center"/>
      <protection hidden="1"/>
    </xf>
    <xf numFmtId="0" fontId="15" fillId="0" borderId="0" xfId="4" applyProtection="1">
      <alignment vertical="center"/>
      <protection hidden="1"/>
    </xf>
    <xf numFmtId="0" fontId="0" fillId="0" borderId="0" xfId="0" applyProtection="1">
      <alignment vertical="center"/>
      <protection hidden="1"/>
    </xf>
    <xf numFmtId="0" fontId="19" fillId="0" borderId="0" xfId="4" applyFont="1" applyFill="1" applyBorder="1" applyAlignment="1" applyProtection="1">
      <alignment vertical="center"/>
      <protection hidden="1"/>
    </xf>
    <xf numFmtId="49" fontId="7" fillId="3" borderId="0" xfId="4" applyNumberFormat="1" applyFont="1" applyFill="1" applyBorder="1" applyAlignment="1" applyProtection="1">
      <alignment vertical="center"/>
      <protection hidden="1"/>
    </xf>
    <xf numFmtId="0" fontId="20" fillId="0" borderId="0" xfId="1" applyFont="1" applyFill="1" applyBorder="1" applyAlignment="1" applyProtection="1">
      <alignment vertical="center"/>
      <protection hidden="1"/>
    </xf>
    <xf numFmtId="0" fontId="5" fillId="0" borderId="0" xfId="1" applyFont="1" applyFill="1" applyBorder="1" applyAlignment="1" applyProtection="1">
      <alignment horizontal="center" vertical="center" wrapText="1" shrinkToFit="1"/>
      <protection hidden="1"/>
    </xf>
    <xf numFmtId="0" fontId="21" fillId="0" borderId="0" xfId="1" applyFont="1" applyFill="1" applyBorder="1" applyAlignment="1" applyProtection="1">
      <alignment horizontal="left" vertical="center" indent="1" shrinkToFit="1"/>
      <protection hidden="1"/>
    </xf>
    <xf numFmtId="0" fontId="22" fillId="3" borderId="0" xfId="4" applyFont="1" applyFill="1" applyBorder="1" applyAlignment="1" applyProtection="1">
      <alignment vertical="center"/>
      <protection hidden="1"/>
    </xf>
    <xf numFmtId="0" fontId="9" fillId="0" borderId="8" xfId="1" applyFont="1" applyFill="1" applyBorder="1" applyAlignment="1" applyProtection="1">
      <alignment vertical="center" shrinkToFit="1"/>
      <protection hidden="1"/>
    </xf>
    <xf numFmtId="0" fontId="5" fillId="3" borderId="9" xfId="1" applyFont="1" applyFill="1" applyBorder="1" applyAlignment="1" applyProtection="1">
      <alignment horizontal="center" vertical="center" shrinkToFit="1"/>
      <protection hidden="1"/>
    </xf>
    <xf numFmtId="0" fontId="20" fillId="0" borderId="2" xfId="1" applyFont="1" applyFill="1" applyBorder="1" applyAlignment="1" applyProtection="1">
      <alignment vertical="center"/>
      <protection hidden="1"/>
    </xf>
    <xf numFmtId="0" fontId="10" fillId="0" borderId="0" xfId="1" applyFont="1" applyFill="1" applyBorder="1" applyAlignment="1" applyProtection="1">
      <alignment vertical="center"/>
      <protection hidden="1"/>
    </xf>
    <xf numFmtId="0" fontId="20" fillId="0" borderId="0" xfId="1" applyFont="1" applyFill="1" applyAlignment="1" applyProtection="1">
      <alignment vertical="center"/>
      <protection hidden="1"/>
    </xf>
    <xf numFmtId="2" fontId="7" fillId="0" borderId="0" xfId="1" applyNumberFormat="1" applyFont="1" applyFill="1" applyBorder="1" applyAlignment="1" applyProtection="1">
      <alignment vertical="center"/>
      <protection hidden="1"/>
    </xf>
    <xf numFmtId="0" fontId="10" fillId="0" borderId="9" xfId="1" applyFont="1" applyFill="1" applyBorder="1" applyAlignment="1" applyProtection="1">
      <alignment vertical="center"/>
      <protection hidden="1"/>
    </xf>
    <xf numFmtId="49" fontId="8" fillId="3" borderId="9" xfId="4" applyNumberFormat="1" applyFont="1" applyFill="1" applyBorder="1" applyAlignment="1" applyProtection="1">
      <alignment horizontal="center" vertical="center"/>
      <protection locked="0"/>
    </xf>
    <xf numFmtId="0" fontId="13" fillId="3" borderId="0" xfId="4" applyFont="1" applyFill="1" applyBorder="1" applyAlignment="1" applyProtection="1">
      <alignment vertical="top"/>
      <protection hidden="1"/>
    </xf>
    <xf numFmtId="0" fontId="24" fillId="3" borderId="0" xfId="4" applyFont="1" applyFill="1" applyBorder="1" applyAlignment="1" applyProtection="1">
      <alignment vertical="top"/>
      <protection hidden="1"/>
    </xf>
    <xf numFmtId="0" fontId="9" fillId="3" borderId="0" xfId="4" applyFont="1" applyFill="1" applyBorder="1" applyAlignment="1" applyProtection="1">
      <alignment vertical="center"/>
      <protection hidden="1"/>
    </xf>
    <xf numFmtId="0" fontId="7" fillId="3" borderId="0" xfId="4" applyFont="1" applyFill="1" applyBorder="1" applyAlignment="1" applyProtection="1">
      <alignment vertical="center"/>
      <protection hidden="1"/>
    </xf>
    <xf numFmtId="0" fontId="8" fillId="0" borderId="7" xfId="4" applyFont="1" applyFill="1" applyBorder="1" applyProtection="1">
      <alignment vertical="center"/>
      <protection hidden="1"/>
    </xf>
    <xf numFmtId="49" fontId="7" fillId="3" borderId="0" xfId="4" applyNumberFormat="1" applyFont="1" applyFill="1" applyBorder="1" applyAlignment="1" applyProtection="1">
      <alignment horizontal="center" vertical="center"/>
      <protection hidden="1"/>
    </xf>
    <xf numFmtId="0" fontId="25" fillId="0" borderId="0" xfId="39" applyFont="1" applyFill="1" applyBorder="1" applyAlignment="1" applyProtection="1">
      <alignment horizontal="center" vertical="center" wrapText="1"/>
      <protection hidden="1"/>
    </xf>
    <xf numFmtId="0" fontId="10" fillId="0" borderId="0" xfId="39" applyFont="1" applyFill="1" applyBorder="1" applyAlignment="1" applyProtection="1">
      <alignment horizontal="center" vertical="center" wrapText="1"/>
      <protection hidden="1"/>
    </xf>
    <xf numFmtId="0" fontId="19" fillId="0" borderId="0" xfId="4" applyFont="1" applyFill="1" applyBorder="1" applyAlignment="1" applyProtection="1">
      <alignment horizontal="center" vertical="center"/>
      <protection hidden="1"/>
    </xf>
    <xf numFmtId="0" fontId="8" fillId="0" borderId="0" xfId="1" applyFont="1" applyFill="1" applyBorder="1" applyAlignment="1" applyProtection="1">
      <alignment horizontal="center" vertical="center" wrapText="1" shrinkToFit="1"/>
      <protection hidden="1"/>
    </xf>
    <xf numFmtId="49" fontId="21" fillId="0" borderId="0" xfId="1" applyNumberFormat="1" applyFont="1" applyFill="1" applyBorder="1" applyAlignment="1" applyProtection="1">
      <alignment vertical="center"/>
      <protection hidden="1"/>
    </xf>
    <xf numFmtId="0" fontId="5" fillId="3" borderId="8" xfId="1" applyFont="1" applyFill="1" applyBorder="1" applyAlignment="1" applyProtection="1">
      <alignment horizontal="left" vertical="center"/>
      <protection hidden="1"/>
    </xf>
    <xf numFmtId="0" fontId="5" fillId="3" borderId="9" xfId="1" applyFont="1" applyFill="1" applyBorder="1" applyAlignment="1" applyProtection="1">
      <alignment horizontal="right" vertical="center" shrinkToFit="1"/>
      <protection hidden="1"/>
    </xf>
    <xf numFmtId="0" fontId="5" fillId="3" borderId="9" xfId="1" applyFont="1" applyFill="1" applyBorder="1" applyAlignment="1" applyProtection="1">
      <alignment vertical="center" shrinkToFit="1"/>
      <protection hidden="1"/>
    </xf>
    <xf numFmtId="0" fontId="5" fillId="3" borderId="9" xfId="1" applyFont="1" applyFill="1" applyBorder="1" applyAlignment="1" applyProtection="1">
      <alignment vertical="center"/>
      <protection hidden="1"/>
    </xf>
    <xf numFmtId="49" fontId="21" fillId="3" borderId="9" xfId="1" applyNumberFormat="1" applyFont="1" applyFill="1" applyBorder="1" applyAlignment="1" applyProtection="1">
      <alignment vertical="center" shrinkToFit="1"/>
      <protection hidden="1"/>
    </xf>
    <xf numFmtId="49" fontId="21" fillId="3" borderId="10" xfId="1" applyNumberFormat="1" applyFont="1" applyFill="1" applyBorder="1" applyAlignment="1" applyProtection="1">
      <alignment vertical="center" shrinkToFit="1"/>
      <protection hidden="1"/>
    </xf>
    <xf numFmtId="0" fontId="5" fillId="3" borderId="9" xfId="1" applyFont="1" applyFill="1" applyBorder="1" applyAlignment="1" applyProtection="1">
      <alignment horizontal="left" vertical="center"/>
      <protection hidden="1"/>
    </xf>
    <xf numFmtId="0" fontId="21" fillId="3" borderId="9" xfId="1" applyFont="1" applyFill="1" applyBorder="1" applyAlignment="1" applyProtection="1">
      <alignment vertical="center"/>
      <protection hidden="1"/>
    </xf>
    <xf numFmtId="0" fontId="21" fillId="0" borderId="9" xfId="1" applyFont="1" applyFill="1" applyBorder="1" applyAlignment="1" applyProtection="1">
      <alignment vertical="center" shrinkToFit="1"/>
      <protection hidden="1"/>
    </xf>
    <xf numFmtId="0" fontId="21" fillId="3" borderId="10" xfId="1" applyFont="1" applyFill="1" applyBorder="1" applyAlignment="1" applyProtection="1">
      <alignment vertical="center"/>
      <protection hidden="1"/>
    </xf>
    <xf numFmtId="49" fontId="7" fillId="3" borderId="0" xfId="0" applyNumberFormat="1" applyFont="1" applyFill="1" applyBorder="1" applyAlignment="1" applyProtection="1">
      <alignment vertical="center"/>
      <protection hidden="1"/>
    </xf>
    <xf numFmtId="0" fontId="8" fillId="0" borderId="0" xfId="0" applyFont="1" applyFill="1" applyProtection="1">
      <alignment vertical="center"/>
      <protection hidden="1"/>
    </xf>
    <xf numFmtId="0" fontId="7" fillId="3" borderId="0" xfId="0" applyFont="1" applyFill="1" applyBorder="1" applyAlignment="1" applyProtection="1">
      <alignment vertical="center"/>
      <protection hidden="1"/>
    </xf>
    <xf numFmtId="0" fontId="8" fillId="3" borderId="0" xfId="0" applyFont="1" applyFill="1" applyBorder="1" applyAlignment="1" applyProtection="1">
      <alignment vertical="center"/>
      <protection hidden="1"/>
    </xf>
    <xf numFmtId="0" fontId="8" fillId="3" borderId="0" xfId="0" applyFont="1" applyFill="1" applyBorder="1" applyProtection="1">
      <alignment vertical="center"/>
      <protection hidden="1"/>
    </xf>
    <xf numFmtId="0" fontId="10" fillId="3" borderId="0" xfId="39" applyFont="1" applyFill="1" applyBorder="1" applyAlignment="1" applyProtection="1">
      <alignment horizontal="left" vertical="center"/>
      <protection hidden="1"/>
    </xf>
    <xf numFmtId="49" fontId="7" fillId="3" borderId="0" xfId="0" applyNumberFormat="1" applyFont="1" applyFill="1" applyBorder="1" applyAlignment="1" applyProtection="1">
      <alignment horizontal="center" vertical="center"/>
      <protection hidden="1"/>
    </xf>
    <xf numFmtId="0" fontId="8" fillId="0" borderId="0" xfId="0" applyFont="1" applyFill="1" applyBorder="1" applyAlignment="1" applyProtection="1">
      <alignment vertical="center"/>
      <protection hidden="1"/>
    </xf>
    <xf numFmtId="0" fontId="8" fillId="3" borderId="0" xfId="0" applyFont="1" applyFill="1" applyProtection="1">
      <alignment vertical="center"/>
      <protection hidden="1"/>
    </xf>
    <xf numFmtId="0" fontId="5" fillId="3" borderId="0" xfId="0" applyFont="1" applyFill="1" applyBorder="1" applyProtection="1">
      <alignment vertical="center"/>
      <protection hidden="1"/>
    </xf>
    <xf numFmtId="0" fontId="8" fillId="3" borderId="0" xfId="0" applyFont="1" applyFill="1" applyBorder="1" applyAlignment="1" applyProtection="1">
      <alignment horizontal="left" vertical="center"/>
      <protection hidden="1"/>
    </xf>
    <xf numFmtId="0" fontId="8" fillId="0" borderId="12" xfId="0" applyFont="1" applyFill="1" applyBorder="1" applyProtection="1">
      <alignment vertical="center"/>
      <protection hidden="1"/>
    </xf>
    <xf numFmtId="0" fontId="5" fillId="3" borderId="7" xfId="0" applyFont="1" applyFill="1" applyBorder="1" applyAlignment="1" applyProtection="1">
      <alignment vertical="center"/>
      <protection hidden="1"/>
    </xf>
    <xf numFmtId="0" fontId="5" fillId="0" borderId="0" xfId="4" applyFont="1" applyFill="1" applyBorder="1" applyAlignment="1" applyProtection="1">
      <alignment horizontal="center" vertical="center"/>
      <protection hidden="1"/>
    </xf>
    <xf numFmtId="0" fontId="11" fillId="0" borderId="0" xfId="4" applyFont="1" applyProtection="1">
      <alignment vertical="center"/>
      <protection hidden="1"/>
    </xf>
    <xf numFmtId="0" fontId="19" fillId="3" borderId="0" xfId="4" applyFont="1" applyFill="1" applyBorder="1" applyAlignment="1" applyProtection="1">
      <alignment horizontal="center" vertical="center"/>
      <protection hidden="1"/>
    </xf>
    <xf numFmtId="0" fontId="8" fillId="0" borderId="1" xfId="4" applyFont="1" applyFill="1" applyBorder="1" applyProtection="1">
      <alignment vertical="center"/>
      <protection hidden="1"/>
    </xf>
    <xf numFmtId="0" fontId="10" fillId="0" borderId="0" xfId="39" applyFont="1" applyFill="1" applyBorder="1" applyAlignment="1" applyProtection="1">
      <alignment horizontal="center" vertical="center"/>
      <protection hidden="1"/>
    </xf>
    <xf numFmtId="0" fontId="8" fillId="4" borderId="0" xfId="4" applyFont="1" applyFill="1" applyBorder="1" applyProtection="1">
      <alignment vertical="center"/>
      <protection hidden="1"/>
    </xf>
    <xf numFmtId="0" fontId="8" fillId="0" borderId="6" xfId="4" applyFont="1" applyFill="1" applyBorder="1" applyProtection="1">
      <alignment vertical="center"/>
      <protection hidden="1"/>
    </xf>
    <xf numFmtId="49" fontId="7" fillId="3" borderId="0" xfId="4" applyNumberFormat="1" applyFont="1" applyFill="1" applyBorder="1" applyAlignment="1" applyProtection="1">
      <alignment horizontal="left"/>
      <protection hidden="1"/>
    </xf>
    <xf numFmtId="0" fontId="8" fillId="3" borderId="7" xfId="0" applyFont="1" applyFill="1" applyBorder="1" applyProtection="1">
      <alignment vertical="center"/>
      <protection hidden="1"/>
    </xf>
    <xf numFmtId="0" fontId="8" fillId="4" borderId="0" xfId="4" applyFont="1" applyFill="1" applyBorder="1" applyAlignment="1" applyProtection="1">
      <alignment horizontal="left" vertical="center"/>
      <protection hidden="1"/>
    </xf>
    <xf numFmtId="0" fontId="3" fillId="3" borderId="0" xfId="1" applyFont="1" applyFill="1" applyBorder="1" applyAlignment="1" applyProtection="1">
      <alignment vertical="center" shrinkToFit="1"/>
      <protection hidden="1"/>
    </xf>
    <xf numFmtId="0" fontId="12" fillId="3" borderId="0" xfId="4" applyFont="1" applyFill="1" applyBorder="1" applyAlignment="1" applyProtection="1">
      <alignment vertical="top" wrapText="1"/>
      <protection hidden="1"/>
    </xf>
    <xf numFmtId="0" fontId="5" fillId="3" borderId="0" xfId="4" applyFont="1" applyFill="1" applyBorder="1" applyAlignment="1" applyProtection="1">
      <alignment horizontal="left" vertical="top"/>
      <protection hidden="1"/>
    </xf>
    <xf numFmtId="0" fontId="0" fillId="0" borderId="0" xfId="0" applyAlignment="1" applyProtection="1">
      <alignment horizontal="right" vertical="center"/>
      <protection hidden="1"/>
    </xf>
    <xf numFmtId="0" fontId="0" fillId="0" borderId="7" xfId="0" applyBorder="1" applyAlignment="1" applyProtection="1">
      <alignment horizontal="right" vertical="center"/>
      <protection hidden="1"/>
    </xf>
    <xf numFmtId="49" fontId="21" fillId="0" borderId="0" xfId="1" applyNumberFormat="1" applyFont="1" applyFill="1" applyBorder="1" applyAlignment="1" applyProtection="1">
      <alignment vertical="center" shrinkToFit="1"/>
      <protection hidden="1"/>
    </xf>
    <xf numFmtId="0" fontId="5" fillId="3" borderId="0" xfId="4" applyFont="1" applyFill="1" applyBorder="1" applyAlignment="1" applyProtection="1">
      <alignment horizontal="center" vertical="center" shrinkToFit="1"/>
      <protection hidden="1"/>
    </xf>
    <xf numFmtId="0" fontId="5" fillId="3" borderId="0" xfId="4" applyFont="1" applyFill="1" applyBorder="1" applyAlignment="1" applyProtection="1">
      <alignment vertical="center" shrinkToFit="1"/>
      <protection hidden="1"/>
    </xf>
    <xf numFmtId="0" fontId="36" fillId="0" borderId="0" xfId="0" applyFont="1" applyProtection="1">
      <alignment vertical="center"/>
      <protection hidden="1"/>
    </xf>
    <xf numFmtId="0" fontId="21" fillId="0" borderId="0" xfId="4" applyFont="1" applyFill="1" applyBorder="1" applyAlignment="1" applyProtection="1">
      <alignment horizontal="left" vertical="center" indent="1" shrinkToFit="1"/>
      <protection hidden="1"/>
    </xf>
    <xf numFmtId="0" fontId="10" fillId="0" borderId="0" xfId="1" applyFont="1" applyFill="1" applyAlignment="1" applyProtection="1">
      <alignment vertical="center"/>
      <protection hidden="1"/>
    </xf>
    <xf numFmtId="0" fontId="36" fillId="0" borderId="7" xfId="0" applyFont="1" applyBorder="1" applyProtection="1">
      <alignment vertical="center"/>
      <protection hidden="1"/>
    </xf>
    <xf numFmtId="0" fontId="8" fillId="0" borderId="0" xfId="0" applyFont="1" applyBorder="1" applyAlignment="1" applyProtection="1">
      <alignment horizontal="left" vertical="center"/>
      <protection hidden="1"/>
    </xf>
    <xf numFmtId="0" fontId="8" fillId="0" borderId="0" xfId="0" applyFont="1" applyBorder="1" applyAlignment="1" applyProtection="1">
      <alignment vertical="top"/>
      <protection hidden="1"/>
    </xf>
    <xf numFmtId="0" fontId="8" fillId="0" borderId="0" xfId="1" applyFont="1" applyFill="1" applyBorder="1" applyAlignment="1" applyProtection="1">
      <alignment vertical="center" textRotation="255"/>
      <protection hidden="1"/>
    </xf>
    <xf numFmtId="0" fontId="7" fillId="0" borderId="0" xfId="39" applyFont="1" applyFill="1" applyBorder="1" applyAlignment="1" applyProtection="1">
      <alignment horizontal="center" vertical="center" wrapText="1"/>
      <protection hidden="1"/>
    </xf>
    <xf numFmtId="0" fontId="22" fillId="0" borderId="0" xfId="39" applyFont="1" applyFill="1" applyBorder="1" applyAlignment="1" applyProtection="1">
      <alignment vertical="center" wrapText="1"/>
      <protection hidden="1"/>
    </xf>
    <xf numFmtId="0" fontId="37" fillId="0" borderId="0" xfId="4" applyFont="1" applyProtection="1">
      <alignment vertical="center"/>
      <protection hidden="1"/>
    </xf>
    <xf numFmtId="0" fontId="26" fillId="0" borderId="0" xfId="4" applyFont="1" applyBorder="1" applyAlignment="1" applyProtection="1">
      <alignment horizontal="left" vertical="center"/>
      <protection hidden="1"/>
    </xf>
    <xf numFmtId="0" fontId="26" fillId="0" borderId="0" xfId="4" applyFont="1" applyBorder="1" applyAlignment="1" applyProtection="1">
      <alignment horizontal="center" vertical="center"/>
      <protection hidden="1"/>
    </xf>
    <xf numFmtId="0" fontId="8" fillId="0" borderId="0" xfId="4" applyFont="1" applyProtection="1">
      <alignment vertical="center"/>
      <protection hidden="1"/>
    </xf>
    <xf numFmtId="2" fontId="21" fillId="0" borderId="0" xfId="39" applyNumberFormat="1" applyFont="1" applyFill="1" applyBorder="1" applyAlignment="1" applyProtection="1">
      <alignment horizontal="center" vertical="center" shrinkToFit="1"/>
      <protection hidden="1"/>
    </xf>
    <xf numFmtId="0" fontId="9" fillId="0" borderId="0" xfId="4" applyFont="1" applyAlignment="1" applyProtection="1">
      <alignment vertical="center"/>
      <protection hidden="1"/>
    </xf>
    <xf numFmtId="0" fontId="37" fillId="0" borderId="0" xfId="4" applyFont="1" applyAlignment="1" applyProtection="1">
      <alignment vertical="center"/>
      <protection hidden="1"/>
    </xf>
    <xf numFmtId="0" fontId="37" fillId="0" borderId="17" xfId="4" applyFont="1" applyBorder="1" applyProtection="1">
      <alignment vertical="center"/>
      <protection hidden="1"/>
    </xf>
    <xf numFmtId="0" fontId="37" fillId="0" borderId="18" xfId="4" applyFont="1" applyBorder="1" applyProtection="1">
      <alignment vertical="center"/>
      <protection hidden="1"/>
    </xf>
    <xf numFmtId="0" fontId="5" fillId="0" borderId="0" xfId="0" applyFont="1" applyBorder="1" applyAlignment="1" applyProtection="1">
      <alignment horizontal="left" vertical="center"/>
      <protection hidden="1"/>
    </xf>
    <xf numFmtId="0" fontId="39" fillId="0" borderId="0" xfId="0" applyFont="1" applyAlignment="1" applyProtection="1">
      <alignment horizontal="right" vertical="center"/>
      <protection hidden="1"/>
    </xf>
    <xf numFmtId="49" fontId="5" fillId="3" borderId="2" xfId="0" applyNumberFormat="1" applyFont="1" applyFill="1" applyBorder="1" applyAlignment="1" applyProtection="1">
      <alignment vertical="center"/>
      <protection locked="0"/>
    </xf>
    <xf numFmtId="0" fontId="40" fillId="3" borderId="0" xfId="4" applyFont="1" applyFill="1" applyBorder="1" applyAlignment="1" applyProtection="1">
      <alignment vertical="center"/>
      <protection hidden="1"/>
    </xf>
    <xf numFmtId="0" fontId="5" fillId="3" borderId="11" xfId="0" applyFont="1" applyFill="1" applyBorder="1" applyAlignment="1" applyProtection="1">
      <alignment vertical="center"/>
      <protection hidden="1"/>
    </xf>
    <xf numFmtId="0" fontId="5" fillId="3" borderId="11" xfId="0" applyFont="1" applyFill="1" applyBorder="1" applyProtection="1">
      <alignment vertical="center"/>
      <protection hidden="1"/>
    </xf>
    <xf numFmtId="0" fontId="8" fillId="3" borderId="11" xfId="0" applyFont="1" applyFill="1" applyBorder="1" applyAlignment="1" applyProtection="1">
      <alignment vertical="center"/>
      <protection hidden="1"/>
    </xf>
    <xf numFmtId="0" fontId="8" fillId="3" borderId="11" xfId="0" applyFont="1" applyFill="1" applyBorder="1" applyProtection="1">
      <alignment vertical="center"/>
      <protection hidden="1"/>
    </xf>
    <xf numFmtId="49" fontId="7" fillId="3" borderId="11" xfId="0" applyNumberFormat="1" applyFont="1" applyFill="1" applyBorder="1" applyAlignment="1" applyProtection="1">
      <alignment horizontal="center" vertical="center"/>
      <protection hidden="1"/>
    </xf>
    <xf numFmtId="0" fontId="8" fillId="0" borderId="11" xfId="0" applyFont="1" applyFill="1" applyBorder="1" applyAlignment="1" applyProtection="1">
      <alignment vertical="center"/>
      <protection hidden="1"/>
    </xf>
    <xf numFmtId="0" fontId="8" fillId="0" borderId="4" xfId="0" applyFont="1" applyFill="1" applyBorder="1" applyProtection="1">
      <alignment vertical="center"/>
      <protection hidden="1"/>
    </xf>
    <xf numFmtId="0" fontId="5" fillId="3" borderId="0" xfId="0" applyFont="1" applyFill="1" applyBorder="1" applyAlignment="1" applyProtection="1">
      <alignment vertical="center"/>
      <protection hidden="1"/>
    </xf>
    <xf numFmtId="0" fontId="8" fillId="3" borderId="0" xfId="0" applyFont="1" applyFill="1" applyBorder="1" applyAlignment="1" applyProtection="1">
      <alignment vertical="center" shrinkToFit="1"/>
      <protection hidden="1"/>
    </xf>
    <xf numFmtId="0" fontId="8" fillId="3" borderId="0" xfId="0" applyFont="1" applyFill="1" applyBorder="1" applyAlignment="1" applyProtection="1">
      <alignment horizontal="right" vertical="center"/>
      <protection hidden="1"/>
    </xf>
    <xf numFmtId="0" fontId="5" fillId="3" borderId="0" xfId="0" applyFont="1" applyFill="1" applyBorder="1" applyAlignment="1" applyProtection="1">
      <alignment horizontal="center" vertical="center" shrinkToFit="1"/>
      <protection hidden="1"/>
    </xf>
    <xf numFmtId="0" fontId="5" fillId="3" borderId="0" xfId="0" applyFont="1" applyFill="1" applyBorder="1" applyAlignment="1" applyProtection="1">
      <alignment horizontal="right" vertical="center"/>
      <protection hidden="1"/>
    </xf>
    <xf numFmtId="0" fontId="36" fillId="0" borderId="0" xfId="0" applyFont="1" applyBorder="1" applyProtection="1">
      <alignment vertical="center"/>
      <protection hidden="1"/>
    </xf>
    <xf numFmtId="0" fontId="36" fillId="0" borderId="12" xfId="0" applyFont="1" applyBorder="1" applyProtection="1">
      <alignment vertical="center"/>
      <protection hidden="1"/>
    </xf>
    <xf numFmtId="0" fontId="5" fillId="3" borderId="3" xfId="0" applyFont="1" applyFill="1" applyBorder="1" applyAlignment="1" applyProtection="1">
      <alignment vertical="center"/>
      <protection locked="0"/>
    </xf>
    <xf numFmtId="0" fontId="5" fillId="3" borderId="2" xfId="0" applyFont="1" applyFill="1" applyBorder="1" applyAlignment="1" applyProtection="1">
      <alignment vertical="center"/>
      <protection locked="0"/>
    </xf>
    <xf numFmtId="49" fontId="5" fillId="3" borderId="0" xfId="0" applyNumberFormat="1" applyFont="1" applyFill="1" applyBorder="1" applyAlignment="1" applyProtection="1">
      <alignment horizontal="center" vertical="center"/>
      <protection locked="0"/>
    </xf>
    <xf numFmtId="0" fontId="11" fillId="0" borderId="0" xfId="4" applyFont="1" applyFill="1" applyProtection="1">
      <alignment vertical="center"/>
      <protection hidden="1"/>
    </xf>
    <xf numFmtId="0" fontId="5" fillId="3" borderId="0" xfId="0" applyFont="1" applyFill="1" applyBorder="1" applyAlignment="1" applyProtection="1">
      <alignment horizontal="left" vertical="center" shrinkToFit="1"/>
      <protection hidden="1"/>
    </xf>
    <xf numFmtId="0" fontId="5" fillId="3" borderId="0" xfId="0" applyFont="1" applyFill="1" applyBorder="1" applyAlignment="1" applyProtection="1">
      <alignment vertical="center"/>
      <protection hidden="1"/>
    </xf>
    <xf numFmtId="49" fontId="5" fillId="3" borderId="0" xfId="0" applyNumberFormat="1" applyFont="1" applyFill="1" applyBorder="1" applyAlignment="1" applyProtection="1">
      <alignment vertical="center"/>
      <protection locked="0"/>
    </xf>
    <xf numFmtId="0" fontId="5" fillId="3" borderId="0" xfId="0" applyFont="1" applyFill="1" applyBorder="1" applyAlignment="1" applyProtection="1">
      <alignment horizontal="left" vertical="center"/>
      <protection hidden="1"/>
    </xf>
    <xf numFmtId="0" fontId="8" fillId="0" borderId="0" xfId="0" applyFont="1" applyFill="1" applyBorder="1" applyProtection="1">
      <alignment vertical="center"/>
      <protection hidden="1"/>
    </xf>
    <xf numFmtId="0" fontId="5" fillId="3" borderId="5" xfId="0" applyFont="1" applyFill="1" applyBorder="1" applyAlignment="1" applyProtection="1">
      <alignment vertical="center"/>
      <protection hidden="1"/>
    </xf>
    <xf numFmtId="49" fontId="5" fillId="0" borderId="0" xfId="4" applyNumberFormat="1" applyFont="1" applyFill="1" applyBorder="1" applyAlignment="1" applyProtection="1">
      <alignment horizontal="center" vertical="center" shrinkToFit="1"/>
      <protection locked="0"/>
    </xf>
    <xf numFmtId="0" fontId="5" fillId="3" borderId="2" xfId="0" applyFont="1" applyFill="1" applyBorder="1" applyAlignment="1" applyProtection="1">
      <alignment vertical="center"/>
      <protection hidden="1"/>
    </xf>
    <xf numFmtId="0" fontId="5" fillId="3" borderId="0" xfId="0" applyFont="1" applyFill="1" applyBorder="1" applyAlignment="1" applyProtection="1">
      <alignment vertical="center"/>
      <protection hidden="1"/>
    </xf>
    <xf numFmtId="0" fontId="5" fillId="3" borderId="12" xfId="0" applyFont="1" applyFill="1" applyBorder="1" applyAlignment="1" applyProtection="1">
      <alignment vertical="center"/>
      <protection hidden="1"/>
    </xf>
    <xf numFmtId="49" fontId="5" fillId="3" borderId="7" xfId="0" applyNumberFormat="1" applyFont="1" applyFill="1" applyBorder="1" applyAlignment="1" applyProtection="1">
      <alignment vertical="center"/>
      <protection locked="0"/>
    </xf>
    <xf numFmtId="179" fontId="5" fillId="3" borderId="1" xfId="4" applyNumberFormat="1" applyFont="1" applyFill="1" applyBorder="1" applyAlignment="1" applyProtection="1">
      <alignment horizontal="center" vertical="center" shrinkToFit="1"/>
      <protection locked="0"/>
    </xf>
    <xf numFmtId="179" fontId="5" fillId="3" borderId="14" xfId="4" applyNumberFormat="1" applyFont="1" applyFill="1" applyBorder="1" applyAlignment="1" applyProtection="1">
      <alignment horizontal="center" vertical="center" shrinkToFit="1"/>
      <protection locked="0"/>
    </xf>
    <xf numFmtId="49" fontId="5" fillId="3" borderId="1" xfId="4" applyNumberFormat="1" applyFont="1" applyFill="1" applyBorder="1" applyAlignment="1" applyProtection="1">
      <alignment horizontal="center" vertical="center" shrinkToFit="1"/>
      <protection locked="0"/>
    </xf>
    <xf numFmtId="179" fontId="5" fillId="3" borderId="13" xfId="4" applyNumberFormat="1" applyFont="1" applyFill="1" applyBorder="1" applyAlignment="1" applyProtection="1">
      <alignment horizontal="center" vertical="center" shrinkToFit="1"/>
      <protection locked="0"/>
    </xf>
    <xf numFmtId="179" fontId="5" fillId="3" borderId="29" xfId="4" applyNumberFormat="1" applyFont="1" applyFill="1" applyBorder="1" applyAlignment="1" applyProtection="1">
      <alignment horizontal="center" vertical="center" shrinkToFit="1"/>
      <protection locked="0"/>
    </xf>
    <xf numFmtId="49" fontId="5" fillId="3" borderId="8" xfId="4" applyNumberFormat="1" applyFont="1" applyFill="1" applyBorder="1" applyAlignment="1" applyProtection="1">
      <alignment horizontal="center" vertical="center" shrinkToFit="1"/>
      <protection locked="0"/>
    </xf>
    <xf numFmtId="49" fontId="5" fillId="3" borderId="10" xfId="4" applyNumberFormat="1" applyFont="1" applyFill="1" applyBorder="1" applyAlignment="1" applyProtection="1">
      <alignment horizontal="center" vertical="center" shrinkToFit="1"/>
      <protection locked="0"/>
    </xf>
    <xf numFmtId="49" fontId="5" fillId="3" borderId="9" xfId="4" applyNumberFormat="1" applyFont="1" applyFill="1" applyBorder="1" applyAlignment="1" applyProtection="1">
      <alignment horizontal="center" vertical="center" shrinkToFit="1"/>
      <protection locked="0"/>
    </xf>
    <xf numFmtId="0" fontId="12" fillId="5" borderId="1" xfId="4" applyFont="1" applyFill="1" applyBorder="1" applyAlignment="1" applyProtection="1">
      <alignment horizontal="center" vertical="center" wrapText="1"/>
      <protection hidden="1"/>
    </xf>
    <xf numFmtId="0" fontId="8" fillId="5" borderId="1" xfId="4" applyFont="1" applyFill="1" applyBorder="1" applyAlignment="1" applyProtection="1">
      <alignment horizontal="center" vertical="center" wrapText="1"/>
      <protection hidden="1"/>
    </xf>
    <xf numFmtId="0" fontId="8" fillId="5" borderId="14" xfId="4" applyFont="1" applyFill="1" applyBorder="1" applyAlignment="1" applyProtection="1">
      <alignment horizontal="center" vertical="center" wrapText="1"/>
      <protection hidden="1"/>
    </xf>
    <xf numFmtId="0" fontId="5" fillId="5" borderId="1" xfId="4" applyFont="1" applyFill="1" applyBorder="1" applyAlignment="1" applyProtection="1">
      <alignment horizontal="center" vertical="center"/>
      <protection hidden="1"/>
    </xf>
    <xf numFmtId="49" fontId="5" fillId="4" borderId="1" xfId="4" applyNumberFormat="1" applyFont="1" applyFill="1" applyBorder="1" applyAlignment="1" applyProtection="1">
      <alignment horizontal="center" vertical="center" shrinkToFit="1"/>
      <protection locked="0"/>
    </xf>
    <xf numFmtId="178" fontId="5" fillId="0" borderId="1" xfId="4" applyNumberFormat="1" applyFont="1" applyFill="1" applyBorder="1" applyAlignment="1" applyProtection="1">
      <alignment horizontal="center" vertical="center" shrinkToFit="1"/>
      <protection locked="0"/>
    </xf>
    <xf numFmtId="49" fontId="5" fillId="3" borderId="14" xfId="4" applyNumberFormat="1" applyFont="1" applyFill="1" applyBorder="1" applyAlignment="1" applyProtection="1">
      <alignment horizontal="center" vertical="center" shrinkToFit="1"/>
      <protection locked="0"/>
    </xf>
    <xf numFmtId="0" fontId="10" fillId="5" borderId="1" xfId="4" applyFont="1" applyFill="1" applyBorder="1" applyAlignment="1" applyProtection="1">
      <alignment horizontal="center" vertical="center" wrapText="1"/>
      <protection hidden="1"/>
    </xf>
    <xf numFmtId="0" fontId="10" fillId="5" borderId="14" xfId="4" applyFont="1" applyFill="1" applyBorder="1" applyAlignment="1" applyProtection="1">
      <alignment horizontal="center" vertical="center" wrapText="1"/>
      <protection hidden="1"/>
    </xf>
    <xf numFmtId="49" fontId="5" fillId="0" borderId="27" xfId="4" applyNumberFormat="1" applyFont="1" applyFill="1" applyBorder="1" applyAlignment="1" applyProtection="1">
      <alignment horizontal="center" vertical="center" shrinkToFit="1"/>
      <protection locked="0"/>
    </xf>
    <xf numFmtId="49" fontId="5" fillId="0" borderId="9" xfId="4" applyNumberFormat="1" applyFont="1" applyFill="1" applyBorder="1" applyAlignment="1" applyProtection="1">
      <alignment horizontal="center" vertical="center" shrinkToFit="1"/>
      <protection locked="0"/>
    </xf>
    <xf numFmtId="49" fontId="5" fillId="0" borderId="10" xfId="4" applyNumberFormat="1" applyFont="1" applyFill="1" applyBorder="1" applyAlignment="1" applyProtection="1">
      <alignment horizontal="center" vertical="center" shrinkToFit="1"/>
      <protection locked="0"/>
    </xf>
    <xf numFmtId="0" fontId="5" fillId="2" borderId="19" xfId="4" applyFont="1" applyFill="1" applyBorder="1" applyAlignment="1" applyProtection="1">
      <alignment horizontal="center" vertical="center" wrapText="1"/>
      <protection hidden="1"/>
    </xf>
    <xf numFmtId="0" fontId="5" fillId="2" borderId="11" xfId="4" applyFont="1" applyFill="1" applyBorder="1" applyAlignment="1" applyProtection="1">
      <alignment horizontal="center" vertical="center" wrapText="1"/>
      <protection hidden="1"/>
    </xf>
    <xf numFmtId="0" fontId="5" fillId="2" borderId="4" xfId="4" applyFont="1" applyFill="1" applyBorder="1" applyAlignment="1" applyProtection="1">
      <alignment horizontal="center" vertical="center" wrapText="1"/>
      <protection hidden="1"/>
    </xf>
    <xf numFmtId="0" fontId="5" fillId="2" borderId="20" xfId="4" applyFont="1" applyFill="1" applyBorder="1" applyAlignment="1" applyProtection="1">
      <alignment horizontal="center" vertical="center" wrapText="1"/>
      <protection hidden="1"/>
    </xf>
    <xf numFmtId="0" fontId="5" fillId="2" borderId="7" xfId="4" applyFont="1" applyFill="1" applyBorder="1" applyAlignment="1" applyProtection="1">
      <alignment horizontal="center" vertical="center" wrapText="1"/>
      <protection hidden="1"/>
    </xf>
    <xf numFmtId="0" fontId="5" fillId="2" borderId="6" xfId="4" applyFont="1" applyFill="1" applyBorder="1" applyAlignment="1" applyProtection="1">
      <alignment horizontal="center" vertical="center" wrapText="1"/>
      <protection hidden="1"/>
    </xf>
    <xf numFmtId="49" fontId="7" fillId="0" borderId="11" xfId="1" applyNumberFormat="1" applyFont="1" applyFill="1" applyBorder="1" applyAlignment="1" applyProtection="1">
      <alignment horizontal="center" vertical="center" shrinkToFit="1"/>
      <protection locked="0"/>
    </xf>
    <xf numFmtId="180" fontId="5" fillId="0" borderId="8" xfId="4" applyNumberFormat="1" applyFont="1" applyFill="1" applyBorder="1" applyAlignment="1" applyProtection="1">
      <alignment horizontal="center" vertical="center" shrinkToFit="1"/>
      <protection locked="0"/>
    </xf>
    <xf numFmtId="180" fontId="5" fillId="0" borderId="10" xfId="4" applyNumberFormat="1" applyFont="1" applyFill="1" applyBorder="1" applyAlignment="1" applyProtection="1">
      <alignment horizontal="center" vertical="center" shrinkToFit="1"/>
      <protection locked="0"/>
    </xf>
    <xf numFmtId="179" fontId="5" fillId="0" borderId="1" xfId="0" applyNumberFormat="1" applyFont="1" applyBorder="1" applyAlignment="1" applyProtection="1">
      <alignment horizontal="center" vertical="center" shrinkToFit="1"/>
      <protection locked="0"/>
    </xf>
    <xf numFmtId="179" fontId="5" fillId="0" borderId="8" xfId="0" applyNumberFormat="1" applyFont="1" applyBorder="1" applyAlignment="1" applyProtection="1">
      <alignment horizontal="center" vertical="center" shrinkToFit="1"/>
      <protection locked="0"/>
    </xf>
    <xf numFmtId="49" fontId="5" fillId="0" borderId="1" xfId="0" applyNumberFormat="1" applyFont="1" applyBorder="1" applyAlignment="1" applyProtection="1">
      <alignment horizontal="center" vertical="center" shrinkToFit="1"/>
      <protection locked="0"/>
    </xf>
    <xf numFmtId="0" fontId="5" fillId="5" borderId="8" xfId="4" applyFont="1" applyFill="1" applyBorder="1" applyAlignment="1" applyProtection="1">
      <alignment horizontal="center" vertical="center" wrapText="1"/>
      <protection hidden="1"/>
    </xf>
    <xf numFmtId="0" fontId="5" fillId="5" borderId="9" xfId="4" applyFont="1" applyFill="1" applyBorder="1" applyAlignment="1" applyProtection="1">
      <alignment horizontal="center" vertical="center" wrapText="1"/>
      <protection hidden="1"/>
    </xf>
    <xf numFmtId="0" fontId="12" fillId="5" borderId="14" xfId="4" applyFont="1" applyFill="1" applyBorder="1" applyAlignment="1" applyProtection="1">
      <alignment horizontal="center" vertical="center" wrapText="1"/>
      <protection hidden="1"/>
    </xf>
    <xf numFmtId="178" fontId="5" fillId="0" borderId="8" xfId="0" applyNumberFormat="1" applyFont="1" applyFill="1" applyBorder="1" applyAlignment="1" applyProtection="1">
      <alignment horizontal="center" vertical="center" shrinkToFit="1"/>
      <protection hidden="1"/>
    </xf>
    <xf numFmtId="178" fontId="5" fillId="0" borderId="10" xfId="0" applyNumberFormat="1" applyFont="1" applyFill="1" applyBorder="1" applyAlignment="1" applyProtection="1">
      <alignment horizontal="center" vertical="center" shrinkToFit="1"/>
      <protection hidden="1"/>
    </xf>
    <xf numFmtId="179" fontId="5" fillId="0" borderId="9" xfId="0" applyNumberFormat="1" applyFont="1" applyFill="1" applyBorder="1" applyAlignment="1" applyProtection="1">
      <alignment horizontal="center" vertical="center" shrinkToFit="1"/>
      <protection locked="0"/>
    </xf>
    <xf numFmtId="0" fontId="8" fillId="5" borderId="8" xfId="4" applyFont="1" applyFill="1" applyBorder="1" applyAlignment="1" applyProtection="1">
      <alignment horizontal="center" vertical="center" wrapText="1"/>
      <protection hidden="1"/>
    </xf>
    <xf numFmtId="0" fontId="8" fillId="5" borderId="9" xfId="4" applyFont="1" applyFill="1" applyBorder="1" applyAlignment="1" applyProtection="1">
      <alignment horizontal="center" vertical="center" wrapText="1"/>
      <protection hidden="1"/>
    </xf>
    <xf numFmtId="0" fontId="8" fillId="5" borderId="15" xfId="4" applyFont="1" applyFill="1" applyBorder="1" applyAlignment="1" applyProtection="1">
      <alignment horizontal="center" vertical="center" wrapText="1"/>
      <protection hidden="1"/>
    </xf>
    <xf numFmtId="178" fontId="5" fillId="0" borderId="8" xfId="0" applyNumberFormat="1" applyFont="1" applyFill="1" applyBorder="1" applyAlignment="1" applyProtection="1">
      <alignment horizontal="center" vertical="center" shrinkToFit="1"/>
      <protection locked="0"/>
    </xf>
    <xf numFmtId="178" fontId="5" fillId="0" borderId="10" xfId="0" applyNumberFormat="1" applyFont="1" applyFill="1" applyBorder="1" applyAlignment="1" applyProtection="1">
      <alignment horizontal="center" vertical="center" shrinkToFit="1"/>
      <protection locked="0"/>
    </xf>
    <xf numFmtId="0" fontId="12" fillId="5" borderId="8" xfId="4" applyFont="1" applyFill="1" applyBorder="1" applyAlignment="1" applyProtection="1">
      <alignment horizontal="center" vertical="center" wrapText="1"/>
      <protection hidden="1"/>
    </xf>
    <xf numFmtId="0" fontId="12" fillId="5" borderId="9" xfId="4" applyFont="1" applyFill="1" applyBorder="1" applyAlignment="1" applyProtection="1">
      <alignment horizontal="center" vertical="center" wrapText="1"/>
      <protection hidden="1"/>
    </xf>
    <xf numFmtId="0" fontId="12" fillId="5" borderId="10" xfId="4" applyFont="1" applyFill="1" applyBorder="1" applyAlignment="1" applyProtection="1">
      <alignment horizontal="center" vertical="center" wrapText="1"/>
      <protection hidden="1"/>
    </xf>
    <xf numFmtId="0" fontId="5" fillId="2" borderId="1" xfId="4" applyFont="1" applyFill="1" applyBorder="1" applyAlignment="1" applyProtection="1">
      <alignment horizontal="center" vertical="center"/>
      <protection hidden="1"/>
    </xf>
    <xf numFmtId="49" fontId="5" fillId="0" borderId="1" xfId="4" applyNumberFormat="1" applyFont="1" applyFill="1" applyBorder="1" applyAlignment="1" applyProtection="1">
      <alignment horizontal="center" vertical="center" shrinkToFit="1"/>
      <protection locked="0"/>
    </xf>
    <xf numFmtId="180" fontId="5" fillId="0" borderId="1" xfId="4" applyNumberFormat="1" applyFont="1" applyFill="1" applyBorder="1" applyAlignment="1" applyProtection="1">
      <alignment horizontal="center" vertical="center" shrinkToFit="1"/>
      <protection locked="0"/>
    </xf>
    <xf numFmtId="0" fontId="12" fillId="5" borderId="15" xfId="4" applyFont="1" applyFill="1" applyBorder="1" applyAlignment="1" applyProtection="1">
      <alignment horizontal="center" vertical="center" wrapText="1"/>
      <protection hidden="1"/>
    </xf>
    <xf numFmtId="0" fontId="5" fillId="5" borderId="10" xfId="4" applyFont="1" applyFill="1" applyBorder="1" applyAlignment="1" applyProtection="1">
      <alignment horizontal="center" vertical="center" wrapText="1"/>
      <protection hidden="1"/>
    </xf>
    <xf numFmtId="0" fontId="5" fillId="0" borderId="0" xfId="0" applyFont="1" applyFill="1" applyBorder="1" applyAlignment="1" applyProtection="1">
      <alignment horizontal="right" vertical="center"/>
      <protection hidden="1"/>
    </xf>
    <xf numFmtId="49" fontId="5" fillId="0" borderId="8" xfId="4" applyNumberFormat="1" applyFont="1" applyFill="1" applyBorder="1" applyAlignment="1" applyProtection="1">
      <alignment horizontal="center" vertical="center" shrinkToFit="1"/>
      <protection locked="0"/>
    </xf>
    <xf numFmtId="0" fontId="5" fillId="2" borderId="10" xfId="4" applyFont="1" applyFill="1" applyBorder="1" applyAlignment="1" applyProtection="1">
      <alignment horizontal="center" vertical="center" wrapText="1"/>
      <protection hidden="1"/>
    </xf>
    <xf numFmtId="0" fontId="5" fillId="2" borderId="1" xfId="4" applyFont="1" applyFill="1" applyBorder="1" applyAlignment="1" applyProtection="1">
      <alignment horizontal="center" vertical="center" wrapText="1"/>
      <protection hidden="1"/>
    </xf>
    <xf numFmtId="0" fontId="5" fillId="5" borderId="1" xfId="4" applyFont="1" applyFill="1" applyBorder="1" applyAlignment="1" applyProtection="1">
      <alignment horizontal="center" vertical="center" wrapText="1"/>
      <protection hidden="1"/>
    </xf>
    <xf numFmtId="0" fontId="5" fillId="5" borderId="14" xfId="4" applyFont="1" applyFill="1" applyBorder="1" applyAlignment="1" applyProtection="1">
      <alignment horizontal="center" vertical="center" wrapText="1"/>
      <protection hidden="1"/>
    </xf>
    <xf numFmtId="180" fontId="5" fillId="0" borderId="8" xfId="0" applyNumberFormat="1" applyFont="1" applyFill="1" applyBorder="1" applyAlignment="1" applyProtection="1">
      <alignment horizontal="center" vertical="center" shrinkToFit="1"/>
      <protection locked="0"/>
    </xf>
    <xf numFmtId="180" fontId="5" fillId="0" borderId="10" xfId="0" applyNumberFormat="1" applyFont="1" applyFill="1" applyBorder="1" applyAlignment="1" applyProtection="1">
      <alignment horizontal="center" vertical="center" shrinkToFit="1"/>
      <protection locked="0"/>
    </xf>
    <xf numFmtId="49" fontId="5" fillId="0" borderId="28" xfId="4" applyNumberFormat="1" applyFont="1" applyFill="1" applyBorder="1" applyAlignment="1" applyProtection="1">
      <alignment horizontal="center" vertical="center" shrinkToFit="1"/>
      <protection locked="0"/>
    </xf>
    <xf numFmtId="0" fontId="5" fillId="2" borderId="16" xfId="4" applyFont="1" applyFill="1" applyBorder="1" applyAlignment="1" applyProtection="1">
      <alignment horizontal="center" vertical="center" wrapText="1"/>
      <protection hidden="1"/>
    </xf>
    <xf numFmtId="0" fontId="5" fillId="2" borderId="0" xfId="4" applyFont="1" applyFill="1" applyBorder="1" applyAlignment="1" applyProtection="1">
      <alignment horizontal="center" vertical="center" wrapText="1"/>
      <protection hidden="1"/>
    </xf>
    <xf numFmtId="0" fontId="5" fillId="2" borderId="12" xfId="4" applyFont="1" applyFill="1" applyBorder="1" applyAlignment="1" applyProtection="1">
      <alignment horizontal="center" vertical="center" wrapText="1"/>
      <protection hidden="1"/>
    </xf>
    <xf numFmtId="49" fontId="5" fillId="0" borderId="8" xfId="0" applyNumberFormat="1" applyFont="1" applyBorder="1" applyAlignment="1" applyProtection="1">
      <alignment horizontal="center" vertical="center" shrinkToFit="1"/>
      <protection locked="0"/>
    </xf>
    <xf numFmtId="49" fontId="5" fillId="0" borderId="9" xfId="0" applyNumberFormat="1" applyFont="1" applyBorder="1" applyAlignment="1" applyProtection="1">
      <alignment horizontal="center" vertical="center" shrinkToFit="1"/>
      <protection locked="0"/>
    </xf>
    <xf numFmtId="49" fontId="5" fillId="0" borderId="10" xfId="0" applyNumberFormat="1" applyFont="1" applyBorder="1" applyAlignment="1" applyProtection="1">
      <alignment horizontal="center" vertical="center" shrinkToFit="1"/>
      <protection locked="0"/>
    </xf>
    <xf numFmtId="0" fontId="39" fillId="3" borderId="24" xfId="4" applyFont="1" applyFill="1" applyBorder="1" applyAlignment="1" applyProtection="1">
      <alignment horizontal="center" vertical="center"/>
      <protection hidden="1"/>
    </xf>
    <xf numFmtId="0" fontId="39" fillId="3" borderId="25" xfId="4" applyFont="1" applyFill="1" applyBorder="1" applyAlignment="1" applyProtection="1">
      <alignment horizontal="center" vertical="center"/>
      <protection hidden="1"/>
    </xf>
    <xf numFmtId="177" fontId="26" fillId="0" borderId="8" xfId="39" applyNumberFormat="1" applyFont="1" applyFill="1" applyBorder="1" applyAlignment="1" applyProtection="1">
      <alignment horizontal="center" vertical="center" shrinkToFit="1"/>
      <protection locked="0"/>
    </xf>
    <xf numFmtId="177" fontId="26" fillId="0" borderId="9" xfId="39" applyNumberFormat="1" applyFont="1" applyFill="1" applyBorder="1" applyAlignment="1" applyProtection="1">
      <alignment horizontal="center" vertical="center" shrinkToFit="1"/>
      <protection locked="0"/>
    </xf>
    <xf numFmtId="0" fontId="5" fillId="5" borderId="14" xfId="4" applyFont="1" applyFill="1" applyBorder="1" applyAlignment="1" applyProtection="1">
      <alignment horizontal="center" vertical="center"/>
      <protection hidden="1"/>
    </xf>
    <xf numFmtId="178" fontId="5" fillId="4" borderId="1" xfId="4" applyNumberFormat="1" applyFont="1" applyFill="1" applyBorder="1" applyAlignment="1" applyProtection="1">
      <alignment horizontal="center" vertical="center" shrinkToFit="1"/>
      <protection locked="0"/>
    </xf>
    <xf numFmtId="178" fontId="5" fillId="4" borderId="14" xfId="4" applyNumberFormat="1" applyFont="1" applyFill="1" applyBorder="1" applyAlignment="1" applyProtection="1">
      <alignment horizontal="center" vertical="center" shrinkToFit="1"/>
      <protection locked="0"/>
    </xf>
    <xf numFmtId="49" fontId="5" fillId="0" borderId="15" xfId="4" applyNumberFormat="1" applyFont="1" applyFill="1" applyBorder="1" applyAlignment="1" applyProtection="1">
      <alignment horizontal="center" vertical="center" shrinkToFit="1"/>
      <protection locked="0"/>
    </xf>
    <xf numFmtId="0" fontId="5" fillId="0" borderId="8" xfId="4" applyFont="1" applyFill="1" applyBorder="1" applyAlignment="1" applyProtection="1">
      <alignment horizontal="center" vertical="center" shrinkToFit="1"/>
      <protection hidden="1"/>
    </xf>
    <xf numFmtId="0" fontId="5" fillId="0" borderId="9" xfId="4" applyFont="1" applyFill="1" applyBorder="1" applyAlignment="1" applyProtection="1">
      <alignment horizontal="center" vertical="center" shrinkToFit="1"/>
      <protection hidden="1"/>
    </xf>
    <xf numFmtId="0" fontId="33" fillId="6" borderId="8" xfId="4" applyFont="1" applyFill="1" applyBorder="1" applyAlignment="1" applyProtection="1">
      <alignment horizontal="center" vertical="center" wrapText="1"/>
      <protection hidden="1"/>
    </xf>
    <xf numFmtId="0" fontId="33" fillId="6" borderId="10" xfId="4" applyFont="1" applyFill="1" applyBorder="1" applyAlignment="1" applyProtection="1">
      <alignment horizontal="center" vertical="center" wrapText="1"/>
      <protection hidden="1"/>
    </xf>
    <xf numFmtId="0" fontId="0" fillId="0" borderId="8" xfId="0" applyFill="1" applyBorder="1" applyAlignment="1" applyProtection="1">
      <alignment horizontal="center" vertical="center"/>
      <protection hidden="1"/>
    </xf>
    <xf numFmtId="0" fontId="0" fillId="0" borderId="10" xfId="0" applyFill="1" applyBorder="1" applyAlignment="1" applyProtection="1">
      <alignment horizontal="center" vertical="center"/>
      <protection hidden="1"/>
    </xf>
    <xf numFmtId="181" fontId="5" fillId="0" borderId="8" xfId="4" applyNumberFormat="1" applyFont="1" applyFill="1" applyBorder="1" applyAlignment="1" applyProtection="1">
      <alignment horizontal="center" vertical="center" shrinkToFit="1"/>
      <protection hidden="1"/>
    </xf>
    <xf numFmtId="181" fontId="5" fillId="0" borderId="9" xfId="4" applyNumberFormat="1" applyFont="1" applyFill="1" applyBorder="1" applyAlignment="1" applyProtection="1">
      <alignment horizontal="center" vertical="center" shrinkToFit="1"/>
      <protection hidden="1"/>
    </xf>
    <xf numFmtId="181" fontId="5" fillId="0" borderId="10" xfId="4" applyNumberFormat="1" applyFont="1" applyFill="1" applyBorder="1" applyAlignment="1" applyProtection="1">
      <alignment horizontal="center" vertical="center" shrinkToFit="1"/>
      <protection hidden="1"/>
    </xf>
    <xf numFmtId="179" fontId="5" fillId="0" borderId="8" xfId="4" applyNumberFormat="1" applyFont="1" applyFill="1" applyBorder="1" applyAlignment="1" applyProtection="1">
      <alignment horizontal="center" vertical="center" shrinkToFit="1"/>
      <protection locked="0"/>
    </xf>
    <xf numFmtId="179" fontId="5" fillId="0" borderId="10" xfId="4" applyNumberFormat="1" applyFont="1" applyFill="1" applyBorder="1" applyAlignment="1" applyProtection="1">
      <alignment horizontal="center" vertical="center" shrinkToFit="1"/>
      <protection locked="0"/>
    </xf>
    <xf numFmtId="0" fontId="0" fillId="0" borderId="9" xfId="0" applyFill="1" applyBorder="1" applyAlignment="1">
      <alignment horizontal="center" vertical="center"/>
    </xf>
    <xf numFmtId="0" fontId="0" fillId="0" borderId="10" xfId="0" applyFill="1" applyBorder="1" applyAlignment="1">
      <alignment horizontal="center" vertical="center"/>
    </xf>
    <xf numFmtId="0" fontId="5" fillId="2" borderId="8" xfId="4" applyFont="1" applyFill="1" applyBorder="1" applyAlignment="1" applyProtection="1">
      <alignment horizontal="center" vertical="center"/>
      <protection hidden="1"/>
    </xf>
    <xf numFmtId="0" fontId="5" fillId="2" borderId="9" xfId="4" applyFont="1" applyFill="1" applyBorder="1" applyAlignment="1" applyProtection="1">
      <alignment horizontal="center" vertical="center"/>
      <protection hidden="1"/>
    </xf>
    <xf numFmtId="49" fontId="5" fillId="2" borderId="27" xfId="4" applyNumberFormat="1" applyFont="1" applyFill="1" applyBorder="1" applyAlignment="1" applyProtection="1">
      <alignment horizontal="center" vertical="center" shrinkToFit="1"/>
      <protection hidden="1"/>
    </xf>
    <xf numFmtId="49" fontId="5" fillId="2" borderId="9" xfId="4" applyNumberFormat="1" applyFont="1" applyFill="1" applyBorder="1" applyAlignment="1" applyProtection="1">
      <alignment horizontal="center" vertical="center" shrinkToFit="1"/>
      <protection hidden="1"/>
    </xf>
    <xf numFmtId="181" fontId="5" fillId="0" borderId="1" xfId="4" applyNumberFormat="1" applyFont="1" applyFill="1" applyBorder="1" applyAlignment="1" applyProtection="1">
      <alignment horizontal="center" vertical="center" shrinkToFit="1"/>
      <protection hidden="1"/>
    </xf>
    <xf numFmtId="0" fontId="33" fillId="6" borderId="9" xfId="4" applyFont="1" applyFill="1" applyBorder="1" applyAlignment="1" applyProtection="1">
      <alignment horizontal="center" vertical="center" wrapText="1"/>
      <protection hidden="1"/>
    </xf>
    <xf numFmtId="49" fontId="7" fillId="0" borderId="9" xfId="1" applyNumberFormat="1" applyFont="1" applyFill="1" applyBorder="1" applyAlignment="1" applyProtection="1">
      <alignment horizontal="center" vertical="center" shrinkToFit="1"/>
      <protection locked="0"/>
    </xf>
    <xf numFmtId="0" fontId="8" fillId="5" borderId="1" xfId="1" applyFont="1" applyFill="1" applyBorder="1" applyAlignment="1" applyProtection="1">
      <alignment horizontal="center" vertical="center" shrinkToFit="1"/>
      <protection hidden="1"/>
    </xf>
    <xf numFmtId="0" fontId="5" fillId="2" borderId="27" xfId="4" applyFont="1" applyFill="1" applyBorder="1" applyAlignment="1" applyProtection="1">
      <alignment horizontal="center" vertical="center" wrapText="1"/>
      <protection hidden="1"/>
    </xf>
    <xf numFmtId="0" fontId="5" fillId="2" borderId="9" xfId="4" applyFont="1" applyFill="1" applyBorder="1" applyAlignment="1" applyProtection="1">
      <alignment horizontal="center" vertical="center" wrapText="1"/>
      <protection hidden="1"/>
    </xf>
    <xf numFmtId="0" fontId="5" fillId="5" borderId="15" xfId="4" applyFont="1" applyFill="1" applyBorder="1" applyAlignment="1" applyProtection="1">
      <alignment horizontal="center" vertical="center" wrapText="1"/>
      <protection hidden="1"/>
    </xf>
    <xf numFmtId="49" fontId="29" fillId="3" borderId="25" xfId="4" applyNumberFormat="1" applyFont="1" applyFill="1" applyBorder="1" applyAlignment="1" applyProtection="1">
      <alignment horizontal="center" vertical="center" shrinkToFit="1"/>
      <protection locked="0"/>
    </xf>
    <xf numFmtId="0" fontId="39" fillId="3" borderId="25" xfId="4" quotePrefix="1" applyFont="1" applyFill="1" applyBorder="1" applyAlignment="1" applyProtection="1">
      <alignment horizontal="center" vertical="center" shrinkToFit="1"/>
      <protection hidden="1"/>
    </xf>
    <xf numFmtId="0" fontId="29" fillId="7" borderId="21" xfId="4" applyFont="1" applyFill="1" applyBorder="1" applyAlignment="1" applyProtection="1">
      <alignment horizontal="center" vertical="center"/>
      <protection hidden="1"/>
    </xf>
    <xf numFmtId="0" fontId="29" fillId="7" borderId="22" xfId="4" applyFont="1" applyFill="1" applyBorder="1" applyAlignment="1" applyProtection="1">
      <alignment horizontal="center" vertical="center"/>
      <protection hidden="1"/>
    </xf>
    <xf numFmtId="0" fontId="29" fillId="7" borderId="23" xfId="4" applyFont="1" applyFill="1" applyBorder="1" applyAlignment="1" applyProtection="1">
      <alignment horizontal="center" vertical="center"/>
      <protection hidden="1"/>
    </xf>
    <xf numFmtId="0" fontId="29" fillId="7" borderId="24" xfId="4" applyFont="1" applyFill="1" applyBorder="1" applyAlignment="1" applyProtection="1">
      <alignment horizontal="center" vertical="center"/>
      <protection hidden="1"/>
    </xf>
    <xf numFmtId="0" fontId="29" fillId="7" borderId="25" xfId="4" applyFont="1" applyFill="1" applyBorder="1" applyAlignment="1" applyProtection="1">
      <alignment horizontal="center" vertical="center"/>
      <protection hidden="1"/>
    </xf>
    <xf numFmtId="0" fontId="29" fillId="7" borderId="26" xfId="4" applyFont="1" applyFill="1" applyBorder="1" applyAlignment="1" applyProtection="1">
      <alignment horizontal="center" vertical="center"/>
      <protection hidden="1"/>
    </xf>
    <xf numFmtId="49" fontId="29" fillId="3" borderId="30" xfId="4" applyNumberFormat="1" applyFont="1" applyFill="1" applyBorder="1" applyAlignment="1" applyProtection="1">
      <alignment horizontal="center" vertical="center" shrinkToFit="1"/>
      <protection locked="0"/>
    </xf>
    <xf numFmtId="49" fontId="29" fillId="3" borderId="31" xfId="4" applyNumberFormat="1" applyFont="1" applyFill="1" applyBorder="1" applyAlignment="1" applyProtection="1">
      <alignment horizontal="center" vertical="center" shrinkToFit="1"/>
      <protection locked="0"/>
    </xf>
    <xf numFmtId="179" fontId="5" fillId="3" borderId="8" xfId="4" applyNumberFormat="1" applyFont="1" applyFill="1" applyBorder="1" applyAlignment="1" applyProtection="1">
      <alignment horizontal="center" vertical="center" shrinkToFit="1"/>
      <protection locked="0"/>
    </xf>
    <xf numFmtId="179" fontId="5" fillId="3" borderId="9" xfId="4" applyNumberFormat="1" applyFont="1" applyFill="1" applyBorder="1" applyAlignment="1" applyProtection="1">
      <alignment horizontal="center" vertical="center" shrinkToFit="1"/>
      <protection locked="0"/>
    </xf>
    <xf numFmtId="179" fontId="5" fillId="3" borderId="15" xfId="4" applyNumberFormat="1" applyFont="1" applyFill="1" applyBorder="1" applyAlignment="1" applyProtection="1">
      <alignment horizontal="center" vertical="center" shrinkToFit="1"/>
      <protection locked="0"/>
    </xf>
    <xf numFmtId="0" fontId="29" fillId="0" borderId="21" xfId="4" applyFont="1" applyBorder="1" applyAlignment="1" applyProtection="1">
      <alignment horizontal="center" vertical="center"/>
      <protection hidden="1"/>
    </xf>
    <xf numFmtId="0" fontId="29" fillId="0" borderId="22" xfId="4" applyFont="1" applyBorder="1" applyAlignment="1" applyProtection="1">
      <alignment horizontal="center" vertical="center"/>
      <protection hidden="1"/>
    </xf>
    <xf numFmtId="0" fontId="29" fillId="0" borderId="23" xfId="4" applyFont="1" applyBorder="1" applyAlignment="1" applyProtection="1">
      <alignment horizontal="center" vertical="center"/>
      <protection hidden="1"/>
    </xf>
    <xf numFmtId="0" fontId="29" fillId="0" borderId="24" xfId="4" applyFont="1" applyBorder="1" applyAlignment="1" applyProtection="1">
      <alignment horizontal="center" vertical="center"/>
      <protection hidden="1"/>
    </xf>
    <xf numFmtId="0" fontId="29" fillId="0" borderId="25" xfId="4" applyFont="1" applyBorder="1" applyAlignment="1" applyProtection="1">
      <alignment horizontal="center" vertical="center"/>
      <protection hidden="1"/>
    </xf>
    <xf numFmtId="0" fontId="29" fillId="0" borderId="26" xfId="4" applyFont="1" applyBorder="1" applyAlignment="1" applyProtection="1">
      <alignment horizontal="center" vertical="center"/>
      <protection hidden="1"/>
    </xf>
    <xf numFmtId="0" fontId="32" fillId="0" borderId="0" xfId="4" applyFont="1" applyBorder="1" applyAlignment="1" applyProtection="1">
      <alignment horizontal="center" wrapText="1"/>
      <protection hidden="1"/>
    </xf>
    <xf numFmtId="0" fontId="32" fillId="0" borderId="7" xfId="4" applyFont="1" applyBorder="1" applyAlignment="1" applyProtection="1">
      <alignment horizontal="center" wrapText="1"/>
      <protection hidden="1"/>
    </xf>
    <xf numFmtId="178" fontId="5" fillId="3" borderId="1" xfId="4" applyNumberFormat="1" applyFont="1" applyFill="1" applyBorder="1" applyAlignment="1" applyProtection="1">
      <alignment horizontal="center" vertical="center" shrinkToFit="1"/>
      <protection locked="0"/>
    </xf>
    <xf numFmtId="0" fontId="13" fillId="2" borderId="1" xfId="4" applyFont="1" applyFill="1" applyBorder="1" applyAlignment="1" applyProtection="1">
      <alignment horizontal="center" vertical="center"/>
      <protection hidden="1"/>
    </xf>
    <xf numFmtId="0" fontId="10" fillId="5" borderId="8" xfId="4" applyFont="1" applyFill="1" applyBorder="1" applyAlignment="1" applyProtection="1">
      <alignment horizontal="center" vertical="center" wrapText="1"/>
      <protection hidden="1"/>
    </xf>
    <xf numFmtId="0" fontId="10" fillId="5" borderId="10" xfId="4" applyFont="1" applyFill="1" applyBorder="1" applyAlignment="1" applyProtection="1">
      <alignment horizontal="center" vertical="center" wrapText="1"/>
      <protection hidden="1"/>
    </xf>
    <xf numFmtId="49" fontId="5" fillId="0" borderId="14" xfId="4" applyNumberFormat="1" applyFont="1" applyFill="1" applyBorder="1" applyAlignment="1" applyProtection="1">
      <alignment horizontal="center" vertical="center" shrinkToFit="1"/>
      <protection locked="0"/>
    </xf>
    <xf numFmtId="49" fontId="5" fillId="0" borderId="8" xfId="1" applyNumberFormat="1" applyFont="1" applyFill="1" applyBorder="1" applyAlignment="1" applyProtection="1">
      <alignment horizontal="center" vertical="center" shrinkToFit="1"/>
      <protection locked="0"/>
    </xf>
    <xf numFmtId="49" fontId="5" fillId="0" borderId="9" xfId="1" applyNumberFormat="1" applyFont="1" applyFill="1" applyBorder="1" applyAlignment="1" applyProtection="1">
      <alignment horizontal="center" vertical="center" shrinkToFit="1"/>
      <protection locked="0"/>
    </xf>
    <xf numFmtId="49" fontId="5" fillId="0" borderId="10" xfId="1" applyNumberFormat="1" applyFont="1" applyFill="1" applyBorder="1" applyAlignment="1" applyProtection="1">
      <alignment horizontal="center" vertical="center" shrinkToFit="1"/>
      <protection locked="0"/>
    </xf>
    <xf numFmtId="0" fontId="8" fillId="5" borderId="9" xfId="1" applyFont="1" applyFill="1" applyBorder="1" applyAlignment="1" applyProtection="1">
      <alignment horizontal="center" vertical="center"/>
      <protection hidden="1"/>
    </xf>
    <xf numFmtId="179" fontId="7" fillId="0" borderId="1" xfId="1" applyNumberFormat="1" applyFont="1" applyFill="1" applyBorder="1" applyAlignment="1" applyProtection="1">
      <alignment horizontal="center" vertical="center" shrinkToFit="1"/>
      <protection locked="0"/>
    </xf>
    <xf numFmtId="179" fontId="7" fillId="0" borderId="8" xfId="1" applyNumberFormat="1" applyFont="1" applyFill="1" applyBorder="1" applyAlignment="1" applyProtection="1">
      <alignment horizontal="center" vertical="center" shrinkToFit="1"/>
      <protection locked="0"/>
    </xf>
    <xf numFmtId="0" fontId="10" fillId="5" borderId="1" xfId="1" applyFont="1" applyFill="1" applyBorder="1" applyAlignment="1" applyProtection="1">
      <alignment horizontal="center" vertical="center" wrapText="1" shrinkToFit="1"/>
      <protection hidden="1"/>
    </xf>
    <xf numFmtId="0" fontId="14" fillId="2" borderId="1" xfId="4" applyFont="1" applyFill="1" applyBorder="1" applyAlignment="1" applyProtection="1">
      <alignment horizontal="center" vertical="center" wrapText="1"/>
      <protection hidden="1"/>
    </xf>
    <xf numFmtId="0" fontId="8" fillId="2" borderId="1" xfId="4" applyFont="1" applyFill="1" applyBorder="1" applyAlignment="1" applyProtection="1">
      <alignment horizontal="center" vertical="center"/>
      <protection hidden="1"/>
    </xf>
    <xf numFmtId="0" fontId="26" fillId="3" borderId="24" xfId="4" applyFont="1" applyFill="1" applyBorder="1" applyAlignment="1" applyProtection="1">
      <alignment horizontal="center" vertical="center" shrinkToFit="1"/>
      <protection hidden="1"/>
    </xf>
    <xf numFmtId="0" fontId="26" fillId="3" borderId="25" xfId="4" applyFont="1" applyFill="1" applyBorder="1" applyAlignment="1" applyProtection="1">
      <alignment horizontal="center" vertical="center" shrinkToFit="1"/>
      <protection hidden="1"/>
    </xf>
    <xf numFmtId="0" fontId="26" fillId="3" borderId="26" xfId="4" applyFont="1" applyFill="1" applyBorder="1" applyAlignment="1" applyProtection="1">
      <alignment horizontal="center" vertical="center" shrinkToFit="1"/>
      <protection hidden="1"/>
    </xf>
    <xf numFmtId="0" fontId="8" fillId="5" borderId="8" xfId="1" applyFont="1" applyFill="1" applyBorder="1" applyAlignment="1" applyProtection="1">
      <alignment horizontal="center" vertical="center" wrapText="1" shrinkToFit="1"/>
      <protection hidden="1"/>
    </xf>
    <xf numFmtId="0" fontId="8" fillId="5" borderId="9" xfId="1" applyFont="1" applyFill="1" applyBorder="1" applyAlignment="1" applyProtection="1">
      <alignment horizontal="center" vertical="center" wrapText="1" shrinkToFit="1"/>
      <protection hidden="1"/>
    </xf>
    <xf numFmtId="0" fontId="8" fillId="5" borderId="10" xfId="1" applyFont="1" applyFill="1" applyBorder="1" applyAlignment="1" applyProtection="1">
      <alignment horizontal="center" vertical="center" wrapText="1" shrinkToFit="1"/>
      <protection hidden="1"/>
    </xf>
    <xf numFmtId="0" fontId="8" fillId="0" borderId="7" xfId="4" applyFont="1" applyFill="1" applyBorder="1" applyAlignment="1" applyProtection="1">
      <alignment vertical="center"/>
      <protection hidden="1"/>
    </xf>
    <xf numFmtId="49" fontId="10" fillId="3" borderId="9" xfId="1" applyNumberFormat="1" applyFont="1" applyFill="1" applyBorder="1" applyAlignment="1" applyProtection="1">
      <alignment horizontal="center" vertical="center" wrapText="1" shrinkToFit="1"/>
      <protection locked="0"/>
    </xf>
    <xf numFmtId="49" fontId="21" fillId="0" borderId="8" xfId="1" applyNumberFormat="1" applyFont="1" applyFill="1" applyBorder="1" applyAlignment="1" applyProtection="1">
      <alignment vertical="center" shrinkToFit="1"/>
      <protection locked="0"/>
    </xf>
    <xf numFmtId="49" fontId="21" fillId="0" borderId="9" xfId="1" applyNumberFormat="1" applyFont="1" applyFill="1" applyBorder="1" applyAlignment="1" applyProtection="1">
      <alignment vertical="center" shrinkToFit="1"/>
      <protection locked="0"/>
    </xf>
    <xf numFmtId="49" fontId="21" fillId="0" borderId="10" xfId="1" applyNumberFormat="1" applyFont="1" applyFill="1" applyBorder="1" applyAlignment="1" applyProtection="1">
      <alignment vertical="center" shrinkToFit="1"/>
      <protection locked="0"/>
    </xf>
    <xf numFmtId="0" fontId="8" fillId="5" borderId="1" xfId="1" applyFont="1" applyFill="1" applyBorder="1" applyAlignment="1" applyProtection="1">
      <alignment horizontal="center" vertical="center"/>
      <protection hidden="1"/>
    </xf>
    <xf numFmtId="0" fontId="30" fillId="3" borderId="8" xfId="4" applyFont="1" applyFill="1" applyBorder="1" applyAlignment="1" applyProtection="1">
      <alignment horizontal="center" vertical="center"/>
      <protection locked="0"/>
    </xf>
    <xf numFmtId="0" fontId="30" fillId="3" borderId="9" xfId="4" applyFont="1" applyFill="1" applyBorder="1" applyAlignment="1" applyProtection="1">
      <alignment horizontal="center" vertical="center"/>
      <protection locked="0"/>
    </xf>
    <xf numFmtId="0" fontId="30" fillId="3" borderId="10" xfId="4" applyFont="1" applyFill="1" applyBorder="1" applyAlignment="1" applyProtection="1">
      <alignment horizontal="center" vertical="center"/>
      <protection locked="0"/>
    </xf>
    <xf numFmtId="49" fontId="22" fillId="3" borderId="8" xfId="4" applyNumberFormat="1" applyFont="1" applyFill="1" applyBorder="1" applyAlignment="1" applyProtection="1">
      <alignment horizontal="center" vertical="center" shrinkToFit="1"/>
    </xf>
    <xf numFmtId="49" fontId="22" fillId="3" borderId="9" xfId="4" applyNumberFormat="1" applyFont="1" applyFill="1" applyBorder="1" applyAlignment="1" applyProtection="1">
      <alignment horizontal="center" vertical="center" shrinkToFit="1"/>
    </xf>
    <xf numFmtId="49" fontId="22" fillId="3" borderId="10" xfId="4" applyNumberFormat="1" applyFont="1" applyFill="1" applyBorder="1" applyAlignment="1" applyProtection="1">
      <alignment horizontal="center" vertical="center" shrinkToFit="1"/>
    </xf>
    <xf numFmtId="49" fontId="23" fillId="3" borderId="8" xfId="4" applyNumberFormat="1" applyFont="1" applyFill="1" applyBorder="1" applyAlignment="1" applyProtection="1">
      <alignment horizontal="center" vertical="center" shrinkToFit="1"/>
      <protection locked="0"/>
    </xf>
    <xf numFmtId="49" fontId="23" fillId="3" borderId="9" xfId="4" applyNumberFormat="1" applyFont="1" applyFill="1" applyBorder="1" applyAlignment="1" applyProtection="1">
      <alignment horizontal="center" vertical="center" shrinkToFit="1"/>
      <protection locked="0"/>
    </xf>
    <xf numFmtId="49" fontId="23" fillId="3" borderId="10" xfId="4" applyNumberFormat="1" applyFont="1" applyFill="1" applyBorder="1" applyAlignment="1" applyProtection="1">
      <alignment horizontal="center" vertical="center" shrinkToFit="1"/>
      <protection locked="0"/>
    </xf>
    <xf numFmtId="49" fontId="21" fillId="3" borderId="9" xfId="1" applyNumberFormat="1" applyFont="1" applyFill="1" applyBorder="1" applyAlignment="1" applyProtection="1">
      <alignment vertical="center" shrinkToFit="1"/>
      <protection locked="0"/>
    </xf>
    <xf numFmtId="49" fontId="21" fillId="3" borderId="10" xfId="1" applyNumberFormat="1" applyFont="1" applyFill="1" applyBorder="1" applyAlignment="1" applyProtection="1">
      <alignment vertical="center" shrinkToFit="1"/>
      <protection locked="0"/>
    </xf>
    <xf numFmtId="0" fontId="10" fillId="5" borderId="8" xfId="1" applyFont="1" applyFill="1" applyBorder="1" applyAlignment="1" applyProtection="1">
      <alignment horizontal="center" vertical="center"/>
      <protection hidden="1"/>
    </xf>
    <xf numFmtId="0" fontId="10" fillId="5" borderId="9" xfId="1" applyFont="1" applyFill="1" applyBorder="1" applyAlignment="1" applyProtection="1">
      <alignment horizontal="center" vertical="center"/>
      <protection hidden="1"/>
    </xf>
    <xf numFmtId="0" fontId="10" fillId="5" borderId="10" xfId="1" applyFont="1" applyFill="1" applyBorder="1" applyAlignment="1" applyProtection="1">
      <alignment horizontal="center" vertical="center"/>
      <protection hidden="1"/>
    </xf>
    <xf numFmtId="49" fontId="21" fillId="0" borderId="8" xfId="1" applyNumberFormat="1" applyFont="1" applyFill="1" applyBorder="1" applyAlignment="1" applyProtection="1">
      <alignment horizontal="left" vertical="center" shrinkToFit="1"/>
      <protection locked="0"/>
    </xf>
    <xf numFmtId="49" fontId="21" fillId="0" borderId="9" xfId="1" applyNumberFormat="1" applyFont="1" applyFill="1" applyBorder="1" applyAlignment="1" applyProtection="1">
      <alignment horizontal="left" vertical="center" shrinkToFit="1"/>
      <protection locked="0"/>
    </xf>
    <xf numFmtId="49" fontId="21" fillId="0" borderId="10" xfId="1" applyNumberFormat="1" applyFont="1" applyFill="1" applyBorder="1" applyAlignment="1" applyProtection="1">
      <alignment horizontal="left" vertical="center" shrinkToFit="1"/>
      <protection locked="0"/>
    </xf>
    <xf numFmtId="0" fontId="5" fillId="5" borderId="1" xfId="1" applyFont="1" applyFill="1" applyBorder="1" applyAlignment="1" applyProtection="1">
      <alignment horizontal="center" vertical="center"/>
      <protection hidden="1"/>
    </xf>
    <xf numFmtId="49" fontId="21" fillId="3" borderId="9" xfId="1" applyNumberFormat="1" applyFont="1" applyFill="1" applyBorder="1" applyAlignment="1" applyProtection="1">
      <alignment horizontal="center" vertical="center" shrinkToFit="1"/>
      <protection locked="0"/>
    </xf>
    <xf numFmtId="49" fontId="7" fillId="0" borderId="1" xfId="1" applyNumberFormat="1" applyFont="1" applyFill="1" applyBorder="1" applyAlignment="1" applyProtection="1">
      <alignment horizontal="center" vertical="center" shrinkToFit="1"/>
      <protection locked="0"/>
    </xf>
    <xf numFmtId="49" fontId="7" fillId="3" borderId="8" xfId="4" applyNumberFormat="1" applyFont="1" applyFill="1" applyBorder="1" applyAlignment="1" applyProtection="1">
      <alignment horizontal="center" vertical="center" shrinkToFit="1"/>
      <protection locked="0"/>
    </xf>
    <xf numFmtId="49" fontId="7" fillId="3" borderId="9" xfId="4" applyNumberFormat="1" applyFont="1" applyFill="1" applyBorder="1" applyAlignment="1" applyProtection="1">
      <alignment horizontal="center" vertical="center" shrinkToFit="1"/>
      <protection locked="0"/>
    </xf>
    <xf numFmtId="49" fontId="7" fillId="3" borderId="10" xfId="4" applyNumberFormat="1" applyFont="1" applyFill="1" applyBorder="1" applyAlignment="1" applyProtection="1">
      <alignment horizontal="center" vertical="center" shrinkToFit="1"/>
      <protection locked="0"/>
    </xf>
    <xf numFmtId="0" fontId="8" fillId="5" borderId="1" xfId="1" applyFont="1" applyFill="1" applyBorder="1" applyAlignment="1" applyProtection="1">
      <alignment horizontal="center" vertical="center" wrapText="1" shrinkToFit="1"/>
      <protection hidden="1"/>
    </xf>
    <xf numFmtId="0" fontId="5" fillId="5" borderId="8" xfId="1" applyFont="1" applyFill="1" applyBorder="1" applyAlignment="1" applyProtection="1">
      <alignment horizontal="center" vertical="center"/>
      <protection hidden="1"/>
    </xf>
    <xf numFmtId="0" fontId="5" fillId="5" borderId="9" xfId="1" applyFont="1" applyFill="1" applyBorder="1" applyAlignment="1" applyProtection="1">
      <alignment horizontal="center" vertical="center"/>
      <protection hidden="1"/>
    </xf>
    <xf numFmtId="0" fontId="5" fillId="5" borderId="10" xfId="1" applyFont="1" applyFill="1" applyBorder="1" applyAlignment="1" applyProtection="1">
      <alignment horizontal="center" vertical="center"/>
      <protection hidden="1"/>
    </xf>
    <xf numFmtId="0" fontId="5" fillId="4" borderId="0" xfId="4" applyFont="1" applyFill="1" applyBorder="1" applyAlignment="1" applyProtection="1">
      <alignment horizontal="left" vertical="center"/>
      <protection hidden="1"/>
    </xf>
    <xf numFmtId="0" fontId="10" fillId="2" borderId="8" xfId="1" applyFont="1" applyFill="1" applyBorder="1" applyAlignment="1" applyProtection="1">
      <alignment horizontal="center" vertical="center" wrapText="1"/>
      <protection hidden="1"/>
    </xf>
    <xf numFmtId="0" fontId="10" fillId="2" borderId="9" xfId="1" applyFont="1" applyFill="1" applyBorder="1" applyAlignment="1" applyProtection="1">
      <alignment horizontal="center" vertical="center"/>
      <protection hidden="1"/>
    </xf>
    <xf numFmtId="0" fontId="10" fillId="2" borderId="10" xfId="1" applyFont="1" applyFill="1" applyBorder="1" applyAlignment="1" applyProtection="1">
      <alignment horizontal="center" vertical="center"/>
      <protection hidden="1"/>
    </xf>
    <xf numFmtId="0" fontId="8" fillId="5" borderId="8" xfId="1" applyFont="1" applyFill="1" applyBorder="1" applyAlignment="1" applyProtection="1">
      <alignment horizontal="center" vertical="center" shrinkToFit="1"/>
      <protection hidden="1"/>
    </xf>
    <xf numFmtId="0" fontId="8" fillId="5" borderId="9" xfId="1" applyFont="1" applyFill="1" applyBorder="1" applyAlignment="1" applyProtection="1">
      <alignment horizontal="center" vertical="center" shrinkToFit="1"/>
      <protection hidden="1"/>
    </xf>
    <xf numFmtId="0" fontId="8" fillId="5" borderId="10" xfId="1" applyFont="1" applyFill="1" applyBorder="1" applyAlignment="1" applyProtection="1">
      <alignment horizontal="center" vertical="center" shrinkToFit="1"/>
      <protection hidden="1"/>
    </xf>
    <xf numFmtId="176" fontId="26" fillId="0" borderId="8" xfId="39" applyNumberFormat="1" applyFont="1" applyFill="1" applyBorder="1" applyAlignment="1" applyProtection="1">
      <alignment horizontal="center" vertical="center" shrinkToFit="1"/>
      <protection locked="0"/>
    </xf>
    <xf numFmtId="176" fontId="26" fillId="0" borderId="9" xfId="39" applyNumberFormat="1" applyFont="1" applyFill="1" applyBorder="1" applyAlignment="1" applyProtection="1">
      <alignment horizontal="center" vertical="center" shrinkToFit="1"/>
      <protection locked="0"/>
    </xf>
    <xf numFmtId="176" fontId="26" fillId="0" borderId="10" xfId="39" applyNumberFormat="1" applyFont="1" applyFill="1" applyBorder="1" applyAlignment="1" applyProtection="1">
      <alignment horizontal="center" vertical="center" shrinkToFit="1"/>
      <protection locked="0"/>
    </xf>
    <xf numFmtId="0" fontId="5" fillId="3" borderId="0" xfId="0" applyFont="1" applyFill="1" applyBorder="1" applyAlignment="1" applyProtection="1">
      <alignment horizontal="left" vertical="center" shrinkToFit="1"/>
      <protection hidden="1"/>
    </xf>
    <xf numFmtId="0" fontId="10" fillId="2" borderId="8" xfId="39" applyFont="1" applyFill="1" applyBorder="1" applyAlignment="1" applyProtection="1">
      <alignment horizontal="center" vertical="center" wrapText="1"/>
      <protection hidden="1"/>
    </xf>
    <xf numFmtId="0" fontId="10" fillId="2" borderId="9" xfId="39" applyFont="1" applyFill="1" applyBorder="1" applyAlignment="1" applyProtection="1">
      <alignment horizontal="center" vertical="center" wrapText="1"/>
      <protection hidden="1"/>
    </xf>
    <xf numFmtId="2" fontId="26" fillId="3" borderId="1" xfId="4" applyNumberFormat="1" applyFont="1" applyFill="1" applyBorder="1" applyAlignment="1" applyProtection="1">
      <alignment vertical="center" shrinkToFit="1"/>
      <protection locked="0"/>
    </xf>
    <xf numFmtId="0" fontId="10" fillId="3" borderId="9" xfId="4" applyFont="1" applyFill="1" applyBorder="1" applyAlignment="1" applyProtection="1">
      <alignment horizontal="left" vertical="center"/>
      <protection hidden="1"/>
    </xf>
    <xf numFmtId="49" fontId="21" fillId="0" borderId="1" xfId="1" applyNumberFormat="1" applyFont="1" applyFill="1" applyBorder="1" applyAlignment="1" applyProtection="1">
      <alignment vertical="center" shrinkToFit="1"/>
      <protection locked="0"/>
    </xf>
    <xf numFmtId="49" fontId="21" fillId="3" borderId="9" xfId="1" applyNumberFormat="1" applyFont="1" applyFill="1" applyBorder="1" applyAlignment="1" applyProtection="1">
      <alignment horizontal="left" vertical="center" shrinkToFit="1"/>
      <protection locked="0"/>
    </xf>
    <xf numFmtId="49" fontId="21" fillId="3" borderId="10" xfId="1" applyNumberFormat="1" applyFont="1" applyFill="1" applyBorder="1" applyAlignment="1" applyProtection="1">
      <alignment horizontal="left" vertical="center" shrinkToFit="1"/>
      <protection locked="0"/>
    </xf>
    <xf numFmtId="2" fontId="26" fillId="3" borderId="1" xfId="4" applyNumberFormat="1" applyFont="1" applyFill="1" applyBorder="1" applyAlignment="1" applyProtection="1">
      <alignment vertical="center" shrinkToFit="1"/>
      <protection hidden="1"/>
    </xf>
    <xf numFmtId="0" fontId="21" fillId="0" borderId="8" xfId="1" applyFont="1" applyFill="1" applyBorder="1" applyAlignment="1" applyProtection="1">
      <alignment horizontal="left" vertical="center" shrinkToFit="1"/>
      <protection locked="0"/>
    </xf>
    <xf numFmtId="0" fontId="21" fillId="0" borderId="9" xfId="1" applyFont="1" applyFill="1" applyBorder="1" applyAlignment="1" applyProtection="1">
      <alignment horizontal="left" vertical="center" shrinkToFit="1"/>
      <protection locked="0"/>
    </xf>
    <xf numFmtId="0" fontId="21" fillId="0" borderId="10" xfId="1" applyFont="1" applyFill="1" applyBorder="1" applyAlignment="1" applyProtection="1">
      <alignment horizontal="left" vertical="center" shrinkToFit="1"/>
      <protection locked="0"/>
    </xf>
    <xf numFmtId="0" fontId="10" fillId="3" borderId="9" xfId="4" applyFont="1" applyFill="1" applyBorder="1" applyAlignment="1" applyProtection="1">
      <alignment horizontal="left" vertical="center" wrapText="1" shrinkToFit="1"/>
      <protection hidden="1"/>
    </xf>
    <xf numFmtId="0" fontId="10" fillId="3" borderId="9" xfId="4" applyFont="1" applyFill="1" applyBorder="1" applyAlignment="1" applyProtection="1">
      <alignment horizontal="left" vertical="center" shrinkToFit="1"/>
      <protection hidden="1"/>
    </xf>
    <xf numFmtId="0" fontId="5" fillId="0" borderId="8" xfId="1" applyFont="1" applyFill="1" applyBorder="1" applyAlignment="1" applyProtection="1">
      <alignment horizontal="center" vertical="center" shrinkToFit="1"/>
      <protection locked="0"/>
    </xf>
    <xf numFmtId="0" fontId="5" fillId="0" borderId="9" xfId="1" applyFont="1" applyFill="1" applyBorder="1" applyAlignment="1" applyProtection="1">
      <alignment horizontal="center" vertical="center" shrinkToFit="1"/>
      <protection locked="0"/>
    </xf>
    <xf numFmtId="0" fontId="5" fillId="0" borderId="10" xfId="1" applyFont="1" applyFill="1" applyBorder="1" applyAlignment="1" applyProtection="1">
      <alignment horizontal="center" vertical="center" shrinkToFit="1"/>
      <protection locked="0"/>
    </xf>
    <xf numFmtId="0" fontId="8" fillId="3" borderId="9" xfId="39" applyFont="1" applyFill="1" applyBorder="1" applyAlignment="1" applyProtection="1">
      <alignment horizontal="center" vertical="center" wrapText="1"/>
      <protection hidden="1"/>
    </xf>
    <xf numFmtId="0" fontId="8" fillId="3" borderId="10" xfId="39" applyFont="1" applyFill="1" applyBorder="1" applyAlignment="1" applyProtection="1">
      <alignment horizontal="center" vertical="center" wrapText="1"/>
      <protection hidden="1"/>
    </xf>
    <xf numFmtId="0" fontId="10" fillId="2" borderId="1" xfId="39" applyFont="1" applyFill="1" applyBorder="1" applyAlignment="1" applyProtection="1">
      <alignment horizontal="center" vertical="center" wrapText="1"/>
      <protection hidden="1"/>
    </xf>
    <xf numFmtId="0" fontId="8" fillId="5" borderId="1" xfId="4" applyFont="1" applyFill="1" applyBorder="1" applyAlignment="1" applyProtection="1">
      <alignment horizontal="center" vertical="center"/>
      <protection hidden="1"/>
    </xf>
    <xf numFmtId="0" fontId="14" fillId="5" borderId="1" xfId="1" applyFont="1" applyFill="1" applyBorder="1" applyAlignment="1" applyProtection="1">
      <alignment horizontal="center" vertical="center" wrapText="1" shrinkToFit="1"/>
      <protection hidden="1"/>
    </xf>
    <xf numFmtId="0" fontId="14" fillId="3" borderId="7" xfId="39" applyFont="1" applyFill="1" applyBorder="1" applyAlignment="1" applyProtection="1">
      <alignment vertical="center" wrapText="1"/>
      <protection hidden="1"/>
    </xf>
    <xf numFmtId="0" fontId="5" fillId="0" borderId="0" xfId="0" applyFont="1" applyFill="1" applyBorder="1" applyAlignment="1" applyProtection="1">
      <alignment horizontal="left" vertical="center"/>
      <protection hidden="1"/>
    </xf>
    <xf numFmtId="0" fontId="34" fillId="0" borderId="8" xfId="0" applyFont="1" applyFill="1" applyBorder="1" applyAlignment="1" applyProtection="1">
      <alignment horizontal="center" vertical="center"/>
      <protection hidden="1"/>
    </xf>
    <xf numFmtId="0" fontId="34" fillId="0" borderId="10" xfId="0" applyFont="1" applyFill="1" applyBorder="1" applyAlignment="1" applyProtection="1">
      <alignment horizontal="center" vertical="center"/>
      <protection hidden="1"/>
    </xf>
    <xf numFmtId="49" fontId="9" fillId="3" borderId="8" xfId="4" applyNumberFormat="1" applyFont="1" applyFill="1" applyBorder="1" applyAlignment="1" applyProtection="1">
      <alignment horizontal="center" vertical="center" shrinkToFit="1"/>
      <protection locked="0"/>
    </xf>
    <xf numFmtId="49" fontId="9" fillId="3" borderId="9" xfId="4" applyNumberFormat="1" applyFont="1" applyFill="1" applyBorder="1" applyAlignment="1" applyProtection="1">
      <alignment horizontal="center" vertical="center" shrinkToFit="1"/>
      <protection locked="0"/>
    </xf>
    <xf numFmtId="2" fontId="26" fillId="0" borderId="8" xfId="39" applyNumberFormat="1" applyFont="1" applyFill="1" applyBorder="1" applyAlignment="1" applyProtection="1">
      <alignment horizontal="center" vertical="center" shrinkToFit="1"/>
      <protection locked="0"/>
    </xf>
    <xf numFmtId="2" fontId="26" fillId="0" borderId="9" xfId="39" applyNumberFormat="1" applyFont="1" applyFill="1" applyBorder="1" applyAlignment="1" applyProtection="1">
      <alignment horizontal="center" vertical="center" shrinkToFit="1"/>
      <protection locked="0"/>
    </xf>
    <xf numFmtId="2" fontId="26" fillId="0" borderId="10" xfId="39" applyNumberFormat="1" applyFont="1" applyFill="1" applyBorder="1" applyAlignment="1" applyProtection="1">
      <alignment horizontal="center" vertical="center" shrinkToFit="1"/>
      <protection locked="0"/>
    </xf>
    <xf numFmtId="0" fontId="8" fillId="5" borderId="3" xfId="1" applyFont="1" applyFill="1" applyBorder="1" applyAlignment="1" applyProtection="1">
      <alignment horizontal="center" vertical="center" shrinkToFit="1"/>
      <protection hidden="1"/>
    </xf>
    <xf numFmtId="0" fontId="8" fillId="5" borderId="11" xfId="1" applyFont="1" applyFill="1" applyBorder="1" applyAlignment="1" applyProtection="1">
      <alignment horizontal="center" vertical="center" shrinkToFit="1"/>
      <protection hidden="1"/>
    </xf>
    <xf numFmtId="0" fontId="8" fillId="5" borderId="4" xfId="1" applyFont="1" applyFill="1" applyBorder="1" applyAlignment="1" applyProtection="1">
      <alignment horizontal="center" vertical="center" shrinkToFit="1"/>
      <protection hidden="1"/>
    </xf>
    <xf numFmtId="49" fontId="38" fillId="3" borderId="9" xfId="1" applyNumberFormat="1" applyFont="1" applyFill="1" applyBorder="1" applyAlignment="1" applyProtection="1">
      <alignment horizontal="center" vertical="center" shrinkToFit="1"/>
      <protection locked="0"/>
    </xf>
    <xf numFmtId="49" fontId="38" fillId="3" borderId="10" xfId="1" applyNumberFormat="1" applyFont="1" applyFill="1" applyBorder="1" applyAlignment="1" applyProtection="1">
      <alignment horizontal="center" vertical="center" shrinkToFit="1"/>
      <protection locked="0"/>
    </xf>
    <xf numFmtId="0" fontId="21" fillId="0" borderId="8" xfId="1" applyNumberFormat="1" applyFont="1" applyFill="1" applyBorder="1" applyAlignment="1" applyProtection="1">
      <alignment horizontal="center" vertical="center" shrinkToFit="1"/>
      <protection locked="0"/>
    </xf>
    <xf numFmtId="0" fontId="21" fillId="0" borderId="9" xfId="1" applyNumberFormat="1" applyFont="1" applyFill="1" applyBorder="1" applyAlignment="1" applyProtection="1">
      <alignment horizontal="center" vertical="center" shrinkToFit="1"/>
      <protection locked="0"/>
    </xf>
    <xf numFmtId="0" fontId="38" fillId="3" borderId="9" xfId="1" applyFont="1" applyFill="1" applyBorder="1" applyAlignment="1" applyProtection="1">
      <alignment horizontal="center" vertical="center"/>
      <protection hidden="1"/>
    </xf>
    <xf numFmtId="49" fontId="38" fillId="3" borderId="8" xfId="1" applyNumberFormat="1" applyFont="1" applyFill="1" applyBorder="1" applyAlignment="1" applyProtection="1">
      <alignment horizontal="center" vertical="center" shrinkToFit="1"/>
      <protection locked="0"/>
    </xf>
    <xf numFmtId="0" fontId="31" fillId="5" borderId="8" xfId="4" applyFont="1" applyFill="1" applyBorder="1" applyAlignment="1" applyProtection="1">
      <alignment horizontal="center" vertical="center" wrapText="1"/>
      <protection hidden="1"/>
    </xf>
    <xf numFmtId="0" fontId="31" fillId="5" borderId="10" xfId="4" applyFont="1" applyFill="1" applyBorder="1" applyAlignment="1" applyProtection="1">
      <alignment horizontal="center" vertical="center" wrapText="1"/>
      <protection hidden="1"/>
    </xf>
    <xf numFmtId="0" fontId="10" fillId="5" borderId="9" xfId="4" applyFont="1" applyFill="1" applyBorder="1" applyAlignment="1" applyProtection="1">
      <alignment horizontal="center" vertical="center" wrapText="1"/>
      <protection hidden="1"/>
    </xf>
    <xf numFmtId="0" fontId="12" fillId="2" borderId="8" xfId="4" applyFont="1" applyFill="1" applyBorder="1" applyAlignment="1" applyProtection="1">
      <alignment horizontal="center" vertical="center" wrapText="1" shrinkToFit="1"/>
      <protection hidden="1"/>
    </xf>
    <xf numFmtId="0" fontId="12" fillId="2" borderId="10" xfId="4" applyFont="1" applyFill="1" applyBorder="1" applyAlignment="1" applyProtection="1">
      <alignment horizontal="center" vertical="center" shrinkToFit="1"/>
      <protection hidden="1"/>
    </xf>
    <xf numFmtId="0" fontId="35" fillId="5" borderId="8" xfId="4" applyFont="1" applyFill="1" applyBorder="1" applyAlignment="1" applyProtection="1">
      <alignment horizontal="center" vertical="center" wrapText="1"/>
      <protection hidden="1"/>
    </xf>
    <xf numFmtId="0" fontId="35" fillId="5" borderId="10" xfId="4" applyFont="1" applyFill="1" applyBorder="1" applyAlignment="1" applyProtection="1">
      <alignment horizontal="center" vertical="center" wrapText="1"/>
      <protection hidden="1"/>
    </xf>
    <xf numFmtId="0" fontId="35" fillId="5" borderId="15" xfId="4" applyFont="1" applyFill="1" applyBorder="1" applyAlignment="1" applyProtection="1">
      <alignment horizontal="center" vertical="center" wrapText="1"/>
      <protection hidden="1"/>
    </xf>
    <xf numFmtId="0" fontId="8" fillId="2" borderId="27" xfId="0" applyFont="1" applyFill="1" applyBorder="1" applyAlignment="1" applyProtection="1">
      <alignment horizontal="center" vertical="center"/>
      <protection hidden="1"/>
    </xf>
    <xf numFmtId="0" fontId="8" fillId="2" borderId="9" xfId="0" applyFont="1" applyFill="1" applyBorder="1" applyAlignment="1" applyProtection="1">
      <alignment horizontal="center" vertical="center"/>
      <protection hidden="1"/>
    </xf>
    <xf numFmtId="0" fontId="8" fillId="2" borderId="10" xfId="0" applyFont="1" applyFill="1" applyBorder="1" applyAlignment="1" applyProtection="1">
      <alignment horizontal="center" vertical="center"/>
      <protection hidden="1"/>
    </xf>
    <xf numFmtId="0" fontId="8" fillId="2" borderId="8" xfId="4" applyFont="1" applyFill="1" applyBorder="1" applyAlignment="1" applyProtection="1">
      <alignment horizontal="center" vertical="center"/>
      <protection hidden="1"/>
    </xf>
    <xf numFmtId="0" fontId="8" fillId="2" borderId="10" xfId="4" applyFont="1" applyFill="1" applyBorder="1" applyAlignment="1" applyProtection="1">
      <alignment horizontal="center" vertical="center"/>
      <protection hidden="1"/>
    </xf>
    <xf numFmtId="0" fontId="33" fillId="6" borderId="3" xfId="4" applyFont="1" applyFill="1" applyBorder="1" applyAlignment="1" applyProtection="1">
      <alignment horizontal="center" vertical="center" wrapText="1"/>
      <protection hidden="1"/>
    </xf>
    <xf numFmtId="0" fontId="33" fillId="6" borderId="4" xfId="4" applyFont="1" applyFill="1" applyBorder="1" applyAlignment="1" applyProtection="1">
      <alignment horizontal="center" vertical="center" wrapText="1"/>
      <protection hidden="1"/>
    </xf>
    <xf numFmtId="0" fontId="33" fillId="6" borderId="5" xfId="4" applyFont="1" applyFill="1" applyBorder="1" applyAlignment="1" applyProtection="1">
      <alignment horizontal="center" vertical="center" wrapText="1"/>
      <protection hidden="1"/>
    </xf>
    <xf numFmtId="0" fontId="33" fillId="6" borderId="6" xfId="4" applyFont="1" applyFill="1" applyBorder="1" applyAlignment="1" applyProtection="1">
      <alignment horizontal="center" vertical="center" wrapText="1"/>
      <protection hidden="1"/>
    </xf>
    <xf numFmtId="0" fontId="5" fillId="2" borderId="3" xfId="4" applyFont="1" applyFill="1" applyBorder="1" applyAlignment="1" applyProtection="1">
      <alignment horizontal="center" vertical="center"/>
      <protection hidden="1"/>
    </xf>
    <xf numFmtId="0" fontId="5" fillId="2" borderId="11" xfId="4" applyFont="1" applyFill="1" applyBorder="1" applyAlignment="1" applyProtection="1">
      <alignment horizontal="center" vertical="center"/>
      <protection hidden="1"/>
    </xf>
    <xf numFmtId="0" fontId="5" fillId="2" borderId="4" xfId="4" applyFont="1" applyFill="1" applyBorder="1" applyAlignment="1" applyProtection="1">
      <alignment horizontal="center" vertical="center"/>
      <protection hidden="1"/>
    </xf>
    <xf numFmtId="0" fontId="5" fillId="2" borderId="5" xfId="4" applyFont="1" applyFill="1" applyBorder="1" applyAlignment="1" applyProtection="1">
      <alignment horizontal="center" vertical="center"/>
      <protection hidden="1"/>
    </xf>
    <xf numFmtId="0" fontId="5" fillId="2" borderId="7" xfId="4" applyFont="1" applyFill="1" applyBorder="1" applyAlignment="1" applyProtection="1">
      <alignment horizontal="center" vertical="center"/>
      <protection hidden="1"/>
    </xf>
    <xf numFmtId="0" fontId="5" fillId="2" borderId="6" xfId="4" applyFont="1" applyFill="1" applyBorder="1" applyAlignment="1" applyProtection="1">
      <alignment horizontal="center" vertical="center"/>
      <protection hidden="1"/>
    </xf>
    <xf numFmtId="0" fontId="5" fillId="2" borderId="10" xfId="4" applyFont="1" applyFill="1" applyBorder="1" applyAlignment="1" applyProtection="1">
      <alignment horizontal="center" vertical="center"/>
      <protection hidden="1"/>
    </xf>
    <xf numFmtId="178" fontId="5" fillId="0" borderId="8" xfId="4" applyNumberFormat="1" applyFont="1" applyFill="1" applyBorder="1" applyAlignment="1" applyProtection="1">
      <alignment horizontal="center" vertical="center" shrinkToFit="1"/>
      <protection locked="0"/>
    </xf>
    <xf numFmtId="178" fontId="5" fillId="0" borderId="9" xfId="4" applyNumberFormat="1" applyFont="1" applyFill="1" applyBorder="1" applyAlignment="1" applyProtection="1">
      <alignment horizontal="center" vertical="center" shrinkToFit="1"/>
      <protection locked="0"/>
    </xf>
    <xf numFmtId="178" fontId="5" fillId="0" borderId="10" xfId="4" applyNumberFormat="1" applyFont="1" applyFill="1" applyBorder="1" applyAlignment="1" applyProtection="1">
      <alignment horizontal="center" vertical="center" shrinkToFit="1"/>
      <protection locked="0"/>
    </xf>
    <xf numFmtId="0" fontId="5" fillId="0" borderId="27" xfId="4" applyFont="1" applyFill="1" applyBorder="1" applyAlignment="1" applyProtection="1">
      <alignment horizontal="center" vertical="center" shrinkToFit="1"/>
      <protection hidden="1"/>
    </xf>
    <xf numFmtId="2" fontId="5" fillId="0" borderId="8" xfId="0" applyNumberFormat="1" applyFont="1" applyFill="1" applyBorder="1" applyAlignment="1" applyProtection="1">
      <alignment horizontal="center" vertical="center" shrinkToFit="1"/>
      <protection locked="0"/>
    </xf>
    <xf numFmtId="2" fontId="5" fillId="0" borderId="9" xfId="0" applyNumberFormat="1" applyFont="1" applyFill="1" applyBorder="1" applyAlignment="1" applyProtection="1">
      <alignment horizontal="center" vertical="center" shrinkToFit="1"/>
      <protection locked="0"/>
    </xf>
    <xf numFmtId="2" fontId="5" fillId="0" borderId="10" xfId="0" applyNumberFormat="1" applyFont="1" applyFill="1" applyBorder="1" applyAlignment="1" applyProtection="1">
      <alignment horizontal="center" vertical="center" shrinkToFit="1"/>
      <protection locked="0"/>
    </xf>
    <xf numFmtId="0" fontId="5" fillId="2" borderId="8" xfId="4" applyFont="1" applyFill="1" applyBorder="1" applyAlignment="1" applyProtection="1">
      <alignment horizontal="center" vertical="center" shrinkToFit="1"/>
      <protection hidden="1"/>
    </xf>
    <xf numFmtId="0" fontId="5" fillId="2" borderId="10" xfId="4" applyFont="1" applyFill="1" applyBorder="1" applyAlignment="1" applyProtection="1">
      <alignment horizontal="center" vertical="center" shrinkToFit="1"/>
      <protection hidden="1"/>
    </xf>
    <xf numFmtId="0" fontId="12" fillId="2" borderId="10" xfId="4" applyFont="1" applyFill="1" applyBorder="1" applyAlignment="1" applyProtection="1">
      <alignment horizontal="center" vertical="center" wrapText="1" shrinkToFit="1"/>
      <protection hidden="1"/>
    </xf>
    <xf numFmtId="0" fontId="5" fillId="2" borderId="9" xfId="4" applyFont="1" applyFill="1" applyBorder="1" applyAlignment="1" applyProtection="1">
      <alignment horizontal="center" vertical="center" shrinkToFit="1"/>
      <protection hidden="1"/>
    </xf>
    <xf numFmtId="0" fontId="5" fillId="5" borderId="28" xfId="4" applyFont="1" applyFill="1" applyBorder="1" applyAlignment="1" applyProtection="1">
      <alignment horizontal="center" vertical="center"/>
      <protection hidden="1"/>
    </xf>
    <xf numFmtId="179" fontId="5" fillId="0" borderId="9" xfId="4" applyNumberFormat="1" applyFont="1" applyFill="1" applyBorder="1" applyAlignment="1" applyProtection="1">
      <alignment horizontal="center" vertical="center" shrinkToFit="1"/>
      <protection locked="0"/>
    </xf>
    <xf numFmtId="0" fontId="33" fillId="6" borderId="2" xfId="4" applyFont="1" applyFill="1" applyBorder="1" applyAlignment="1" applyProtection="1">
      <alignment horizontal="center" vertical="center" wrapText="1"/>
      <protection hidden="1"/>
    </xf>
    <xf numFmtId="0" fontId="33" fillId="6" borderId="12" xfId="4" applyFont="1" applyFill="1" applyBorder="1" applyAlignment="1" applyProtection="1">
      <alignment horizontal="center" vertical="center" wrapText="1"/>
      <protection hidden="1"/>
    </xf>
  </cellXfs>
  <cellStyles count="43">
    <cellStyle name="パーセント 2" xfId="6"/>
    <cellStyle name="パーセント 2 2" xfId="7"/>
    <cellStyle name="ハイパーリンク 2" xfId="8"/>
    <cellStyle name="桁区切り 2" xfId="5"/>
    <cellStyle name="桁区切り 2 2" xfId="3"/>
    <cellStyle name="桁区切り 2 3" xfId="9"/>
    <cellStyle name="桁区切り 3" xfId="10"/>
    <cellStyle name="桁区切り 3 2" xfId="11"/>
    <cellStyle name="桁区切り 4" xfId="41"/>
    <cellStyle name="通貨 2" xfId="40"/>
    <cellStyle name="標準" xfId="0" builtinId="0" customBuiltin="1"/>
    <cellStyle name="標準 2" xfId="4"/>
    <cellStyle name="標準 2 2" xfId="12"/>
    <cellStyle name="標準 2 2 2" xfId="13"/>
    <cellStyle name="標準 2 2 3" xfId="14"/>
    <cellStyle name="標準 2 2 3 2" xfId="15"/>
    <cellStyle name="標準 2 2 3 3" xfId="16"/>
    <cellStyle name="標準 2 2 3_【建材】申請書式（個人・戸建）_0729_1" xfId="17"/>
    <cellStyle name="標準 2 2_(見本)【ガラス】対象製品申請リスト_20130624" xfId="18"/>
    <cellStyle name="標準 2 3" xfId="19"/>
    <cellStyle name="標準 2 3 2" xfId="20"/>
    <cellStyle name="標準 2 3_【建材】申請書式（個人・戸建）_0729_1" xfId="21"/>
    <cellStyle name="標準 2 4" xfId="22"/>
    <cellStyle name="標準 2 5" xfId="23"/>
    <cellStyle name="標準 2 5 2" xfId="24"/>
    <cellStyle name="標準 2 5 2 2" xfId="25"/>
    <cellStyle name="標準 2 5 2 3" xfId="26"/>
    <cellStyle name="標準 2 5 2_【建材】申請書式（個人・戸建）_0729_1" xfId="27"/>
    <cellStyle name="標準 2_【建材】申請書式（個人・戸建）_0729_1" xfId="28"/>
    <cellStyle name="標準 3" xfId="29"/>
    <cellStyle name="標準 3 2" xfId="30"/>
    <cellStyle name="標準 3_【建材】申請書式（個人・戸建）_0729_1" xfId="31"/>
    <cellStyle name="標準 4" xfId="32"/>
    <cellStyle name="標準 4 2" xfId="33"/>
    <cellStyle name="標準 4_【建材】申請書式（個人・戸建）_0729_1" xfId="34"/>
    <cellStyle name="標準 5" xfId="35"/>
    <cellStyle name="標準 6" xfId="36"/>
    <cellStyle name="標準 7" xfId="37"/>
    <cellStyle name="標準 7 2" xfId="1"/>
    <cellStyle name="標準 8" xfId="38"/>
    <cellStyle name="標準 8 2" xfId="42"/>
    <cellStyle name="標準_Sheet1" xfId="2"/>
    <cellStyle name="標準_新築・既築" xfId="39"/>
  </cellStyles>
  <dxfs count="46">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24994659260841701"/>
        </patternFill>
      </fill>
    </dxf>
    <dxf>
      <fill>
        <patternFill>
          <bgColor theme="0" tint="-0.24994659260841701"/>
        </patternFill>
      </fill>
    </dxf>
    <dxf>
      <fill>
        <patternFill patternType="none">
          <bgColor auto="1"/>
        </patternFill>
      </fill>
    </dxf>
    <dxf>
      <fill>
        <patternFill>
          <bgColor theme="0" tint="-0.24994659260841701"/>
        </patternFill>
      </fill>
    </dxf>
    <dxf>
      <fill>
        <patternFill>
          <bgColor theme="1"/>
        </patternFill>
      </fill>
    </dxf>
    <dxf>
      <fill>
        <patternFill>
          <bgColor theme="1"/>
        </patternFill>
      </fill>
    </dxf>
    <dxf>
      <fill>
        <patternFill>
          <bgColor rgb="FFFFFF00"/>
        </patternFill>
      </fill>
    </dxf>
    <dxf>
      <fill>
        <patternFill>
          <bgColor rgb="FFFFFF00"/>
        </patternFill>
      </fill>
    </dxf>
    <dxf>
      <fill>
        <patternFill>
          <bgColor rgb="FFFFFF00"/>
        </patternFill>
      </fill>
    </dxf>
    <dxf>
      <fill>
        <patternFill>
          <bgColor theme="0" tint="-0.2499465926084170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theme="1" tint="0.34998626667073579"/>
        </patternFill>
      </fill>
    </dxf>
    <dxf>
      <fill>
        <patternFill patternType="none">
          <bgColor auto="1"/>
        </patternFill>
      </fill>
    </dxf>
    <dxf>
      <fill>
        <patternFill>
          <bgColor theme="0" tint="-0.24994659260841701"/>
        </patternFill>
      </fill>
    </dxf>
    <dxf>
      <fill>
        <patternFill>
          <bgColor rgb="FFFFFF00"/>
        </patternFill>
      </fill>
    </dxf>
    <dxf>
      <fill>
        <patternFill>
          <bgColor theme="1" tint="0.34998626667073579"/>
        </patternFill>
      </fill>
    </dxf>
    <dxf>
      <fill>
        <patternFill>
          <bgColor theme="0" tint="-0.24994659260841701"/>
        </patternFill>
      </fill>
    </dxf>
    <dxf>
      <fill>
        <patternFill>
          <bgColor rgb="FFFFFF00"/>
        </patternFill>
      </fill>
    </dxf>
    <dxf>
      <fill>
        <patternFill>
          <bgColor rgb="FFFF0000"/>
        </patternFill>
      </fill>
    </dxf>
    <dxf>
      <fill>
        <patternFill>
          <bgColor rgb="FFFFFF00"/>
        </patternFill>
      </fill>
    </dxf>
    <dxf>
      <fill>
        <patternFill>
          <bgColor theme="6" tint="0.39994506668294322"/>
        </patternFill>
      </fill>
    </dxf>
    <dxf>
      <fill>
        <patternFill>
          <bgColor theme="9" tint="0.59996337778862885"/>
        </patternFill>
      </fill>
    </dxf>
    <dxf>
      <fill>
        <patternFill>
          <bgColor rgb="FFFF0000"/>
        </patternFill>
      </fill>
    </dxf>
    <dxf>
      <fill>
        <patternFill>
          <bgColor rgb="FFFF0000"/>
        </patternFill>
      </fill>
    </dxf>
  </dxfs>
  <tableStyles count="0" defaultTableStyle="TableStyleMedium2" defaultPivotStyle="PivotStyleLight16"/>
  <colors>
    <mruColors>
      <color rgb="FFFFFFFF"/>
      <color rgb="FFCC00CC"/>
      <color rgb="FFFF33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12</xdr:col>
      <xdr:colOff>11206</xdr:colOff>
      <xdr:row>0</xdr:row>
      <xdr:rowOff>33617</xdr:rowOff>
    </xdr:from>
    <xdr:to>
      <xdr:col>32</xdr:col>
      <xdr:colOff>133992</xdr:colOff>
      <xdr:row>2</xdr:row>
      <xdr:rowOff>212912</xdr:rowOff>
    </xdr:to>
    <xdr:sp macro="" textlink="">
      <xdr:nvSpPr>
        <xdr:cNvPr id="11" name="正方形/長方形 10"/>
        <xdr:cNvSpPr/>
      </xdr:nvSpPr>
      <xdr:spPr>
        <a:xfrm>
          <a:off x="2913530" y="33617"/>
          <a:ext cx="5064580" cy="627530"/>
        </a:xfrm>
        <a:prstGeom prst="rect">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rtlCol="0" anchor="ctr"/>
        <a:lstStyle/>
        <a:p>
          <a:pPr algn="ctr"/>
          <a:r>
            <a:rPr kumimoji="1" lang="ja-JP" altLang="en-US" sz="1400" b="1">
              <a:solidFill>
                <a:srgbClr val="FF0000"/>
              </a:solidFill>
              <a:latin typeface="Meiryo UI" panose="020B0604030504040204" pitchFamily="50" charset="-128"/>
              <a:ea typeface="Meiryo UI" panose="020B0604030504040204" pitchFamily="50" charset="-128"/>
              <a:cs typeface="Meiryo UI" panose="020B0604030504040204" pitchFamily="50" charset="-128"/>
            </a:rPr>
            <a:t>実績報告時に同じファイルを使って報告するため、</a:t>
          </a:r>
          <a:endParaRPr kumimoji="1" lang="en-US" altLang="ja-JP" sz="1400" b="1">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ctr"/>
          <a:r>
            <a:rPr kumimoji="1" lang="ja-JP" altLang="en-US" sz="1400" b="1">
              <a:solidFill>
                <a:srgbClr val="FF0000"/>
              </a:solidFill>
              <a:latin typeface="Meiryo UI" panose="020B0604030504040204" pitchFamily="50" charset="-128"/>
              <a:ea typeface="Meiryo UI" panose="020B0604030504040204" pitchFamily="50" charset="-128"/>
              <a:cs typeface="Meiryo UI" panose="020B0604030504040204" pitchFamily="50" charset="-128"/>
            </a:rPr>
            <a:t>入力したこのファイルは事業完了時まで必ず保存しておくこと</a:t>
          </a:r>
        </a:p>
      </xdr:txBody>
    </xdr:sp>
    <xdr:clientData fPrintsWithSheet="0"/>
  </xdr:twoCellAnchor>
  <xdr:twoCellAnchor>
    <xdr:from>
      <xdr:col>37</xdr:col>
      <xdr:colOff>126542</xdr:colOff>
      <xdr:row>43</xdr:row>
      <xdr:rowOff>0</xdr:rowOff>
    </xdr:from>
    <xdr:to>
      <xdr:col>42</xdr:col>
      <xdr:colOff>211307</xdr:colOff>
      <xdr:row>43</xdr:row>
      <xdr:rowOff>414619</xdr:rowOff>
    </xdr:to>
    <xdr:sp macro="" textlink="">
      <xdr:nvSpPr>
        <xdr:cNvPr id="6" name="テキスト ボックス 5"/>
        <xdr:cNvSpPr txBox="1"/>
      </xdr:nvSpPr>
      <xdr:spPr>
        <a:xfrm>
          <a:off x="9569899" y="15103929"/>
          <a:ext cx="1309408" cy="4146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r"/>
          <a:r>
            <a:rPr kumimoji="1" lang="en-US" altLang="ja-JP" sz="1400">
              <a:latin typeface="+mn-ea"/>
              <a:ea typeface="+mn-ea"/>
            </a:rPr>
            <a:t>ZEH001</a:t>
          </a:r>
          <a:endParaRPr kumimoji="1" lang="ja-JP" altLang="en-US" sz="1400">
            <a:latin typeface="+mn-ea"/>
            <a:ea typeface="+mn-ea"/>
          </a:endParaRPr>
        </a:p>
      </xdr:txBody>
    </xdr:sp>
    <xdr:clientData/>
  </xdr:twoCellAnchor>
  <xdr:twoCellAnchor>
    <xdr:from>
      <xdr:col>37</xdr:col>
      <xdr:colOff>120333</xdr:colOff>
      <xdr:row>99</xdr:row>
      <xdr:rowOff>153570</xdr:rowOff>
    </xdr:from>
    <xdr:to>
      <xdr:col>42</xdr:col>
      <xdr:colOff>243599</xdr:colOff>
      <xdr:row>100</xdr:row>
      <xdr:rowOff>294863</xdr:rowOff>
    </xdr:to>
    <xdr:sp macro="" textlink="">
      <xdr:nvSpPr>
        <xdr:cNvPr id="7" name="テキスト ボックス 6"/>
        <xdr:cNvSpPr txBox="1"/>
      </xdr:nvSpPr>
      <xdr:spPr>
        <a:xfrm>
          <a:off x="9350058" y="30862170"/>
          <a:ext cx="1313891" cy="4175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r"/>
          <a:r>
            <a:rPr kumimoji="1" lang="en-US" altLang="ja-JP" sz="1400">
              <a:latin typeface="+mn-ea"/>
              <a:ea typeface="+mn-ea"/>
            </a:rPr>
            <a:t>ZEH001</a:t>
          </a:r>
          <a:endParaRPr kumimoji="1" lang="ja-JP" altLang="en-US" sz="1400">
            <a:latin typeface="+mn-ea"/>
            <a:ea typeface="+mn-ea"/>
          </a:endParaRPr>
        </a:p>
      </xdr:txBody>
    </xdr:sp>
    <xdr:clientData/>
  </xdr:twoCellAnchor>
  <xdr:twoCellAnchor editAs="oneCell">
    <xdr:from>
      <xdr:col>44</xdr:col>
      <xdr:colOff>0</xdr:colOff>
      <xdr:row>44</xdr:row>
      <xdr:rowOff>0</xdr:rowOff>
    </xdr:from>
    <xdr:to>
      <xdr:col>96</xdr:col>
      <xdr:colOff>85725</xdr:colOff>
      <xdr:row>101</xdr:row>
      <xdr:rowOff>9525</xdr:rowOff>
    </xdr:to>
    <xdr:pic>
      <xdr:nvPicPr>
        <xdr:cNvPr id="12" name="図 1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915650" y="15668625"/>
          <a:ext cx="10677525" cy="15135225"/>
        </a:xfrm>
        <a:prstGeom prst="rect">
          <a:avLst/>
        </a:prstGeom>
        <a:solidFill>
          <a:schemeClr val="bg1"/>
        </a:solidFill>
      </xdr:spPr>
    </xdr:pic>
    <xdr:clientData/>
  </xdr:twoCellAnchor>
  <xdr:twoCellAnchor editAs="oneCell">
    <xdr:from>
      <xdr:col>44</xdr:col>
      <xdr:colOff>0</xdr:colOff>
      <xdr:row>0</xdr:row>
      <xdr:rowOff>0</xdr:rowOff>
    </xdr:from>
    <xdr:to>
      <xdr:col>96</xdr:col>
      <xdr:colOff>85725</xdr:colOff>
      <xdr:row>44</xdr:row>
      <xdr:rowOff>9525</xdr:rowOff>
    </xdr:to>
    <xdr:pic>
      <xdr:nvPicPr>
        <xdr:cNvPr id="8" name="図 7"/>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915650" y="0"/>
          <a:ext cx="10677525" cy="15678150"/>
        </a:xfrm>
        <a:prstGeom prst="rect">
          <a:avLst/>
        </a:prstGeom>
        <a:solidFill>
          <a:schemeClr val="bg1"/>
        </a:solidFill>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N108"/>
  <sheetViews>
    <sheetView showGridLines="0" tabSelected="1" view="pageBreakPreview" zoomScale="70" zoomScaleNormal="40" zoomScaleSheetLayoutView="70" workbookViewId="0">
      <selection activeCell="A4" sqref="A4:AQ4"/>
    </sheetView>
  </sheetViews>
  <sheetFormatPr defaultColWidth="3" defaultRowHeight="13.5" x14ac:dyDescent="0.15"/>
  <cols>
    <col min="1" max="1" width="4.5703125" style="22" customWidth="1"/>
    <col min="2" max="3" width="3.5703125" style="22" customWidth="1"/>
    <col min="4" max="4" width="3.7109375" style="22" customWidth="1"/>
    <col min="5" max="25" width="3.5703125" style="22" customWidth="1"/>
    <col min="26" max="37" width="4" style="22" customWidth="1"/>
    <col min="38" max="42" width="3.5703125" style="22" customWidth="1"/>
    <col min="43" max="43" width="3.7109375" style="22" customWidth="1"/>
    <col min="44" max="48" width="3.7109375" style="21" customWidth="1"/>
    <col min="49" max="51" width="3" style="21"/>
    <col min="52" max="52" width="3" style="21" customWidth="1"/>
    <col min="53" max="56" width="3" style="21"/>
    <col min="57" max="16384" width="3" style="22"/>
  </cols>
  <sheetData>
    <row r="1" spans="1:58" s="5" customFormat="1" ht="18" customHeight="1" x14ac:dyDescent="0.15">
      <c r="A1" s="192" t="s">
        <v>132</v>
      </c>
      <c r="B1" s="192"/>
      <c r="C1" s="192"/>
      <c r="D1" s="192"/>
      <c r="E1" s="192"/>
      <c r="F1" s="192"/>
      <c r="G1" s="192"/>
      <c r="H1" s="192"/>
      <c r="I1" s="192"/>
      <c r="J1" s="192"/>
      <c r="K1" s="192"/>
      <c r="L1" s="192"/>
      <c r="M1" s="192"/>
      <c r="N1" s="192"/>
      <c r="O1" s="192"/>
      <c r="P1" s="192"/>
      <c r="Q1" s="192"/>
      <c r="R1" s="192"/>
      <c r="S1" s="192"/>
      <c r="T1" s="192"/>
      <c r="U1" s="192"/>
      <c r="V1" s="192"/>
      <c r="W1" s="192"/>
      <c r="X1" s="192"/>
      <c r="Y1" s="192"/>
      <c r="Z1" s="192"/>
      <c r="AA1" s="192"/>
      <c r="AB1" s="192"/>
      <c r="AC1" s="192"/>
      <c r="AD1" s="192"/>
      <c r="AE1" s="192"/>
      <c r="AF1" s="192"/>
      <c r="AG1" s="192"/>
      <c r="AH1" s="192"/>
      <c r="AI1" s="192"/>
      <c r="AJ1" s="192"/>
      <c r="AK1" s="192"/>
      <c r="AL1" s="192"/>
      <c r="AM1" s="192"/>
      <c r="AN1" s="192"/>
      <c r="AO1" s="192"/>
      <c r="AP1" s="192"/>
      <c r="AQ1" s="192"/>
    </row>
    <row r="2" spans="1:58" s="5" customFormat="1" ht="18" customHeight="1" x14ac:dyDescent="0.15">
      <c r="A2" s="82"/>
      <c r="B2" s="82"/>
      <c r="C2" s="82"/>
      <c r="D2" s="82"/>
      <c r="E2" s="82"/>
      <c r="F2" s="82"/>
      <c r="G2" s="82"/>
      <c r="H2" s="82"/>
      <c r="I2" s="82"/>
      <c r="J2" s="82"/>
      <c r="K2" s="82"/>
      <c r="L2" s="82"/>
      <c r="M2" s="82"/>
      <c r="N2" s="82"/>
      <c r="O2" s="82"/>
      <c r="P2" s="82"/>
      <c r="Q2" s="82"/>
      <c r="R2" s="82"/>
      <c r="S2" s="82"/>
      <c r="T2" s="82"/>
      <c r="U2" s="82"/>
      <c r="V2" s="82"/>
      <c r="W2" s="82"/>
      <c r="X2" s="82"/>
      <c r="Y2" s="82"/>
      <c r="Z2" s="82"/>
      <c r="AA2" s="82"/>
      <c r="AB2" s="82"/>
      <c r="AC2" s="82"/>
      <c r="AD2" s="82"/>
      <c r="AE2" s="23"/>
      <c r="AF2" s="23"/>
      <c r="AG2" s="23"/>
      <c r="AH2" s="23"/>
      <c r="AI2" s="23"/>
      <c r="AJ2" s="23"/>
      <c r="AK2" s="23"/>
      <c r="AL2" s="23"/>
      <c r="AM2" s="23"/>
      <c r="AN2" s="23"/>
      <c r="AO2" s="23"/>
      <c r="AP2" s="23"/>
      <c r="AQ2" s="109" t="str">
        <f>IF(V8="","",V8&amp;"邸"&amp;H9&amp;K9)</f>
        <v/>
      </c>
      <c r="AR2" s="23"/>
    </row>
    <row r="3" spans="1:58" s="5" customFormat="1" ht="17.25" customHeight="1" x14ac:dyDescent="0.15">
      <c r="A3" s="82"/>
      <c r="B3" s="82"/>
      <c r="C3" s="82"/>
      <c r="D3" s="82"/>
      <c r="E3" s="82"/>
      <c r="F3" s="82"/>
      <c r="G3" s="82"/>
      <c r="H3" s="82"/>
      <c r="I3" s="82"/>
      <c r="J3" s="82"/>
      <c r="K3" s="82"/>
      <c r="L3" s="82"/>
      <c r="M3" s="82"/>
      <c r="N3" s="82"/>
      <c r="O3" s="82"/>
      <c r="P3" s="82"/>
      <c r="Q3" s="82"/>
      <c r="R3" s="82"/>
      <c r="S3" s="82"/>
      <c r="T3" s="82"/>
      <c r="U3" s="82"/>
      <c r="V3" s="82"/>
      <c r="W3" s="82"/>
      <c r="X3" s="82"/>
      <c r="Y3" s="82"/>
      <c r="Z3" s="82"/>
      <c r="AA3" s="82"/>
      <c r="AB3" s="82"/>
      <c r="AC3" s="82"/>
      <c r="AD3" s="82"/>
      <c r="AE3" s="23"/>
      <c r="AF3" s="23"/>
      <c r="AG3" s="23"/>
      <c r="AH3" s="23"/>
      <c r="AI3" s="23"/>
      <c r="AJ3" s="23"/>
      <c r="AK3" s="23"/>
      <c r="AL3" s="23"/>
      <c r="AN3" s="86"/>
      <c r="AO3" s="86"/>
      <c r="AP3" s="86"/>
      <c r="AQ3" s="86" t="str">
        <f>IF(AU4=2,Z51&amp;AD51&amp;AI51&amp;AK51,"")</f>
        <v/>
      </c>
      <c r="AR3" s="23"/>
    </row>
    <row r="4" spans="1:58" s="7" customFormat="1" ht="41.25" customHeight="1" x14ac:dyDescent="0.15">
      <c r="A4" s="286" t="s">
        <v>147</v>
      </c>
      <c r="B4" s="287"/>
      <c r="C4" s="287"/>
      <c r="D4" s="287"/>
      <c r="E4" s="287"/>
      <c r="F4" s="287"/>
      <c r="G4" s="287"/>
      <c r="H4" s="287"/>
      <c r="I4" s="287"/>
      <c r="J4" s="287"/>
      <c r="K4" s="287"/>
      <c r="L4" s="287"/>
      <c r="M4" s="287"/>
      <c r="N4" s="287"/>
      <c r="O4" s="287"/>
      <c r="P4" s="287"/>
      <c r="Q4" s="287"/>
      <c r="R4" s="287"/>
      <c r="S4" s="287"/>
      <c r="T4" s="287"/>
      <c r="U4" s="287"/>
      <c r="V4" s="287"/>
      <c r="W4" s="287"/>
      <c r="X4" s="287"/>
      <c r="Y4" s="287"/>
      <c r="Z4" s="287"/>
      <c r="AA4" s="287"/>
      <c r="AB4" s="287"/>
      <c r="AC4" s="287"/>
      <c r="AD4" s="287"/>
      <c r="AE4" s="287"/>
      <c r="AF4" s="287"/>
      <c r="AG4" s="287"/>
      <c r="AH4" s="287"/>
      <c r="AI4" s="287"/>
      <c r="AJ4" s="287"/>
      <c r="AK4" s="287"/>
      <c r="AL4" s="287"/>
      <c r="AM4" s="287"/>
      <c r="AN4" s="287"/>
      <c r="AO4" s="287"/>
      <c r="AP4" s="287"/>
      <c r="AQ4" s="288"/>
      <c r="AR4" s="24"/>
      <c r="AS4" s="6"/>
      <c r="AU4" s="75">
        <f>IF(A4="ＺＥＨ支援事業　実施計画書",1,2)</f>
        <v>1</v>
      </c>
    </row>
    <row r="5" spans="1:58" s="7" customFormat="1" ht="20.25" customHeight="1" x14ac:dyDescent="0.15">
      <c r="A5" s="74"/>
      <c r="B5" s="74"/>
      <c r="C5" s="74"/>
      <c r="D5" s="74"/>
      <c r="E5" s="74"/>
      <c r="F5" s="74"/>
      <c r="G5" s="74"/>
      <c r="H5" s="74"/>
      <c r="I5" s="74"/>
      <c r="J5" s="74"/>
      <c r="K5" s="74"/>
      <c r="L5" s="74"/>
      <c r="M5" s="74"/>
      <c r="N5" s="74"/>
      <c r="O5" s="74"/>
      <c r="P5" s="74"/>
      <c r="Q5" s="74"/>
      <c r="R5" s="74"/>
      <c r="S5" s="74"/>
      <c r="T5" s="74"/>
      <c r="U5" s="74"/>
      <c r="V5" s="74"/>
      <c r="W5" s="74"/>
      <c r="X5" s="74"/>
      <c r="Y5" s="74"/>
      <c r="Z5" s="74"/>
      <c r="AA5" s="74"/>
      <c r="AB5" s="74"/>
      <c r="AC5" s="74"/>
      <c r="AD5" s="74"/>
      <c r="AE5" s="74"/>
      <c r="AF5" s="74"/>
      <c r="AG5" s="74"/>
      <c r="AH5" s="74"/>
      <c r="AI5" s="74"/>
      <c r="AJ5" s="74"/>
      <c r="AK5" s="74"/>
      <c r="AL5" s="74"/>
      <c r="AM5" s="74"/>
      <c r="AN5" s="74"/>
      <c r="AO5" s="74"/>
      <c r="AP5" s="74"/>
      <c r="AQ5" s="74"/>
      <c r="AR5" s="24"/>
      <c r="AS5" s="6"/>
      <c r="AU5" s="6"/>
    </row>
    <row r="6" spans="1:58" s="26" customFormat="1" ht="18" x14ac:dyDescent="0.15">
      <c r="A6" s="25" t="s">
        <v>21</v>
      </c>
      <c r="B6" s="33"/>
      <c r="C6" s="27"/>
      <c r="D6" s="27"/>
      <c r="E6" s="27"/>
      <c r="F6" s="27"/>
      <c r="G6" s="27"/>
      <c r="H6" s="28"/>
      <c r="I6" s="91"/>
      <c r="J6" s="91"/>
      <c r="K6" s="91"/>
      <c r="L6" s="91"/>
      <c r="M6" s="91"/>
      <c r="N6" s="91"/>
      <c r="O6" s="91"/>
      <c r="P6" s="91"/>
      <c r="Q6" s="91"/>
      <c r="R6" s="91"/>
      <c r="S6" s="91"/>
      <c r="T6" s="91"/>
      <c r="U6" s="91"/>
      <c r="V6" s="91"/>
      <c r="W6" s="91"/>
      <c r="X6" s="91"/>
      <c r="Y6" s="91"/>
      <c r="Z6" s="91"/>
      <c r="AA6" s="91"/>
      <c r="AB6" s="91"/>
      <c r="AC6" s="91"/>
      <c r="AD6" s="91"/>
      <c r="AE6" s="91"/>
      <c r="AF6" s="91"/>
      <c r="AG6" s="91"/>
      <c r="AH6" s="91"/>
      <c r="AI6" s="91"/>
      <c r="AJ6" s="91"/>
      <c r="AK6" s="91"/>
      <c r="AL6" s="91"/>
      <c r="AM6" s="91"/>
      <c r="AN6" s="91"/>
      <c r="AO6" s="91"/>
      <c r="AP6" s="91"/>
      <c r="AQ6" s="91"/>
    </row>
    <row r="7" spans="1:58" s="26" customFormat="1" ht="8.25" customHeight="1" x14ac:dyDescent="0.15">
      <c r="A7" s="25"/>
      <c r="B7" s="33"/>
      <c r="C7" s="27"/>
      <c r="D7" s="27"/>
      <c r="E7" s="27"/>
      <c r="F7" s="27"/>
      <c r="G7" s="27"/>
      <c r="H7" s="28"/>
      <c r="I7" s="91"/>
      <c r="J7" s="91"/>
      <c r="K7" s="91"/>
      <c r="L7" s="91"/>
      <c r="M7" s="91"/>
      <c r="N7" s="91"/>
      <c r="O7" s="91"/>
      <c r="P7" s="91"/>
      <c r="Q7" s="91"/>
      <c r="R7" s="91"/>
      <c r="S7" s="91"/>
      <c r="T7" s="91"/>
      <c r="U7" s="91"/>
      <c r="V7" s="91"/>
      <c r="W7" s="91"/>
      <c r="X7" s="91"/>
      <c r="Y7" s="91"/>
      <c r="Z7" s="91"/>
      <c r="AA7" s="91"/>
      <c r="AB7" s="91"/>
      <c r="AC7" s="91"/>
      <c r="AD7" s="91"/>
      <c r="AE7" s="91"/>
      <c r="AF7" s="91"/>
      <c r="AG7" s="91"/>
      <c r="AH7" s="91"/>
      <c r="AI7" s="91"/>
      <c r="AJ7" s="91"/>
      <c r="AK7" s="91"/>
      <c r="AL7" s="91"/>
      <c r="AM7" s="91"/>
      <c r="AN7" s="91"/>
      <c r="AO7" s="91"/>
      <c r="AP7" s="91"/>
      <c r="AQ7" s="91"/>
    </row>
    <row r="8" spans="1:58" s="7" customFormat="1" ht="32.1" customHeight="1" x14ac:dyDescent="0.15">
      <c r="A8" s="29"/>
      <c r="B8" s="187" t="s">
        <v>22</v>
      </c>
      <c r="C8" s="187"/>
      <c r="D8" s="187"/>
      <c r="E8" s="187"/>
      <c r="F8" s="187"/>
      <c r="G8" s="289" t="s">
        <v>148</v>
      </c>
      <c r="H8" s="290"/>
      <c r="I8" s="290"/>
      <c r="J8" s="290"/>
      <c r="K8" s="290"/>
      <c r="L8" s="290"/>
      <c r="M8" s="290"/>
      <c r="N8" s="290"/>
      <c r="O8" s="291"/>
      <c r="P8" s="187" t="s">
        <v>23</v>
      </c>
      <c r="Q8" s="187"/>
      <c r="R8" s="187"/>
      <c r="S8" s="187"/>
      <c r="T8" s="187"/>
      <c r="U8" s="187"/>
      <c r="V8" s="292"/>
      <c r="W8" s="293"/>
      <c r="X8" s="293"/>
      <c r="Y8" s="293"/>
      <c r="Z8" s="293"/>
      <c r="AA8" s="293"/>
      <c r="AB8" s="293"/>
      <c r="AC8" s="293"/>
      <c r="AD8" s="293"/>
      <c r="AE8" s="293"/>
      <c r="AF8" s="293"/>
      <c r="AG8" s="293"/>
      <c r="AH8" s="293"/>
      <c r="AI8" s="293"/>
      <c r="AJ8" s="293"/>
      <c r="AK8" s="293"/>
      <c r="AL8" s="293"/>
      <c r="AM8" s="293"/>
      <c r="AN8" s="293"/>
      <c r="AO8" s="293"/>
      <c r="AP8" s="293"/>
      <c r="AQ8" s="294"/>
      <c r="AS8" s="6"/>
    </row>
    <row r="9" spans="1:58" s="34" customFormat="1" ht="32.1" customHeight="1" x14ac:dyDescent="0.15">
      <c r="A9" s="29"/>
      <c r="B9" s="303" t="str">
        <f>IF(AU4=1,"建設予定地","建築地")</f>
        <v>建設予定地</v>
      </c>
      <c r="C9" s="303"/>
      <c r="D9" s="303"/>
      <c r="E9" s="303"/>
      <c r="F9" s="303"/>
      <c r="G9" s="30" t="s">
        <v>24</v>
      </c>
      <c r="H9" s="304"/>
      <c r="I9" s="304"/>
      <c r="J9" s="31" t="s">
        <v>25</v>
      </c>
      <c r="K9" s="304"/>
      <c r="L9" s="304"/>
      <c r="M9" s="304"/>
      <c r="N9" s="304"/>
      <c r="O9" s="304"/>
      <c r="P9" s="281" t="s">
        <v>119</v>
      </c>
      <c r="Q9" s="281"/>
      <c r="R9" s="304"/>
      <c r="S9" s="304"/>
      <c r="T9" s="304"/>
      <c r="U9" s="304"/>
      <c r="V9" s="304"/>
      <c r="W9" s="281" t="s">
        <v>120</v>
      </c>
      <c r="X9" s="281"/>
      <c r="Y9" s="295"/>
      <c r="Z9" s="295"/>
      <c r="AA9" s="295"/>
      <c r="AB9" s="295"/>
      <c r="AC9" s="295"/>
      <c r="AD9" s="295"/>
      <c r="AE9" s="295"/>
      <c r="AF9" s="295"/>
      <c r="AG9" s="295"/>
      <c r="AH9" s="295"/>
      <c r="AI9" s="295"/>
      <c r="AJ9" s="295"/>
      <c r="AK9" s="295"/>
      <c r="AL9" s="295"/>
      <c r="AM9" s="295"/>
      <c r="AN9" s="295"/>
      <c r="AO9" s="295"/>
      <c r="AP9" s="295"/>
      <c r="AQ9" s="296"/>
      <c r="AR9" s="32"/>
      <c r="AS9" s="33"/>
    </row>
    <row r="10" spans="1:58" s="34" customFormat="1" ht="32.1" customHeight="1" x14ac:dyDescent="0.15">
      <c r="A10" s="92"/>
      <c r="B10" s="310" t="s">
        <v>26</v>
      </c>
      <c r="C10" s="311"/>
      <c r="D10" s="311"/>
      <c r="E10" s="311"/>
      <c r="F10" s="312"/>
      <c r="G10" s="265"/>
      <c r="H10" s="266"/>
      <c r="I10" s="267"/>
      <c r="J10" s="268" t="s">
        <v>27</v>
      </c>
      <c r="K10" s="268"/>
      <c r="L10" s="268"/>
      <c r="M10" s="269"/>
      <c r="N10" s="269"/>
      <c r="O10" s="270"/>
      <c r="P10" s="271" t="s">
        <v>28</v>
      </c>
      <c r="Q10" s="271"/>
      <c r="R10" s="271"/>
      <c r="S10" s="305"/>
      <c r="T10" s="305"/>
      <c r="U10" s="305"/>
      <c r="V10" s="309" t="s">
        <v>29</v>
      </c>
      <c r="W10" s="309"/>
      <c r="X10" s="309"/>
      <c r="Y10" s="306" t="s">
        <v>20</v>
      </c>
      <c r="Z10" s="307"/>
      <c r="AA10" s="308"/>
      <c r="AB10" s="297" t="s">
        <v>30</v>
      </c>
      <c r="AC10" s="298"/>
      <c r="AD10" s="299"/>
      <c r="AE10" s="300"/>
      <c r="AF10" s="301"/>
      <c r="AG10" s="301"/>
      <c r="AH10" s="301"/>
      <c r="AI10" s="301"/>
      <c r="AJ10" s="301"/>
      <c r="AK10" s="301"/>
      <c r="AL10" s="301"/>
      <c r="AM10" s="301"/>
      <c r="AN10" s="301"/>
      <c r="AO10" s="301"/>
      <c r="AP10" s="301"/>
      <c r="AQ10" s="302"/>
      <c r="AR10" s="35"/>
      <c r="AS10" s="26"/>
    </row>
    <row r="11" spans="1:58" s="34" customFormat="1" ht="32.1" customHeight="1" x14ac:dyDescent="0.15">
      <c r="A11" s="92"/>
      <c r="B11" s="271" t="s">
        <v>31</v>
      </c>
      <c r="C11" s="271"/>
      <c r="D11" s="271"/>
      <c r="E11" s="349" t="s">
        <v>20</v>
      </c>
      <c r="F11" s="350"/>
      <c r="G11" s="277" t="s">
        <v>32</v>
      </c>
      <c r="H11" s="278"/>
      <c r="I11" s="279"/>
      <c r="J11" s="359"/>
      <c r="K11" s="360"/>
      <c r="L11" s="360"/>
      <c r="M11" s="360"/>
      <c r="N11" s="360"/>
      <c r="O11" s="36" t="s">
        <v>33</v>
      </c>
      <c r="P11" s="277" t="s">
        <v>34</v>
      </c>
      <c r="Q11" s="278"/>
      <c r="R11" s="279"/>
      <c r="S11" s="337"/>
      <c r="T11" s="338"/>
      <c r="U11" s="338"/>
      <c r="V11" s="338"/>
      <c r="W11" s="338"/>
      <c r="X11" s="338"/>
      <c r="Y11" s="338"/>
      <c r="Z11" s="338"/>
      <c r="AA11" s="339"/>
      <c r="AB11" s="277" t="s">
        <v>35</v>
      </c>
      <c r="AC11" s="278"/>
      <c r="AD11" s="279"/>
      <c r="AE11" s="332"/>
      <c r="AF11" s="333"/>
      <c r="AG11" s="333"/>
      <c r="AH11" s="333"/>
      <c r="AI11" s="333"/>
      <c r="AJ11" s="333"/>
      <c r="AK11" s="333"/>
      <c r="AL11" s="333"/>
      <c r="AM11" s="333"/>
      <c r="AN11" s="333"/>
      <c r="AO11" s="333"/>
      <c r="AP11" s="333"/>
      <c r="AQ11" s="334"/>
      <c r="AR11" s="35"/>
      <c r="AS11" s="26"/>
    </row>
    <row r="12" spans="1:58" s="26" customFormat="1" ht="32.1" customHeight="1" x14ac:dyDescent="0.15">
      <c r="A12" s="33"/>
      <c r="B12" s="314" t="s">
        <v>36</v>
      </c>
      <c r="C12" s="315"/>
      <c r="D12" s="315"/>
      <c r="E12" s="315"/>
      <c r="F12" s="315"/>
      <c r="G12" s="315"/>
      <c r="H12" s="315"/>
      <c r="I12" s="316"/>
      <c r="J12" s="37" t="s">
        <v>20</v>
      </c>
      <c r="K12" s="335" t="s">
        <v>37</v>
      </c>
      <c r="L12" s="336"/>
      <c r="M12" s="336"/>
      <c r="N12" s="336"/>
      <c r="O12" s="37" t="s">
        <v>20</v>
      </c>
      <c r="P12" s="335" t="s">
        <v>38</v>
      </c>
      <c r="Q12" s="336"/>
      <c r="R12" s="336"/>
      <c r="S12" s="336"/>
      <c r="T12" s="37" t="s">
        <v>20</v>
      </c>
      <c r="U12" s="327" t="s">
        <v>39</v>
      </c>
      <c r="V12" s="327"/>
      <c r="W12" s="327"/>
      <c r="X12" s="37" t="s">
        <v>20</v>
      </c>
      <c r="Y12" s="327" t="s">
        <v>40</v>
      </c>
      <c r="Z12" s="327"/>
      <c r="AA12" s="327"/>
      <c r="AB12" s="93"/>
      <c r="AC12" s="93"/>
      <c r="AD12" s="93"/>
      <c r="AE12" s="93"/>
      <c r="AF12" s="93"/>
      <c r="AG12" s="93"/>
      <c r="AH12" s="93"/>
      <c r="AI12" s="93"/>
      <c r="AJ12" s="93"/>
      <c r="AK12" s="93"/>
      <c r="AL12" s="93"/>
      <c r="AM12" s="93"/>
      <c r="AN12" s="93"/>
      <c r="AO12" s="93"/>
      <c r="AP12" s="93"/>
      <c r="AQ12" s="93"/>
      <c r="AR12" s="35"/>
    </row>
    <row r="13" spans="1:58" s="7" customFormat="1" ht="15" customHeight="1" x14ac:dyDescent="0.15">
      <c r="A13" s="29"/>
      <c r="B13" s="29"/>
      <c r="C13" s="29"/>
      <c r="D13" s="29"/>
      <c r="E13" s="29"/>
      <c r="F13" s="29"/>
      <c r="G13" s="29"/>
      <c r="H13" s="29"/>
      <c r="I13" s="29"/>
      <c r="M13" s="29"/>
      <c r="N13" s="38"/>
      <c r="O13" s="29"/>
      <c r="P13" s="29"/>
      <c r="Q13" s="29"/>
      <c r="R13" s="29"/>
      <c r="S13" s="39"/>
      <c r="T13" s="29"/>
      <c r="U13" s="29"/>
      <c r="V13" s="29"/>
      <c r="W13" s="29"/>
      <c r="X13" s="29"/>
      <c r="Y13" s="29"/>
      <c r="Z13" s="29"/>
      <c r="AA13" s="29"/>
      <c r="AB13" s="29"/>
      <c r="AC13" s="29"/>
      <c r="AD13" s="29"/>
      <c r="AE13" s="29"/>
      <c r="AF13" s="35"/>
      <c r="AG13" s="35"/>
      <c r="AH13" s="35"/>
      <c r="AI13" s="35"/>
      <c r="AJ13" s="35"/>
      <c r="AK13" s="35"/>
      <c r="AL13" s="35"/>
      <c r="AM13" s="35"/>
      <c r="AN13" s="35"/>
      <c r="AO13" s="35"/>
      <c r="AP13" s="35"/>
      <c r="AQ13" s="35"/>
      <c r="AR13" s="35"/>
      <c r="AS13" s="6"/>
      <c r="BC13" s="6"/>
    </row>
    <row r="14" spans="1:58" s="7" customFormat="1" ht="32.1" customHeight="1" x14ac:dyDescent="0.15">
      <c r="A14" s="25" t="s">
        <v>117</v>
      </c>
      <c r="B14" s="40"/>
      <c r="C14" s="40"/>
      <c r="D14" s="40"/>
      <c r="E14" s="40"/>
      <c r="F14" s="40"/>
      <c r="G14" s="40"/>
      <c r="H14" s="40"/>
      <c r="I14" s="40"/>
      <c r="J14" s="6"/>
      <c r="K14" s="6"/>
      <c r="M14" s="152" t="s">
        <v>41</v>
      </c>
      <c r="N14" s="152"/>
      <c r="O14" s="152"/>
      <c r="P14" s="152"/>
      <c r="Q14" s="152"/>
      <c r="R14" s="152"/>
      <c r="S14" s="196" t="s">
        <v>42</v>
      </c>
      <c r="T14" s="196"/>
      <c r="U14" s="196"/>
      <c r="V14" s="196"/>
      <c r="W14" s="196"/>
      <c r="X14" s="196"/>
      <c r="Y14" s="196" t="s">
        <v>43</v>
      </c>
      <c r="Z14" s="196"/>
      <c r="AA14" s="196"/>
      <c r="AB14" s="196"/>
      <c r="AC14" s="196"/>
      <c r="AD14" s="196"/>
      <c r="AE14" s="196" t="s">
        <v>44</v>
      </c>
      <c r="AF14" s="196"/>
      <c r="AG14" s="196"/>
      <c r="AH14" s="196"/>
      <c r="AI14" s="196"/>
      <c r="AJ14" s="196"/>
      <c r="AK14" s="196" t="s">
        <v>45</v>
      </c>
      <c r="AL14" s="196"/>
      <c r="AM14" s="196"/>
      <c r="AN14" s="196"/>
      <c r="AO14" s="196"/>
      <c r="AP14" s="196"/>
      <c r="AQ14" s="196"/>
      <c r="AS14" s="6"/>
    </row>
    <row r="15" spans="1:58" s="7" customFormat="1" ht="32.1" customHeight="1" x14ac:dyDescent="0.15">
      <c r="A15" s="84" t="s">
        <v>118</v>
      </c>
      <c r="B15" s="83"/>
      <c r="C15" s="83"/>
      <c r="D15" s="83"/>
      <c r="E15" s="83"/>
      <c r="F15" s="83"/>
      <c r="G15" s="83"/>
      <c r="H15" s="83"/>
      <c r="I15" s="83"/>
      <c r="J15" s="83"/>
      <c r="K15" s="83"/>
      <c r="M15" s="343" t="s">
        <v>46</v>
      </c>
      <c r="N15" s="343"/>
      <c r="O15" s="343"/>
      <c r="P15" s="343"/>
      <c r="Q15" s="343"/>
      <c r="R15" s="343"/>
      <c r="S15" s="326"/>
      <c r="T15" s="326"/>
      <c r="U15" s="326"/>
      <c r="V15" s="326"/>
      <c r="W15" s="326"/>
      <c r="X15" s="326"/>
      <c r="Y15" s="326"/>
      <c r="Z15" s="326"/>
      <c r="AA15" s="326"/>
      <c r="AB15" s="326"/>
      <c r="AC15" s="326"/>
      <c r="AD15" s="326"/>
      <c r="AE15" s="326"/>
      <c r="AF15" s="326"/>
      <c r="AG15" s="326"/>
      <c r="AH15" s="326"/>
      <c r="AI15" s="326"/>
      <c r="AJ15" s="326"/>
      <c r="AK15" s="331">
        <f>ROUND(IF(S15="",0,ROUND(S15,2)) + IF(Y15="",0,ROUND(Y15,2)) + IF(AE15="",0,ROUND(AE15,2)),2)</f>
        <v>0</v>
      </c>
      <c r="AL15" s="331"/>
      <c r="AM15" s="331"/>
      <c r="AN15" s="331"/>
      <c r="AO15" s="331"/>
      <c r="AP15" s="331"/>
      <c r="AQ15" s="331"/>
      <c r="AS15" s="6"/>
    </row>
    <row r="16" spans="1:58" s="7" customFormat="1" ht="35.1" customHeight="1" x14ac:dyDescent="0.15">
      <c r="A16" s="25" t="s">
        <v>47</v>
      </c>
      <c r="C16" s="9"/>
      <c r="D16" s="9"/>
      <c r="E16" s="9"/>
      <c r="F16" s="41"/>
      <c r="G16" s="8"/>
      <c r="H16" s="10"/>
      <c r="I16" s="10"/>
      <c r="W16" s="280"/>
      <c r="X16" s="280"/>
      <c r="Y16" s="280"/>
      <c r="Z16" s="280"/>
      <c r="AA16" s="280"/>
      <c r="AB16" s="280"/>
      <c r="AC16" s="280"/>
      <c r="AD16" s="42"/>
      <c r="AE16" s="42"/>
      <c r="AF16" s="42"/>
      <c r="AG16" s="42"/>
      <c r="AH16" s="42"/>
      <c r="AI16" s="42"/>
      <c r="AJ16" s="42"/>
      <c r="AK16" s="42"/>
      <c r="AL16" s="345"/>
      <c r="AM16" s="345"/>
      <c r="AN16" s="345"/>
      <c r="AO16" s="345"/>
      <c r="AP16" s="345"/>
      <c r="AQ16" s="345"/>
      <c r="AS16" s="6"/>
      <c r="AX16" s="16"/>
      <c r="AY16" s="16"/>
      <c r="AZ16" s="16"/>
      <c r="BA16" s="16"/>
      <c r="BB16" s="16"/>
      <c r="BC16" s="16"/>
      <c r="BD16" s="16"/>
      <c r="BE16" s="16"/>
      <c r="BF16" s="16"/>
    </row>
    <row r="17" spans="1:92" s="7" customFormat="1" ht="41.25" customHeight="1" x14ac:dyDescent="0.15">
      <c r="A17" s="43"/>
      <c r="B17" s="342" t="s">
        <v>48</v>
      </c>
      <c r="C17" s="342"/>
      <c r="D17" s="342"/>
      <c r="E17" s="342"/>
      <c r="F17" s="342"/>
      <c r="G17" s="342"/>
      <c r="H17" s="342"/>
      <c r="I17" s="342"/>
      <c r="J17" s="342"/>
      <c r="K17" s="342"/>
      <c r="L17" s="342"/>
      <c r="M17" s="351"/>
      <c r="N17" s="352"/>
      <c r="O17" s="352"/>
      <c r="P17" s="352"/>
      <c r="Q17" s="352"/>
      <c r="R17" s="353"/>
      <c r="S17" s="324" t="s">
        <v>143</v>
      </c>
      <c r="T17" s="325"/>
      <c r="U17" s="325"/>
      <c r="V17" s="325"/>
      <c r="W17" s="325"/>
      <c r="X17" s="325"/>
      <c r="Y17" s="325"/>
      <c r="Z17" s="325"/>
      <c r="AA17" s="325"/>
      <c r="AB17" s="325"/>
      <c r="AC17" s="325"/>
      <c r="AD17" s="325"/>
      <c r="AE17" s="325"/>
      <c r="AF17" s="325"/>
      <c r="AG17" s="325"/>
      <c r="AH17" s="325"/>
      <c r="AI17" s="209"/>
      <c r="AJ17" s="210"/>
      <c r="AK17" s="210"/>
      <c r="AL17" s="210"/>
      <c r="AM17" s="210"/>
      <c r="AN17" s="210"/>
      <c r="AO17" s="340" t="s">
        <v>105</v>
      </c>
      <c r="AP17" s="340"/>
      <c r="AQ17" s="341"/>
      <c r="AS17" s="6"/>
      <c r="AX17" s="16"/>
      <c r="AY17" s="16"/>
      <c r="AZ17" s="16"/>
      <c r="BA17" s="16"/>
      <c r="BB17" s="16"/>
      <c r="BC17" s="16"/>
      <c r="BD17" s="16"/>
      <c r="BE17" s="16"/>
      <c r="BF17" s="16"/>
    </row>
    <row r="18" spans="1:92" s="7" customFormat="1" ht="41.25" customHeight="1" x14ac:dyDescent="0.15">
      <c r="A18" s="43"/>
      <c r="B18" s="342" t="s">
        <v>49</v>
      </c>
      <c r="C18" s="342"/>
      <c r="D18" s="342"/>
      <c r="E18" s="342"/>
      <c r="F18" s="342"/>
      <c r="G18" s="342"/>
      <c r="H18" s="342"/>
      <c r="I18" s="342"/>
      <c r="J18" s="342"/>
      <c r="K18" s="342"/>
      <c r="L18" s="342"/>
      <c r="M18" s="320"/>
      <c r="N18" s="321"/>
      <c r="O18" s="321"/>
      <c r="P18" s="321"/>
      <c r="Q18" s="321"/>
      <c r="R18" s="322"/>
      <c r="S18" s="324" t="s">
        <v>144</v>
      </c>
      <c r="T18" s="325"/>
      <c r="U18" s="325"/>
      <c r="V18" s="325"/>
      <c r="W18" s="325"/>
      <c r="X18" s="325"/>
      <c r="Y18" s="325"/>
      <c r="Z18" s="325"/>
      <c r="AA18" s="325"/>
      <c r="AB18" s="325"/>
      <c r="AC18" s="325"/>
      <c r="AD18" s="325"/>
      <c r="AE18" s="325"/>
      <c r="AF18" s="325"/>
      <c r="AG18" s="325"/>
      <c r="AH18" s="325"/>
      <c r="AI18" s="209"/>
      <c r="AJ18" s="210"/>
      <c r="AK18" s="210"/>
      <c r="AL18" s="210"/>
      <c r="AM18" s="210"/>
      <c r="AN18" s="210"/>
      <c r="AO18" s="340" t="s">
        <v>105</v>
      </c>
      <c r="AP18" s="340"/>
      <c r="AQ18" s="341"/>
      <c r="AS18" s="6"/>
      <c r="AX18" s="16"/>
      <c r="AY18" s="16"/>
      <c r="AZ18" s="16"/>
      <c r="BA18" s="16"/>
      <c r="BB18" s="16"/>
      <c r="BC18" s="16"/>
      <c r="BD18" s="16"/>
      <c r="BE18" s="16"/>
      <c r="BF18" s="16"/>
    </row>
    <row r="19" spans="1:92" s="16" customFormat="1" ht="15" customHeight="1" x14ac:dyDescent="0.15">
      <c r="AR19" s="7"/>
      <c r="AS19" s="6"/>
      <c r="AT19" s="7"/>
      <c r="AU19" s="7"/>
      <c r="AV19" s="7"/>
      <c r="AW19" s="7"/>
    </row>
    <row r="20" spans="1:92" s="16" customFormat="1" ht="24.75" customHeight="1" x14ac:dyDescent="0.15">
      <c r="A20" s="59" t="s">
        <v>91</v>
      </c>
      <c r="B20" s="60"/>
      <c r="C20" s="61"/>
      <c r="D20" s="61"/>
      <c r="E20" s="62"/>
      <c r="F20" s="62"/>
      <c r="G20" s="62"/>
      <c r="H20" s="62"/>
      <c r="I20" s="62"/>
      <c r="J20" s="62"/>
      <c r="K20" s="62"/>
      <c r="L20" s="62"/>
      <c r="M20" s="62"/>
      <c r="N20" s="62"/>
      <c r="O20" s="62"/>
      <c r="P20" s="62"/>
      <c r="Q20" s="62"/>
      <c r="R20" s="62"/>
      <c r="S20" s="62"/>
      <c r="T20" s="62"/>
      <c r="U20" s="62"/>
      <c r="V20" s="62"/>
      <c r="W20" s="62"/>
      <c r="X20" s="62"/>
      <c r="Y20" s="62"/>
      <c r="Z20" s="62"/>
      <c r="AA20" s="62"/>
      <c r="AB20" s="62"/>
      <c r="AC20" s="63"/>
      <c r="AD20" s="64"/>
      <c r="AE20" s="64"/>
      <c r="AF20" s="64"/>
      <c r="AG20" s="62"/>
      <c r="AH20" s="62"/>
      <c r="AI20" s="65"/>
      <c r="AJ20" s="62"/>
      <c r="AK20" s="62"/>
      <c r="AL20" s="66"/>
      <c r="AM20" s="62"/>
      <c r="AN20" s="62"/>
      <c r="AO20" s="67"/>
      <c r="AP20" s="67"/>
      <c r="AQ20" s="60"/>
      <c r="AR20" s="7"/>
      <c r="AS20" s="6"/>
      <c r="AT20" s="7"/>
      <c r="AU20" s="7"/>
      <c r="AV20" s="7"/>
      <c r="AW20" s="7"/>
      <c r="AX20" s="7"/>
      <c r="AY20" s="7"/>
      <c r="AZ20" s="7"/>
      <c r="BA20" s="7"/>
      <c r="BB20" s="7"/>
      <c r="BC20" s="7"/>
      <c r="BD20" s="7"/>
      <c r="BE20" s="7"/>
      <c r="BF20" s="7"/>
      <c r="BG20" s="7"/>
      <c r="BH20" s="7"/>
      <c r="BI20" s="7"/>
      <c r="BJ20" s="7"/>
      <c r="BK20" s="7"/>
      <c r="BL20" s="7"/>
      <c r="BM20" s="7"/>
      <c r="BN20" s="7"/>
      <c r="BO20" s="7"/>
      <c r="BP20" s="7"/>
    </row>
    <row r="21" spans="1:92" s="16" customFormat="1" ht="25.5" customHeight="1" x14ac:dyDescent="0.15">
      <c r="A21" s="65"/>
      <c r="B21" s="63"/>
      <c r="C21" s="61"/>
      <c r="D21" s="68" t="s">
        <v>85</v>
      </c>
      <c r="E21" s="62"/>
      <c r="F21" s="62"/>
      <c r="G21" s="67"/>
      <c r="H21" s="62"/>
      <c r="I21" s="62"/>
      <c r="J21" s="62"/>
      <c r="K21" s="62"/>
      <c r="L21" s="62"/>
      <c r="M21" s="62"/>
      <c r="N21" s="62"/>
      <c r="O21" s="62"/>
      <c r="P21" s="62"/>
      <c r="Q21" s="62"/>
      <c r="R21" s="62"/>
      <c r="S21" s="62"/>
      <c r="T21" s="62"/>
      <c r="U21" s="62"/>
      <c r="V21" s="62"/>
      <c r="W21" s="62"/>
      <c r="X21" s="62"/>
      <c r="Y21" s="62"/>
      <c r="Z21" s="62"/>
      <c r="AA21" s="62"/>
      <c r="AB21" s="62"/>
      <c r="AC21" s="62"/>
      <c r="AD21" s="62"/>
      <c r="AE21" s="62"/>
      <c r="AF21" s="62"/>
      <c r="AG21" s="62"/>
      <c r="AH21" s="62"/>
      <c r="AI21" s="65"/>
      <c r="AJ21" s="62"/>
      <c r="AK21" s="62"/>
      <c r="AL21" s="66"/>
      <c r="AM21" s="62"/>
      <c r="AN21" s="62"/>
      <c r="AO21" s="67"/>
      <c r="AP21" s="67"/>
      <c r="AQ21" s="60"/>
      <c r="AR21" s="7"/>
      <c r="AS21" s="6"/>
      <c r="AT21" s="7"/>
      <c r="AU21" s="7"/>
      <c r="AV21" s="7"/>
      <c r="AW21" s="7"/>
      <c r="AX21" s="7"/>
      <c r="AY21" s="7"/>
      <c r="AZ21" s="7"/>
      <c r="BA21" s="7"/>
      <c r="BB21" s="7"/>
      <c r="BC21" s="7"/>
      <c r="BD21" s="7"/>
      <c r="BE21" s="7"/>
      <c r="BF21" s="7"/>
      <c r="BG21" s="7"/>
      <c r="BH21" s="7"/>
      <c r="BI21" s="7"/>
      <c r="BJ21" s="7"/>
      <c r="BK21" s="7"/>
      <c r="BL21" s="7"/>
      <c r="BM21" s="7"/>
      <c r="BN21" s="7"/>
      <c r="BO21" s="7"/>
      <c r="BP21" s="7"/>
    </row>
    <row r="22" spans="1:92" s="16" customFormat="1" ht="30" customHeight="1" x14ac:dyDescent="0.15">
      <c r="A22" s="65"/>
      <c r="B22" s="126" t="s">
        <v>20</v>
      </c>
      <c r="C22" s="112" t="s">
        <v>141</v>
      </c>
      <c r="D22" s="113"/>
      <c r="E22" s="114"/>
      <c r="F22" s="114"/>
      <c r="G22" s="115"/>
      <c r="H22" s="114"/>
      <c r="I22" s="114"/>
      <c r="J22" s="114"/>
      <c r="K22" s="114"/>
      <c r="L22" s="114"/>
      <c r="M22" s="114"/>
      <c r="N22" s="114"/>
      <c r="O22" s="114"/>
      <c r="P22" s="114"/>
      <c r="Q22" s="114"/>
      <c r="R22" s="114"/>
      <c r="S22" s="114"/>
      <c r="T22" s="114"/>
      <c r="U22" s="114"/>
      <c r="V22" s="114"/>
      <c r="W22" s="114"/>
      <c r="X22" s="114"/>
      <c r="Y22" s="114"/>
      <c r="Z22" s="114"/>
      <c r="AA22" s="114"/>
      <c r="AB22" s="114"/>
      <c r="AC22" s="114"/>
      <c r="AD22" s="114"/>
      <c r="AE22" s="114"/>
      <c r="AF22" s="114"/>
      <c r="AG22" s="114"/>
      <c r="AH22" s="114"/>
      <c r="AI22" s="116"/>
      <c r="AJ22" s="114"/>
      <c r="AK22" s="114"/>
      <c r="AL22" s="117"/>
      <c r="AM22" s="114"/>
      <c r="AN22" s="114"/>
      <c r="AO22" s="115"/>
      <c r="AP22" s="115"/>
      <c r="AQ22" s="118"/>
      <c r="AR22" s="7"/>
      <c r="AS22" s="6"/>
      <c r="AT22" s="7"/>
      <c r="AU22" s="7"/>
      <c r="AV22" s="7"/>
      <c r="AW22" s="7"/>
      <c r="AX22" s="7"/>
      <c r="AY22" s="7"/>
      <c r="AZ22" s="7"/>
      <c r="BA22" s="7"/>
      <c r="BB22" s="7"/>
      <c r="BC22" s="7"/>
      <c r="BD22" s="7"/>
      <c r="BE22" s="7"/>
      <c r="BF22" s="7"/>
      <c r="BG22" s="7"/>
      <c r="BH22" s="7"/>
      <c r="BI22" s="7"/>
      <c r="BJ22" s="7"/>
      <c r="BK22" s="7"/>
      <c r="BL22" s="7"/>
      <c r="BM22" s="7"/>
      <c r="BN22" s="7"/>
      <c r="BO22" s="7"/>
      <c r="BP22" s="7"/>
    </row>
    <row r="23" spans="1:92" s="16" customFormat="1" ht="30" customHeight="1" x14ac:dyDescent="0.15">
      <c r="A23" s="65"/>
      <c r="B23" s="127" t="s">
        <v>20</v>
      </c>
      <c r="C23" s="119" t="s">
        <v>140</v>
      </c>
      <c r="D23" s="68"/>
      <c r="E23" s="62"/>
      <c r="F23" s="62"/>
      <c r="G23" s="63"/>
      <c r="H23" s="62"/>
      <c r="I23" s="62"/>
      <c r="J23" s="62"/>
      <c r="K23" s="62"/>
      <c r="L23" s="62"/>
      <c r="M23" s="62"/>
      <c r="N23" s="62"/>
      <c r="O23" s="62"/>
      <c r="P23" s="62"/>
      <c r="Q23" s="62"/>
      <c r="R23" s="62"/>
      <c r="S23" s="62"/>
      <c r="T23" s="62"/>
      <c r="U23" s="62"/>
      <c r="V23" s="62"/>
      <c r="W23" s="62"/>
      <c r="X23" s="62"/>
      <c r="Y23" s="62"/>
      <c r="Z23" s="62"/>
      <c r="AA23" s="62"/>
      <c r="AB23" s="62"/>
      <c r="AC23" s="62"/>
      <c r="AD23" s="62"/>
      <c r="AE23" s="62"/>
      <c r="AF23" s="62"/>
      <c r="AG23" s="62"/>
      <c r="AH23" s="62"/>
      <c r="AI23" s="65"/>
      <c r="AJ23" s="62"/>
      <c r="AK23" s="62"/>
      <c r="AL23" s="66"/>
      <c r="AM23" s="62"/>
      <c r="AN23" s="62"/>
      <c r="AO23" s="63"/>
      <c r="AP23" s="63"/>
      <c r="AQ23" s="70"/>
      <c r="AR23" s="7"/>
      <c r="AS23" s="6"/>
      <c r="AT23" s="7"/>
      <c r="AU23" s="7"/>
      <c r="AV23" s="7"/>
      <c r="AW23" s="7"/>
      <c r="AX23" s="7"/>
      <c r="AY23" s="7"/>
      <c r="AZ23" s="7"/>
      <c r="BA23" s="7"/>
      <c r="BB23" s="7"/>
      <c r="BC23" s="7"/>
      <c r="BD23" s="7"/>
      <c r="BE23" s="7"/>
      <c r="BF23" s="7"/>
      <c r="BG23" s="7"/>
      <c r="BH23" s="7"/>
      <c r="BI23" s="7"/>
      <c r="BJ23" s="7"/>
      <c r="BK23" s="7"/>
      <c r="BL23" s="7"/>
      <c r="BM23" s="7"/>
      <c r="BN23" s="7"/>
      <c r="BO23" s="7"/>
      <c r="BP23" s="7"/>
    </row>
    <row r="24" spans="1:92" s="16" customFormat="1" ht="30" customHeight="1" x14ac:dyDescent="0.15">
      <c r="A24" s="65"/>
      <c r="B24" s="127" t="s">
        <v>20</v>
      </c>
      <c r="C24" s="119" t="s">
        <v>137</v>
      </c>
      <c r="D24" s="68"/>
      <c r="E24" s="62"/>
      <c r="F24" s="62"/>
      <c r="G24" s="63"/>
      <c r="H24" s="62"/>
      <c r="I24" s="62"/>
      <c r="J24" s="62"/>
      <c r="K24" s="62"/>
      <c r="L24" s="62"/>
      <c r="M24" s="62"/>
      <c r="N24" s="62"/>
      <c r="O24" s="62"/>
      <c r="P24" s="62"/>
      <c r="Q24" s="62"/>
      <c r="R24" s="62"/>
      <c r="S24" s="62"/>
      <c r="T24" s="62"/>
      <c r="U24" s="62"/>
      <c r="V24" s="62"/>
      <c r="W24" s="62"/>
      <c r="X24" s="62"/>
      <c r="Y24" s="62"/>
      <c r="Z24" s="62"/>
      <c r="AA24" s="62"/>
      <c r="AB24" s="62"/>
      <c r="AC24" s="62"/>
      <c r="AD24" s="62"/>
      <c r="AE24" s="62"/>
      <c r="AF24" s="62"/>
      <c r="AG24" s="62"/>
      <c r="AH24" s="62"/>
      <c r="AI24" s="65"/>
      <c r="AJ24" s="62"/>
      <c r="AK24" s="62"/>
      <c r="AL24" s="66"/>
      <c r="AM24" s="62"/>
      <c r="AN24" s="62"/>
      <c r="AO24" s="63"/>
      <c r="AP24" s="63"/>
      <c r="AQ24" s="70"/>
      <c r="AR24" s="7"/>
      <c r="AS24" s="6"/>
      <c r="AT24" s="7"/>
      <c r="AU24" s="7"/>
      <c r="AV24" s="7"/>
      <c r="AW24" s="7"/>
      <c r="AX24" s="7"/>
      <c r="AY24" s="7"/>
      <c r="AZ24" s="7"/>
      <c r="BA24" s="7"/>
      <c r="BB24" s="7"/>
      <c r="BC24" s="7"/>
      <c r="BD24" s="7"/>
      <c r="BE24" s="7"/>
      <c r="BF24" s="7"/>
      <c r="BG24" s="7"/>
      <c r="BH24" s="7"/>
      <c r="BI24" s="7"/>
      <c r="BJ24" s="7"/>
      <c r="BK24" s="7"/>
      <c r="BL24" s="7"/>
      <c r="BM24" s="7"/>
      <c r="BN24" s="7"/>
      <c r="BO24" s="7"/>
      <c r="BP24" s="7"/>
    </row>
    <row r="25" spans="1:92" s="16" customFormat="1" ht="30" customHeight="1" x14ac:dyDescent="0.15">
      <c r="A25" s="69"/>
      <c r="B25" s="110" t="s">
        <v>20</v>
      </c>
      <c r="C25" s="119" t="s">
        <v>111</v>
      </c>
      <c r="D25" s="120"/>
      <c r="E25" s="120"/>
      <c r="F25" s="120"/>
      <c r="G25" s="120"/>
      <c r="H25" s="120"/>
      <c r="I25" s="120"/>
      <c r="J25" s="120"/>
      <c r="K25" s="120"/>
      <c r="L25" s="120"/>
      <c r="M25" s="120"/>
      <c r="N25" s="120"/>
      <c r="O25" s="121"/>
      <c r="P25" s="122"/>
      <c r="Q25" s="123" t="s">
        <v>124</v>
      </c>
      <c r="R25" s="128" t="s">
        <v>20</v>
      </c>
      <c r="S25" s="138" t="s">
        <v>106</v>
      </c>
      <c r="T25" s="138"/>
      <c r="U25" s="128" t="s">
        <v>20</v>
      </c>
      <c r="V25" s="346" t="s">
        <v>126</v>
      </c>
      <c r="W25" s="346"/>
      <c r="X25" s="346"/>
      <c r="Y25" s="346"/>
      <c r="Z25" s="346"/>
      <c r="AA25" s="346"/>
      <c r="AB25" s="128" t="s">
        <v>20</v>
      </c>
      <c r="AC25" s="138" t="s">
        <v>107</v>
      </c>
      <c r="AD25" s="138"/>
      <c r="AE25" s="128" t="s">
        <v>125</v>
      </c>
      <c r="AF25" s="313" t="s">
        <v>127</v>
      </c>
      <c r="AG25" s="313"/>
      <c r="AH25" s="313"/>
      <c r="AI25" s="313"/>
      <c r="AJ25" s="313"/>
      <c r="AK25" s="313"/>
      <c r="AL25" s="313"/>
      <c r="AM25" s="77"/>
      <c r="AN25" s="77"/>
      <c r="AO25" s="124"/>
      <c r="AP25" s="124"/>
      <c r="AQ25" s="125"/>
      <c r="AR25" s="77"/>
      <c r="AS25" s="77"/>
      <c r="AT25" s="7"/>
      <c r="AU25" s="7"/>
      <c r="AV25" s="7"/>
      <c r="AW25" s="7"/>
      <c r="AX25" s="7"/>
      <c r="AY25" s="7"/>
      <c r="AZ25" s="7"/>
      <c r="BA25" s="7"/>
      <c r="BB25" s="7"/>
      <c r="BC25" s="7"/>
      <c r="BD25" s="7"/>
      <c r="BE25" s="7"/>
      <c r="BF25" s="7"/>
      <c r="BG25" s="7"/>
      <c r="BH25" s="7"/>
      <c r="BI25" s="7"/>
      <c r="BJ25" s="7"/>
      <c r="BK25" s="7"/>
      <c r="BL25" s="7"/>
      <c r="BM25" s="7"/>
      <c r="BN25" s="7"/>
      <c r="BO25" s="7"/>
      <c r="BP25" s="7"/>
      <c r="BQ25" s="23"/>
      <c r="BR25" s="23"/>
      <c r="BS25" s="23"/>
      <c r="BT25" s="23"/>
      <c r="BU25" s="23"/>
      <c r="BV25" s="23"/>
      <c r="BW25" s="23"/>
      <c r="BX25" s="23"/>
      <c r="BY25" s="23"/>
      <c r="BZ25" s="23"/>
      <c r="CA25" s="23"/>
      <c r="CB25" s="23"/>
      <c r="CC25" s="23"/>
      <c r="CD25" s="23"/>
      <c r="CE25" s="23"/>
      <c r="CF25" s="23"/>
      <c r="CG25" s="23"/>
      <c r="CH25" s="23"/>
      <c r="CI25" s="23"/>
      <c r="CJ25" s="23"/>
      <c r="CK25" s="23"/>
      <c r="CL25" s="23"/>
      <c r="CM25" s="23"/>
      <c r="CN25" s="23"/>
    </row>
    <row r="26" spans="1:92" s="16" customFormat="1" ht="30" customHeight="1" x14ac:dyDescent="0.15">
      <c r="A26" s="69"/>
      <c r="B26" s="110" t="s">
        <v>20</v>
      </c>
      <c r="C26" s="108" t="s">
        <v>114</v>
      </c>
      <c r="D26" s="94"/>
      <c r="E26" s="94"/>
      <c r="F26" s="94"/>
      <c r="G26" s="94"/>
      <c r="H26" s="94"/>
      <c r="I26" s="94"/>
      <c r="J26" s="94"/>
      <c r="K26" s="94"/>
      <c r="L26" s="94"/>
      <c r="M26" s="94"/>
      <c r="N26" s="94"/>
      <c r="O26" s="94"/>
      <c r="P26" s="94"/>
      <c r="Q26" s="94"/>
      <c r="R26" s="94"/>
      <c r="S26" s="94"/>
      <c r="T26" s="94"/>
      <c r="U26" s="81"/>
      <c r="V26" s="81"/>
      <c r="W26" s="81"/>
      <c r="X26" s="81"/>
      <c r="Y26" s="81"/>
      <c r="Z26" s="81"/>
      <c r="AA26" s="81"/>
      <c r="AB26" s="81"/>
      <c r="AC26" s="81"/>
      <c r="AD26" s="81"/>
      <c r="AE26" s="81"/>
      <c r="AF26" s="81"/>
      <c r="AG26" s="81"/>
      <c r="AH26" s="77"/>
      <c r="AI26" s="77"/>
      <c r="AJ26" s="77"/>
      <c r="AK26" s="77"/>
      <c r="AL26" s="77"/>
      <c r="AM26" s="77"/>
      <c r="AN26" s="77"/>
      <c r="AO26" s="77"/>
      <c r="AP26" s="77"/>
      <c r="AQ26" s="70"/>
      <c r="AR26" s="77"/>
      <c r="AS26" s="77"/>
      <c r="AT26" s="7"/>
      <c r="AU26" s="7"/>
      <c r="AV26" s="7"/>
      <c r="AW26" s="7"/>
      <c r="AX26" s="7"/>
      <c r="AY26" s="7"/>
      <c r="AZ26" s="7"/>
      <c r="BA26" s="7"/>
      <c r="BB26" s="7"/>
      <c r="BC26" s="7"/>
      <c r="BD26" s="7"/>
      <c r="BE26" s="7"/>
      <c r="BF26" s="7"/>
      <c r="BG26" s="7"/>
      <c r="BH26" s="7"/>
      <c r="BI26" s="7"/>
      <c r="BJ26" s="7"/>
      <c r="BK26" s="7"/>
      <c r="BL26" s="7"/>
      <c r="BM26" s="7"/>
      <c r="BN26" s="7"/>
      <c r="BO26" s="7"/>
      <c r="BP26" s="7"/>
      <c r="BQ26" s="23"/>
      <c r="BR26" s="23"/>
      <c r="BS26" s="23"/>
      <c r="BT26" s="23"/>
      <c r="BU26" s="23"/>
      <c r="BV26" s="23"/>
      <c r="BW26" s="23"/>
      <c r="BX26" s="23"/>
      <c r="BY26" s="23"/>
      <c r="BZ26" s="23"/>
      <c r="CA26" s="23"/>
      <c r="CB26" s="23"/>
      <c r="CC26" s="23"/>
      <c r="CD26" s="23"/>
      <c r="CE26" s="23"/>
      <c r="CF26" s="23"/>
      <c r="CG26" s="23"/>
      <c r="CH26" s="23"/>
      <c r="CI26" s="23"/>
      <c r="CJ26" s="23"/>
      <c r="CK26" s="23"/>
      <c r="CL26" s="23"/>
      <c r="CM26" s="23"/>
      <c r="CN26" s="23"/>
    </row>
    <row r="27" spans="1:92" s="7" customFormat="1" ht="30" customHeight="1" x14ac:dyDescent="0.15">
      <c r="A27" s="69"/>
      <c r="B27" s="110" t="s">
        <v>20</v>
      </c>
      <c r="C27" s="323" t="s">
        <v>112</v>
      </c>
      <c r="D27" s="323"/>
      <c r="E27" s="323"/>
      <c r="F27" s="323"/>
      <c r="G27" s="323"/>
      <c r="H27" s="323"/>
      <c r="I27" s="323"/>
      <c r="J27" s="323"/>
      <c r="K27" s="323"/>
      <c r="L27" s="323"/>
      <c r="M27" s="323"/>
      <c r="N27" s="323"/>
      <c r="O27" s="323"/>
      <c r="P27" s="323"/>
      <c r="Q27" s="323"/>
      <c r="R27" s="323"/>
      <c r="S27" s="323"/>
      <c r="T27" s="323"/>
      <c r="U27" s="132" t="s">
        <v>20</v>
      </c>
      <c r="V27" s="133" t="s">
        <v>86</v>
      </c>
      <c r="W27" s="134"/>
      <c r="X27" s="131" t="s">
        <v>149</v>
      </c>
      <c r="Y27" s="136"/>
      <c r="Z27" s="136"/>
      <c r="AA27" s="136"/>
      <c r="AB27" s="136"/>
      <c r="AC27" s="136"/>
      <c r="AD27" s="136"/>
      <c r="AE27" s="136"/>
      <c r="AF27" s="136"/>
      <c r="AG27" s="136"/>
      <c r="AH27" s="136"/>
      <c r="AI27" s="136"/>
      <c r="AJ27" s="136"/>
      <c r="AK27" s="136"/>
      <c r="AL27" s="136"/>
      <c r="AM27" s="6"/>
      <c r="AN27" s="6"/>
      <c r="AO27" s="130"/>
      <c r="AP27" s="95"/>
      <c r="AQ27" s="70"/>
      <c r="AR27" s="69"/>
      <c r="AS27" s="6"/>
      <c r="BQ27" s="23"/>
      <c r="BR27" s="23"/>
      <c r="BS27" s="23"/>
      <c r="BT27" s="23"/>
      <c r="BU27" s="23"/>
      <c r="BV27" s="23"/>
      <c r="BW27" s="23"/>
      <c r="BX27" s="23"/>
      <c r="BY27" s="23"/>
      <c r="BZ27" s="23"/>
      <c r="CA27" s="23"/>
      <c r="CB27" s="23"/>
      <c r="CC27" s="23"/>
      <c r="CD27" s="23"/>
      <c r="CE27" s="23"/>
      <c r="CF27" s="23"/>
      <c r="CG27" s="23"/>
      <c r="CH27" s="23"/>
      <c r="CI27" s="23"/>
      <c r="CJ27" s="23"/>
      <c r="CK27" s="23"/>
      <c r="CL27" s="23"/>
      <c r="CM27" s="23"/>
      <c r="CN27" s="23"/>
    </row>
    <row r="28" spans="1:92" s="7" customFormat="1" ht="30" customHeight="1" x14ac:dyDescent="0.15">
      <c r="A28" s="69"/>
      <c r="B28" s="137" t="s">
        <v>150</v>
      </c>
      <c r="C28" s="138"/>
      <c r="D28" s="138"/>
      <c r="E28" s="138"/>
      <c r="F28" s="138"/>
      <c r="G28" s="138"/>
      <c r="H28" s="138"/>
      <c r="I28" s="138"/>
      <c r="J28" s="138"/>
      <c r="K28" s="138"/>
      <c r="L28" s="138"/>
      <c r="M28" s="138"/>
      <c r="N28" s="138"/>
      <c r="O28" s="138"/>
      <c r="P28" s="138"/>
      <c r="Q28" s="138"/>
      <c r="R28" s="138"/>
      <c r="S28" s="138"/>
      <c r="T28" s="138"/>
      <c r="U28" s="138"/>
      <c r="V28" s="138"/>
      <c r="W28" s="138"/>
      <c r="X28" s="138"/>
      <c r="Y28" s="138"/>
      <c r="Z28" s="138"/>
      <c r="AA28" s="138"/>
      <c r="AB28" s="138"/>
      <c r="AC28" s="138"/>
      <c r="AD28" s="138"/>
      <c r="AE28" s="138"/>
      <c r="AF28" s="138"/>
      <c r="AG28" s="138"/>
      <c r="AH28" s="138"/>
      <c r="AI28" s="138"/>
      <c r="AJ28" s="138"/>
      <c r="AK28" s="138"/>
      <c r="AL28" s="138"/>
      <c r="AM28" s="138"/>
      <c r="AN28" s="138"/>
      <c r="AO28" s="138"/>
      <c r="AP28" s="138"/>
      <c r="AQ28" s="139"/>
      <c r="AR28" s="69"/>
      <c r="AS28" s="6"/>
      <c r="BQ28" s="23"/>
      <c r="BR28" s="23"/>
      <c r="BS28" s="23"/>
      <c r="BT28" s="23"/>
      <c r="BU28" s="23"/>
      <c r="BV28" s="23"/>
      <c r="BW28" s="23"/>
      <c r="BX28" s="23"/>
      <c r="BY28" s="23"/>
      <c r="BZ28" s="23"/>
      <c r="CA28" s="23"/>
      <c r="CB28" s="23"/>
      <c r="CC28" s="23"/>
      <c r="CD28" s="23"/>
      <c r="CE28" s="23"/>
      <c r="CF28" s="23"/>
      <c r="CG28" s="23"/>
      <c r="CH28" s="23"/>
      <c r="CI28" s="23"/>
      <c r="CJ28" s="23"/>
      <c r="CK28" s="23"/>
      <c r="CL28" s="23"/>
      <c r="CM28" s="23"/>
      <c r="CN28" s="23"/>
    </row>
    <row r="29" spans="1:92" s="7" customFormat="1" ht="30" customHeight="1" x14ac:dyDescent="0.15">
      <c r="A29" s="69"/>
      <c r="B29" s="135" t="s">
        <v>149</v>
      </c>
      <c r="C29" s="140"/>
      <c r="D29" s="140"/>
      <c r="E29" s="140"/>
      <c r="F29" s="140"/>
      <c r="G29" s="140"/>
      <c r="H29" s="140"/>
      <c r="I29" s="140"/>
      <c r="J29" s="140"/>
      <c r="K29" s="140"/>
      <c r="L29" s="140"/>
      <c r="M29" s="140"/>
      <c r="N29" s="140"/>
      <c r="O29" s="140"/>
      <c r="P29" s="140"/>
      <c r="Q29" s="140"/>
      <c r="R29" s="140"/>
      <c r="S29" s="140"/>
      <c r="T29" s="140"/>
      <c r="U29" s="140"/>
      <c r="V29" s="140"/>
      <c r="W29" s="140"/>
      <c r="X29" s="140"/>
      <c r="Y29" s="140"/>
      <c r="Z29" s="140"/>
      <c r="AA29" s="140"/>
      <c r="AB29" s="140"/>
      <c r="AC29" s="140"/>
      <c r="AD29" s="140"/>
      <c r="AE29" s="140"/>
      <c r="AF29" s="140"/>
      <c r="AG29" s="140"/>
      <c r="AH29" s="140"/>
      <c r="AI29" s="140"/>
      <c r="AJ29" s="140"/>
      <c r="AK29" s="140"/>
      <c r="AL29" s="140"/>
      <c r="AM29" s="80" t="s">
        <v>151</v>
      </c>
      <c r="AN29" s="71"/>
      <c r="AO29" s="42"/>
      <c r="AP29" s="42"/>
      <c r="AQ29" s="78"/>
      <c r="AR29" s="6"/>
      <c r="AS29" s="6"/>
      <c r="AT29" s="6"/>
      <c r="BL29" s="23"/>
      <c r="BM29" s="23"/>
      <c r="BN29" s="23"/>
      <c r="BO29" s="23"/>
      <c r="BP29" s="23"/>
      <c r="BQ29" s="23"/>
      <c r="BR29" s="23"/>
      <c r="BS29" s="23"/>
      <c r="BT29" s="23"/>
      <c r="BU29" s="23"/>
      <c r="BV29" s="23"/>
      <c r="BW29" s="23"/>
      <c r="BX29" s="23"/>
      <c r="BY29" s="23"/>
      <c r="BZ29" s="23"/>
      <c r="CA29" s="23"/>
      <c r="CB29" s="23"/>
      <c r="CC29" s="23"/>
      <c r="CD29" s="23"/>
      <c r="CE29" s="23"/>
      <c r="CF29" s="23"/>
      <c r="CG29" s="23"/>
      <c r="CH29" s="23"/>
      <c r="CI29" s="23"/>
      <c r="CJ29" s="23"/>
      <c r="CK29" s="23"/>
      <c r="CL29" s="23"/>
      <c r="CM29" s="23"/>
      <c r="CN29" s="23"/>
    </row>
    <row r="30" spans="1:92" s="7" customFormat="1" ht="16.5" customHeight="1" x14ac:dyDescent="0.15">
      <c r="AR30" s="23"/>
      <c r="AS30" s="23"/>
      <c r="AT30" s="23"/>
      <c r="AU30" s="23"/>
      <c r="AV30" s="23"/>
      <c r="AW30" s="23"/>
      <c r="AX30" s="23"/>
      <c r="AY30" s="23"/>
      <c r="AZ30" s="23"/>
      <c r="BA30" s="23"/>
      <c r="BB30" s="23"/>
      <c r="BC30" s="23"/>
      <c r="BD30" s="23"/>
      <c r="BE30" s="23"/>
      <c r="BF30" s="23"/>
      <c r="BG30" s="23"/>
      <c r="BH30" s="23"/>
      <c r="BI30" s="23"/>
      <c r="BJ30" s="23"/>
      <c r="BK30" s="23"/>
      <c r="BL30" s="23"/>
      <c r="BM30" s="23"/>
      <c r="BN30" s="23"/>
      <c r="BO30" s="23"/>
      <c r="BP30" s="23"/>
      <c r="BQ30" s="23"/>
      <c r="BR30" s="23"/>
      <c r="BS30" s="23"/>
      <c r="BT30" s="23"/>
      <c r="BU30" s="23"/>
      <c r="BV30" s="23"/>
      <c r="BW30" s="23"/>
      <c r="BX30" s="23"/>
      <c r="BY30" s="23"/>
      <c r="BZ30" s="23"/>
      <c r="CA30" s="23"/>
      <c r="CB30" s="23"/>
      <c r="CC30" s="23"/>
      <c r="CD30" s="23"/>
      <c r="CE30" s="23"/>
      <c r="CF30" s="23"/>
      <c r="CG30" s="23"/>
      <c r="CH30" s="23"/>
      <c r="CI30" s="23"/>
      <c r="CJ30" s="23"/>
      <c r="CK30" s="23"/>
      <c r="CL30" s="23"/>
      <c r="CM30" s="23"/>
      <c r="CN30" s="23"/>
    </row>
    <row r="31" spans="1:92" s="7" customFormat="1" ht="28.5" customHeight="1" x14ac:dyDescent="0.15">
      <c r="A31" s="25" t="s">
        <v>83</v>
      </c>
      <c r="B31" s="74"/>
      <c r="C31" s="74"/>
      <c r="D31" s="74"/>
      <c r="E31" s="74"/>
      <c r="F31" s="74"/>
      <c r="G31" s="74"/>
      <c r="H31" s="74"/>
      <c r="I31" s="74"/>
      <c r="J31" s="74"/>
      <c r="K31" s="74"/>
      <c r="L31" s="74"/>
      <c r="M31" s="74"/>
      <c r="N31" s="74"/>
      <c r="O31" s="74"/>
      <c r="P31" s="74"/>
      <c r="Q31" s="74"/>
      <c r="R31" s="74"/>
      <c r="S31" s="74"/>
      <c r="T31" s="74"/>
      <c r="U31" s="74"/>
      <c r="V31" s="74"/>
      <c r="W31" s="74"/>
      <c r="X31" s="74"/>
      <c r="Y31" s="74"/>
      <c r="Z31" s="74"/>
      <c r="AA31" s="74"/>
      <c r="AB31" s="74"/>
      <c r="AC31" s="74"/>
      <c r="AD31" s="74"/>
      <c r="AE31" s="74"/>
      <c r="AF31" s="74"/>
      <c r="AG31" s="74"/>
      <c r="AH31" s="74"/>
      <c r="AI31" s="74"/>
      <c r="AJ31" s="74"/>
      <c r="AK31" s="74"/>
      <c r="AL31" s="74"/>
      <c r="AM31" s="74"/>
      <c r="AN31" s="74"/>
      <c r="AO31" s="74"/>
      <c r="AP31" s="74"/>
      <c r="AQ31" s="74"/>
      <c r="AR31" s="23"/>
      <c r="AS31" s="23"/>
      <c r="AT31" s="23"/>
      <c r="AU31" s="23"/>
      <c r="AV31" s="23"/>
      <c r="AW31" s="23"/>
      <c r="AX31" s="23"/>
      <c r="AY31" s="23"/>
      <c r="AZ31" s="23"/>
      <c r="BA31" s="23"/>
      <c r="BB31" s="23"/>
      <c r="BC31" s="23"/>
      <c r="BD31" s="23"/>
      <c r="BE31" s="23"/>
      <c r="BF31" s="23"/>
      <c r="BG31" s="23"/>
      <c r="BH31" s="23"/>
      <c r="BI31" s="23"/>
      <c r="BJ31" s="23"/>
      <c r="BK31" s="23"/>
      <c r="BL31" s="23"/>
      <c r="BM31" s="23"/>
      <c r="BN31" s="23"/>
      <c r="BO31" s="23"/>
      <c r="BP31" s="23"/>
      <c r="BQ31" s="23"/>
      <c r="BR31" s="23"/>
      <c r="BS31" s="23"/>
      <c r="BT31" s="23"/>
      <c r="BU31" s="23"/>
      <c r="BV31" s="23"/>
      <c r="BW31" s="23"/>
      <c r="BX31" s="23"/>
      <c r="BY31" s="23"/>
      <c r="BZ31" s="23"/>
      <c r="CA31" s="23"/>
    </row>
    <row r="32" spans="1:92" s="7" customFormat="1" ht="35.1" customHeight="1" x14ac:dyDescent="0.15">
      <c r="A32" s="8"/>
      <c r="B32" s="344" t="s">
        <v>64</v>
      </c>
      <c r="C32" s="344"/>
      <c r="D32" s="344"/>
      <c r="E32" s="344"/>
      <c r="F32" s="344"/>
      <c r="G32" s="282"/>
      <c r="H32" s="283"/>
      <c r="I32" s="283"/>
      <c r="J32" s="283"/>
      <c r="K32" s="283"/>
      <c r="L32" s="283"/>
      <c r="M32" s="283"/>
      <c r="N32" s="283"/>
      <c r="O32" s="283"/>
      <c r="P32" s="283"/>
      <c r="Q32" s="283"/>
      <c r="R32" s="283"/>
      <c r="S32" s="283"/>
      <c r="T32" s="283"/>
      <c r="U32" s="283"/>
      <c r="V32" s="284"/>
      <c r="W32" s="235" t="s">
        <v>65</v>
      </c>
      <c r="X32" s="235"/>
      <c r="Y32" s="235"/>
      <c r="Z32" s="235"/>
      <c r="AA32" s="282"/>
      <c r="AB32" s="283"/>
      <c r="AC32" s="283"/>
      <c r="AD32" s="283"/>
      <c r="AE32" s="283"/>
      <c r="AF32" s="283"/>
      <c r="AG32" s="283"/>
      <c r="AH32" s="283"/>
      <c r="AI32" s="283"/>
      <c r="AJ32" s="283"/>
      <c r="AK32" s="283"/>
      <c r="AL32" s="283"/>
      <c r="AM32" s="283"/>
      <c r="AN32" s="283"/>
      <c r="AO32" s="283"/>
      <c r="AP32" s="283"/>
      <c r="AQ32" s="284"/>
    </row>
    <row r="33" spans="1:92" s="7" customFormat="1" ht="35.1" customHeight="1" x14ac:dyDescent="0.15">
      <c r="A33" s="8"/>
      <c r="B33" s="344" t="s">
        <v>66</v>
      </c>
      <c r="C33" s="344"/>
      <c r="D33" s="344"/>
      <c r="E33" s="344"/>
      <c r="F33" s="344"/>
      <c r="G33" s="300"/>
      <c r="H33" s="301"/>
      <c r="I33" s="301"/>
      <c r="J33" s="301"/>
      <c r="K33" s="301"/>
      <c r="L33" s="301"/>
      <c r="M33" s="301"/>
      <c r="N33" s="301"/>
      <c r="O33" s="301"/>
      <c r="P33" s="301"/>
      <c r="Q33" s="301"/>
      <c r="R33" s="301"/>
      <c r="S33" s="301"/>
      <c r="T33" s="301"/>
      <c r="U33" s="301"/>
      <c r="V33" s="302"/>
      <c r="W33" s="235" t="s">
        <v>131</v>
      </c>
      <c r="X33" s="235"/>
      <c r="Y33" s="235"/>
      <c r="Z33" s="235"/>
      <c r="AA33" s="282"/>
      <c r="AB33" s="283"/>
      <c r="AC33" s="283"/>
      <c r="AD33" s="283"/>
      <c r="AE33" s="283"/>
      <c r="AF33" s="283"/>
      <c r="AG33" s="283"/>
      <c r="AH33" s="283"/>
      <c r="AI33" s="283"/>
      <c r="AJ33" s="283"/>
      <c r="AK33" s="283"/>
      <c r="AL33" s="283"/>
      <c r="AM33" s="283"/>
      <c r="AN33" s="283"/>
      <c r="AO33" s="283"/>
      <c r="AP33" s="283"/>
      <c r="AQ33" s="284"/>
    </row>
    <row r="34" spans="1:92" s="7" customFormat="1" ht="12.75" customHeight="1" x14ac:dyDescent="0.15">
      <c r="A34" s="8"/>
      <c r="B34" s="90"/>
      <c r="C34" s="90"/>
      <c r="D34" s="90"/>
      <c r="E34" s="90"/>
      <c r="F34" s="90"/>
      <c r="G34" s="90"/>
      <c r="H34" s="87"/>
      <c r="I34" s="87"/>
      <c r="J34" s="87"/>
      <c r="K34" s="87"/>
      <c r="L34" s="87"/>
      <c r="M34" s="87"/>
      <c r="N34" s="87"/>
      <c r="O34" s="87"/>
      <c r="P34" s="87"/>
      <c r="Q34" s="87"/>
      <c r="R34" s="87"/>
      <c r="S34" s="87"/>
      <c r="T34" s="87"/>
      <c r="U34" s="87"/>
      <c r="V34" s="87"/>
      <c r="W34" s="87"/>
      <c r="X34" s="87"/>
      <c r="Y34" s="87"/>
      <c r="Z34" s="87"/>
      <c r="AA34" s="87"/>
      <c r="AB34" s="87"/>
      <c r="AC34" s="87"/>
      <c r="AD34" s="87"/>
      <c r="AE34" s="87"/>
      <c r="AF34" s="87"/>
      <c r="AG34" s="87"/>
      <c r="AH34" s="87"/>
      <c r="AI34" s="87"/>
      <c r="AJ34" s="87"/>
      <c r="AK34" s="87"/>
      <c r="AL34" s="87"/>
      <c r="AM34" s="87"/>
      <c r="AN34" s="87"/>
      <c r="AO34" s="87"/>
      <c r="AP34" s="87"/>
      <c r="AQ34" s="87"/>
    </row>
    <row r="35" spans="1:92" s="7" customFormat="1" ht="20.25" customHeight="1" x14ac:dyDescent="0.15">
      <c r="A35" s="25" t="s">
        <v>84</v>
      </c>
      <c r="B35" s="47"/>
      <c r="C35" s="47"/>
      <c r="D35" s="47"/>
      <c r="E35" s="47"/>
      <c r="F35" s="47"/>
      <c r="G35" s="48"/>
      <c r="H35" s="48"/>
      <c r="I35" s="48"/>
      <c r="J35" s="48"/>
      <c r="K35" s="48"/>
      <c r="L35" s="48"/>
      <c r="M35" s="48"/>
      <c r="N35" s="48"/>
      <c r="O35" s="48"/>
      <c r="P35" s="48"/>
      <c r="Q35" s="48"/>
      <c r="R35" s="48"/>
      <c r="S35" s="48"/>
      <c r="T35" s="48"/>
      <c r="U35" s="48"/>
      <c r="V35" s="48"/>
      <c r="W35" s="48"/>
      <c r="X35" s="48"/>
      <c r="Y35" s="48"/>
      <c r="Z35" s="48"/>
      <c r="AA35" s="48"/>
      <c r="AB35" s="48"/>
      <c r="AC35" s="48"/>
      <c r="AD35" s="48"/>
      <c r="AE35" s="48"/>
      <c r="AF35" s="48"/>
      <c r="AG35" s="48"/>
      <c r="AH35" s="48"/>
      <c r="AI35" s="48"/>
      <c r="AJ35" s="48"/>
      <c r="AK35" s="48"/>
      <c r="AL35" s="48"/>
      <c r="AM35" s="48"/>
      <c r="AN35" s="48"/>
      <c r="AO35" s="48"/>
      <c r="AP35" s="48"/>
      <c r="AQ35" s="48"/>
      <c r="AS35" s="6"/>
    </row>
    <row r="36" spans="1:92" s="7" customFormat="1" ht="23.25" customHeight="1" x14ac:dyDescent="0.15">
      <c r="B36" s="40" t="s">
        <v>67</v>
      </c>
      <c r="C36" s="74"/>
      <c r="D36" s="74"/>
      <c r="E36" s="74"/>
      <c r="F36" s="74"/>
      <c r="G36" s="74"/>
      <c r="H36" s="74"/>
      <c r="I36" s="74"/>
      <c r="J36" s="74"/>
      <c r="K36" s="74"/>
      <c r="L36" s="74"/>
      <c r="M36" s="74"/>
      <c r="N36" s="74"/>
      <c r="O36" s="74"/>
      <c r="P36" s="74"/>
      <c r="Q36" s="74"/>
      <c r="R36" s="74"/>
      <c r="S36" s="74"/>
      <c r="T36" s="74"/>
      <c r="U36" s="74"/>
      <c r="V36" s="74"/>
      <c r="W36" s="74"/>
      <c r="X36" s="74"/>
      <c r="Y36" s="74"/>
      <c r="Z36" s="74"/>
      <c r="AA36" s="74"/>
      <c r="AB36" s="74"/>
      <c r="AC36" s="74"/>
      <c r="AD36" s="74"/>
      <c r="AE36" s="74"/>
      <c r="AF36" s="74"/>
      <c r="AG36" s="74"/>
      <c r="AH36" s="74"/>
      <c r="AI36" s="74"/>
      <c r="AJ36" s="74"/>
      <c r="AK36" s="74"/>
      <c r="AL36" s="46"/>
      <c r="AM36" s="74"/>
      <c r="AN36" s="74"/>
      <c r="AO36" s="8"/>
      <c r="AP36" s="8"/>
      <c r="AS36" s="6"/>
    </row>
    <row r="37" spans="1:92" s="7" customFormat="1" ht="23.25" customHeight="1" x14ac:dyDescent="0.15">
      <c r="B37" s="111" t="s">
        <v>135</v>
      </c>
      <c r="C37" s="74"/>
      <c r="D37" s="74"/>
      <c r="E37" s="74"/>
      <c r="F37" s="74"/>
      <c r="G37" s="74"/>
      <c r="H37" s="74"/>
      <c r="I37" s="74"/>
      <c r="J37" s="74"/>
      <c r="K37" s="74"/>
      <c r="L37" s="74"/>
      <c r="M37" s="74"/>
      <c r="N37" s="74"/>
      <c r="O37" s="74"/>
      <c r="P37" s="74"/>
      <c r="Q37" s="74"/>
      <c r="R37" s="74"/>
      <c r="S37" s="74"/>
      <c r="T37" s="74"/>
      <c r="U37" s="74"/>
      <c r="V37" s="74"/>
      <c r="W37" s="74"/>
      <c r="X37" s="74"/>
      <c r="Y37" s="74"/>
      <c r="Z37" s="74"/>
      <c r="AA37" s="74"/>
      <c r="AB37" s="74"/>
      <c r="AC37" s="74"/>
      <c r="AD37" s="74"/>
      <c r="AE37" s="74"/>
      <c r="AF37" s="74"/>
      <c r="AG37" s="74"/>
      <c r="AH37" s="74"/>
      <c r="AI37" s="74"/>
      <c r="AJ37" s="74"/>
      <c r="AK37" s="74"/>
      <c r="AL37" s="46"/>
      <c r="AM37" s="74"/>
      <c r="AN37" s="74"/>
      <c r="AO37" s="8"/>
      <c r="AP37" s="8"/>
      <c r="AS37" s="6"/>
    </row>
    <row r="38" spans="1:92" s="7" customFormat="1" ht="35.1" customHeight="1" x14ac:dyDescent="0.15">
      <c r="A38" s="96"/>
      <c r="B38" s="285" t="s">
        <v>68</v>
      </c>
      <c r="C38" s="285"/>
      <c r="D38" s="285"/>
      <c r="E38" s="285"/>
      <c r="F38" s="285"/>
      <c r="G38" s="282"/>
      <c r="H38" s="283"/>
      <c r="I38" s="283"/>
      <c r="J38" s="283"/>
      <c r="K38" s="283"/>
      <c r="L38" s="283"/>
      <c r="M38" s="283"/>
      <c r="N38" s="283"/>
      <c r="O38" s="283"/>
      <c r="P38" s="283"/>
      <c r="Q38" s="283"/>
      <c r="R38" s="283"/>
      <c r="S38" s="283"/>
      <c r="T38" s="283"/>
      <c r="U38" s="283"/>
      <c r="V38" s="284"/>
      <c r="W38" s="285" t="s">
        <v>69</v>
      </c>
      <c r="X38" s="285"/>
      <c r="Y38" s="285"/>
      <c r="Z38" s="285"/>
      <c r="AA38" s="328"/>
      <c r="AB38" s="328"/>
      <c r="AC38" s="328"/>
      <c r="AD38" s="328"/>
      <c r="AE38" s="328"/>
      <c r="AF38" s="328"/>
      <c r="AG38" s="328"/>
      <c r="AH38" s="328"/>
      <c r="AI38" s="328"/>
      <c r="AJ38" s="328"/>
      <c r="AK38" s="328"/>
      <c r="AL38" s="328"/>
      <c r="AM38" s="328"/>
      <c r="AN38" s="328"/>
      <c r="AO38" s="328"/>
      <c r="AP38" s="328"/>
      <c r="AQ38" s="328"/>
      <c r="AS38" s="6"/>
    </row>
    <row r="39" spans="1:92" s="7" customFormat="1" ht="35.1" customHeight="1" x14ac:dyDescent="0.15">
      <c r="A39" s="96"/>
      <c r="B39" s="285" t="s">
        <v>70</v>
      </c>
      <c r="C39" s="285"/>
      <c r="D39" s="285"/>
      <c r="E39" s="285"/>
      <c r="F39" s="285"/>
      <c r="G39" s="282"/>
      <c r="H39" s="283"/>
      <c r="I39" s="283"/>
      <c r="J39" s="283"/>
      <c r="K39" s="283"/>
      <c r="L39" s="283"/>
      <c r="M39" s="283"/>
      <c r="N39" s="283"/>
      <c r="O39" s="283"/>
      <c r="P39" s="283"/>
      <c r="Q39" s="283"/>
      <c r="R39" s="283"/>
      <c r="S39" s="283"/>
      <c r="T39" s="283"/>
      <c r="U39" s="283"/>
      <c r="V39" s="284"/>
      <c r="W39" s="317" t="s">
        <v>71</v>
      </c>
      <c r="X39" s="318"/>
      <c r="Y39" s="318"/>
      <c r="Z39" s="319"/>
      <c r="AA39" s="282"/>
      <c r="AB39" s="283"/>
      <c r="AC39" s="283"/>
      <c r="AD39" s="283"/>
      <c r="AE39" s="283"/>
      <c r="AF39" s="283"/>
      <c r="AG39" s="283"/>
      <c r="AH39" s="283"/>
      <c r="AI39" s="283"/>
      <c r="AJ39" s="283"/>
      <c r="AK39" s="283"/>
      <c r="AL39" s="283"/>
      <c r="AM39" s="283"/>
      <c r="AN39" s="283"/>
      <c r="AO39" s="283"/>
      <c r="AP39" s="283"/>
      <c r="AQ39" s="284"/>
      <c r="AS39" s="6"/>
    </row>
    <row r="40" spans="1:92" s="7" customFormat="1" ht="35.1" customHeight="1" x14ac:dyDescent="0.15">
      <c r="A40" s="96"/>
      <c r="B40" s="285" t="s">
        <v>72</v>
      </c>
      <c r="C40" s="285"/>
      <c r="D40" s="285"/>
      <c r="E40" s="285"/>
      <c r="F40" s="285"/>
      <c r="G40" s="30" t="s">
        <v>73</v>
      </c>
      <c r="H40" s="304"/>
      <c r="I40" s="304"/>
      <c r="J40" s="31" t="s">
        <v>74</v>
      </c>
      <c r="K40" s="304"/>
      <c r="L40" s="304"/>
      <c r="M40" s="304"/>
      <c r="N40" s="304"/>
      <c r="O40" s="304"/>
      <c r="P40" s="281" t="s">
        <v>122</v>
      </c>
      <c r="Q40" s="281"/>
      <c r="R40" s="304"/>
      <c r="S40" s="304"/>
      <c r="T40" s="304"/>
      <c r="U40" s="304"/>
      <c r="V40" s="304"/>
      <c r="W40" s="281" t="s">
        <v>123</v>
      </c>
      <c r="X40" s="281"/>
      <c r="Y40" s="329"/>
      <c r="Z40" s="329"/>
      <c r="AA40" s="329"/>
      <c r="AB40" s="329"/>
      <c r="AC40" s="329"/>
      <c r="AD40" s="329"/>
      <c r="AE40" s="329"/>
      <c r="AF40" s="329"/>
      <c r="AG40" s="329"/>
      <c r="AH40" s="329"/>
      <c r="AI40" s="329"/>
      <c r="AJ40" s="329"/>
      <c r="AK40" s="329"/>
      <c r="AL40" s="329"/>
      <c r="AM40" s="329"/>
      <c r="AN40" s="329"/>
      <c r="AO40" s="329"/>
      <c r="AP40" s="329"/>
      <c r="AQ40" s="330"/>
      <c r="AS40" s="6"/>
    </row>
    <row r="41" spans="1:92" s="7" customFormat="1" ht="35.1" customHeight="1" x14ac:dyDescent="0.15">
      <c r="A41" s="96"/>
      <c r="B41" s="354" t="s">
        <v>75</v>
      </c>
      <c r="C41" s="355"/>
      <c r="D41" s="355"/>
      <c r="E41" s="355"/>
      <c r="F41" s="356"/>
      <c r="G41" s="49" t="s">
        <v>76</v>
      </c>
      <c r="H41" s="167"/>
      <c r="I41" s="167"/>
      <c r="J41" s="167"/>
      <c r="K41" s="167"/>
      <c r="L41" s="50" t="s">
        <v>77</v>
      </c>
      <c r="M41" s="167"/>
      <c r="N41" s="167"/>
      <c r="O41" s="167"/>
      <c r="P41" s="167"/>
      <c r="Q41" s="51" t="s">
        <v>25</v>
      </c>
      <c r="R41" s="167"/>
      <c r="S41" s="167"/>
      <c r="T41" s="167"/>
      <c r="U41" s="167"/>
      <c r="V41" s="52"/>
      <c r="W41" s="235" t="s">
        <v>78</v>
      </c>
      <c r="X41" s="235"/>
      <c r="Y41" s="235"/>
      <c r="Z41" s="235"/>
      <c r="AA41" s="49" t="s">
        <v>76</v>
      </c>
      <c r="AB41" s="167"/>
      <c r="AC41" s="167"/>
      <c r="AD41" s="167"/>
      <c r="AE41" s="167"/>
      <c r="AF41" s="50" t="s">
        <v>77</v>
      </c>
      <c r="AG41" s="167"/>
      <c r="AH41" s="167"/>
      <c r="AI41" s="167"/>
      <c r="AJ41" s="167"/>
      <c r="AK41" s="51" t="s">
        <v>25</v>
      </c>
      <c r="AL41" s="234"/>
      <c r="AM41" s="234"/>
      <c r="AN41" s="234"/>
      <c r="AO41" s="234"/>
      <c r="AP41" s="53"/>
      <c r="AQ41" s="54"/>
      <c r="AS41" s="6"/>
    </row>
    <row r="42" spans="1:92" s="7" customFormat="1" ht="35.1" customHeight="1" x14ac:dyDescent="0.15">
      <c r="A42" s="96"/>
      <c r="B42" s="235" t="s">
        <v>79</v>
      </c>
      <c r="C42" s="235"/>
      <c r="D42" s="235"/>
      <c r="E42" s="235"/>
      <c r="F42" s="235"/>
      <c r="G42" s="55" t="s">
        <v>76</v>
      </c>
      <c r="H42" s="167"/>
      <c r="I42" s="167"/>
      <c r="J42" s="167"/>
      <c r="K42" s="167"/>
      <c r="L42" s="50" t="s">
        <v>77</v>
      </c>
      <c r="M42" s="167"/>
      <c r="N42" s="167"/>
      <c r="O42" s="167"/>
      <c r="P42" s="167"/>
      <c r="Q42" s="51" t="s">
        <v>25</v>
      </c>
      <c r="R42" s="167"/>
      <c r="S42" s="167"/>
      <c r="T42" s="167"/>
      <c r="U42" s="167"/>
      <c r="V42" s="52"/>
      <c r="W42" s="56"/>
      <c r="X42" s="56"/>
      <c r="Y42" s="56"/>
      <c r="Z42" s="56"/>
      <c r="AA42" s="56"/>
      <c r="AB42" s="56"/>
      <c r="AC42" s="56"/>
      <c r="AD42" s="56"/>
      <c r="AE42" s="56"/>
      <c r="AF42" s="56"/>
      <c r="AG42" s="56"/>
      <c r="AH42" s="56"/>
      <c r="AI42" s="56"/>
      <c r="AJ42" s="56"/>
      <c r="AK42" s="56"/>
      <c r="AL42" s="57"/>
      <c r="AM42" s="56"/>
      <c r="AN42" s="56"/>
      <c r="AO42" s="56"/>
      <c r="AP42" s="56"/>
      <c r="AQ42" s="58"/>
      <c r="AS42" s="6"/>
    </row>
    <row r="43" spans="1:92" s="7" customFormat="1" ht="35.1" customHeight="1" x14ac:dyDescent="0.15">
      <c r="A43" s="96"/>
      <c r="B43" s="309" t="s">
        <v>80</v>
      </c>
      <c r="C43" s="309"/>
      <c r="D43" s="309"/>
      <c r="E43" s="309"/>
      <c r="F43" s="309"/>
      <c r="G43" s="362"/>
      <c r="H43" s="357"/>
      <c r="I43" s="357"/>
      <c r="J43" s="357"/>
      <c r="K43" s="357"/>
      <c r="L43" s="357"/>
      <c r="M43" s="357"/>
      <c r="N43" s="357"/>
      <c r="O43" s="357"/>
      <c r="P43" s="357"/>
      <c r="Q43" s="357"/>
      <c r="R43" s="357"/>
      <c r="S43" s="357"/>
      <c r="T43" s="357"/>
      <c r="U43" s="357"/>
      <c r="V43" s="357"/>
      <c r="W43" s="357"/>
      <c r="X43" s="357"/>
      <c r="Y43" s="361" t="s">
        <v>81</v>
      </c>
      <c r="Z43" s="361"/>
      <c r="AA43" s="357"/>
      <c r="AB43" s="357"/>
      <c r="AC43" s="357"/>
      <c r="AD43" s="357"/>
      <c r="AE43" s="357"/>
      <c r="AF43" s="357"/>
      <c r="AG43" s="357"/>
      <c r="AH43" s="357"/>
      <c r="AI43" s="357"/>
      <c r="AJ43" s="357"/>
      <c r="AK43" s="357"/>
      <c r="AL43" s="357"/>
      <c r="AM43" s="357"/>
      <c r="AN43" s="357"/>
      <c r="AO43" s="357"/>
      <c r="AP43" s="357"/>
      <c r="AQ43" s="358"/>
      <c r="AS43" s="6"/>
    </row>
    <row r="44" spans="1:92" s="7" customFormat="1" ht="35.1" customHeight="1" x14ac:dyDescent="0.15">
      <c r="A44" s="69"/>
      <c r="B44" s="69"/>
      <c r="C44" s="69"/>
      <c r="D44" s="69"/>
      <c r="E44" s="69"/>
      <c r="F44" s="69"/>
      <c r="G44" s="69"/>
      <c r="H44" s="69"/>
      <c r="I44" s="69"/>
      <c r="J44" s="69"/>
      <c r="K44" s="69"/>
      <c r="L44" s="69"/>
      <c r="M44" s="69"/>
      <c r="N44" s="69"/>
      <c r="O44" s="69"/>
      <c r="P44" s="69"/>
      <c r="Q44" s="69"/>
      <c r="R44" s="69"/>
      <c r="S44" s="69"/>
      <c r="T44" s="69"/>
      <c r="U44" s="69"/>
      <c r="V44" s="69"/>
      <c r="W44" s="69"/>
      <c r="X44" s="69"/>
      <c r="Y44" s="69"/>
      <c r="Z44" s="69"/>
      <c r="AA44" s="69"/>
      <c r="AB44" s="69"/>
      <c r="AC44" s="69"/>
      <c r="AD44" s="69"/>
      <c r="AE44" s="69"/>
      <c r="AF44" s="69"/>
      <c r="AG44" s="69"/>
      <c r="AH44" s="69"/>
      <c r="AI44" s="69"/>
      <c r="AJ44" s="69"/>
      <c r="AK44" s="69"/>
      <c r="AL44" s="69"/>
      <c r="AM44" s="69"/>
      <c r="AN44" s="69"/>
      <c r="AO44" s="69"/>
      <c r="AP44" s="69"/>
      <c r="AQ44" s="69"/>
      <c r="AR44" s="69"/>
      <c r="AS44" s="6"/>
      <c r="BQ44" s="23"/>
      <c r="BR44" s="23"/>
      <c r="BS44" s="23"/>
      <c r="BT44" s="23"/>
      <c r="BU44" s="23"/>
      <c r="BV44" s="23"/>
      <c r="BW44" s="23"/>
      <c r="BX44" s="23"/>
      <c r="BY44" s="23"/>
      <c r="BZ44" s="23"/>
      <c r="CA44" s="23"/>
      <c r="CB44" s="23"/>
      <c r="CC44" s="23"/>
      <c r="CD44" s="23"/>
      <c r="CE44" s="23"/>
      <c r="CF44" s="23"/>
      <c r="CG44" s="23"/>
      <c r="CH44" s="23"/>
      <c r="CI44" s="23"/>
      <c r="CJ44" s="23"/>
      <c r="CK44" s="23"/>
      <c r="CL44" s="23"/>
      <c r="CM44" s="23"/>
      <c r="CN44" s="23"/>
    </row>
    <row r="45" spans="1:92" s="5" customFormat="1" ht="18" customHeight="1" x14ac:dyDescent="0.15">
      <c r="A45" s="192" t="s">
        <v>133</v>
      </c>
      <c r="B45" s="192"/>
      <c r="C45" s="192"/>
      <c r="D45" s="192"/>
      <c r="E45" s="192"/>
      <c r="F45" s="192"/>
      <c r="G45" s="192"/>
      <c r="H45" s="192"/>
      <c r="I45" s="192"/>
      <c r="J45" s="192"/>
      <c r="K45" s="192"/>
      <c r="L45" s="192"/>
      <c r="M45" s="192"/>
      <c r="N45" s="192"/>
      <c r="O45" s="192"/>
      <c r="P45" s="192"/>
      <c r="Q45" s="192"/>
      <c r="R45" s="192"/>
      <c r="S45" s="192"/>
      <c r="T45" s="192"/>
      <c r="U45" s="192"/>
      <c r="V45" s="192"/>
      <c r="W45" s="192"/>
      <c r="X45" s="192"/>
      <c r="Y45" s="192"/>
      <c r="Z45" s="192"/>
      <c r="AA45" s="192"/>
      <c r="AB45" s="192"/>
      <c r="AC45" s="192"/>
      <c r="AD45" s="192"/>
      <c r="AE45" s="192"/>
      <c r="AF45" s="192"/>
      <c r="AG45" s="192"/>
      <c r="AH45" s="192"/>
      <c r="AI45" s="192"/>
      <c r="AJ45" s="192"/>
      <c r="AK45" s="192"/>
      <c r="AL45" s="192"/>
      <c r="AM45" s="192"/>
      <c r="AN45" s="192"/>
      <c r="AO45" s="192"/>
      <c r="AP45" s="192"/>
      <c r="AQ45" s="192"/>
    </row>
    <row r="46" spans="1:92" s="7" customFormat="1" ht="18" customHeight="1" x14ac:dyDescent="0.15">
      <c r="A46" s="13"/>
      <c r="B46" s="17"/>
      <c r="C46" s="3"/>
      <c r="D46" s="20"/>
      <c r="E46" s="4"/>
      <c r="F46" s="4"/>
      <c r="G46" s="4"/>
      <c r="H46" s="4"/>
      <c r="I46" s="4"/>
      <c r="J46" s="4"/>
      <c r="K46" s="4"/>
      <c r="L46" s="15"/>
      <c r="M46" s="15"/>
      <c r="N46" s="15"/>
      <c r="O46" s="15"/>
      <c r="P46" s="15"/>
      <c r="Q46" s="15"/>
      <c r="R46" s="15"/>
      <c r="S46" s="15"/>
      <c r="T46" s="15"/>
      <c r="U46" s="15"/>
      <c r="V46" s="15"/>
      <c r="W46" s="15"/>
      <c r="X46" s="15"/>
      <c r="Y46" s="15"/>
      <c r="Z46" s="15"/>
      <c r="AA46" s="15"/>
      <c r="AB46" s="15"/>
      <c r="AC46" s="15"/>
      <c r="AD46" s="15"/>
      <c r="AE46" s="45"/>
      <c r="AF46" s="45"/>
      <c r="AG46" s="45"/>
      <c r="AH46" s="45"/>
      <c r="AI46" s="44"/>
      <c r="AJ46" s="44"/>
      <c r="AK46" s="44"/>
      <c r="AL46" s="44"/>
      <c r="AM46" s="44"/>
      <c r="AN46" s="44"/>
      <c r="AO46" s="44"/>
      <c r="AP46" s="44"/>
      <c r="AQ46" s="109" t="str">
        <f>IF(V8="","",V8&amp;"邸"&amp;H9&amp;K9)</f>
        <v/>
      </c>
      <c r="AS46" s="6"/>
    </row>
    <row r="47" spans="1:92" s="7" customFormat="1" ht="21" customHeight="1" x14ac:dyDescent="0.15">
      <c r="AQ47" s="85"/>
      <c r="AR47" s="46"/>
      <c r="AS47" s="6"/>
    </row>
    <row r="48" spans="1:92" ht="14.25" thickBot="1" x14ac:dyDescent="0.2"/>
    <row r="49" spans="1:53" ht="14.25" customHeight="1" thickTop="1" x14ac:dyDescent="0.15">
      <c r="B49" s="252" t="s">
        <v>92</v>
      </c>
      <c r="C49" s="253"/>
      <c r="D49" s="253"/>
      <c r="E49" s="253"/>
      <c r="F49" s="253"/>
      <c r="G49" s="253"/>
      <c r="H49" s="253"/>
      <c r="I49" s="253"/>
      <c r="J49" s="253"/>
      <c r="K49" s="253"/>
      <c r="L49" s="253"/>
      <c r="M49" s="253"/>
      <c r="N49" s="253"/>
      <c r="O49" s="253"/>
      <c r="P49" s="253"/>
      <c r="Q49" s="253"/>
      <c r="R49" s="253"/>
      <c r="S49" s="253"/>
      <c r="T49" s="253"/>
      <c r="U49" s="254"/>
      <c r="V49" s="241" t="s">
        <v>128</v>
      </c>
      <c r="W49" s="242"/>
      <c r="X49" s="242"/>
      <c r="Y49" s="242"/>
      <c r="Z49" s="242"/>
      <c r="AA49" s="242"/>
      <c r="AB49" s="242"/>
      <c r="AC49" s="242"/>
      <c r="AD49" s="242"/>
      <c r="AE49" s="242"/>
      <c r="AF49" s="242"/>
      <c r="AG49" s="242"/>
      <c r="AH49" s="242"/>
      <c r="AI49" s="242"/>
      <c r="AJ49" s="242"/>
      <c r="AK49" s="242"/>
      <c r="AL49" s="242"/>
      <c r="AM49" s="242"/>
      <c r="AN49" s="242"/>
      <c r="AO49" s="242"/>
      <c r="AP49" s="242"/>
      <c r="AQ49" s="243"/>
    </row>
    <row r="50" spans="1:53" ht="14.25" customHeight="1" thickBot="1" x14ac:dyDescent="0.2">
      <c r="B50" s="255"/>
      <c r="C50" s="256"/>
      <c r="D50" s="256"/>
      <c r="E50" s="256"/>
      <c r="F50" s="256"/>
      <c r="G50" s="256"/>
      <c r="H50" s="256"/>
      <c r="I50" s="256"/>
      <c r="J50" s="256"/>
      <c r="K50" s="256"/>
      <c r="L50" s="256"/>
      <c r="M50" s="256"/>
      <c r="N50" s="256"/>
      <c r="O50" s="256"/>
      <c r="P50" s="256"/>
      <c r="Q50" s="256"/>
      <c r="R50" s="256"/>
      <c r="S50" s="256"/>
      <c r="T50" s="256"/>
      <c r="U50" s="257"/>
      <c r="V50" s="244"/>
      <c r="W50" s="245"/>
      <c r="X50" s="245"/>
      <c r="Y50" s="245"/>
      <c r="Z50" s="245"/>
      <c r="AA50" s="245"/>
      <c r="AB50" s="245"/>
      <c r="AC50" s="245"/>
      <c r="AD50" s="245"/>
      <c r="AE50" s="245"/>
      <c r="AF50" s="245"/>
      <c r="AG50" s="245"/>
      <c r="AH50" s="245"/>
      <c r="AI50" s="245"/>
      <c r="AJ50" s="245"/>
      <c r="AK50" s="245"/>
      <c r="AL50" s="245"/>
      <c r="AM50" s="245"/>
      <c r="AN50" s="245"/>
      <c r="AO50" s="245"/>
      <c r="AP50" s="245"/>
      <c r="AQ50" s="246"/>
    </row>
    <row r="51" spans="1:53" ht="29.25" customHeight="1" thickTop="1" thickBot="1" x14ac:dyDescent="0.25">
      <c r="A51" s="79" t="s">
        <v>136</v>
      </c>
      <c r="B51" s="90"/>
      <c r="C51" s="90"/>
      <c r="D51" s="90"/>
      <c r="E51" s="90"/>
      <c r="F51" s="90"/>
      <c r="G51" s="90"/>
      <c r="H51" s="90"/>
      <c r="I51" s="90"/>
      <c r="J51" s="90"/>
      <c r="K51" s="90"/>
      <c r="L51" s="90"/>
      <c r="M51" s="90"/>
      <c r="N51" s="90"/>
      <c r="O51" s="90"/>
      <c r="P51" s="90"/>
      <c r="Q51" s="90"/>
      <c r="R51" s="90"/>
      <c r="S51" s="90"/>
      <c r="T51" s="90"/>
      <c r="U51" s="90"/>
      <c r="V51" s="274" t="s">
        <v>113</v>
      </c>
      <c r="W51" s="275"/>
      <c r="X51" s="275"/>
      <c r="Y51" s="276"/>
      <c r="Z51" s="207" t="s">
        <v>138</v>
      </c>
      <c r="AA51" s="208"/>
      <c r="AB51" s="208"/>
      <c r="AC51" s="208"/>
      <c r="AD51" s="239"/>
      <c r="AE51" s="239"/>
      <c r="AF51" s="239"/>
      <c r="AG51" s="239"/>
      <c r="AH51" s="239"/>
      <c r="AI51" s="240" t="s">
        <v>139</v>
      </c>
      <c r="AJ51" s="240"/>
      <c r="AK51" s="247"/>
      <c r="AL51" s="247"/>
      <c r="AM51" s="247"/>
      <c r="AN51" s="247"/>
      <c r="AO51" s="247"/>
      <c r="AP51" s="247"/>
      <c r="AQ51" s="248"/>
    </row>
    <row r="52" spans="1:53" ht="23.25" customHeight="1" thickTop="1" x14ac:dyDescent="0.15">
      <c r="A52" s="99"/>
      <c r="B52" s="100" t="s">
        <v>115</v>
      </c>
      <c r="C52" s="101"/>
      <c r="D52" s="101"/>
      <c r="E52" s="101"/>
      <c r="F52" s="99"/>
      <c r="G52" s="99"/>
      <c r="H52" s="99"/>
      <c r="I52" s="101"/>
      <c r="J52" s="101"/>
      <c r="K52" s="101"/>
      <c r="L52" s="101"/>
      <c r="M52" s="101"/>
      <c r="N52" s="101"/>
      <c r="O52" s="101"/>
      <c r="P52" s="101"/>
      <c r="Q52" s="101"/>
      <c r="R52" s="101"/>
      <c r="S52" s="101"/>
      <c r="T52" s="101"/>
      <c r="U52" s="101"/>
      <c r="V52" s="90"/>
      <c r="W52" s="90"/>
      <c r="X52" s="90"/>
      <c r="Y52" s="90"/>
      <c r="Z52" s="90"/>
      <c r="AA52" s="90"/>
      <c r="AB52" s="90"/>
      <c r="AC52" s="90"/>
      <c r="AD52" s="90"/>
      <c r="AE52" s="90"/>
      <c r="AF52" s="90"/>
      <c r="AG52" s="90"/>
      <c r="AH52" s="90"/>
      <c r="AI52" s="90"/>
      <c r="AJ52" s="90"/>
      <c r="AK52" s="90"/>
      <c r="AL52" s="90"/>
      <c r="AM52" s="90"/>
      <c r="AN52" s="90"/>
      <c r="AO52" s="90"/>
      <c r="AP52" s="23"/>
      <c r="AQ52" s="23"/>
    </row>
    <row r="53" spans="1:53" ht="15" customHeight="1" x14ac:dyDescent="0.15">
      <c r="A53" s="8"/>
      <c r="B53" s="14" t="s">
        <v>50</v>
      </c>
      <c r="C53" s="12" t="s">
        <v>0</v>
      </c>
      <c r="D53" s="1"/>
      <c r="E53" s="1"/>
      <c r="F53" s="1"/>
      <c r="G53" s="1"/>
      <c r="H53" s="1"/>
      <c r="I53" s="1"/>
      <c r="J53" s="1"/>
      <c r="K53" s="10"/>
      <c r="L53" s="10"/>
      <c r="M53" s="10"/>
      <c r="N53" s="10"/>
      <c r="O53" s="10"/>
      <c r="P53" s="10"/>
      <c r="Q53" s="10"/>
      <c r="R53" s="10"/>
      <c r="S53" s="10"/>
      <c r="T53" s="10"/>
      <c r="U53" s="10"/>
      <c r="V53" s="99"/>
      <c r="W53" s="99"/>
      <c r="X53" s="99"/>
      <c r="Y53" s="99"/>
      <c r="Z53" s="99"/>
      <c r="AA53" s="99"/>
      <c r="AB53" s="99"/>
      <c r="AC53" s="99"/>
      <c r="AD53" s="99"/>
      <c r="AE53" s="99"/>
      <c r="AF53" s="99"/>
      <c r="AG53" s="99"/>
      <c r="AH53" s="10"/>
      <c r="AI53" s="10"/>
      <c r="AJ53" s="8"/>
      <c r="AK53" s="8"/>
      <c r="AL53" s="6"/>
      <c r="AM53" s="8"/>
      <c r="AN53" s="8"/>
      <c r="AO53" s="8"/>
      <c r="AP53" s="258" t="s">
        <v>100</v>
      </c>
      <c r="AQ53" s="258"/>
    </row>
    <row r="54" spans="1:53" ht="19.5" customHeight="1" x14ac:dyDescent="0.15">
      <c r="A54" s="8"/>
      <c r="B54" s="12" t="s">
        <v>116</v>
      </c>
      <c r="C54" s="12"/>
      <c r="D54" s="12"/>
      <c r="E54" s="12"/>
      <c r="F54" s="12"/>
      <c r="G54" s="12"/>
      <c r="H54" s="12" t="s">
        <v>142</v>
      </c>
      <c r="I54" s="11"/>
      <c r="J54" s="1"/>
      <c r="K54" s="10"/>
      <c r="L54" s="10"/>
      <c r="M54" s="10"/>
      <c r="N54" s="10"/>
      <c r="O54" s="10"/>
      <c r="P54" s="10"/>
      <c r="Q54" s="10"/>
      <c r="R54" s="10"/>
      <c r="S54" s="10"/>
      <c r="T54" s="10"/>
      <c r="U54" s="10"/>
      <c r="V54" s="10"/>
      <c r="W54" s="99"/>
      <c r="X54" s="99"/>
      <c r="Y54" s="99"/>
      <c r="Z54" s="99"/>
      <c r="AA54" s="99"/>
      <c r="AB54" s="99"/>
      <c r="AC54" s="99"/>
      <c r="AD54" s="99"/>
      <c r="AE54" s="99"/>
      <c r="AF54" s="99"/>
      <c r="AG54" s="99"/>
      <c r="AH54" s="99"/>
      <c r="AI54" s="99"/>
      <c r="AJ54" s="99"/>
      <c r="AK54" s="99"/>
      <c r="AL54" s="99"/>
      <c r="AM54" s="99"/>
      <c r="AN54" s="99"/>
      <c r="AO54" s="99"/>
      <c r="AP54" s="259"/>
      <c r="AQ54" s="259"/>
    </row>
    <row r="55" spans="1:53" ht="27.75" customHeight="1" x14ac:dyDescent="0.15">
      <c r="A55" s="8"/>
      <c r="B55" s="173" t="s">
        <v>1</v>
      </c>
      <c r="C55" s="174"/>
      <c r="D55" s="174"/>
      <c r="E55" s="174"/>
      <c r="F55" s="174"/>
      <c r="G55" s="174"/>
      <c r="H55" s="174"/>
      <c r="I55" s="174"/>
      <c r="J55" s="173" t="s">
        <v>51</v>
      </c>
      <c r="K55" s="174"/>
      <c r="L55" s="174"/>
      <c r="M55" s="174"/>
      <c r="N55" s="174"/>
      <c r="O55" s="174"/>
      <c r="P55" s="174"/>
      <c r="Q55" s="174"/>
      <c r="R55" s="191"/>
      <c r="S55" s="173" t="s">
        <v>2</v>
      </c>
      <c r="T55" s="174"/>
      <c r="U55" s="238"/>
      <c r="V55" s="236" t="s">
        <v>87</v>
      </c>
      <c r="W55" s="237"/>
      <c r="X55" s="237"/>
      <c r="Y55" s="237"/>
      <c r="Z55" s="237"/>
      <c r="AA55" s="194"/>
      <c r="AB55" s="228" t="s">
        <v>88</v>
      </c>
      <c r="AC55" s="229"/>
      <c r="AD55" s="229"/>
      <c r="AE55" s="229"/>
      <c r="AF55" s="229"/>
      <c r="AG55" s="229"/>
      <c r="AH55" s="229"/>
      <c r="AI55" s="229"/>
      <c r="AJ55" s="229"/>
      <c r="AK55" s="229"/>
      <c r="AL55" s="386"/>
      <c r="AM55" s="228" t="s">
        <v>129</v>
      </c>
      <c r="AN55" s="229"/>
      <c r="AO55" s="386"/>
      <c r="AP55" s="217" t="s">
        <v>101</v>
      </c>
      <c r="AQ55" s="218"/>
    </row>
    <row r="56" spans="1:53" ht="24.95" customHeight="1" x14ac:dyDescent="0.15">
      <c r="A56" s="43"/>
      <c r="B56" s="146"/>
      <c r="C56" s="148"/>
      <c r="D56" s="148"/>
      <c r="E56" s="148"/>
      <c r="F56" s="148"/>
      <c r="G56" s="148"/>
      <c r="H56" s="148"/>
      <c r="I56" s="148"/>
      <c r="J56" s="146"/>
      <c r="K56" s="148"/>
      <c r="L56" s="148"/>
      <c r="M56" s="148"/>
      <c r="N56" s="148"/>
      <c r="O56" s="148"/>
      <c r="P56" s="148"/>
      <c r="Q56" s="148"/>
      <c r="R56" s="147"/>
      <c r="S56" s="249"/>
      <c r="T56" s="250"/>
      <c r="U56" s="251"/>
      <c r="V56" s="158"/>
      <c r="W56" s="159"/>
      <c r="X56" s="159"/>
      <c r="Y56" s="159"/>
      <c r="Z56" s="159"/>
      <c r="AA56" s="160"/>
      <c r="AB56" s="193"/>
      <c r="AC56" s="159"/>
      <c r="AD56" s="159"/>
      <c r="AE56" s="159"/>
      <c r="AF56" s="159"/>
      <c r="AG56" s="159"/>
      <c r="AH56" s="159"/>
      <c r="AI56" s="159"/>
      <c r="AJ56" s="159"/>
      <c r="AK56" s="159"/>
      <c r="AL56" s="160"/>
      <c r="AM56" s="224"/>
      <c r="AN56" s="399"/>
      <c r="AO56" s="225"/>
      <c r="AP56" s="219"/>
      <c r="AQ56" s="220"/>
      <c r="AY56" s="23"/>
      <c r="AZ56" s="23"/>
      <c r="BA56" s="23"/>
    </row>
    <row r="57" spans="1:53" ht="24.95" customHeight="1" x14ac:dyDescent="0.15">
      <c r="A57" s="43"/>
      <c r="B57" s="146"/>
      <c r="C57" s="148"/>
      <c r="D57" s="148"/>
      <c r="E57" s="148"/>
      <c r="F57" s="148"/>
      <c r="G57" s="148"/>
      <c r="H57" s="148"/>
      <c r="I57" s="148"/>
      <c r="J57" s="146"/>
      <c r="K57" s="148"/>
      <c r="L57" s="148"/>
      <c r="M57" s="148"/>
      <c r="N57" s="148"/>
      <c r="O57" s="148"/>
      <c r="P57" s="148"/>
      <c r="Q57" s="148"/>
      <c r="R57" s="147"/>
      <c r="S57" s="249"/>
      <c r="T57" s="250"/>
      <c r="U57" s="251"/>
      <c r="V57" s="158"/>
      <c r="W57" s="159"/>
      <c r="X57" s="159"/>
      <c r="Y57" s="159"/>
      <c r="Z57" s="159"/>
      <c r="AA57" s="160"/>
      <c r="AB57" s="193"/>
      <c r="AC57" s="159"/>
      <c r="AD57" s="159"/>
      <c r="AE57" s="159"/>
      <c r="AF57" s="159"/>
      <c r="AG57" s="159"/>
      <c r="AH57" s="159"/>
      <c r="AI57" s="159"/>
      <c r="AJ57" s="159"/>
      <c r="AK57" s="159"/>
      <c r="AL57" s="160"/>
      <c r="AM57" s="224"/>
      <c r="AN57" s="399"/>
      <c r="AO57" s="225"/>
      <c r="AP57" s="219"/>
      <c r="AQ57" s="220"/>
      <c r="AY57" s="23"/>
      <c r="AZ57" s="23"/>
      <c r="BA57" s="23"/>
    </row>
    <row r="58" spans="1:53" ht="8.25" customHeight="1" x14ac:dyDescent="0.15">
      <c r="A58" s="99"/>
      <c r="B58" s="99"/>
      <c r="C58" s="99"/>
      <c r="D58" s="99"/>
      <c r="E58" s="99"/>
      <c r="F58" s="99"/>
      <c r="G58" s="99"/>
      <c r="H58" s="99"/>
      <c r="I58" s="99"/>
      <c r="J58" s="99"/>
      <c r="K58" s="99"/>
      <c r="L58" s="99"/>
      <c r="M58" s="99"/>
      <c r="N58" s="99"/>
      <c r="O58" s="99"/>
      <c r="P58" s="99"/>
      <c r="Q58" s="99"/>
      <c r="R58" s="99"/>
      <c r="S58" s="99"/>
      <c r="T58" s="99"/>
      <c r="U58" s="99"/>
      <c r="V58" s="102"/>
      <c r="W58" s="102"/>
      <c r="X58" s="102"/>
      <c r="Y58" s="102"/>
      <c r="Z58" s="102"/>
      <c r="AA58" s="102"/>
      <c r="AB58" s="102"/>
      <c r="AC58" s="102"/>
      <c r="AD58" s="102"/>
      <c r="AE58" s="102"/>
      <c r="AF58" s="102"/>
      <c r="AG58" s="102"/>
      <c r="AH58" s="102"/>
      <c r="AI58" s="102"/>
      <c r="AJ58" s="102"/>
      <c r="AK58" s="102"/>
      <c r="AL58" s="102"/>
      <c r="AM58" s="102"/>
      <c r="AN58" s="102"/>
      <c r="AO58" s="102"/>
      <c r="AP58" s="73"/>
      <c r="AQ58" s="73"/>
    </row>
    <row r="59" spans="1:53" ht="15" x14ac:dyDescent="0.15">
      <c r="A59" s="99"/>
      <c r="B59" s="12" t="s">
        <v>3</v>
      </c>
      <c r="C59" s="10"/>
      <c r="D59" s="10"/>
      <c r="E59" s="10"/>
      <c r="F59" s="10"/>
      <c r="G59" s="10"/>
      <c r="H59" s="10"/>
      <c r="I59" s="10"/>
      <c r="J59" s="10"/>
      <c r="K59" s="10"/>
      <c r="L59" s="10"/>
      <c r="M59" s="10"/>
      <c r="N59" s="10"/>
      <c r="O59" s="8"/>
      <c r="P59" s="8"/>
      <c r="Q59" s="6"/>
      <c r="R59" s="8"/>
      <c r="S59" s="8"/>
      <c r="T59" s="8"/>
      <c r="U59" s="8"/>
      <c r="V59" s="16"/>
      <c r="W59" s="102"/>
      <c r="X59" s="102"/>
      <c r="Y59" s="102"/>
      <c r="Z59" s="102"/>
      <c r="AA59" s="102"/>
      <c r="AB59" s="102"/>
      <c r="AC59" s="102"/>
      <c r="AD59" s="102"/>
      <c r="AE59" s="102"/>
      <c r="AF59" s="102"/>
      <c r="AG59" s="102"/>
      <c r="AH59" s="102"/>
      <c r="AI59" s="102"/>
      <c r="AJ59" s="102"/>
      <c r="AK59" s="102"/>
      <c r="AL59" s="102"/>
      <c r="AM59" s="102"/>
      <c r="AN59" s="102"/>
      <c r="AO59" s="102"/>
      <c r="AP59" s="73"/>
      <c r="AQ59" s="73"/>
    </row>
    <row r="60" spans="1:53" ht="17.25" customHeight="1" x14ac:dyDescent="0.15">
      <c r="A60" s="99"/>
      <c r="B60" s="196" t="s">
        <v>1</v>
      </c>
      <c r="C60" s="196"/>
      <c r="D60" s="196"/>
      <c r="E60" s="196"/>
      <c r="F60" s="196"/>
      <c r="G60" s="196"/>
      <c r="H60" s="196"/>
      <c r="I60" s="196"/>
      <c r="J60" s="196" t="s">
        <v>4</v>
      </c>
      <c r="K60" s="196"/>
      <c r="L60" s="196"/>
      <c r="M60" s="196"/>
      <c r="N60" s="196"/>
      <c r="O60" s="196"/>
      <c r="P60" s="196" t="s">
        <v>5</v>
      </c>
      <c r="Q60" s="196"/>
      <c r="R60" s="196"/>
      <c r="S60" s="196"/>
      <c r="T60" s="196"/>
      <c r="U60" s="197"/>
      <c r="V60" s="161" t="s">
        <v>87</v>
      </c>
      <c r="W60" s="162"/>
      <c r="X60" s="162"/>
      <c r="Y60" s="162"/>
      <c r="Z60" s="162"/>
      <c r="AA60" s="163"/>
      <c r="AB60" s="380" t="s">
        <v>88</v>
      </c>
      <c r="AC60" s="381"/>
      <c r="AD60" s="381"/>
      <c r="AE60" s="381"/>
      <c r="AF60" s="381"/>
      <c r="AG60" s="381"/>
      <c r="AH60" s="381"/>
      <c r="AI60" s="381"/>
      <c r="AJ60" s="381"/>
      <c r="AK60" s="382"/>
      <c r="AL60" s="374" t="s">
        <v>94</v>
      </c>
      <c r="AM60" s="375"/>
      <c r="AN60" s="374" t="s">
        <v>93</v>
      </c>
      <c r="AO60" s="375"/>
      <c r="AP60" s="376" t="s">
        <v>101</v>
      </c>
      <c r="AQ60" s="377"/>
    </row>
    <row r="61" spans="1:53" ht="17.25" customHeight="1" x14ac:dyDescent="0.15">
      <c r="A61" s="99"/>
      <c r="B61" s="196"/>
      <c r="C61" s="196"/>
      <c r="D61" s="196"/>
      <c r="E61" s="196"/>
      <c r="F61" s="196"/>
      <c r="G61" s="196"/>
      <c r="H61" s="196"/>
      <c r="I61" s="196"/>
      <c r="J61" s="156" t="s">
        <v>52</v>
      </c>
      <c r="K61" s="156"/>
      <c r="L61" s="156"/>
      <c r="M61" s="156"/>
      <c r="N61" s="156"/>
      <c r="O61" s="156"/>
      <c r="P61" s="156" t="s">
        <v>52</v>
      </c>
      <c r="Q61" s="156"/>
      <c r="R61" s="156"/>
      <c r="S61" s="156"/>
      <c r="T61" s="156"/>
      <c r="U61" s="157"/>
      <c r="V61" s="164"/>
      <c r="W61" s="165"/>
      <c r="X61" s="165"/>
      <c r="Y61" s="165"/>
      <c r="Z61" s="165"/>
      <c r="AA61" s="166"/>
      <c r="AB61" s="383"/>
      <c r="AC61" s="384"/>
      <c r="AD61" s="384"/>
      <c r="AE61" s="384"/>
      <c r="AF61" s="384"/>
      <c r="AG61" s="384"/>
      <c r="AH61" s="384"/>
      <c r="AI61" s="384"/>
      <c r="AJ61" s="384"/>
      <c r="AK61" s="385"/>
      <c r="AL61" s="374" t="s">
        <v>102</v>
      </c>
      <c r="AM61" s="375"/>
      <c r="AN61" s="374" t="s">
        <v>102</v>
      </c>
      <c r="AO61" s="375"/>
      <c r="AP61" s="378"/>
      <c r="AQ61" s="379"/>
    </row>
    <row r="62" spans="1:53" ht="24.95" customHeight="1" x14ac:dyDescent="0.15">
      <c r="A62" s="99"/>
      <c r="B62" s="143"/>
      <c r="C62" s="143"/>
      <c r="D62" s="143"/>
      <c r="E62" s="143"/>
      <c r="F62" s="143"/>
      <c r="G62" s="143"/>
      <c r="H62" s="143"/>
      <c r="I62" s="143"/>
      <c r="J62" s="188"/>
      <c r="K62" s="188"/>
      <c r="L62" s="188"/>
      <c r="M62" s="188"/>
      <c r="N62" s="188"/>
      <c r="O62" s="188"/>
      <c r="P62" s="188"/>
      <c r="Q62" s="188"/>
      <c r="R62" s="188"/>
      <c r="S62" s="188"/>
      <c r="T62" s="188"/>
      <c r="U62" s="264"/>
      <c r="V62" s="158"/>
      <c r="W62" s="159"/>
      <c r="X62" s="159"/>
      <c r="Y62" s="159"/>
      <c r="Z62" s="159"/>
      <c r="AA62" s="160"/>
      <c r="AB62" s="193"/>
      <c r="AC62" s="159"/>
      <c r="AD62" s="159"/>
      <c r="AE62" s="159"/>
      <c r="AF62" s="159"/>
      <c r="AG62" s="159"/>
      <c r="AH62" s="159"/>
      <c r="AI62" s="159"/>
      <c r="AJ62" s="159"/>
      <c r="AK62" s="160"/>
      <c r="AL62" s="387"/>
      <c r="AM62" s="389"/>
      <c r="AN62" s="387"/>
      <c r="AO62" s="388"/>
      <c r="AP62" s="219"/>
      <c r="AQ62" s="220"/>
    </row>
    <row r="63" spans="1:53" ht="24.95" customHeight="1" x14ac:dyDescent="0.15">
      <c r="A63" s="99"/>
      <c r="B63" s="143"/>
      <c r="C63" s="143"/>
      <c r="D63" s="143"/>
      <c r="E63" s="143"/>
      <c r="F63" s="143"/>
      <c r="G63" s="143"/>
      <c r="H63" s="143"/>
      <c r="I63" s="143"/>
      <c r="J63" s="193"/>
      <c r="K63" s="159"/>
      <c r="L63" s="159"/>
      <c r="M63" s="159"/>
      <c r="N63" s="159"/>
      <c r="O63" s="160"/>
      <c r="P63" s="188"/>
      <c r="Q63" s="188"/>
      <c r="R63" s="188"/>
      <c r="S63" s="188"/>
      <c r="T63" s="188"/>
      <c r="U63" s="264"/>
      <c r="V63" s="158"/>
      <c r="W63" s="159"/>
      <c r="X63" s="159"/>
      <c r="Y63" s="159"/>
      <c r="Z63" s="159"/>
      <c r="AA63" s="160"/>
      <c r="AB63" s="193"/>
      <c r="AC63" s="159"/>
      <c r="AD63" s="159"/>
      <c r="AE63" s="159"/>
      <c r="AF63" s="159"/>
      <c r="AG63" s="159"/>
      <c r="AH63" s="159"/>
      <c r="AI63" s="159"/>
      <c r="AJ63" s="159"/>
      <c r="AK63" s="160"/>
      <c r="AL63" s="387"/>
      <c r="AM63" s="389"/>
      <c r="AN63" s="387"/>
      <c r="AO63" s="388"/>
      <c r="AP63" s="219"/>
      <c r="AQ63" s="220"/>
    </row>
    <row r="64" spans="1:53" ht="6" customHeight="1" x14ac:dyDescent="0.15">
      <c r="A64" s="99"/>
      <c r="B64" s="99"/>
      <c r="C64" s="99"/>
      <c r="D64" s="99"/>
      <c r="E64" s="99"/>
      <c r="F64" s="99"/>
      <c r="G64" s="99"/>
      <c r="H64" s="99"/>
      <c r="I64" s="99"/>
      <c r="J64" s="99"/>
      <c r="K64" s="99"/>
      <c r="L64" s="99"/>
      <c r="M64" s="99"/>
      <c r="N64" s="99"/>
      <c r="O64" s="99"/>
      <c r="P64" s="99"/>
      <c r="Q64" s="99"/>
      <c r="R64" s="99"/>
      <c r="S64" s="99"/>
      <c r="T64" s="99"/>
      <c r="U64" s="99"/>
      <c r="V64" s="102"/>
      <c r="W64" s="102"/>
      <c r="X64" s="102"/>
      <c r="Y64" s="102"/>
      <c r="Z64" s="102"/>
      <c r="AA64" s="102"/>
      <c r="AB64" s="102"/>
      <c r="AC64" s="102"/>
      <c r="AD64" s="102"/>
      <c r="AE64" s="102"/>
      <c r="AF64" s="102"/>
      <c r="AG64" s="102"/>
      <c r="AH64" s="102"/>
      <c r="AI64" s="102"/>
      <c r="AJ64" s="102"/>
      <c r="AK64" s="102"/>
      <c r="AL64" s="102"/>
      <c r="AM64" s="102"/>
      <c r="AN64" s="102"/>
      <c r="AO64" s="102"/>
      <c r="AP64" s="73"/>
      <c r="AQ64" s="73"/>
    </row>
    <row r="65" spans="1:54" ht="17.25" x14ac:dyDescent="0.15">
      <c r="A65" s="43"/>
      <c r="B65" s="12" t="s">
        <v>6</v>
      </c>
      <c r="C65" s="17"/>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02"/>
      <c r="AD65" s="102"/>
      <c r="AE65" s="102"/>
      <c r="AF65" s="102"/>
      <c r="AG65" s="102"/>
      <c r="AH65" s="102"/>
      <c r="AI65" s="102"/>
      <c r="AJ65" s="102"/>
      <c r="AK65" s="102"/>
      <c r="AL65" s="102"/>
      <c r="AM65" s="102"/>
      <c r="AN65" s="102"/>
      <c r="AO65" s="102"/>
      <c r="AP65" s="73"/>
      <c r="AQ65" s="73"/>
    </row>
    <row r="66" spans="1:54" ht="31.5" customHeight="1" x14ac:dyDescent="0.15">
      <c r="A66" s="43"/>
      <c r="B66" s="184" t="s">
        <v>7</v>
      </c>
      <c r="C66" s="186"/>
      <c r="D66" s="261" t="s">
        <v>8</v>
      </c>
      <c r="E66" s="261"/>
      <c r="F66" s="261"/>
      <c r="G66" s="261"/>
      <c r="H66" s="273" t="s">
        <v>9</v>
      </c>
      <c r="I66" s="273"/>
      <c r="J66" s="273"/>
      <c r="K66" s="273"/>
      <c r="L66" s="273"/>
      <c r="M66" s="273"/>
      <c r="N66" s="273"/>
      <c r="O66" s="273"/>
      <c r="P66" s="272" t="s">
        <v>10</v>
      </c>
      <c r="Q66" s="272"/>
      <c r="R66" s="262" t="s">
        <v>11</v>
      </c>
      <c r="S66" s="263"/>
      <c r="T66" s="184" t="s">
        <v>12</v>
      </c>
      <c r="U66" s="190"/>
      <c r="V66" s="236" t="s">
        <v>87</v>
      </c>
      <c r="W66" s="237"/>
      <c r="X66" s="237"/>
      <c r="Y66" s="237"/>
      <c r="Z66" s="237"/>
      <c r="AA66" s="194"/>
      <c r="AB66" s="228" t="s">
        <v>88</v>
      </c>
      <c r="AC66" s="229"/>
      <c r="AD66" s="229"/>
      <c r="AE66" s="229"/>
      <c r="AF66" s="229"/>
      <c r="AG66" s="229"/>
      <c r="AH66" s="229"/>
      <c r="AI66" s="229"/>
      <c r="AJ66" s="229"/>
      <c r="AK66" s="386"/>
      <c r="AL66" s="262" t="s">
        <v>11</v>
      </c>
      <c r="AM66" s="365"/>
      <c r="AN66" s="184" t="s">
        <v>12</v>
      </c>
      <c r="AO66" s="186"/>
      <c r="AP66" s="217" t="s">
        <v>101</v>
      </c>
      <c r="AQ66" s="218"/>
    </row>
    <row r="67" spans="1:54" ht="24.95" customHeight="1" x14ac:dyDescent="0.15">
      <c r="A67" s="43"/>
      <c r="B67" s="146"/>
      <c r="C67" s="147"/>
      <c r="D67" s="146"/>
      <c r="E67" s="148"/>
      <c r="F67" s="148"/>
      <c r="G67" s="147"/>
      <c r="H67" s="153"/>
      <c r="I67" s="153"/>
      <c r="J67" s="153"/>
      <c r="K67" s="153"/>
      <c r="L67" s="153"/>
      <c r="M67" s="153"/>
      <c r="N67" s="153"/>
      <c r="O67" s="153"/>
      <c r="P67" s="143"/>
      <c r="Q67" s="143"/>
      <c r="R67" s="260"/>
      <c r="S67" s="260"/>
      <c r="T67" s="143"/>
      <c r="U67" s="155"/>
      <c r="V67" s="158"/>
      <c r="W67" s="159"/>
      <c r="X67" s="159"/>
      <c r="Y67" s="159"/>
      <c r="Z67" s="159"/>
      <c r="AA67" s="160"/>
      <c r="AB67" s="193"/>
      <c r="AC67" s="159"/>
      <c r="AD67" s="159"/>
      <c r="AE67" s="159"/>
      <c r="AF67" s="159"/>
      <c r="AG67" s="159"/>
      <c r="AH67" s="159"/>
      <c r="AI67" s="159"/>
      <c r="AJ67" s="159"/>
      <c r="AK67" s="160"/>
      <c r="AL67" s="387"/>
      <c r="AM67" s="388"/>
      <c r="AN67" s="168"/>
      <c r="AO67" s="169"/>
      <c r="AP67" s="219"/>
      <c r="AQ67" s="220"/>
    </row>
    <row r="68" spans="1:54" ht="24.95" customHeight="1" x14ac:dyDescent="0.15">
      <c r="A68" s="43"/>
      <c r="B68" s="146"/>
      <c r="C68" s="147"/>
      <c r="D68" s="146"/>
      <c r="E68" s="148"/>
      <c r="F68" s="148"/>
      <c r="G68" s="147"/>
      <c r="H68" s="153"/>
      <c r="I68" s="153"/>
      <c r="J68" s="153"/>
      <c r="K68" s="153"/>
      <c r="L68" s="153"/>
      <c r="M68" s="153"/>
      <c r="N68" s="153"/>
      <c r="O68" s="153"/>
      <c r="P68" s="143"/>
      <c r="Q68" s="143"/>
      <c r="R68" s="154"/>
      <c r="S68" s="154"/>
      <c r="T68" s="143"/>
      <c r="U68" s="155"/>
      <c r="V68" s="158"/>
      <c r="W68" s="159"/>
      <c r="X68" s="159"/>
      <c r="Y68" s="159"/>
      <c r="Z68" s="159"/>
      <c r="AA68" s="160"/>
      <c r="AB68" s="193"/>
      <c r="AC68" s="159"/>
      <c r="AD68" s="159"/>
      <c r="AE68" s="159"/>
      <c r="AF68" s="159"/>
      <c r="AG68" s="159"/>
      <c r="AH68" s="159"/>
      <c r="AI68" s="159"/>
      <c r="AJ68" s="159"/>
      <c r="AK68" s="160"/>
      <c r="AL68" s="387"/>
      <c r="AM68" s="388"/>
      <c r="AN68" s="168"/>
      <c r="AO68" s="169"/>
      <c r="AP68" s="219"/>
      <c r="AQ68" s="220"/>
    </row>
    <row r="69" spans="1:54" x14ac:dyDescent="0.15">
      <c r="A69" s="99"/>
      <c r="B69" s="99"/>
      <c r="C69" s="99"/>
      <c r="D69" s="99"/>
      <c r="E69" s="99"/>
      <c r="F69" s="99"/>
      <c r="G69" s="99"/>
      <c r="H69" s="99"/>
      <c r="I69" s="99"/>
      <c r="J69" s="99"/>
      <c r="K69" s="99"/>
      <c r="L69" s="99"/>
      <c r="M69" s="99"/>
      <c r="N69" s="99"/>
      <c r="O69" s="99"/>
      <c r="P69" s="99"/>
      <c r="Q69" s="99"/>
      <c r="R69" s="99"/>
      <c r="S69" s="99"/>
      <c r="T69" s="99"/>
      <c r="U69" s="99"/>
      <c r="V69" s="102"/>
      <c r="W69" s="102"/>
      <c r="X69" s="102"/>
      <c r="Y69" s="102"/>
      <c r="Z69" s="102"/>
      <c r="AA69" s="102"/>
      <c r="AB69" s="102"/>
      <c r="AC69" s="102"/>
      <c r="AD69" s="102"/>
      <c r="AE69" s="102"/>
      <c r="AF69" s="102"/>
      <c r="AG69" s="102"/>
      <c r="AH69" s="102"/>
      <c r="AI69" s="102"/>
      <c r="AJ69" s="102"/>
      <c r="AK69" s="102"/>
      <c r="AL69" s="102"/>
      <c r="AM69" s="102"/>
      <c r="AN69" s="102"/>
      <c r="AO69" s="102"/>
      <c r="AP69" s="73"/>
      <c r="AQ69" s="73"/>
    </row>
    <row r="70" spans="1:54" ht="18" x14ac:dyDescent="0.15">
      <c r="A70" s="99"/>
      <c r="B70" s="19" t="s">
        <v>53</v>
      </c>
      <c r="C70" s="19" t="s">
        <v>109</v>
      </c>
      <c r="D70" s="8"/>
      <c r="E70" s="8"/>
      <c r="F70" s="8"/>
      <c r="G70" s="19"/>
      <c r="H70" s="45"/>
      <c r="I70" s="45"/>
      <c r="J70" s="45"/>
      <c r="K70" s="45"/>
      <c r="L70" s="45"/>
      <c r="M70" s="103"/>
      <c r="N70" s="103"/>
      <c r="O70" s="103"/>
      <c r="P70" s="103"/>
      <c r="Q70" s="103"/>
      <c r="R70" s="98"/>
      <c r="S70" s="45"/>
      <c r="T70" s="45"/>
      <c r="U70" s="45"/>
      <c r="V70" s="102"/>
      <c r="W70" s="102"/>
      <c r="X70" s="102"/>
      <c r="Y70" s="102"/>
      <c r="Z70" s="102"/>
      <c r="AA70" s="102"/>
      <c r="AB70" s="102"/>
      <c r="AC70" s="102"/>
      <c r="AD70" s="102"/>
      <c r="AE70" s="102"/>
      <c r="AF70" s="102"/>
      <c r="AG70" s="102"/>
      <c r="AH70" s="102"/>
      <c r="AI70" s="102"/>
      <c r="AJ70" s="102"/>
      <c r="AK70" s="102"/>
      <c r="AL70" s="102"/>
      <c r="AM70" s="102"/>
      <c r="AN70" s="102"/>
      <c r="AO70" s="102"/>
      <c r="AP70" s="73"/>
      <c r="AQ70" s="73"/>
    </row>
    <row r="71" spans="1:54" ht="31.5" customHeight="1" x14ac:dyDescent="0.15">
      <c r="A71" s="99"/>
      <c r="B71" s="152" t="s">
        <v>13</v>
      </c>
      <c r="C71" s="152"/>
      <c r="D71" s="152"/>
      <c r="E71" s="152"/>
      <c r="F71" s="152"/>
      <c r="G71" s="152"/>
      <c r="H71" s="152"/>
      <c r="I71" s="152"/>
      <c r="J71" s="149" t="s">
        <v>55</v>
      </c>
      <c r="K71" s="149"/>
      <c r="L71" s="149"/>
      <c r="M71" s="149"/>
      <c r="N71" s="149" t="s">
        <v>56</v>
      </c>
      <c r="O71" s="149"/>
      <c r="P71" s="149"/>
      <c r="Q71" s="149"/>
      <c r="R71" s="149"/>
      <c r="S71" s="150" t="s">
        <v>2</v>
      </c>
      <c r="T71" s="150"/>
      <c r="U71" s="151"/>
      <c r="V71" s="194" t="s">
        <v>82</v>
      </c>
      <c r="W71" s="195"/>
      <c r="X71" s="195"/>
      <c r="Y71" s="195"/>
      <c r="Z71" s="195"/>
      <c r="AA71" s="195"/>
      <c r="AB71" s="228" t="s">
        <v>88</v>
      </c>
      <c r="AC71" s="229"/>
      <c r="AD71" s="229"/>
      <c r="AE71" s="229"/>
      <c r="AF71" s="363" t="s">
        <v>103</v>
      </c>
      <c r="AG71" s="364"/>
      <c r="AH71" s="366" t="s">
        <v>97</v>
      </c>
      <c r="AI71" s="367"/>
      <c r="AJ71" s="184" t="s">
        <v>98</v>
      </c>
      <c r="AK71" s="186"/>
      <c r="AL71" s="363" t="s">
        <v>104</v>
      </c>
      <c r="AM71" s="364"/>
      <c r="AN71" s="179" t="s">
        <v>2</v>
      </c>
      <c r="AO71" s="180"/>
      <c r="AP71" s="217" t="s">
        <v>101</v>
      </c>
      <c r="AQ71" s="218"/>
      <c r="BA71" s="23"/>
    </row>
    <row r="72" spans="1:54" ht="24.95" customHeight="1" x14ac:dyDescent="0.15">
      <c r="A72" s="99"/>
      <c r="B72" s="143"/>
      <c r="C72" s="143"/>
      <c r="D72" s="143"/>
      <c r="E72" s="143"/>
      <c r="F72" s="143"/>
      <c r="G72" s="143"/>
      <c r="H72" s="143"/>
      <c r="I72" s="143"/>
      <c r="J72" s="143"/>
      <c r="K72" s="143"/>
      <c r="L72" s="143"/>
      <c r="M72" s="143"/>
      <c r="N72" s="143"/>
      <c r="O72" s="143"/>
      <c r="P72" s="143"/>
      <c r="Q72" s="143"/>
      <c r="R72" s="143"/>
      <c r="S72" s="141"/>
      <c r="T72" s="141"/>
      <c r="U72" s="142"/>
      <c r="V72" s="160"/>
      <c r="W72" s="188"/>
      <c r="X72" s="188"/>
      <c r="Y72" s="188"/>
      <c r="Z72" s="188"/>
      <c r="AA72" s="188"/>
      <c r="AB72" s="193"/>
      <c r="AC72" s="159"/>
      <c r="AD72" s="159"/>
      <c r="AE72" s="160"/>
      <c r="AF72" s="168"/>
      <c r="AG72" s="169"/>
      <c r="AH72" s="182"/>
      <c r="AI72" s="183"/>
      <c r="AJ72" s="198"/>
      <c r="AK72" s="199"/>
      <c r="AL72" s="176" t="str">
        <f>IF(AND(AH72&lt;&gt;"",AJ72&lt;&gt;""),ROUND(AH72,2)/ROUND(AJ72,1),"")</f>
        <v/>
      </c>
      <c r="AM72" s="177"/>
      <c r="AN72" s="178"/>
      <c r="AO72" s="178"/>
      <c r="AP72" s="347"/>
      <c r="AQ72" s="348"/>
      <c r="BA72" s="23"/>
    </row>
    <row r="73" spans="1:54" ht="24.95" customHeight="1" x14ac:dyDescent="0.15">
      <c r="A73" s="99"/>
      <c r="B73" s="143"/>
      <c r="C73" s="143"/>
      <c r="D73" s="143"/>
      <c r="E73" s="143"/>
      <c r="F73" s="143"/>
      <c r="G73" s="143"/>
      <c r="H73" s="143"/>
      <c r="I73" s="143"/>
      <c r="J73" s="143"/>
      <c r="K73" s="143"/>
      <c r="L73" s="143"/>
      <c r="M73" s="143"/>
      <c r="N73" s="143"/>
      <c r="O73" s="143"/>
      <c r="P73" s="143"/>
      <c r="Q73" s="143"/>
      <c r="R73" s="143"/>
      <c r="S73" s="144"/>
      <c r="T73" s="144"/>
      <c r="U73" s="145"/>
      <c r="V73" s="160"/>
      <c r="W73" s="188"/>
      <c r="X73" s="188"/>
      <c r="Y73" s="188"/>
      <c r="Z73" s="188"/>
      <c r="AA73" s="188"/>
      <c r="AB73" s="193"/>
      <c r="AC73" s="159"/>
      <c r="AD73" s="159"/>
      <c r="AE73" s="160"/>
      <c r="AF73" s="168"/>
      <c r="AG73" s="169"/>
      <c r="AH73" s="182"/>
      <c r="AI73" s="183"/>
      <c r="AJ73" s="198"/>
      <c r="AK73" s="199"/>
      <c r="AL73" s="176" t="str">
        <f t="shared" ref="AL73:AL75" si="0">IF(AND(AH73&lt;&gt;"",AJ73&lt;&gt;""),ROUND(AH73,2)/ROUND(AJ73,1),"")</f>
        <v/>
      </c>
      <c r="AM73" s="177"/>
      <c r="AN73" s="178"/>
      <c r="AO73" s="178"/>
      <c r="AP73" s="347"/>
      <c r="AQ73" s="348"/>
    </row>
    <row r="74" spans="1:54" ht="24.95" customHeight="1" x14ac:dyDescent="0.15">
      <c r="A74" s="99"/>
      <c r="B74" s="143"/>
      <c r="C74" s="143"/>
      <c r="D74" s="143"/>
      <c r="E74" s="143"/>
      <c r="F74" s="143"/>
      <c r="G74" s="143"/>
      <c r="H74" s="143"/>
      <c r="I74" s="146"/>
      <c r="J74" s="143"/>
      <c r="K74" s="143"/>
      <c r="L74" s="143"/>
      <c r="M74" s="143"/>
      <c r="N74" s="143"/>
      <c r="O74" s="143"/>
      <c r="P74" s="143"/>
      <c r="Q74" s="143"/>
      <c r="R74" s="143"/>
      <c r="S74" s="170"/>
      <c r="T74" s="170"/>
      <c r="U74" s="171"/>
      <c r="V74" s="200"/>
      <c r="W74" s="188"/>
      <c r="X74" s="188"/>
      <c r="Y74" s="188"/>
      <c r="Z74" s="188"/>
      <c r="AA74" s="188"/>
      <c r="AB74" s="193"/>
      <c r="AC74" s="159"/>
      <c r="AD74" s="159"/>
      <c r="AE74" s="160"/>
      <c r="AF74" s="168"/>
      <c r="AG74" s="169"/>
      <c r="AH74" s="182"/>
      <c r="AI74" s="183"/>
      <c r="AJ74" s="198"/>
      <c r="AK74" s="199"/>
      <c r="AL74" s="176" t="str">
        <f t="shared" si="0"/>
        <v/>
      </c>
      <c r="AM74" s="177"/>
      <c r="AN74" s="178"/>
      <c r="AO74" s="178"/>
      <c r="AP74" s="347"/>
      <c r="AQ74" s="348"/>
    </row>
    <row r="75" spans="1:54" ht="24.95" customHeight="1" x14ac:dyDescent="0.15">
      <c r="A75" s="99"/>
      <c r="B75" s="204"/>
      <c r="C75" s="205"/>
      <c r="D75" s="205"/>
      <c r="E75" s="205"/>
      <c r="F75" s="205"/>
      <c r="G75" s="205"/>
      <c r="H75" s="205"/>
      <c r="I75" s="206"/>
      <c r="J75" s="172"/>
      <c r="K75" s="172"/>
      <c r="L75" s="172"/>
      <c r="M75" s="172"/>
      <c r="N75" s="172"/>
      <c r="O75" s="172"/>
      <c r="P75" s="172"/>
      <c r="Q75" s="172"/>
      <c r="R75" s="172"/>
      <c r="S75" s="170"/>
      <c r="T75" s="170"/>
      <c r="U75" s="171"/>
      <c r="V75" s="200"/>
      <c r="W75" s="188"/>
      <c r="X75" s="188"/>
      <c r="Y75" s="188"/>
      <c r="Z75" s="188"/>
      <c r="AA75" s="188"/>
      <c r="AB75" s="193"/>
      <c r="AC75" s="159"/>
      <c r="AD75" s="159"/>
      <c r="AE75" s="160"/>
      <c r="AF75" s="168"/>
      <c r="AG75" s="169"/>
      <c r="AH75" s="182"/>
      <c r="AI75" s="183"/>
      <c r="AJ75" s="198"/>
      <c r="AK75" s="199"/>
      <c r="AL75" s="176" t="str">
        <f t="shared" si="0"/>
        <v/>
      </c>
      <c r="AM75" s="177"/>
      <c r="AN75" s="178"/>
      <c r="AO75" s="178"/>
      <c r="AP75" s="347"/>
      <c r="AQ75" s="348"/>
      <c r="AV75" s="23"/>
      <c r="AW75" s="23"/>
      <c r="AX75" s="23"/>
      <c r="AY75" s="23"/>
      <c r="AZ75" s="23"/>
      <c r="BA75" s="23"/>
      <c r="BB75" s="23"/>
    </row>
    <row r="76" spans="1:54" ht="24.95" customHeight="1" x14ac:dyDescent="0.15">
      <c r="A76" s="99"/>
      <c r="B76" s="90"/>
      <c r="C76" s="90"/>
      <c r="D76" s="90"/>
      <c r="E76" s="90"/>
      <c r="F76" s="90"/>
      <c r="G76" s="90"/>
      <c r="H76" s="90"/>
      <c r="I76" s="90"/>
      <c r="J76" s="90"/>
      <c r="K76" s="90"/>
      <c r="L76" s="90"/>
      <c r="M76" s="90"/>
      <c r="N76" s="90"/>
      <c r="O76" s="90"/>
      <c r="P76" s="90"/>
      <c r="Q76" s="90"/>
      <c r="R76" s="90"/>
      <c r="S76" s="90"/>
      <c r="T76" s="90"/>
      <c r="U76" s="90"/>
      <c r="V76" s="371" t="s">
        <v>99</v>
      </c>
      <c r="W76" s="372"/>
      <c r="X76" s="372"/>
      <c r="Y76" s="372"/>
      <c r="Z76" s="372"/>
      <c r="AA76" s="372"/>
      <c r="AB76" s="372"/>
      <c r="AC76" s="372"/>
      <c r="AD76" s="372"/>
      <c r="AE76" s="372"/>
      <c r="AF76" s="372"/>
      <c r="AG76" s="372"/>
      <c r="AH76" s="372"/>
      <c r="AI76" s="372"/>
      <c r="AJ76" s="372"/>
      <c r="AK76" s="373"/>
      <c r="AL76" s="391" t="str">
        <f>IFERROR(ROUNDUP((ROUND(AH72,2)*AN72+ROUND(AH73,2)*AN73+ROUND(AH74,2)*AN74+ROUND(AH75,2)*AN75)/(ROUND(AJ72,1)*AN72+ROUND(AJ73,1)*AN73+ROUND(AJ74,1)*AN74+ROUND(AJ75,1)*AN75),2),"")</f>
        <v/>
      </c>
      <c r="AM76" s="392"/>
      <c r="AN76" s="392"/>
      <c r="AO76" s="393"/>
      <c r="AP76" s="219"/>
      <c r="AQ76" s="220"/>
      <c r="AV76" s="23"/>
      <c r="AW76" s="23"/>
      <c r="AX76" s="23"/>
      <c r="AY76" s="23"/>
      <c r="AZ76" s="23"/>
      <c r="BA76" s="23"/>
      <c r="BB76" s="23"/>
    </row>
    <row r="77" spans="1:54" ht="17.25" x14ac:dyDescent="0.15">
      <c r="A77" s="43"/>
      <c r="B77" s="19" t="s">
        <v>54</v>
      </c>
      <c r="C77" s="19" t="s">
        <v>14</v>
      </c>
      <c r="D77" s="99"/>
      <c r="E77" s="99"/>
      <c r="F77" s="104" t="s">
        <v>108</v>
      </c>
      <c r="G77" s="99"/>
      <c r="H77" s="105"/>
      <c r="I77" s="105"/>
      <c r="J77" s="105"/>
      <c r="K77" s="105"/>
      <c r="L77" s="105"/>
      <c r="M77" s="105"/>
      <c r="N77" s="105"/>
      <c r="O77" s="105"/>
      <c r="P77" s="105"/>
      <c r="Q77" s="105"/>
      <c r="R77" s="105"/>
      <c r="S77" s="105"/>
      <c r="T77" s="105"/>
      <c r="U77" s="105"/>
      <c r="V77" s="76"/>
      <c r="W77" s="105"/>
      <c r="X77" s="105"/>
      <c r="Y77" s="105"/>
      <c r="Z77" s="105"/>
      <c r="AA77" s="105"/>
      <c r="AB77" s="105"/>
      <c r="AC77" s="105"/>
      <c r="AD77" s="105"/>
      <c r="AE77" s="105"/>
      <c r="AF77" s="105"/>
      <c r="AG77" s="105"/>
      <c r="AH77" s="105"/>
      <c r="AI77" s="105"/>
      <c r="AJ77" s="105"/>
      <c r="AK77" s="99"/>
      <c r="AL77" s="99"/>
      <c r="AM77" s="99"/>
      <c r="AN77" s="99"/>
      <c r="AO77" s="99"/>
      <c r="AV77" s="23"/>
      <c r="AW77" s="23"/>
      <c r="AX77" s="23"/>
      <c r="AY77" s="23"/>
      <c r="AZ77" s="23"/>
      <c r="BA77" s="23"/>
      <c r="BB77" s="23"/>
    </row>
    <row r="78" spans="1:54" ht="17.25" customHeight="1" x14ac:dyDescent="0.15">
      <c r="A78" s="43"/>
      <c r="B78" s="152" t="s">
        <v>13</v>
      </c>
      <c r="C78" s="152"/>
      <c r="D78" s="152"/>
      <c r="E78" s="152"/>
      <c r="F78" s="152"/>
      <c r="G78" s="152"/>
      <c r="H78" s="152"/>
      <c r="I78" s="152"/>
      <c r="J78" s="179" t="s">
        <v>15</v>
      </c>
      <c r="K78" s="180"/>
      <c r="L78" s="180"/>
      <c r="M78" s="180"/>
      <c r="N78" s="180"/>
      <c r="O78" s="180"/>
      <c r="P78" s="180"/>
      <c r="Q78" s="180"/>
      <c r="R78" s="180"/>
      <c r="S78" s="180"/>
      <c r="T78" s="180"/>
      <c r="U78" s="181"/>
      <c r="V78" s="161" t="s">
        <v>82</v>
      </c>
      <c r="W78" s="162"/>
      <c r="X78" s="162"/>
      <c r="Y78" s="162"/>
      <c r="Z78" s="162"/>
      <c r="AA78" s="163"/>
      <c r="AB78" s="187" t="s">
        <v>88</v>
      </c>
      <c r="AC78" s="187"/>
      <c r="AD78" s="187"/>
      <c r="AE78" s="187"/>
      <c r="AF78" s="187"/>
      <c r="AG78" s="187"/>
      <c r="AH78" s="187"/>
      <c r="AI78" s="187"/>
      <c r="AJ78" s="179" t="s">
        <v>15</v>
      </c>
      <c r="AK78" s="180"/>
      <c r="AL78" s="180"/>
      <c r="AM78" s="180"/>
      <c r="AN78" s="180"/>
      <c r="AO78" s="181"/>
      <c r="AP78" s="376" t="s">
        <v>101</v>
      </c>
      <c r="AQ78" s="377"/>
      <c r="AV78" s="23"/>
      <c r="AW78" s="23"/>
      <c r="AX78" s="23"/>
      <c r="AY78" s="23"/>
      <c r="AZ78" s="23"/>
      <c r="BA78" s="23"/>
      <c r="BB78" s="23"/>
    </row>
    <row r="79" spans="1:54" ht="17.25" customHeight="1" x14ac:dyDescent="0.15">
      <c r="A79" s="43"/>
      <c r="B79" s="152"/>
      <c r="C79" s="152"/>
      <c r="D79" s="152"/>
      <c r="E79" s="152"/>
      <c r="F79" s="152"/>
      <c r="G79" s="152"/>
      <c r="H79" s="152"/>
      <c r="I79" s="152"/>
      <c r="J79" s="173" t="s">
        <v>16</v>
      </c>
      <c r="K79" s="174"/>
      <c r="L79" s="174"/>
      <c r="M79" s="191"/>
      <c r="N79" s="173" t="str">
        <f>IF($B81="潜熱回収型石油給湯機","石油","ガス")</f>
        <v>ガス</v>
      </c>
      <c r="O79" s="174"/>
      <c r="P79" s="174"/>
      <c r="Q79" s="174"/>
      <c r="R79" s="196" t="s">
        <v>57</v>
      </c>
      <c r="S79" s="196"/>
      <c r="T79" s="196"/>
      <c r="U79" s="197"/>
      <c r="V79" s="201"/>
      <c r="W79" s="202"/>
      <c r="X79" s="202"/>
      <c r="Y79" s="202"/>
      <c r="Z79" s="202"/>
      <c r="AA79" s="203"/>
      <c r="AB79" s="187"/>
      <c r="AC79" s="187"/>
      <c r="AD79" s="187"/>
      <c r="AE79" s="187"/>
      <c r="AF79" s="187"/>
      <c r="AG79" s="187"/>
      <c r="AH79" s="187"/>
      <c r="AI79" s="187"/>
      <c r="AJ79" s="173" t="s">
        <v>16</v>
      </c>
      <c r="AK79" s="191"/>
      <c r="AL79" s="173" t="str">
        <f>IF($B75="潜熱回収型石油給湯機","石油","ガス")</f>
        <v>ガス</v>
      </c>
      <c r="AM79" s="191"/>
      <c r="AN79" s="368" t="s">
        <v>57</v>
      </c>
      <c r="AO79" s="370"/>
      <c r="AP79" s="400"/>
      <c r="AQ79" s="401"/>
      <c r="AV79" s="23"/>
      <c r="AW79" s="23"/>
      <c r="AX79" s="23"/>
      <c r="AY79" s="23"/>
      <c r="AZ79" s="23"/>
      <c r="BA79" s="23"/>
      <c r="BB79" s="23"/>
    </row>
    <row r="80" spans="1:54" ht="31.5" customHeight="1" x14ac:dyDescent="0.15">
      <c r="A80" s="43"/>
      <c r="B80" s="152"/>
      <c r="C80" s="152"/>
      <c r="D80" s="152"/>
      <c r="E80" s="152"/>
      <c r="F80" s="152"/>
      <c r="G80" s="152"/>
      <c r="H80" s="152"/>
      <c r="I80" s="152"/>
      <c r="J80" s="184" t="s">
        <v>17</v>
      </c>
      <c r="K80" s="185"/>
      <c r="L80" s="185"/>
      <c r="M80" s="186"/>
      <c r="N80" s="184" t="s">
        <v>18</v>
      </c>
      <c r="O80" s="185"/>
      <c r="P80" s="185"/>
      <c r="Q80" s="186"/>
      <c r="R80" s="149" t="s">
        <v>145</v>
      </c>
      <c r="S80" s="149"/>
      <c r="T80" s="149"/>
      <c r="U80" s="175"/>
      <c r="V80" s="164"/>
      <c r="W80" s="165"/>
      <c r="X80" s="165"/>
      <c r="Y80" s="165"/>
      <c r="Z80" s="165"/>
      <c r="AA80" s="166"/>
      <c r="AB80" s="187"/>
      <c r="AC80" s="187"/>
      <c r="AD80" s="187"/>
      <c r="AE80" s="187"/>
      <c r="AF80" s="187"/>
      <c r="AG80" s="187"/>
      <c r="AH80" s="187"/>
      <c r="AI80" s="187"/>
      <c r="AJ80" s="184" t="s">
        <v>121</v>
      </c>
      <c r="AK80" s="186"/>
      <c r="AL80" s="368" t="s">
        <v>18</v>
      </c>
      <c r="AM80" s="369"/>
      <c r="AN80" s="184" t="s">
        <v>146</v>
      </c>
      <c r="AO80" s="190"/>
      <c r="AP80" s="378"/>
      <c r="AQ80" s="379"/>
    </row>
    <row r="81" spans="1:69" ht="24.95" customHeight="1" x14ac:dyDescent="0.15">
      <c r="A81" s="43"/>
      <c r="B81" s="204"/>
      <c r="C81" s="205"/>
      <c r="D81" s="205"/>
      <c r="E81" s="205"/>
      <c r="F81" s="205"/>
      <c r="G81" s="205"/>
      <c r="H81" s="205"/>
      <c r="I81" s="206"/>
      <c r="J81" s="146"/>
      <c r="K81" s="148"/>
      <c r="L81" s="148"/>
      <c r="M81" s="147"/>
      <c r="N81" s="148"/>
      <c r="O81" s="148"/>
      <c r="P81" s="148"/>
      <c r="Q81" s="147"/>
      <c r="R81" s="143"/>
      <c r="S81" s="143"/>
      <c r="T81" s="143"/>
      <c r="U81" s="155"/>
      <c r="V81" s="158"/>
      <c r="W81" s="159"/>
      <c r="X81" s="159"/>
      <c r="Y81" s="159"/>
      <c r="Z81" s="159"/>
      <c r="AA81" s="160"/>
      <c r="AB81" s="193"/>
      <c r="AC81" s="159"/>
      <c r="AD81" s="159"/>
      <c r="AE81" s="159"/>
      <c r="AF81" s="159"/>
      <c r="AG81" s="159"/>
      <c r="AH81" s="159"/>
      <c r="AI81" s="160"/>
      <c r="AJ81" s="189"/>
      <c r="AK81" s="189"/>
      <c r="AL81" s="189"/>
      <c r="AM81" s="189"/>
      <c r="AN81" s="168"/>
      <c r="AO81" s="169"/>
      <c r="AP81" s="219"/>
      <c r="AQ81" s="220"/>
    </row>
    <row r="82" spans="1:69" ht="24.95" customHeight="1" x14ac:dyDescent="0.15">
      <c r="A82" s="43"/>
      <c r="B82" s="204"/>
      <c r="C82" s="205"/>
      <c r="D82" s="205"/>
      <c r="E82" s="205"/>
      <c r="F82" s="205"/>
      <c r="G82" s="205"/>
      <c r="H82" s="205"/>
      <c r="I82" s="206"/>
      <c r="J82" s="146"/>
      <c r="K82" s="148"/>
      <c r="L82" s="148"/>
      <c r="M82" s="147"/>
      <c r="N82" s="148"/>
      <c r="O82" s="148"/>
      <c r="P82" s="148"/>
      <c r="Q82" s="147"/>
      <c r="R82" s="143"/>
      <c r="S82" s="143"/>
      <c r="T82" s="143"/>
      <c r="U82" s="155"/>
      <c r="V82" s="160"/>
      <c r="W82" s="188"/>
      <c r="X82" s="188"/>
      <c r="Y82" s="188"/>
      <c r="Z82" s="188"/>
      <c r="AA82" s="188"/>
      <c r="AB82" s="193"/>
      <c r="AC82" s="159"/>
      <c r="AD82" s="159"/>
      <c r="AE82" s="159"/>
      <c r="AF82" s="159"/>
      <c r="AG82" s="159"/>
      <c r="AH82" s="159"/>
      <c r="AI82" s="160"/>
      <c r="AJ82" s="189"/>
      <c r="AK82" s="189"/>
      <c r="AL82" s="189"/>
      <c r="AM82" s="189"/>
      <c r="AN82" s="168"/>
      <c r="AO82" s="169"/>
      <c r="AP82" s="219"/>
      <c r="AQ82" s="220"/>
    </row>
    <row r="83" spans="1:69" ht="24.95" customHeight="1" x14ac:dyDescent="0.15">
      <c r="A83" s="43"/>
      <c r="B83" s="204"/>
      <c r="C83" s="205"/>
      <c r="D83" s="205"/>
      <c r="E83" s="205"/>
      <c r="F83" s="205"/>
      <c r="G83" s="205"/>
      <c r="H83" s="205"/>
      <c r="I83" s="206"/>
      <c r="J83" s="146"/>
      <c r="K83" s="148"/>
      <c r="L83" s="148"/>
      <c r="M83" s="147"/>
      <c r="N83" s="148"/>
      <c r="O83" s="148"/>
      <c r="P83" s="148"/>
      <c r="Q83" s="147"/>
      <c r="R83" s="143"/>
      <c r="S83" s="143"/>
      <c r="T83" s="143"/>
      <c r="U83" s="155"/>
      <c r="V83" s="160"/>
      <c r="W83" s="188"/>
      <c r="X83" s="188"/>
      <c r="Y83" s="188"/>
      <c r="Z83" s="188"/>
      <c r="AA83" s="188"/>
      <c r="AB83" s="193"/>
      <c r="AC83" s="159"/>
      <c r="AD83" s="159"/>
      <c r="AE83" s="159"/>
      <c r="AF83" s="159"/>
      <c r="AG83" s="159"/>
      <c r="AH83" s="159"/>
      <c r="AI83" s="160"/>
      <c r="AJ83" s="189"/>
      <c r="AK83" s="189"/>
      <c r="AL83" s="189"/>
      <c r="AM83" s="189"/>
      <c r="AN83" s="168"/>
      <c r="AO83" s="169"/>
      <c r="AP83" s="219"/>
      <c r="AQ83" s="220"/>
    </row>
    <row r="84" spans="1:69" ht="9" customHeight="1" x14ac:dyDescent="0.15">
      <c r="A84" s="43"/>
      <c r="B84" s="99"/>
      <c r="C84" s="99"/>
      <c r="D84" s="99"/>
      <c r="E84" s="99"/>
      <c r="F84" s="99"/>
      <c r="G84" s="99"/>
      <c r="H84" s="99"/>
      <c r="I84" s="99"/>
      <c r="J84" s="99"/>
      <c r="K84" s="99"/>
      <c r="L84" s="99"/>
      <c r="M84" s="99"/>
      <c r="N84" s="99"/>
      <c r="O84" s="99"/>
      <c r="P84" s="99"/>
      <c r="Q84" s="99"/>
      <c r="R84" s="99"/>
      <c r="S84" s="99"/>
      <c r="T84" s="99"/>
      <c r="U84" s="99"/>
      <c r="V84" s="45"/>
      <c r="W84" s="99"/>
      <c r="X84" s="99"/>
      <c r="Y84" s="99"/>
      <c r="Z84" s="99"/>
      <c r="AA84" s="99"/>
      <c r="AB84" s="99"/>
      <c r="AC84" s="99"/>
      <c r="AD84" s="99"/>
      <c r="AE84" s="99"/>
      <c r="AF84" s="99"/>
      <c r="AG84" s="99"/>
      <c r="AH84" s="99"/>
      <c r="AI84" s="99"/>
      <c r="AJ84" s="99"/>
      <c r="AK84" s="99"/>
      <c r="AL84" s="99"/>
      <c r="AM84" s="99"/>
      <c r="AN84" s="99"/>
      <c r="AO84" s="99"/>
      <c r="BC84" s="23"/>
      <c r="BD84" s="23"/>
      <c r="BE84" s="23"/>
      <c r="BF84" s="23"/>
      <c r="BG84" s="23"/>
      <c r="BH84" s="23"/>
      <c r="BI84" s="23"/>
      <c r="BJ84" s="23"/>
      <c r="BK84" s="23"/>
      <c r="BL84" s="23"/>
      <c r="BM84" s="23"/>
      <c r="BN84" s="23"/>
      <c r="BO84" s="23"/>
      <c r="BP84" s="23"/>
      <c r="BQ84" s="23"/>
    </row>
    <row r="85" spans="1:69" ht="17.25" x14ac:dyDescent="0.15">
      <c r="A85" s="43"/>
      <c r="B85" s="19" t="s">
        <v>58</v>
      </c>
      <c r="C85" s="19" t="s">
        <v>19</v>
      </c>
      <c r="D85" s="45"/>
      <c r="E85" s="45"/>
      <c r="F85" s="45"/>
      <c r="G85" s="45"/>
      <c r="H85" s="45"/>
      <c r="I85" s="99"/>
      <c r="J85" s="99"/>
      <c r="K85" s="99"/>
      <c r="L85" s="99"/>
      <c r="M85" s="99"/>
      <c r="N85" s="99"/>
      <c r="O85" s="99"/>
      <c r="P85" s="99"/>
      <c r="Q85" s="99"/>
      <c r="R85" s="99"/>
      <c r="S85" s="99"/>
      <c r="T85" s="99"/>
      <c r="U85" s="99"/>
      <c r="V85" s="45"/>
      <c r="W85" s="99"/>
      <c r="X85" s="99"/>
      <c r="Y85" s="99"/>
      <c r="Z85" s="99"/>
      <c r="AA85" s="99"/>
      <c r="AB85" s="99"/>
      <c r="AC85" s="99"/>
      <c r="AD85" s="99"/>
      <c r="AE85" s="99"/>
      <c r="AF85" s="99"/>
      <c r="AG85" s="99"/>
      <c r="AH85" s="99"/>
      <c r="AI85" s="99"/>
      <c r="AJ85" s="99"/>
      <c r="AK85" s="99"/>
      <c r="AL85" s="99"/>
      <c r="AM85" s="99"/>
      <c r="AN85" s="99"/>
      <c r="AO85" s="99"/>
      <c r="BC85" s="23"/>
      <c r="BD85" s="23"/>
      <c r="BE85" s="23"/>
      <c r="BF85" s="23"/>
      <c r="BG85" s="23"/>
      <c r="BH85" s="23"/>
      <c r="BI85" s="23"/>
      <c r="BJ85" s="23"/>
      <c r="BK85" s="23"/>
      <c r="BL85" s="23"/>
      <c r="BM85" s="23"/>
      <c r="BN85" s="23"/>
      <c r="BO85" s="23"/>
      <c r="BP85" s="23"/>
      <c r="BQ85" s="23"/>
    </row>
    <row r="86" spans="1:69" ht="24.95" customHeight="1" x14ac:dyDescent="0.15">
      <c r="A86" s="99"/>
      <c r="B86" s="196" t="s">
        <v>62</v>
      </c>
      <c r="C86" s="196"/>
      <c r="D86" s="196"/>
      <c r="E86" s="196"/>
      <c r="F86" s="196"/>
      <c r="G86" s="196"/>
      <c r="H86" s="196"/>
      <c r="I86" s="196"/>
      <c r="J86" s="196"/>
      <c r="K86" s="196"/>
      <c r="L86" s="196"/>
      <c r="M86" s="196"/>
      <c r="N86" s="196"/>
      <c r="O86" s="196"/>
      <c r="P86" s="196"/>
      <c r="Q86" s="196"/>
      <c r="R86" s="196"/>
      <c r="S86" s="196"/>
      <c r="T86" s="196"/>
      <c r="U86" s="197"/>
      <c r="V86" s="194" t="s">
        <v>82</v>
      </c>
      <c r="W86" s="195"/>
      <c r="X86" s="195"/>
      <c r="Y86" s="195"/>
      <c r="Z86" s="195"/>
      <c r="AA86" s="195"/>
      <c r="AB86" s="187" t="s">
        <v>88</v>
      </c>
      <c r="AC86" s="187"/>
      <c r="AD86" s="187"/>
      <c r="AE86" s="187"/>
      <c r="AF86" s="187"/>
      <c r="AG86" s="187"/>
      <c r="AH86" s="187"/>
      <c r="AI86" s="394" t="s">
        <v>89</v>
      </c>
      <c r="AJ86" s="395"/>
      <c r="AK86" s="366" t="s">
        <v>96</v>
      </c>
      <c r="AL86" s="396"/>
      <c r="AM86" s="394" t="s">
        <v>90</v>
      </c>
      <c r="AN86" s="397"/>
      <c r="AO86" s="395"/>
      <c r="AP86" s="217" t="s">
        <v>101</v>
      </c>
      <c r="AQ86" s="218"/>
      <c r="BC86" s="23"/>
      <c r="BD86" s="23"/>
      <c r="BE86" s="23"/>
      <c r="BF86" s="23"/>
      <c r="BG86" s="23"/>
      <c r="BH86" s="23"/>
      <c r="BI86" s="23"/>
      <c r="BJ86" s="23"/>
      <c r="BK86" s="23"/>
      <c r="BL86" s="23"/>
      <c r="BM86" s="23"/>
      <c r="BN86" s="23"/>
      <c r="BO86" s="23"/>
      <c r="BP86" s="23"/>
      <c r="BQ86" s="23"/>
    </row>
    <row r="87" spans="1:69" ht="24.95" customHeight="1" x14ac:dyDescent="0.15">
      <c r="A87" s="99"/>
      <c r="B87" s="212"/>
      <c r="C87" s="212"/>
      <c r="D87" s="212"/>
      <c r="E87" s="212"/>
      <c r="F87" s="212"/>
      <c r="G87" s="212"/>
      <c r="H87" s="212"/>
      <c r="I87" s="212"/>
      <c r="J87" s="212"/>
      <c r="K87" s="212"/>
      <c r="L87" s="212"/>
      <c r="M87" s="212"/>
      <c r="N87" s="212"/>
      <c r="O87" s="212"/>
      <c r="P87" s="212"/>
      <c r="Q87" s="212"/>
      <c r="R87" s="212"/>
      <c r="S87" s="212"/>
      <c r="T87" s="212"/>
      <c r="U87" s="213"/>
      <c r="V87" s="160"/>
      <c r="W87" s="188"/>
      <c r="X87" s="188"/>
      <c r="Y87" s="188"/>
      <c r="Z87" s="188"/>
      <c r="AA87" s="188"/>
      <c r="AB87" s="193"/>
      <c r="AC87" s="159"/>
      <c r="AD87" s="159"/>
      <c r="AE87" s="159"/>
      <c r="AF87" s="159"/>
      <c r="AG87" s="159"/>
      <c r="AH87" s="160"/>
      <c r="AI87" s="224"/>
      <c r="AJ87" s="225"/>
      <c r="AK87" s="224"/>
      <c r="AL87" s="225"/>
      <c r="AM87" s="221">
        <f>AI87*AK87*0.001</f>
        <v>0</v>
      </c>
      <c r="AN87" s="222"/>
      <c r="AO87" s="223"/>
      <c r="AP87" s="219"/>
      <c r="AQ87" s="220"/>
      <c r="BC87" s="23"/>
      <c r="BD87" s="23"/>
      <c r="BE87" s="23"/>
      <c r="BF87" s="23"/>
      <c r="BG87" s="23"/>
      <c r="BH87" s="23"/>
      <c r="BI87" s="23"/>
      <c r="BJ87" s="23"/>
      <c r="BK87" s="23"/>
      <c r="BL87" s="23"/>
      <c r="BM87" s="23"/>
      <c r="BN87" s="23"/>
      <c r="BO87" s="23"/>
      <c r="BP87" s="23"/>
      <c r="BQ87" s="23"/>
    </row>
    <row r="88" spans="1:69" ht="24.95" customHeight="1" x14ac:dyDescent="0.15">
      <c r="A88" s="99"/>
      <c r="B88" s="99"/>
      <c r="C88" s="99"/>
      <c r="D88" s="99"/>
      <c r="E88" s="99"/>
      <c r="F88" s="99"/>
      <c r="G88" s="99"/>
      <c r="H88" s="99"/>
      <c r="I88" s="45"/>
      <c r="J88" s="99"/>
      <c r="K88" s="99"/>
      <c r="L88" s="99"/>
      <c r="M88" s="99"/>
      <c r="N88" s="99"/>
      <c r="O88" s="99"/>
      <c r="P88" s="99"/>
      <c r="Q88" s="99"/>
      <c r="R88" s="99"/>
      <c r="S88" s="99"/>
      <c r="T88" s="99"/>
      <c r="U88" s="106"/>
      <c r="V88" s="160"/>
      <c r="W88" s="188"/>
      <c r="X88" s="188"/>
      <c r="Y88" s="188"/>
      <c r="Z88" s="188"/>
      <c r="AA88" s="188"/>
      <c r="AB88" s="193"/>
      <c r="AC88" s="159"/>
      <c r="AD88" s="159"/>
      <c r="AE88" s="159"/>
      <c r="AF88" s="159"/>
      <c r="AG88" s="159"/>
      <c r="AH88" s="160"/>
      <c r="AI88" s="224"/>
      <c r="AJ88" s="225"/>
      <c r="AK88" s="224"/>
      <c r="AL88" s="225"/>
      <c r="AM88" s="221">
        <f t="shared" ref="AM88:AM91" si="1">AI88*AK88*0.001</f>
        <v>0</v>
      </c>
      <c r="AN88" s="222"/>
      <c r="AO88" s="223"/>
      <c r="AP88" s="219"/>
      <c r="AQ88" s="220"/>
      <c r="BC88" s="23"/>
      <c r="BD88" s="23"/>
      <c r="BE88" s="23"/>
      <c r="BF88" s="23"/>
      <c r="BG88" s="23"/>
      <c r="BH88" s="23"/>
      <c r="BI88" s="23"/>
      <c r="BJ88" s="23"/>
      <c r="BK88" s="23"/>
      <c r="BL88" s="23"/>
      <c r="BM88" s="23"/>
      <c r="BN88" s="23"/>
      <c r="BO88" s="23"/>
      <c r="BP88" s="23"/>
      <c r="BQ88" s="23"/>
    </row>
    <row r="89" spans="1:69" ht="24.95" customHeight="1" x14ac:dyDescent="0.15">
      <c r="A89" s="99"/>
      <c r="B89" s="99"/>
      <c r="C89" s="99"/>
      <c r="D89" s="99"/>
      <c r="E89" s="99"/>
      <c r="F89" s="99"/>
      <c r="G89" s="99"/>
      <c r="H89" s="99"/>
      <c r="I89" s="45"/>
      <c r="J89" s="99"/>
      <c r="K89" s="99"/>
      <c r="L89" s="99"/>
      <c r="M89" s="99"/>
      <c r="N89" s="99"/>
      <c r="O89" s="99"/>
      <c r="P89" s="99"/>
      <c r="Q89" s="99"/>
      <c r="R89" s="99"/>
      <c r="S89" s="99"/>
      <c r="T89" s="99"/>
      <c r="U89" s="107"/>
      <c r="V89" s="160"/>
      <c r="W89" s="188"/>
      <c r="X89" s="188"/>
      <c r="Y89" s="188"/>
      <c r="Z89" s="188"/>
      <c r="AA89" s="188"/>
      <c r="AB89" s="193"/>
      <c r="AC89" s="159"/>
      <c r="AD89" s="159"/>
      <c r="AE89" s="159"/>
      <c r="AF89" s="159"/>
      <c r="AG89" s="159"/>
      <c r="AH89" s="160"/>
      <c r="AI89" s="224"/>
      <c r="AJ89" s="225"/>
      <c r="AK89" s="224"/>
      <c r="AL89" s="225"/>
      <c r="AM89" s="221">
        <f t="shared" si="1"/>
        <v>0</v>
      </c>
      <c r="AN89" s="222"/>
      <c r="AO89" s="223"/>
      <c r="AP89" s="219"/>
      <c r="AQ89" s="220"/>
    </row>
    <row r="90" spans="1:69" ht="24.95" customHeight="1" x14ac:dyDescent="0.15">
      <c r="A90" s="99"/>
      <c r="B90" s="99"/>
      <c r="C90" s="99"/>
      <c r="D90" s="99"/>
      <c r="E90" s="99"/>
      <c r="F90" s="99"/>
      <c r="G90" s="99"/>
      <c r="H90" s="99"/>
      <c r="I90" s="45"/>
      <c r="J90" s="99"/>
      <c r="K90" s="99"/>
      <c r="L90" s="99"/>
      <c r="M90" s="99"/>
      <c r="N90" s="99"/>
      <c r="O90" s="99"/>
      <c r="P90" s="99"/>
      <c r="Q90" s="99"/>
      <c r="R90" s="99"/>
      <c r="S90" s="99"/>
      <c r="T90" s="99"/>
      <c r="U90" s="107"/>
      <c r="V90" s="160"/>
      <c r="W90" s="188"/>
      <c r="X90" s="188"/>
      <c r="Y90" s="188"/>
      <c r="Z90" s="188"/>
      <c r="AA90" s="188"/>
      <c r="AB90" s="193"/>
      <c r="AC90" s="159"/>
      <c r="AD90" s="159"/>
      <c r="AE90" s="159"/>
      <c r="AF90" s="159"/>
      <c r="AG90" s="159"/>
      <c r="AH90" s="160"/>
      <c r="AI90" s="224"/>
      <c r="AJ90" s="225"/>
      <c r="AK90" s="224"/>
      <c r="AL90" s="225"/>
      <c r="AM90" s="221">
        <f t="shared" si="1"/>
        <v>0</v>
      </c>
      <c r="AN90" s="222"/>
      <c r="AO90" s="223"/>
      <c r="AP90" s="219"/>
      <c r="AQ90" s="220"/>
    </row>
    <row r="91" spans="1:69" ht="24.95" customHeight="1" x14ac:dyDescent="0.15">
      <c r="A91" s="99"/>
      <c r="B91" s="99"/>
      <c r="C91" s="99"/>
      <c r="D91" s="99"/>
      <c r="E91" s="99"/>
      <c r="F91" s="99"/>
      <c r="G91" s="99"/>
      <c r="H91" s="99"/>
      <c r="I91" s="45"/>
      <c r="J91" s="99"/>
      <c r="K91" s="99"/>
      <c r="L91" s="99"/>
      <c r="M91" s="99"/>
      <c r="N91" s="99"/>
      <c r="O91" s="99"/>
      <c r="P91" s="99"/>
      <c r="Q91" s="99"/>
      <c r="R91" s="99"/>
      <c r="S91" s="99"/>
      <c r="T91" s="99"/>
      <c r="U91" s="107"/>
      <c r="V91" s="160"/>
      <c r="W91" s="188"/>
      <c r="X91" s="188"/>
      <c r="Y91" s="188"/>
      <c r="Z91" s="188"/>
      <c r="AA91" s="188"/>
      <c r="AB91" s="193"/>
      <c r="AC91" s="159"/>
      <c r="AD91" s="159"/>
      <c r="AE91" s="159"/>
      <c r="AF91" s="159"/>
      <c r="AG91" s="159"/>
      <c r="AH91" s="160"/>
      <c r="AI91" s="224"/>
      <c r="AJ91" s="225"/>
      <c r="AK91" s="224"/>
      <c r="AL91" s="225"/>
      <c r="AM91" s="221">
        <f t="shared" si="1"/>
        <v>0</v>
      </c>
      <c r="AN91" s="222"/>
      <c r="AO91" s="223"/>
      <c r="AP91" s="219"/>
      <c r="AQ91" s="220"/>
    </row>
    <row r="92" spans="1:69" ht="24.95" customHeight="1" x14ac:dyDescent="0.15">
      <c r="A92" s="99"/>
      <c r="B92" s="99"/>
      <c r="C92" s="99"/>
      <c r="D92" s="99"/>
      <c r="E92" s="99"/>
      <c r="F92" s="99"/>
      <c r="G92" s="99"/>
      <c r="H92" s="99"/>
      <c r="I92" s="99"/>
      <c r="J92" s="99"/>
      <c r="K92" s="99"/>
      <c r="L92" s="99"/>
      <c r="M92" s="99"/>
      <c r="N92" s="99"/>
      <c r="O92" s="99"/>
      <c r="P92" s="99"/>
      <c r="Q92" s="99"/>
      <c r="R92" s="99"/>
      <c r="S92" s="99"/>
      <c r="T92" s="99"/>
      <c r="U92" s="107"/>
      <c r="V92" s="230" t="s">
        <v>90</v>
      </c>
      <c r="W92" s="231"/>
      <c r="X92" s="231"/>
      <c r="Y92" s="231"/>
      <c r="Z92" s="231"/>
      <c r="AA92" s="231"/>
      <c r="AB92" s="231"/>
      <c r="AC92" s="231"/>
      <c r="AD92" s="231"/>
      <c r="AE92" s="231"/>
      <c r="AF92" s="231"/>
      <c r="AG92" s="231"/>
      <c r="AH92" s="231"/>
      <c r="AI92" s="231"/>
      <c r="AJ92" s="231"/>
      <c r="AK92" s="231"/>
      <c r="AL92" s="231"/>
      <c r="AM92" s="232">
        <f>SUM(AM87:AO91)</f>
        <v>0</v>
      </c>
      <c r="AN92" s="232"/>
      <c r="AO92" s="232"/>
      <c r="AP92" s="219"/>
      <c r="AQ92" s="220"/>
    </row>
    <row r="93" spans="1:69" ht="6.75" customHeight="1" x14ac:dyDescent="0.15">
      <c r="A93" s="99"/>
      <c r="B93" s="99"/>
      <c r="C93" s="99"/>
      <c r="D93" s="99"/>
      <c r="E93" s="99"/>
      <c r="F93" s="99"/>
      <c r="G93" s="99"/>
      <c r="H93" s="99"/>
      <c r="I93" s="99"/>
      <c r="J93" s="99"/>
      <c r="K93" s="99"/>
      <c r="L93" s="99"/>
      <c r="M93" s="99"/>
      <c r="N93" s="99"/>
      <c r="O93" s="99"/>
      <c r="P93" s="99"/>
      <c r="Q93" s="99"/>
      <c r="R93" s="99"/>
      <c r="S93" s="99"/>
      <c r="T93" s="99"/>
      <c r="U93" s="99"/>
      <c r="V93" s="99"/>
      <c r="W93" s="99"/>
      <c r="X93" s="99"/>
      <c r="Y93" s="99"/>
      <c r="Z93" s="99"/>
      <c r="AA93" s="99"/>
      <c r="AB93" s="99"/>
      <c r="AC93" s="99"/>
      <c r="AD93" s="99"/>
      <c r="AE93" s="99"/>
      <c r="AF93" s="99"/>
      <c r="AG93" s="99"/>
      <c r="AH93" s="99"/>
      <c r="AI93" s="99"/>
      <c r="AJ93" s="99"/>
      <c r="AK93" s="99"/>
      <c r="AL93" s="99"/>
      <c r="AM93" s="99"/>
      <c r="AN93" s="99"/>
      <c r="AO93" s="99"/>
    </row>
    <row r="94" spans="1:69" ht="18" x14ac:dyDescent="0.15">
      <c r="A94" s="99"/>
      <c r="B94" s="19" t="s">
        <v>59</v>
      </c>
      <c r="C94" s="19" t="s">
        <v>60</v>
      </c>
      <c r="D94" s="45"/>
      <c r="E94" s="103"/>
      <c r="F94" s="103"/>
      <c r="G94" s="103"/>
      <c r="H94" s="103"/>
      <c r="I94" s="103"/>
      <c r="J94" s="98"/>
      <c r="K94" s="45"/>
      <c r="L94" s="45"/>
      <c r="M94" s="45"/>
      <c r="N94" s="99"/>
      <c r="O94" s="99"/>
      <c r="P94" s="99"/>
      <c r="Q94" s="99"/>
      <c r="R94" s="99"/>
      <c r="S94" s="99"/>
      <c r="T94" s="99"/>
      <c r="U94" s="99"/>
      <c r="V94" s="99"/>
      <c r="W94" s="99"/>
      <c r="X94" s="99"/>
      <c r="Y94" s="99"/>
      <c r="Z94" s="99"/>
      <c r="AA94" s="99"/>
      <c r="AB94" s="99"/>
      <c r="AC94" s="99"/>
      <c r="AD94" s="99"/>
      <c r="AE94" s="99"/>
      <c r="AF94" s="99"/>
      <c r="AG94" s="99"/>
      <c r="AH94" s="99"/>
      <c r="AI94" s="99"/>
      <c r="AJ94" s="99"/>
      <c r="AK94" s="99"/>
      <c r="AL94" s="99"/>
      <c r="AM94" s="99"/>
      <c r="AN94" s="99"/>
      <c r="AO94" s="99"/>
    </row>
    <row r="95" spans="1:69" ht="24.95" customHeight="1" x14ac:dyDescent="0.15">
      <c r="A95" s="99"/>
      <c r="B95" s="152" t="s">
        <v>63</v>
      </c>
      <c r="C95" s="152"/>
      <c r="D95" s="152"/>
      <c r="E95" s="152"/>
      <c r="F95" s="152"/>
      <c r="G95" s="152"/>
      <c r="H95" s="152"/>
      <c r="I95" s="152"/>
      <c r="J95" s="152"/>
      <c r="K95" s="152"/>
      <c r="L95" s="152"/>
      <c r="M95" s="152"/>
      <c r="N95" s="152"/>
      <c r="O95" s="152"/>
      <c r="P95" s="152"/>
      <c r="Q95" s="152"/>
      <c r="R95" s="152"/>
      <c r="S95" s="152"/>
      <c r="T95" s="152"/>
      <c r="U95" s="211"/>
      <c r="V95" s="194" t="s">
        <v>82</v>
      </c>
      <c r="W95" s="195"/>
      <c r="X95" s="195"/>
      <c r="Y95" s="195"/>
      <c r="Z95" s="195"/>
      <c r="AA95" s="195"/>
      <c r="AB95" s="228" t="s">
        <v>88</v>
      </c>
      <c r="AC95" s="229"/>
      <c r="AD95" s="229"/>
      <c r="AE95" s="229"/>
      <c r="AF95" s="229"/>
      <c r="AG95" s="229"/>
      <c r="AH95" s="229"/>
      <c r="AI95" s="229"/>
      <c r="AJ95" s="229"/>
      <c r="AK95" s="229"/>
      <c r="AL95" s="229"/>
      <c r="AM95" s="229"/>
      <c r="AN95" s="229"/>
      <c r="AO95" s="229"/>
      <c r="AP95" s="217" t="s">
        <v>101</v>
      </c>
      <c r="AQ95" s="218"/>
    </row>
    <row r="96" spans="1:69" ht="24.95" customHeight="1" x14ac:dyDescent="0.15">
      <c r="A96" s="99"/>
      <c r="B96" s="215" t="s">
        <v>95</v>
      </c>
      <c r="C96" s="216"/>
      <c r="D96" s="216"/>
      <c r="E96" s="216"/>
      <c r="F96" s="216"/>
      <c r="G96" s="216"/>
      <c r="H96" s="216"/>
      <c r="I96" s="216"/>
      <c r="J96" s="216"/>
      <c r="K96" s="216"/>
      <c r="L96" s="216"/>
      <c r="M96" s="216"/>
      <c r="N96" s="216"/>
      <c r="O96" s="216"/>
      <c r="P96" s="216"/>
      <c r="Q96" s="216"/>
      <c r="R96" s="193" t="s">
        <v>20</v>
      </c>
      <c r="S96" s="159"/>
      <c r="T96" s="159"/>
      <c r="U96" s="214"/>
      <c r="V96" s="160"/>
      <c r="W96" s="188"/>
      <c r="X96" s="188"/>
      <c r="Y96" s="188"/>
      <c r="Z96" s="188"/>
      <c r="AA96" s="188"/>
      <c r="AB96" s="193"/>
      <c r="AC96" s="159"/>
      <c r="AD96" s="159"/>
      <c r="AE96" s="159"/>
      <c r="AF96" s="159"/>
      <c r="AG96" s="159"/>
      <c r="AH96" s="159"/>
      <c r="AI96" s="159"/>
      <c r="AJ96" s="159"/>
      <c r="AK96" s="159"/>
      <c r="AL96" s="159"/>
      <c r="AM96" s="159"/>
      <c r="AN96" s="159"/>
      <c r="AO96" s="159"/>
      <c r="AP96" s="219"/>
      <c r="AQ96" s="220"/>
    </row>
    <row r="97" spans="1:69" ht="6" customHeight="1" x14ac:dyDescent="0.15">
      <c r="A97" s="99"/>
      <c r="B97" s="72"/>
      <c r="C97" s="72"/>
      <c r="D97" s="72"/>
      <c r="E97" s="72"/>
      <c r="F97" s="72"/>
      <c r="G97" s="72"/>
      <c r="H97" s="72"/>
      <c r="I97" s="72"/>
      <c r="J97" s="72"/>
      <c r="K97" s="72"/>
      <c r="L97" s="72"/>
      <c r="M97" s="72"/>
      <c r="N97" s="99"/>
      <c r="O97" s="99"/>
      <c r="P97" s="99"/>
      <c r="Q97" s="99"/>
      <c r="R97" s="99"/>
      <c r="S97" s="99"/>
      <c r="T97" s="99"/>
      <c r="U97" s="99"/>
      <c r="V97" s="99"/>
      <c r="W97" s="88"/>
      <c r="X97" s="88"/>
      <c r="Y97" s="88"/>
      <c r="Z97" s="88"/>
      <c r="AA97" s="88"/>
      <c r="AB97" s="88"/>
      <c r="AC97" s="88"/>
      <c r="AD97" s="89"/>
      <c r="AE97" s="89"/>
      <c r="AF97" s="89"/>
      <c r="AG97" s="89"/>
      <c r="AH97" s="89"/>
      <c r="AI97" s="89"/>
      <c r="AJ97" s="89"/>
      <c r="AK97" s="89"/>
      <c r="AL97" s="88"/>
      <c r="AM97" s="88"/>
      <c r="AN97" s="88"/>
      <c r="AO97" s="88"/>
      <c r="AP97" s="88"/>
      <c r="AQ97" s="88"/>
    </row>
    <row r="98" spans="1:69" ht="17.25" x14ac:dyDescent="0.15">
      <c r="A98" s="99"/>
      <c r="B98" s="19" t="s">
        <v>61</v>
      </c>
      <c r="C98" s="2" t="s">
        <v>110</v>
      </c>
      <c r="D98" s="45"/>
      <c r="E98" s="45"/>
      <c r="F98" s="45"/>
      <c r="G98" s="45"/>
      <c r="H98" s="45"/>
      <c r="I98" s="45"/>
      <c r="J98" s="45"/>
      <c r="K98" s="45"/>
      <c r="L98" s="45"/>
      <c r="M98" s="45"/>
      <c r="N98" s="97"/>
      <c r="O98" s="97"/>
      <c r="P98" s="97"/>
      <c r="Q98" s="97"/>
      <c r="R98" s="97"/>
      <c r="S98" s="97"/>
      <c r="T98" s="97"/>
      <c r="U98" s="97"/>
      <c r="V98" s="98"/>
      <c r="W98" s="88"/>
      <c r="X98" s="88"/>
      <c r="Y98" s="88"/>
      <c r="Z98" s="88"/>
      <c r="AA98" s="88"/>
      <c r="AB98" s="88"/>
      <c r="AC98" s="88"/>
      <c r="AD98" s="89"/>
      <c r="AE98" s="89"/>
      <c r="AF98" s="89"/>
      <c r="AG98" s="89"/>
      <c r="AH98" s="89"/>
      <c r="AI98" s="89"/>
      <c r="AJ98" s="89"/>
      <c r="AK98" s="89"/>
      <c r="AL98" s="88"/>
      <c r="AM98" s="88"/>
      <c r="AN98" s="88"/>
      <c r="AO98" s="88"/>
      <c r="AP98" s="88"/>
      <c r="AQ98" s="88"/>
    </row>
    <row r="99" spans="1:69" ht="24.95" customHeight="1" x14ac:dyDescent="0.15">
      <c r="A99" s="99"/>
      <c r="B99" s="152" t="s">
        <v>130</v>
      </c>
      <c r="C99" s="152"/>
      <c r="D99" s="152"/>
      <c r="E99" s="152"/>
      <c r="F99" s="152"/>
      <c r="G99" s="152"/>
      <c r="H99" s="152"/>
      <c r="I99" s="152"/>
      <c r="J99" s="152"/>
      <c r="K99" s="152"/>
      <c r="L99" s="152"/>
      <c r="M99" s="152"/>
      <c r="N99" s="152"/>
      <c r="O99" s="152"/>
      <c r="P99" s="152"/>
      <c r="Q99" s="152"/>
      <c r="R99" s="152"/>
      <c r="S99" s="152"/>
      <c r="T99" s="152"/>
      <c r="U99" s="211"/>
      <c r="V99" s="398" t="s">
        <v>130</v>
      </c>
      <c r="W99" s="152"/>
      <c r="X99" s="152"/>
      <c r="Y99" s="152"/>
      <c r="Z99" s="152"/>
      <c r="AA99" s="152"/>
      <c r="AB99" s="152"/>
      <c r="AC99" s="152"/>
      <c r="AD99" s="152"/>
      <c r="AE99" s="152"/>
      <c r="AF99" s="152"/>
      <c r="AG99" s="152"/>
      <c r="AH99" s="152"/>
      <c r="AI99" s="152"/>
      <c r="AJ99" s="152"/>
      <c r="AK99" s="152"/>
      <c r="AL99" s="152"/>
      <c r="AM99" s="152"/>
      <c r="AN99" s="152"/>
      <c r="AO99" s="152"/>
      <c r="AP99" s="233" t="s">
        <v>101</v>
      </c>
      <c r="AQ99" s="218"/>
    </row>
    <row r="100" spans="1:69" ht="24.95" customHeight="1" x14ac:dyDescent="0.15">
      <c r="A100" s="99"/>
      <c r="B100" s="215" t="s">
        <v>134</v>
      </c>
      <c r="C100" s="216"/>
      <c r="D100" s="216"/>
      <c r="E100" s="216"/>
      <c r="F100" s="216"/>
      <c r="G100" s="216"/>
      <c r="H100" s="216"/>
      <c r="I100" s="216"/>
      <c r="J100" s="216"/>
      <c r="K100" s="216"/>
      <c r="L100" s="216"/>
      <c r="M100" s="216"/>
      <c r="N100" s="216"/>
      <c r="O100" s="216"/>
      <c r="P100" s="216"/>
      <c r="Q100" s="216"/>
      <c r="R100" s="193" t="s">
        <v>20</v>
      </c>
      <c r="S100" s="159"/>
      <c r="T100" s="159"/>
      <c r="U100" s="214"/>
      <c r="V100" s="390" t="s">
        <v>134</v>
      </c>
      <c r="W100" s="216"/>
      <c r="X100" s="216"/>
      <c r="Y100" s="216"/>
      <c r="Z100" s="216"/>
      <c r="AA100" s="216"/>
      <c r="AB100" s="216"/>
      <c r="AC100" s="216"/>
      <c r="AD100" s="216"/>
      <c r="AE100" s="216"/>
      <c r="AF100" s="216"/>
      <c r="AG100" s="216"/>
      <c r="AH100" s="216"/>
      <c r="AI100" s="216"/>
      <c r="AJ100" s="216"/>
      <c r="AK100" s="216"/>
      <c r="AL100" s="193" t="str">
        <f>R100</f>
        <v>□</v>
      </c>
      <c r="AM100" s="159"/>
      <c r="AN100" s="159"/>
      <c r="AO100" s="160"/>
      <c r="AP100" s="226"/>
      <c r="AQ100" s="227"/>
    </row>
    <row r="101" spans="1:69" s="129" customFormat="1" ht="24.95" customHeight="1" x14ac:dyDescent="0.15">
      <c r="A101" s="73"/>
      <c r="B101" s="73"/>
      <c r="C101" s="73"/>
      <c r="D101" s="73"/>
      <c r="E101" s="73"/>
      <c r="F101" s="73"/>
      <c r="G101" s="73"/>
      <c r="H101" s="73"/>
      <c r="I101" s="73"/>
      <c r="J101" s="73"/>
      <c r="K101" s="73"/>
      <c r="L101" s="73"/>
      <c r="M101" s="73"/>
      <c r="N101" s="73"/>
      <c r="O101" s="73"/>
      <c r="P101" s="73"/>
      <c r="Q101" s="73"/>
      <c r="R101" s="73"/>
      <c r="S101" s="73"/>
      <c r="T101" s="73"/>
      <c r="U101" s="73"/>
      <c r="V101" s="73"/>
      <c r="W101" s="73"/>
      <c r="X101" s="73"/>
      <c r="Y101" s="73"/>
      <c r="Z101" s="73"/>
      <c r="AA101" s="73"/>
      <c r="AB101" s="73"/>
      <c r="AC101" s="73"/>
      <c r="AD101" s="73"/>
      <c r="AE101" s="73"/>
      <c r="AF101" s="73"/>
      <c r="AG101" s="73"/>
      <c r="AH101" s="73"/>
      <c r="AI101" s="73"/>
      <c r="AJ101" s="73"/>
      <c r="AK101" s="73"/>
      <c r="AL101" s="73"/>
      <c r="AM101" s="73"/>
      <c r="AN101" s="73"/>
      <c r="AO101" s="73"/>
      <c r="AP101" s="73"/>
      <c r="AQ101" s="73"/>
      <c r="BE101" s="73"/>
      <c r="BF101" s="73"/>
      <c r="BG101" s="73"/>
      <c r="BH101" s="73"/>
      <c r="BI101" s="73"/>
      <c r="BJ101" s="73"/>
      <c r="BK101" s="73"/>
      <c r="BL101" s="73"/>
      <c r="BM101" s="73"/>
      <c r="BN101" s="73"/>
      <c r="BO101" s="73"/>
      <c r="BP101" s="73"/>
      <c r="BQ101" s="73"/>
    </row>
    <row r="104" spans="1:69" x14ac:dyDescent="0.15">
      <c r="T104" s="23"/>
      <c r="U104" s="23"/>
      <c r="V104" s="23"/>
      <c r="W104" s="23"/>
      <c r="X104" s="23"/>
      <c r="Y104" s="23"/>
      <c r="Z104" s="23"/>
      <c r="AA104" s="23"/>
      <c r="AB104" s="23"/>
      <c r="AC104" s="23"/>
    </row>
    <row r="105" spans="1:69" x14ac:dyDescent="0.15">
      <c r="T105" s="23"/>
      <c r="U105" s="23"/>
      <c r="V105" s="23"/>
      <c r="W105" s="23"/>
      <c r="X105" s="23"/>
      <c r="Y105" s="23"/>
      <c r="Z105" s="23"/>
      <c r="AA105" s="23"/>
      <c r="AB105" s="23"/>
      <c r="AC105" s="23"/>
    </row>
    <row r="106" spans="1:69" x14ac:dyDescent="0.15">
      <c r="T106" s="23"/>
      <c r="U106" s="23"/>
      <c r="V106" s="23"/>
      <c r="W106" s="23"/>
      <c r="X106" s="23"/>
      <c r="Y106" s="23"/>
      <c r="Z106" s="23"/>
      <c r="AA106" s="23"/>
      <c r="AB106" s="23"/>
      <c r="AC106" s="23"/>
    </row>
    <row r="107" spans="1:69" x14ac:dyDescent="0.15">
      <c r="T107" s="23"/>
      <c r="U107" s="23"/>
      <c r="V107" s="23"/>
      <c r="W107" s="23"/>
      <c r="X107" s="23"/>
      <c r="Y107" s="23"/>
      <c r="Z107" s="23"/>
      <c r="AA107" s="23"/>
      <c r="AB107" s="23"/>
      <c r="AC107" s="23"/>
    </row>
    <row r="108" spans="1:69" x14ac:dyDescent="0.15">
      <c r="T108" s="23"/>
      <c r="U108" s="23"/>
      <c r="V108" s="23"/>
      <c r="W108" s="23"/>
      <c r="X108" s="23"/>
      <c r="Y108" s="23"/>
      <c r="Z108" s="23"/>
      <c r="AA108" s="23"/>
      <c r="AB108" s="23"/>
      <c r="AC108" s="23"/>
    </row>
  </sheetData>
  <sheetProtection password="AA88" sheet="1" objects="1" scenarios="1" selectLockedCells="1"/>
  <dataConsolidate/>
  <mergeCells count="367">
    <mergeCell ref="B99:U99"/>
    <mergeCell ref="V99:AO99"/>
    <mergeCell ref="AL60:AM60"/>
    <mergeCell ref="AP63:AQ63"/>
    <mergeCell ref="AP66:AQ66"/>
    <mergeCell ref="AP67:AQ67"/>
    <mergeCell ref="AP68:AQ68"/>
    <mergeCell ref="AN63:AO63"/>
    <mergeCell ref="AM55:AO55"/>
    <mergeCell ref="AM56:AO56"/>
    <mergeCell ref="AM57:AO57"/>
    <mergeCell ref="AB55:AL55"/>
    <mergeCell ref="AB56:AL56"/>
    <mergeCell ref="AB57:AL57"/>
    <mergeCell ref="AL62:AM62"/>
    <mergeCell ref="AB63:AK63"/>
    <mergeCell ref="AP78:AQ80"/>
    <mergeCell ref="AF71:AG71"/>
    <mergeCell ref="V72:AA72"/>
    <mergeCell ref="AP56:AQ56"/>
    <mergeCell ref="AP57:AQ57"/>
    <mergeCell ref="AB62:AK62"/>
    <mergeCell ref="AN62:AO62"/>
    <mergeCell ref="AP62:AQ62"/>
    <mergeCell ref="B100:Q100"/>
    <mergeCell ref="R100:U100"/>
    <mergeCell ref="V100:AK100"/>
    <mergeCell ref="AL100:AO100"/>
    <mergeCell ref="V73:AA73"/>
    <mergeCell ref="V75:AA75"/>
    <mergeCell ref="AL76:AO76"/>
    <mergeCell ref="AJ79:AK79"/>
    <mergeCell ref="AJ80:AK80"/>
    <mergeCell ref="AI90:AJ90"/>
    <mergeCell ref="AK90:AL90"/>
    <mergeCell ref="AI86:AJ86"/>
    <mergeCell ref="AK86:AL86"/>
    <mergeCell ref="AI87:AJ87"/>
    <mergeCell ref="AB81:AI81"/>
    <mergeCell ref="AB82:AI82"/>
    <mergeCell ref="AM88:AO88"/>
    <mergeCell ref="AL82:AM82"/>
    <mergeCell ref="AN81:AO81"/>
    <mergeCell ref="AN82:AO82"/>
    <mergeCell ref="AJ83:AK83"/>
    <mergeCell ref="AL83:AM83"/>
    <mergeCell ref="AI89:AJ89"/>
    <mergeCell ref="AM86:AO86"/>
    <mergeCell ref="AN60:AO60"/>
    <mergeCell ref="AP60:AQ61"/>
    <mergeCell ref="AL61:AM61"/>
    <mergeCell ref="AN61:AO61"/>
    <mergeCell ref="AB60:AK61"/>
    <mergeCell ref="AN66:AO66"/>
    <mergeCell ref="AB66:AK66"/>
    <mergeCell ref="AL68:AM68"/>
    <mergeCell ref="AN68:AO68"/>
    <mergeCell ref="AN67:AO67"/>
    <mergeCell ref="AL67:AM67"/>
    <mergeCell ref="AL63:AM63"/>
    <mergeCell ref="AB67:AK67"/>
    <mergeCell ref="AL80:AM80"/>
    <mergeCell ref="AN79:AO79"/>
    <mergeCell ref="V76:AK76"/>
    <mergeCell ref="AJ75:AK75"/>
    <mergeCell ref="AJ72:AK72"/>
    <mergeCell ref="AB73:AE73"/>
    <mergeCell ref="AF73:AG73"/>
    <mergeCell ref="AH73:AI73"/>
    <mergeCell ref="AJ74:AK74"/>
    <mergeCell ref="AB75:AE75"/>
    <mergeCell ref="AF75:AG75"/>
    <mergeCell ref="AH75:AI75"/>
    <mergeCell ref="AB74:AE74"/>
    <mergeCell ref="AF74:AG74"/>
    <mergeCell ref="AP81:AQ81"/>
    <mergeCell ref="AP83:AQ83"/>
    <mergeCell ref="AP86:AQ86"/>
    <mergeCell ref="J11:N11"/>
    <mergeCell ref="Y43:Z43"/>
    <mergeCell ref="G43:X43"/>
    <mergeCell ref="R42:U42"/>
    <mergeCell ref="AP82:AQ82"/>
    <mergeCell ref="AP76:AQ76"/>
    <mergeCell ref="V71:AA71"/>
    <mergeCell ref="AL74:AM74"/>
    <mergeCell ref="AN74:AO74"/>
    <mergeCell ref="AL73:AM73"/>
    <mergeCell ref="AN73:AO73"/>
    <mergeCell ref="AB72:AE72"/>
    <mergeCell ref="AF72:AG72"/>
    <mergeCell ref="AH72:AI72"/>
    <mergeCell ref="AL71:AM71"/>
    <mergeCell ref="AN71:AO71"/>
    <mergeCell ref="AL66:AM66"/>
    <mergeCell ref="AH71:AI71"/>
    <mergeCell ref="AP71:AQ71"/>
    <mergeCell ref="AP75:AQ75"/>
    <mergeCell ref="AJ71:AK71"/>
    <mergeCell ref="AB71:AE71"/>
    <mergeCell ref="AP73:AQ73"/>
    <mergeCell ref="AL72:AM72"/>
    <mergeCell ref="AN72:AO72"/>
    <mergeCell ref="AP72:AQ72"/>
    <mergeCell ref="AP74:AQ74"/>
    <mergeCell ref="E11:F11"/>
    <mergeCell ref="G11:I11"/>
    <mergeCell ref="M17:R17"/>
    <mergeCell ref="H40:I40"/>
    <mergeCell ref="B55:I55"/>
    <mergeCell ref="J55:R55"/>
    <mergeCell ref="B38:F38"/>
    <mergeCell ref="B41:F41"/>
    <mergeCell ref="B33:F33"/>
    <mergeCell ref="M41:P41"/>
    <mergeCell ref="B11:D11"/>
    <mergeCell ref="P11:R11"/>
    <mergeCell ref="A45:AQ45"/>
    <mergeCell ref="B43:F43"/>
    <mergeCell ref="AA43:AQ43"/>
    <mergeCell ref="S25:T25"/>
    <mergeCell ref="G32:V32"/>
    <mergeCell ref="W32:Z32"/>
    <mergeCell ref="AE11:AQ11"/>
    <mergeCell ref="M14:R14"/>
    <mergeCell ref="S14:X14"/>
    <mergeCell ref="R40:V40"/>
    <mergeCell ref="AE14:AJ14"/>
    <mergeCell ref="AK14:AQ14"/>
    <mergeCell ref="K12:N12"/>
    <mergeCell ref="P12:S12"/>
    <mergeCell ref="S11:AA11"/>
    <mergeCell ref="AI18:AN18"/>
    <mergeCell ref="AO17:AQ17"/>
    <mergeCell ref="AO18:AQ18"/>
    <mergeCell ref="AA39:AQ39"/>
    <mergeCell ref="B17:L17"/>
    <mergeCell ref="M15:R15"/>
    <mergeCell ref="S15:X15"/>
    <mergeCell ref="B39:F39"/>
    <mergeCell ref="B18:L18"/>
    <mergeCell ref="S18:AH18"/>
    <mergeCell ref="B32:F32"/>
    <mergeCell ref="Y12:AA12"/>
    <mergeCell ref="AL16:AQ16"/>
    <mergeCell ref="AC25:AD25"/>
    <mergeCell ref="V25:AA25"/>
    <mergeCell ref="AF25:AL25"/>
    <mergeCell ref="H41:K41"/>
    <mergeCell ref="B12:I12"/>
    <mergeCell ref="W39:Z39"/>
    <mergeCell ref="W33:Z33"/>
    <mergeCell ref="AA33:AQ33"/>
    <mergeCell ref="G33:V33"/>
    <mergeCell ref="M40:O40"/>
    <mergeCell ref="M18:R18"/>
    <mergeCell ref="C27:T27"/>
    <mergeCell ref="G39:V39"/>
    <mergeCell ref="B40:F40"/>
    <mergeCell ref="S17:AH17"/>
    <mergeCell ref="Y15:AD15"/>
    <mergeCell ref="Y14:AD14"/>
    <mergeCell ref="U12:W12"/>
    <mergeCell ref="AA38:AQ38"/>
    <mergeCell ref="W40:X40"/>
    <mergeCell ref="Y40:AQ40"/>
    <mergeCell ref="AK15:AQ15"/>
    <mergeCell ref="AA32:AQ32"/>
    <mergeCell ref="AE15:AJ15"/>
    <mergeCell ref="K40:L40"/>
    <mergeCell ref="AG41:AJ41"/>
    <mergeCell ref="AB11:AD11"/>
    <mergeCell ref="W16:AC16"/>
    <mergeCell ref="P40:Q40"/>
    <mergeCell ref="G38:V38"/>
    <mergeCell ref="W38:Z38"/>
    <mergeCell ref="A4:AQ4"/>
    <mergeCell ref="B8:F8"/>
    <mergeCell ref="G8:O8"/>
    <mergeCell ref="P8:U8"/>
    <mergeCell ref="V8:AQ8"/>
    <mergeCell ref="W9:X9"/>
    <mergeCell ref="Y9:AQ9"/>
    <mergeCell ref="AB10:AD10"/>
    <mergeCell ref="AE10:AQ10"/>
    <mergeCell ref="B9:F9"/>
    <mergeCell ref="H9:I9"/>
    <mergeCell ref="K9:L9"/>
    <mergeCell ref="M9:O9"/>
    <mergeCell ref="P9:Q9"/>
    <mergeCell ref="S10:U10"/>
    <mergeCell ref="R9:V9"/>
    <mergeCell ref="Y10:AA10"/>
    <mergeCell ref="V10:X10"/>
    <mergeCell ref="B10:F10"/>
    <mergeCell ref="G10:I10"/>
    <mergeCell ref="J10:L10"/>
    <mergeCell ref="M10:O10"/>
    <mergeCell ref="P10:R10"/>
    <mergeCell ref="V68:AA68"/>
    <mergeCell ref="B60:I61"/>
    <mergeCell ref="B62:I62"/>
    <mergeCell ref="J60:O60"/>
    <mergeCell ref="P66:Q66"/>
    <mergeCell ref="T66:U66"/>
    <mergeCell ref="V67:AA67"/>
    <mergeCell ref="P60:U60"/>
    <mergeCell ref="P62:U62"/>
    <mergeCell ref="V62:AA62"/>
    <mergeCell ref="J61:O61"/>
    <mergeCell ref="J62:O62"/>
    <mergeCell ref="B67:C67"/>
    <mergeCell ref="H66:O66"/>
    <mergeCell ref="V51:Y51"/>
    <mergeCell ref="J57:R57"/>
    <mergeCell ref="V57:AA57"/>
    <mergeCell ref="S57:U57"/>
    <mergeCell ref="B57:I57"/>
    <mergeCell ref="V66:AA66"/>
    <mergeCell ref="B66:C66"/>
    <mergeCell ref="J63:O63"/>
    <mergeCell ref="B63:I63"/>
    <mergeCell ref="P67:Q67"/>
    <mergeCell ref="R67:S67"/>
    <mergeCell ref="D66:G66"/>
    <mergeCell ref="T67:U67"/>
    <mergeCell ref="R66:S66"/>
    <mergeCell ref="D67:G67"/>
    <mergeCell ref="P63:U63"/>
    <mergeCell ref="AL41:AO41"/>
    <mergeCell ref="W41:Z41"/>
    <mergeCell ref="H42:K42"/>
    <mergeCell ref="V55:AA55"/>
    <mergeCell ref="S55:U55"/>
    <mergeCell ref="V56:AA56"/>
    <mergeCell ref="B56:I56"/>
    <mergeCell ref="R41:U41"/>
    <mergeCell ref="AD51:AH51"/>
    <mergeCell ref="AI51:AJ51"/>
    <mergeCell ref="V49:AQ50"/>
    <mergeCell ref="AK51:AQ51"/>
    <mergeCell ref="B42:F42"/>
    <mergeCell ref="J56:R56"/>
    <mergeCell ref="S56:U56"/>
    <mergeCell ref="B49:U50"/>
    <mergeCell ref="AP53:AQ54"/>
    <mergeCell ref="M42:P42"/>
    <mergeCell ref="AP55:AQ55"/>
    <mergeCell ref="AP100:AQ100"/>
    <mergeCell ref="AP87:AQ87"/>
    <mergeCell ref="AP88:AQ88"/>
    <mergeCell ref="AK89:AL89"/>
    <mergeCell ref="AM89:AO89"/>
    <mergeCell ref="AP89:AQ89"/>
    <mergeCell ref="AP91:AQ91"/>
    <mergeCell ref="AP92:AQ92"/>
    <mergeCell ref="AK87:AL87"/>
    <mergeCell ref="AM87:AO87"/>
    <mergeCell ref="AB95:AO95"/>
    <mergeCell ref="AI91:AJ91"/>
    <mergeCell ref="AK91:AL91"/>
    <mergeCell ref="AM91:AO91"/>
    <mergeCell ref="V92:AL92"/>
    <mergeCell ref="AM92:AO92"/>
    <mergeCell ref="AB96:AO96"/>
    <mergeCell ref="V95:AA95"/>
    <mergeCell ref="V96:AA96"/>
    <mergeCell ref="AB89:AH89"/>
    <mergeCell ref="AP99:AQ99"/>
    <mergeCell ref="V91:AA91"/>
    <mergeCell ref="AB91:AH91"/>
    <mergeCell ref="AP90:AQ90"/>
    <mergeCell ref="B95:U95"/>
    <mergeCell ref="B87:U87"/>
    <mergeCell ref="R96:U96"/>
    <mergeCell ref="B96:Q96"/>
    <mergeCell ref="AP95:AQ95"/>
    <mergeCell ref="AP96:AQ96"/>
    <mergeCell ref="V90:AA90"/>
    <mergeCell ref="AB90:AH90"/>
    <mergeCell ref="V88:AA88"/>
    <mergeCell ref="AB88:AH88"/>
    <mergeCell ref="V89:AA89"/>
    <mergeCell ref="AM90:AO90"/>
    <mergeCell ref="AI88:AJ88"/>
    <mergeCell ref="AK88:AL88"/>
    <mergeCell ref="B86:U86"/>
    <mergeCell ref="J79:M79"/>
    <mergeCell ref="N81:Q81"/>
    <mergeCell ref="N82:Q82"/>
    <mergeCell ref="B83:I83"/>
    <mergeCell ref="J83:M83"/>
    <mergeCell ref="N83:Q83"/>
    <mergeCell ref="B81:I81"/>
    <mergeCell ref="B82:I82"/>
    <mergeCell ref="A1:AQ1"/>
    <mergeCell ref="V87:AA87"/>
    <mergeCell ref="AB87:AH87"/>
    <mergeCell ref="V86:AA86"/>
    <mergeCell ref="AB86:AH86"/>
    <mergeCell ref="R83:U83"/>
    <mergeCell ref="R81:U81"/>
    <mergeCell ref="R82:U82"/>
    <mergeCell ref="R79:U79"/>
    <mergeCell ref="AB68:AK68"/>
    <mergeCell ref="B74:I74"/>
    <mergeCell ref="AJ73:AK73"/>
    <mergeCell ref="AB83:AI83"/>
    <mergeCell ref="B78:I80"/>
    <mergeCell ref="V74:AA74"/>
    <mergeCell ref="V78:AA80"/>
    <mergeCell ref="B75:I75"/>
    <mergeCell ref="V81:AA81"/>
    <mergeCell ref="V82:AA82"/>
    <mergeCell ref="J72:M72"/>
    <mergeCell ref="N75:R75"/>
    <mergeCell ref="Z51:AC51"/>
    <mergeCell ref="AI17:AN17"/>
    <mergeCell ref="H67:O67"/>
    <mergeCell ref="AN83:AO83"/>
    <mergeCell ref="S75:U75"/>
    <mergeCell ref="J75:M75"/>
    <mergeCell ref="J74:M74"/>
    <mergeCell ref="N74:R74"/>
    <mergeCell ref="S74:U74"/>
    <mergeCell ref="N79:Q79"/>
    <mergeCell ref="R80:U80"/>
    <mergeCell ref="AL75:AM75"/>
    <mergeCell ref="AN75:AO75"/>
    <mergeCell ref="AJ78:AO78"/>
    <mergeCell ref="AH74:AI74"/>
    <mergeCell ref="J78:U78"/>
    <mergeCell ref="J80:M80"/>
    <mergeCell ref="J81:M81"/>
    <mergeCell ref="J82:M82"/>
    <mergeCell ref="N80:Q80"/>
    <mergeCell ref="AB78:AI80"/>
    <mergeCell ref="V83:AA83"/>
    <mergeCell ref="AJ81:AK81"/>
    <mergeCell ref="AJ82:AK82"/>
    <mergeCell ref="AL81:AM81"/>
    <mergeCell ref="AN80:AO80"/>
    <mergeCell ref="AL79:AM79"/>
    <mergeCell ref="Y27:AL27"/>
    <mergeCell ref="B28:AQ28"/>
    <mergeCell ref="C29:AL29"/>
    <mergeCell ref="S72:U72"/>
    <mergeCell ref="N73:R73"/>
    <mergeCell ref="S73:U73"/>
    <mergeCell ref="N72:R72"/>
    <mergeCell ref="B73:I73"/>
    <mergeCell ref="J73:M73"/>
    <mergeCell ref="B72:I72"/>
    <mergeCell ref="B68:C68"/>
    <mergeCell ref="D68:G68"/>
    <mergeCell ref="J71:M71"/>
    <mergeCell ref="N71:R71"/>
    <mergeCell ref="S71:U71"/>
    <mergeCell ref="B71:I71"/>
    <mergeCell ref="H68:O68"/>
    <mergeCell ref="P68:Q68"/>
    <mergeCell ref="R68:S68"/>
    <mergeCell ref="T68:U68"/>
    <mergeCell ref="P61:U61"/>
    <mergeCell ref="V63:AA63"/>
    <mergeCell ref="V60:AA61"/>
    <mergeCell ref="AB41:AE41"/>
  </mergeCells>
  <phoneticPr fontId="1"/>
  <conditionalFormatting sqref="AE10:AQ10">
    <cfRule type="expression" dxfId="45" priority="115">
      <formula>AND($AE$10="Nearly ＺＥＨ",$M$10&lt;&gt;1,$M$10&lt;&gt;2,$S$10&lt;&gt;"A1",$S$10&lt;&gt;"A2",$Y$10="□")</formula>
    </cfRule>
  </conditionalFormatting>
  <conditionalFormatting sqref="J11:N11">
    <cfRule type="expression" dxfId="44" priority="350">
      <formula>$J$11&gt;=85</formula>
    </cfRule>
  </conditionalFormatting>
  <conditionalFormatting sqref="A4:AQ4">
    <cfRule type="expression" dxfId="43" priority="124">
      <formula>$AU$4=2</formula>
    </cfRule>
    <cfRule type="expression" dxfId="42" priority="125">
      <formula>$AU$4=1</formula>
    </cfRule>
  </conditionalFormatting>
  <conditionalFormatting sqref="G8:O8 H9:I9 K9:L9 R9:V9 Y9:AQ9 G10:I10 M9:O10 S10:U10 J11:N11 S11:AA11 AE10:AQ11 M17:R18 G32:V32 G33 W33:AQ33">
    <cfRule type="containsBlanks" dxfId="41" priority="341">
      <formula>LEN(TRIM(G8))=0</formula>
    </cfRule>
  </conditionalFormatting>
  <conditionalFormatting sqref="J12 O12 T12 X12">
    <cfRule type="expression" dxfId="40" priority="113">
      <formula>COUNTIF($J$12:$X$12,"■")&gt;1</formula>
    </cfRule>
    <cfRule type="expression" dxfId="39" priority="114">
      <formula>COUNTIF($J$12:$X$12,"■")=0</formula>
    </cfRule>
  </conditionalFormatting>
  <conditionalFormatting sqref="J11:AQ11">
    <cfRule type="expression" dxfId="38" priority="112">
      <formula>$E$11&lt;&gt;"■"</formula>
    </cfRule>
  </conditionalFormatting>
  <conditionalFormatting sqref="V49">
    <cfRule type="expression" dxfId="37" priority="111">
      <formula>$AU$4=1</formula>
    </cfRule>
  </conditionalFormatting>
  <conditionalFormatting sqref="J62:U63 J72:U75 D67:U68 J56:U57">
    <cfRule type="expression" dxfId="36" priority="108">
      <formula>AND($B56&lt;&gt;"",D56="")</formula>
    </cfRule>
  </conditionalFormatting>
  <conditionalFormatting sqref="H67:O68 R67:U68">
    <cfRule type="expression" dxfId="35" priority="21">
      <formula>$P67="兼用"</formula>
    </cfRule>
  </conditionalFormatting>
  <conditionalFormatting sqref="T67:U68">
    <cfRule type="expression" dxfId="34" priority="106">
      <formula>AND($H67&lt;&gt;"潜熱回収型ガス熱源機",$H67&lt;&gt;"潜熱回収型石油熱源機")</formula>
    </cfRule>
  </conditionalFormatting>
  <conditionalFormatting sqref="B49:U50">
    <cfRule type="expression" dxfId="33" priority="103">
      <formula>$AU$4=2</formula>
    </cfRule>
  </conditionalFormatting>
  <conditionalFormatting sqref="J62:O63">
    <cfRule type="expression" dxfId="32" priority="95">
      <formula>OR(AND(OR($M$10=1,$M$10=2,$M$10=3),J62="―"),AND($M$10=4,OR(J62="―",J62="3.0以上")),AND(OR($M$10=5,$M$10=6,$M$10=7),OR(J62="―",J62="3.0以上",J62="3.3以上")))</formula>
    </cfRule>
  </conditionalFormatting>
  <conditionalFormatting sqref="P62:U63">
    <cfRule type="expression" dxfId="31" priority="93">
      <formula>AND(OR($M$10=4,$M$10=5,$M$10=6,$M$10=7,$M$10=8),P62="―")</formula>
    </cfRule>
  </conditionalFormatting>
  <conditionalFormatting sqref="M17:R17">
    <cfRule type="expression" dxfId="30" priority="92">
      <formula>OR(AND(OR($M$10=1,$M$10=2),$M$17&gt;0.4),AND($M$10=3,$M$17&gt;0.5),AND(OR($M$10=4,$M$10=5,$M$10=6,$M$10=7),$M$17&gt;0.6))</formula>
    </cfRule>
  </conditionalFormatting>
  <conditionalFormatting sqref="M18:R18">
    <cfRule type="expression" dxfId="29" priority="91">
      <formula>OR(AND($M$10=5,$M$18&gt;3),AND($M$10=6,$M$18&gt;2.8),AND($M$10=7,$M$18&gt;2.7),AND($M$10=8,$M$18&gt;3.2))</formula>
    </cfRule>
  </conditionalFormatting>
  <conditionalFormatting sqref="R96:U96">
    <cfRule type="expression" dxfId="28" priority="86">
      <formula>$R$96="□"</formula>
    </cfRule>
  </conditionalFormatting>
  <conditionalFormatting sqref="G38:V38 AA39:AQ39 H40:I40 K40:O40 R40:V40 Y40:AQ40">
    <cfRule type="expression" dxfId="27" priority="83">
      <formula>AND(G38="",$G$38&amp;$AA$38&amp;$G$39&amp;$AA$39&amp;$H$40&amp;$K$40&amp;$M$40&amp;$R$40&amp;$Y$40&lt;&gt;"")</formula>
    </cfRule>
  </conditionalFormatting>
  <conditionalFormatting sqref="P40:Q40 W40:X40">
    <cfRule type="expression" dxfId="26" priority="82">
      <formula>AND(LEN(P40)&lt;&gt;1,$G$38&amp;$AA$38&amp;$G$39&amp;$AA$39&amp;$H$40&amp;$K$40&amp;$M$40&amp;$R$40&amp;$Y$40&lt;&gt;"")</formula>
    </cfRule>
  </conditionalFormatting>
  <conditionalFormatting sqref="P9:Q9 W9:X9">
    <cfRule type="expression" dxfId="25" priority="81">
      <formula>LEN(P9)&lt;&gt;1</formula>
    </cfRule>
  </conditionalFormatting>
  <conditionalFormatting sqref="J81:M83">
    <cfRule type="expression" dxfId="24" priority="80">
      <formula>OR(AND($B81="電気ヒートポンプ給湯機（一缶）",OR(J81="　",J81="3.0以上")),AND($B81="電気ヒートポンプ給湯機（多缶）",J81="　"))</formula>
    </cfRule>
  </conditionalFormatting>
  <conditionalFormatting sqref="N81:Q83">
    <cfRule type="expression" dxfId="23" priority="79">
      <formula>AND(OR($B81="潜熱回収型ガス給湯機",$B81="潜熱回収型石油給湯機"),N81="　")</formula>
    </cfRule>
  </conditionalFormatting>
  <conditionalFormatting sqref="R81:U83">
    <cfRule type="expression" dxfId="22" priority="75">
      <formula>AND($B81="ハイブリッド給湯機",R81="　")</formula>
    </cfRule>
  </conditionalFormatting>
  <conditionalFormatting sqref="V8:AQ8">
    <cfRule type="containsBlanks" dxfId="21" priority="74">
      <formula>LEN(TRIM(V8))=0</formula>
    </cfRule>
  </conditionalFormatting>
  <conditionalFormatting sqref="AI17:AN18">
    <cfRule type="containsBlanks" dxfId="20" priority="73">
      <formula>LEN(TRIM(AI17))=0</formula>
    </cfRule>
  </conditionalFormatting>
  <conditionalFormatting sqref="AI17:AN17">
    <cfRule type="expression" dxfId="19" priority="72">
      <formula>AND($AI$17&lt;20,$AI$17&lt;&gt;"")</formula>
    </cfRule>
  </conditionalFormatting>
  <conditionalFormatting sqref="AI18:AN18">
    <cfRule type="expression" dxfId="18" priority="62">
      <formula>AND($AI$18&lt;&gt;"",OR(AND($AE$10="ＺＥＨ",$AI$18&lt;100),AND($AE$10="Nearly ＺＥＨ",OR($AI$18&lt;75,$AI$18&gt;=100)),AND($AE$10="ＺＥＨ Oriented",$AI$18&lt;20)))</formula>
    </cfRule>
  </conditionalFormatting>
  <conditionalFormatting sqref="R25">
    <cfRule type="expression" dxfId="17" priority="61">
      <formula>AND($B$25="■",COUNTIF($P$25:$AB$25,"■")=0)</formula>
    </cfRule>
  </conditionalFormatting>
  <conditionalFormatting sqref="U25">
    <cfRule type="expression" dxfId="16" priority="54">
      <formula>AND($B$25="■",COUNTIF($P$25:$AB$25,"■")=0)</formula>
    </cfRule>
  </conditionalFormatting>
  <conditionalFormatting sqref="AB25">
    <cfRule type="expression" dxfId="15" priority="51">
      <formula>AND($B$25="■",COUNTIF($P$25:$AB$25,"■")=0)</formula>
    </cfRule>
  </conditionalFormatting>
  <conditionalFormatting sqref="AE25">
    <cfRule type="expression" dxfId="14" priority="36">
      <formula>AND($B$25="■",COUNTIF($P$25:$AB$25,"■")=0)</formula>
    </cfRule>
  </conditionalFormatting>
  <conditionalFormatting sqref="A1:AQ26 A30:AQ100 A27:A29">
    <cfRule type="expression" priority="12">
      <formula>CELL("protect",A1)=0</formula>
    </cfRule>
  </conditionalFormatting>
  <conditionalFormatting sqref="AA33:AQ33">
    <cfRule type="expression" dxfId="13" priority="25">
      <formula>$G$8&lt;&gt;"新規取り組みZEHビルダー/プランナー"</formula>
    </cfRule>
  </conditionalFormatting>
  <conditionalFormatting sqref="J81:M83">
    <cfRule type="expression" dxfId="12" priority="33">
      <formula>AND(OR($B81="電気ヒートポンプ給湯機（一缶）",$B81="電気ヒートポンプ給湯機（多缶）"),J81="")</formula>
    </cfRule>
  </conditionalFormatting>
  <conditionalFormatting sqref="N81:Q83">
    <cfRule type="expression" dxfId="11" priority="32">
      <formula>AND(OR($B81="潜熱回収型ガス給湯機",$B81="潜熱回収型石油給湯機",$B81="ガスエンジン給湯機"),N81="")</formula>
    </cfRule>
  </conditionalFormatting>
  <conditionalFormatting sqref="R81:U83">
    <cfRule type="expression" dxfId="10" priority="31">
      <formula>AND($B81="ハイブリッド給湯機",R81="")</formula>
    </cfRule>
  </conditionalFormatting>
  <conditionalFormatting sqref="A22:ZZ24">
    <cfRule type="expression" priority="16">
      <formula>CELL("protect",A22)=0</formula>
    </cfRule>
  </conditionalFormatting>
  <conditionalFormatting sqref="AD51 AK51 V56:AQ57 V62:AQ63 V67:AQ68 V72:AQ75 AL76:AQ76 V81:AQ83 V87:AQ91 AM92:AQ92 V96:AQ96 V100:AQ100">
    <cfRule type="expression" dxfId="9" priority="15">
      <formula>$AU$4=1</formula>
    </cfRule>
  </conditionalFormatting>
  <conditionalFormatting sqref="AK51:AQ51">
    <cfRule type="expression" dxfId="8" priority="14">
      <formula>$AU$4=1</formula>
    </cfRule>
  </conditionalFormatting>
  <conditionalFormatting sqref="J81:U83">
    <cfRule type="expression" dxfId="7" priority="13">
      <formula>$B81="燃料電池"</formula>
    </cfRule>
  </conditionalFormatting>
  <conditionalFormatting sqref="R67:S68">
    <cfRule type="expression" dxfId="6" priority="105">
      <formula>OR($H67="潜熱回収型ガス熱源機",$H67="潜熱回収型石油熱源機")</formula>
    </cfRule>
  </conditionalFormatting>
  <conditionalFormatting sqref="R67:U67">
    <cfRule type="expression" dxfId="5" priority="11">
      <formula>$H$67="燃料電池"</formula>
    </cfRule>
  </conditionalFormatting>
  <conditionalFormatting sqref="R68:U68">
    <cfRule type="expression" dxfId="4" priority="10">
      <formula>$H$68="燃料電池"</formula>
    </cfRule>
  </conditionalFormatting>
  <conditionalFormatting sqref="H42:K42 M42:P42 R42:U42 G43:X43 AA43:AQ43">
    <cfRule type="containsBlanks" dxfId="3" priority="9">
      <formula>LEN(TRIM(G42))=0</formula>
    </cfRule>
  </conditionalFormatting>
  <conditionalFormatting sqref="H41:K41 M41:P41 R41:U41">
    <cfRule type="containsBlanks" dxfId="2" priority="8">
      <formula>LEN(TRIM(H41))=0</formula>
    </cfRule>
  </conditionalFormatting>
  <conditionalFormatting sqref="B27:AQ27">
    <cfRule type="expression" priority="7">
      <formula>CELL("protect",B27)=0</formula>
    </cfRule>
  </conditionalFormatting>
  <conditionalFormatting sqref="Y27:AL27">
    <cfRule type="expression" dxfId="1" priority="6">
      <formula>AND($U$27="■",$Y$27="")</formula>
    </cfRule>
  </conditionalFormatting>
  <conditionalFormatting sqref="B28">
    <cfRule type="expression" priority="5">
      <formula>CELL("protect",B28)=0</formula>
    </cfRule>
  </conditionalFormatting>
  <conditionalFormatting sqref="B29">
    <cfRule type="expression" priority="4">
      <formula>CELL("protect",B29)=0</formula>
    </cfRule>
  </conditionalFormatting>
  <conditionalFormatting sqref="AM29">
    <cfRule type="expression" priority="3">
      <formula>CELL("protect",AM29)=0</formula>
    </cfRule>
  </conditionalFormatting>
  <conditionalFormatting sqref="C29:AL29">
    <cfRule type="expression" dxfId="0" priority="1">
      <formula>AND($G$10="既存戸建の改修",$C$29="")</formula>
    </cfRule>
  </conditionalFormatting>
  <dataValidations count="48">
    <dataValidation type="list" allowBlank="1" showInputMessage="1" showErrorMessage="1" sqref="P67:P68">
      <formula1>"専用,兼用"</formula1>
    </dataValidation>
    <dataValidation type="custom" imeMode="disabled" allowBlank="1" showInputMessage="1" showErrorMessage="1" error="小数点第二位まで、三位以下切捨てで入力して下さい。" sqref="J11:N11">
      <formula1>J11-ROUNDDOWN(J11,2)=0</formula1>
    </dataValidation>
    <dataValidation type="textLength" imeMode="disabled" operator="lessThanOrEqual" allowBlank="1" showInputMessage="1" showErrorMessage="1" sqref="K40:L40">
      <formula1>4</formula1>
    </dataValidation>
    <dataValidation type="custom" imeMode="disabled" allowBlank="1" showInputMessage="1" showErrorMessage="1" errorTitle="入力エラー" error="小数点以下は第二位まで、三位以下四捨五入で入力して下さい。" sqref="AK15">
      <formula1>AK15-ROUNDDOWN(AK15,2)=0</formula1>
    </dataValidation>
    <dataValidation type="list" showInputMessage="1" showErrorMessage="1" sqref="Y10:AA10 B22:B27 U27">
      <formula1>"□,■"</formula1>
    </dataValidation>
    <dataValidation type="list" allowBlank="1" showInputMessage="1" showErrorMessage="1" sqref="B62:B63">
      <formula1>"主たる　居室,全ての　居室"</formula1>
    </dataValidation>
    <dataValidation type="list" allowBlank="1" showInputMessage="1" showErrorMessage="1" sqref="B73:B74 B72:I72">
      <formula1>"ダクト式第一種換気,ダクト式第二種換気,ダクト式第三種換気,壁付け式第一種換気,壁付け式第二種換気,壁付け式第三種換気"</formula1>
    </dataValidation>
    <dataValidation type="textLength" imeMode="disabled" operator="lessThanOrEqual" allowBlank="1" showInputMessage="1" showErrorMessage="1" sqref="H40:I40">
      <formula1>3</formula1>
    </dataValidation>
    <dataValidation type="list" allowBlank="1" showInputMessage="1" showErrorMessage="1" sqref="S10">
      <formula1>"A1,A2,A3,A4,A5"</formula1>
    </dataValidation>
    <dataValidation type="list" allowBlank="1" showInputMessage="1" showErrorMessage="1" sqref="M10">
      <formula1>"1,2,3,4,5,6,7,8"</formula1>
    </dataValidation>
    <dataValidation type="list" allowBlank="1" showInputMessage="1" showErrorMessage="1" sqref="G8:O8">
      <formula1>"一次公募,二次公募,三次公募,四次公募,新規取り組みZEHビルダー/プランナー"</formula1>
    </dataValidation>
    <dataValidation type="list" allowBlank="1" showInputMessage="1" showErrorMessage="1" sqref="G10:I10">
      <formula1>"新築,建売,既存戸建の改修"</formula1>
    </dataValidation>
    <dataValidation type="list" allowBlank="1" showInputMessage="1" showErrorMessage="1" sqref="AE10:AQ10">
      <formula1>"ＺＥＨ,Nearly ＺＥＨ,ＺＥＨ Oriented"</formula1>
    </dataValidation>
    <dataValidation type="list" allowBlank="1" showInputMessage="1" showErrorMessage="1" sqref="S11:AA11">
      <formula1>"第一種低層住居専用地域,第二種低層住居専用地域,第一種中高層住居専用地域,第二種中高層住居専用地域"</formula1>
    </dataValidation>
    <dataValidation imeMode="disabled" allowBlank="1" showInputMessage="1" showErrorMessage="1" sqref="AA32:AQ33 G32:V32 AL76:AO76 S71 R41:U42 H41:K42 M41:P42 AB41:AE41 AG41:AJ41 AL41:AO41 G43:X43 AA43:AQ43 AJ81:AO83 AF72:AM75 AM92:AO92 AL62:AO63 AL67:AO68"/>
    <dataValidation imeMode="hiragana" allowBlank="1" showInputMessage="1" showErrorMessage="1" sqref="R9:V9 AA38:AQ39 Y40:AQ40 G38:V39 M40:O40 AE11:AQ11 Y9:AQ9 M9:O9 R40:V40 G33 V56:AA57 V62:AA63 V67:AA68 V72:AA75 V81:AA83 V87:AA91 V96:AA96 V8:AQ8 Y27:AL27 C29:AL29"/>
    <dataValidation type="list" allowBlank="1" showInputMessage="1" showErrorMessage="1" sqref="E11 J12 O12 T12 X12 R96:U96 R100:U100 AL100:AO100">
      <formula1>"□,■"</formula1>
    </dataValidation>
    <dataValidation type="custom" imeMode="disabled" allowBlank="1" showInputMessage="1" showErrorMessage="1" error="小数点第二位まで、三位以下四捨五入し、正の数で入力して下さい。" sqref="S15:AJ15">
      <formula1>AND(S15-ROUNDDOWN(S15,2)=0,S15&gt;0)</formula1>
    </dataValidation>
    <dataValidation type="list" imeMode="disabled" allowBlank="1" showInputMessage="1" showErrorMessage="1" sqref="J62:O63">
      <formula1>"―,3.0以上,3.3以上,3.7以上"</formula1>
    </dataValidation>
    <dataValidation type="list" imeMode="disabled" allowBlank="1" showInputMessage="1" showErrorMessage="1" sqref="P62:U63">
      <formula1>"―,3.3以上"</formula1>
    </dataValidation>
    <dataValidation type="list" imeMode="disabled" allowBlank="1" showInputMessage="1" showErrorMessage="1" sqref="J72:M74">
      <formula1>"　,65%以上"</formula1>
    </dataValidation>
    <dataValidation type="list" imeMode="disabled" allowBlank="1" showInputMessage="1" showErrorMessage="1" sqref="N72:R74">
      <formula1>"　,0.2以下,0.4以下"</formula1>
    </dataValidation>
    <dataValidation type="list" allowBlank="1" showInputMessage="1" showErrorMessage="1" sqref="B81:I82">
      <formula1>"電気ヒートポンプ給湯機（一缶）,電気ヒートポンプ給湯機（多缶）,潜熱回収型ガス給湯機,潜熱回収型石油給湯機,ガスエンジン給湯機,ハイブリッド給湯機,燃料電池"</formula1>
    </dataValidation>
    <dataValidation type="list" imeMode="disabled" allowBlank="1" showInputMessage="1" showErrorMessage="1" sqref="J81:M82">
      <formula1>"　,3.0以上,3.3以上,寒冷地2.7以上"</formula1>
    </dataValidation>
    <dataValidation type="list" allowBlank="1" showInputMessage="1" showErrorMessage="1" sqref="N81:Q82">
      <formula1>"　,93%以上,94%以上"</formula1>
    </dataValidation>
    <dataValidation type="list" allowBlank="1" showInputMessage="1" showErrorMessage="1" sqref="R81:U82">
      <formula1>"　,102%以上"</formula1>
    </dataValidation>
    <dataValidation type="list" allowBlank="1" showInputMessage="1" showErrorMessage="1" sqref="A4:AQ4">
      <formula1>"ＺＥＨ支援事業　実施計画書,ＺＥＨ支援事業　設置報告書"</formula1>
    </dataValidation>
    <dataValidation type="list" imeMode="disabled" allowBlank="1" showInputMessage="1" showErrorMessage="1" sqref="T67:U68">
      <formula1>"　,87%以上"</formula1>
    </dataValidation>
    <dataValidation type="list" allowBlank="1" showInputMessage="1" showErrorMessage="1" sqref="B67:C68">
      <formula1>"主たる居室,その他居室,全ての居室"</formula1>
    </dataValidation>
    <dataValidation type="list" allowBlank="1" showInputMessage="1" showErrorMessage="1" sqref="D67:G68">
      <formula1>"温水式床暖房,パネルラジエーター,ファンコンベクター,ルームエアコンディショナー付温水床暖房機,その他"</formula1>
    </dataValidation>
    <dataValidation type="list" imeMode="halfAlpha" allowBlank="1" showInputMessage="1" showErrorMessage="1" sqref="J56:R57">
      <formula1>"　 ,い"</formula1>
    </dataValidation>
    <dataValidation type="list" allowBlank="1" showInputMessage="1" showErrorMessage="1" sqref="P9:Q9 P40:Q40">
      <formula1>"都,道,府,県"</formula1>
    </dataValidation>
    <dataValidation type="list" allowBlank="1" showInputMessage="1" showErrorMessage="1" sqref="W9:X9 W40:X40">
      <formula1>"市,区,町,村"</formula1>
    </dataValidation>
    <dataValidation type="list" imeMode="disabled" allowBlank="1" showInputMessage="1" showErrorMessage="1" sqref="AE25 AB25 U25 R25">
      <formula1>"□,■"</formula1>
    </dataValidation>
    <dataValidation type="list" allowBlank="1" showInputMessage="1" showErrorMessage="1" sqref="H67:O68">
      <formula1>"電気ヒートポンプ熱源機,潜熱回収型ガス熱源機,潜熱回収型石油熱源機,ガスエンジン熱源機,燃料電池"</formula1>
    </dataValidation>
    <dataValidation imeMode="halfAlpha" allowBlank="1" showInputMessage="1" showErrorMessage="1" sqref="AB56:AL57 AB62:AK63 AB72:AE75 AB81:AI83 AB87:AH91 AB96:AO96 AB67:AK68"/>
    <dataValidation type="custom" imeMode="disabled" allowBlank="1" showInputMessage="1" showErrorMessage="1" error="整数で入力して下さい。" sqref="AI87:AL91 AI17:AN18">
      <formula1>AI17-ROUNDDOWN(AI17,0)=0</formula1>
    </dataValidation>
    <dataValidation type="custom" imeMode="disabled" allowBlank="1" showInputMessage="1" showErrorMessage="1" error="小数点第二位まで、三位以下切上げで入力して下さい。" sqref="M17:R17">
      <formula1>M17-ROUNDDOWN(M17,2)=0</formula1>
    </dataValidation>
    <dataValidation type="custom" imeMode="disabled" allowBlank="1" showInputMessage="1" showErrorMessage="1" error="小数点第一位まで、二位以下切上げで入力して下さい。" sqref="M18:R18">
      <formula1>M18-ROUNDDOWN(M18,1)=0</formula1>
    </dataValidation>
    <dataValidation type="custom" imeMode="disabled" allowBlank="1" showInputMessage="1" showErrorMessage="1" error="小数点第二位までで入力して下さい。" sqref="B87:U87">
      <formula1>B87-ROUNDDOWN(B87,2)=0</formula1>
    </dataValidation>
    <dataValidation type="list" allowBlank="1" showInputMessage="1" showErrorMessage="1" sqref="B56:I57">
      <formula1>"　,主たる　居室"</formula1>
    </dataValidation>
    <dataValidation type="textLength" imeMode="disabled" operator="lessThanOrEqual" allowBlank="1" showInputMessage="1" sqref="H9:I9">
      <formula1>3</formula1>
    </dataValidation>
    <dataValidation type="textLength" imeMode="disabled" operator="lessThanOrEqual" allowBlank="1" showInputMessage="1" sqref="K9:L9">
      <formula1>4</formula1>
    </dataValidation>
    <dataValidation type="textLength" operator="equal" allowBlank="1" showInputMessage="1" showErrorMessage="1" error="8桁の数字で入力してください" sqref="AD51:AH51">
      <formula1>8</formula1>
    </dataValidation>
    <dataValidation type="textLength" operator="equal" allowBlank="1" showInputMessage="1" showErrorMessage="1" error="5桁の数字で入力してください" sqref="AK51:AQ51">
      <formula1>5</formula1>
    </dataValidation>
    <dataValidation type="list" imeMode="disabled" allowBlank="1" showInputMessage="1" showErrorMessage="1" sqref="R67:S68">
      <formula1>"　,3.3以上"</formula1>
    </dataValidation>
    <dataValidation type="whole" imeMode="disabled" operator="greaterThanOrEqual" allowBlank="1" showInputMessage="1" showErrorMessage="1" error="整数で入力して下さい。" sqref="S56:U57 AM56:AO57 AN72:AO75">
      <formula1>1</formula1>
    </dataValidation>
    <dataValidation type="whole" operator="greaterThanOrEqual" allowBlank="1" showInputMessage="1" showErrorMessage="1" error="整数で入力して下さい。_x000a_" sqref="S72:U75">
      <formula1>1</formula1>
    </dataValidation>
  </dataValidations>
  <printOptions horizontalCentered="1"/>
  <pageMargins left="0.31496062992125984" right="0.31496062992125984" top="0.35433070866141736" bottom="0.35433070866141736" header="0.31496062992125984" footer="0.31496062992125984"/>
  <pageSetup paperSize="9" scale="68" fitToHeight="0" orientation="portrait" cellComments="asDisplayed" r:id="rId1"/>
  <headerFooter alignWithMargins="0">
    <oddFooter>&amp;L&amp;14VERSION 1.1</oddFooter>
  </headerFooter>
  <rowBreaks count="1" manualBreakCount="1">
    <brk id="44" max="4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1-1_ZEH_実施計画書</vt:lpstr>
      <vt:lpstr>'1-1_ZEH_実施計画書'!Print_Area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ModifiedBy>
  <cp:lastPrinted>2019-07-18T07:37:33Z</cp:lastPrinted>
  <dcterms:created xsi:type="dcterms:W3CDTF">2017-10-24T04:40:16Z</dcterms:created>
  <dcterms:modified xsi:type="dcterms:W3CDTF">2019-07-19T06:38:18Z</dcterms:modified>
</cp:coreProperties>
</file>