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8800" windowHeight="12450" tabRatio="715"/>
  </bookViews>
  <sheets>
    <sheet name="様式第1_再ｴﾈ_交付申請書 " sheetId="29" r:id="rId1"/>
    <sheet name="2-1_再ｴﾈ_実施計画書" sheetId="25" r:id="rId2"/>
    <sheet name="2-1_再ｴﾈ_実施計画書_蓄電ｼｽﾃﾑ明細" sheetId="32" r:id="rId3"/>
    <sheet name="2-1_再ｴﾈ_実施計画書_CLT、地中熱、PVT明細" sheetId="24" r:id="rId4"/>
    <sheet name="2-3_再エネ_リース料金計算書" sheetId="35" r:id="rId5"/>
    <sheet name="2-4_再エネ_誓約書" sheetId="36" r:id="rId6"/>
    <sheet name="2-5_再ｴﾈ_ﾁｪｯｸﾘｽﾄ" sheetId="33" r:id="rId7"/>
  </sheets>
  <definedNames>
    <definedName name="Ａ．居室シーリングライト" localSheetId="4">#REF!</definedName>
    <definedName name="Ａ．居室シーリングライト" localSheetId="5">#REF!</definedName>
    <definedName name="Ａ．居室シーリングライト">#REF!</definedName>
    <definedName name="Ｂ．ダウンライト" localSheetId="4">#REF!</definedName>
    <definedName name="Ｂ．ダウンライト" localSheetId="5">#REF!</definedName>
    <definedName name="Ｂ．ダウンライト">#REF!</definedName>
    <definedName name="Ｃ．ペンダント" localSheetId="4">#REF!</definedName>
    <definedName name="Ｃ．ペンダント" localSheetId="5">#REF!</definedName>
    <definedName name="Ｃ．ペンダント">#REF!</definedName>
    <definedName name="Ｄ．室内用スポットライト" localSheetId="4">#REF!</definedName>
    <definedName name="Ｄ．室内用スポットライト" localSheetId="5">#REF!</definedName>
    <definedName name="Ｄ．室内用スポットライト">#REF!</definedName>
    <definedName name="Ｅ．ブラケット" localSheetId="4">#REF!</definedName>
    <definedName name="Ｅ．ブラケット" localSheetId="5">#REF!</definedName>
    <definedName name="Ｅ．ブラケット">#REF!</definedName>
    <definedName name="Ｆ．非居室のシーリングライト" localSheetId="4">#REF!</definedName>
    <definedName name="Ｆ．非居室のシーリングライト" localSheetId="5">#REF!</definedName>
    <definedName name="Ｆ．非居室のシーリングライト">#REF!</definedName>
    <definedName name="ｆだあｓｄ" localSheetId="4">#REF!</definedName>
    <definedName name="ｆだあｓｄ" localSheetId="5">#REF!</definedName>
    <definedName name="ｆだあｓｄ">#REF!</definedName>
    <definedName name="Ｇ．足元灯" localSheetId="4">#REF!</definedName>
    <definedName name="Ｇ．足元灯" localSheetId="5">#REF!</definedName>
    <definedName name="Ｇ．足元灯">#REF!</definedName>
    <definedName name="_xlnm.Print_Area" localSheetId="1">'2-1_再ｴﾈ_実施計画書'!$A$1:$AQ$45</definedName>
    <definedName name="_xlnm.Print_Area" localSheetId="3">'2-1_再ｴﾈ_実施計画書_CLT、地中熱、PVT明細'!$A$1:$AQ$99</definedName>
    <definedName name="_xlnm.Print_Area" localSheetId="2">'2-1_再ｴﾈ_実施計画書_蓄電ｼｽﾃﾑ明細'!$A$1:$X$40</definedName>
    <definedName name="_xlnm.Print_Area" localSheetId="4">'2-3_再エネ_リース料金計算書'!$A$1:$AP$39</definedName>
    <definedName name="_xlnm.Print_Area" localSheetId="5">'2-4_再エネ_誓約書'!$A$1:$AQ$65</definedName>
    <definedName name="_xlnm.Print_Area" localSheetId="6">'2-5_再ｴﾈ_ﾁｪｯｸﾘｽﾄ'!$A$1:$I$29</definedName>
    <definedName name="_xlnm.Print_Area" localSheetId="0">'様式第1_再ｴﾈ_交付申請書 '!$A$1:$AQ$192</definedName>
    <definedName name="WEBプログラム" localSheetId="4">#REF!</definedName>
    <definedName name="WEBプログラム" localSheetId="5">#REF!</definedName>
    <definedName name="WEBプログラム">#REF!</definedName>
    <definedName name="Z_E60B6794_0F0B_4EE4_990F_9040BC60CBD7_.wvu.PrintArea" localSheetId="5" hidden="1">'2-4_再エネ_誓約書'!$A$1:$AQ$65</definedName>
    <definedName name="スポットライト" localSheetId="4">#REF!</definedName>
    <definedName name="スポットライト" localSheetId="5">#REF!</definedName>
    <definedName name="スポットライト">#REF!</definedName>
    <definedName name="ダウンライト" localSheetId="4">#REF!</definedName>
    <definedName name="ダウンライト" localSheetId="5">#REF!</definedName>
    <definedName name="ダウンライト">#REF!</definedName>
    <definedName name="フットライト" localSheetId="4">#REF!</definedName>
    <definedName name="フットライト" localSheetId="5">#REF!</definedName>
    <definedName name="フットライト">#REF!</definedName>
    <definedName name="ブラケット" localSheetId="4">#REF!</definedName>
    <definedName name="ブラケット" localSheetId="5">#REF!</definedName>
    <definedName name="ブラケット">#REF!</definedName>
    <definedName name="ペンダント" localSheetId="4">#REF!</definedName>
    <definedName name="ペンダント" localSheetId="5">#REF!</definedName>
    <definedName name="ペンダント">#REF!</definedName>
    <definedName name="開始月" localSheetId="4">#REF!</definedName>
    <definedName name="開始月" localSheetId="5">#REF!</definedName>
    <definedName name="開始月">#REF!</definedName>
    <definedName name="開始日" localSheetId="4">#REF!</definedName>
    <definedName name="開始日" localSheetId="5">#REF!</definedName>
    <definedName name="開始日">#REF!</definedName>
    <definedName name="開始年" localSheetId="4">#REF!</definedName>
    <definedName name="開始年" localSheetId="5">#REF!</definedName>
    <definedName name="開始年">#REF!</definedName>
    <definedName name="居室シーリングライト" localSheetId="4">#REF!</definedName>
    <definedName name="居室シーリングライト" localSheetId="5">#REF!</definedName>
    <definedName name="居室シーリングライト">#REF!</definedName>
    <definedName name="照明器具" localSheetId="4">#REF!</definedName>
    <definedName name="照明器具" localSheetId="5">#REF!</definedName>
    <definedName name="照明器具">#REF!</definedName>
    <definedName name="締切月" localSheetId="4">#REF!</definedName>
    <definedName name="締切月" localSheetId="5">#REF!</definedName>
    <definedName name="締切月">#REF!</definedName>
    <definedName name="締切日" localSheetId="4">#REF!</definedName>
    <definedName name="締切日" localSheetId="5">#REF!</definedName>
    <definedName name="締切日">#REF!</definedName>
    <definedName name="締切年" localSheetId="4">#REF!</definedName>
    <definedName name="締切年" localSheetId="5">#REF!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2" i="36" l="1"/>
  <c r="J152" i="29" l="1"/>
  <c r="AN3" i="36" l="1"/>
  <c r="AK3" i="36"/>
  <c r="AF3" i="36"/>
  <c r="AE147" i="29"/>
  <c r="AP3" i="35"/>
  <c r="AM147" i="29" l="1"/>
  <c r="AJ147" i="29"/>
  <c r="G11" i="25" l="1"/>
  <c r="AQ47" i="24" l="1"/>
  <c r="AQ2" i="24"/>
  <c r="X2" i="32"/>
  <c r="AQ2" i="25"/>
  <c r="P27" i="35" l="1"/>
  <c r="P31" i="35" s="1"/>
  <c r="P37" i="35" s="1"/>
  <c r="E9" i="33" l="1"/>
  <c r="E8" i="33"/>
  <c r="AD39" i="25" l="1"/>
  <c r="J15" i="32" l="1"/>
  <c r="J19" i="32" s="1"/>
  <c r="AD38" i="25" l="1"/>
  <c r="J23" i="32" l="1"/>
  <c r="J25" i="32" s="1"/>
  <c r="H21" i="32"/>
  <c r="K21" i="32" s="1"/>
  <c r="J27" i="32" l="1"/>
  <c r="J35" i="32" s="1"/>
  <c r="J39" i="32" l="1"/>
  <c r="AD42" i="25" s="1"/>
  <c r="C46" i="29"/>
  <c r="B13" i="35" s="1"/>
  <c r="B8" i="24" l="1"/>
  <c r="D6" i="32"/>
  <c r="AD41" i="25"/>
  <c r="X44" i="25" l="1"/>
  <c r="Q52" i="29" s="1"/>
</calcChain>
</file>

<file path=xl/sharedStrings.xml><?xml version="1.0" encoding="utf-8"?>
<sst xmlns="http://schemas.openxmlformats.org/spreadsheetml/2006/main" count="628" uniqueCount="462">
  <si>
    <t>以上</t>
    <rPh sb="0" eb="2">
      <t>イジョウ</t>
    </rPh>
    <phoneticPr fontId="4"/>
  </si>
  <si>
    <t>年</t>
    <rPh sb="0" eb="1">
      <t>ネン</t>
    </rPh>
    <phoneticPr fontId="4"/>
  </si>
  <si>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</si>
  <si>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</si>
  <si>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</si>
  <si>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</si>
  <si>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</si>
  <si>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</si>
  <si>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</si>
  <si>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</si>
  <si>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</si>
  <si>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</si>
  <si>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</si>
  <si>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電話番号</t>
    <rPh sb="0" eb="2">
      <t>デンワ</t>
    </rPh>
    <rPh sb="2" eb="4">
      <t>バンゴウ</t>
    </rPh>
    <phoneticPr fontId="4"/>
  </si>
  <si>
    <t>交付申請書</t>
    <rPh sb="0" eb="2">
      <t>コウフ</t>
    </rPh>
    <rPh sb="2" eb="5">
      <t>シンセイショ</t>
    </rPh>
    <phoneticPr fontId="4"/>
  </si>
  <si>
    <t>記</t>
    <rPh sb="0" eb="1">
      <t>キ</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</si>
  <si>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</si>
  <si>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</si>
  <si>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重複申請の禁止</t>
    <rPh sb="0" eb="2">
      <t>ジュウフク</t>
    </rPh>
    <rPh sb="2" eb="4">
      <t>シンセイ</t>
    </rPh>
    <rPh sb="5" eb="7">
      <t>キンシ</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</si>
  <si>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</si>
  <si>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</si>
  <si>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</si>
  <si>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</si>
  <si>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</si>
  <si>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</si>
  <si>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</si>
  <si>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法人・団体名等</t>
    <rPh sb="0" eb="2">
      <t>ホウジン</t>
    </rPh>
    <rPh sb="3" eb="5">
      <t>ダンタイ</t>
    </rPh>
    <rPh sb="5" eb="6">
      <t>メイ</t>
    </rPh>
    <rPh sb="6" eb="7">
      <t>ナド</t>
    </rPh>
    <phoneticPr fontId="4"/>
  </si>
  <si>
    <t>氏名　カナ</t>
    <rPh sb="0" eb="2">
      <t>シメイ</t>
    </rPh>
    <phoneticPr fontId="4"/>
  </si>
  <si>
    <t>氏名　漢字</t>
    <rPh sb="0" eb="2">
      <t>シメイ</t>
    </rPh>
    <rPh sb="3" eb="5">
      <t>カンジ</t>
    </rPh>
    <phoneticPr fontId="4"/>
  </si>
  <si>
    <t>性別</t>
    <rPh sb="0" eb="2">
      <t>セイベツ</t>
    </rPh>
    <phoneticPr fontId="4"/>
  </si>
  <si>
    <t>役職名</t>
    <rPh sb="0" eb="3">
      <t>ヤクショクメイ</t>
    </rPh>
    <phoneticPr fontId="4"/>
  </si>
  <si>
    <t>和暦</t>
    <rPh sb="0" eb="2">
      <t>ワレキ</t>
    </rPh>
    <phoneticPr fontId="4"/>
  </si>
  <si>
    <t>(</t>
    <phoneticPr fontId="4"/>
  </si>
  <si>
    <t>)</t>
    <phoneticPr fontId="4"/>
  </si>
  <si>
    <t>－</t>
    <phoneticPr fontId="4"/>
  </si>
  <si>
    <t>４.補助金交付申請予定額</t>
    <rPh sb="2" eb="5">
      <t>ホジョキン</t>
    </rPh>
    <rPh sb="5" eb="7">
      <t>コウフ</t>
    </rPh>
    <rPh sb="7" eb="9">
      <t>シンセイ</t>
    </rPh>
    <rPh sb="9" eb="11">
      <t>ヨテイ</t>
    </rPh>
    <rPh sb="11" eb="12">
      <t>ガク</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</si>
  <si>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</si>
  <si>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</si>
  <si>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２.補助事業の名称</t>
    <rPh sb="2" eb="4">
      <t>ホジョ</t>
    </rPh>
    <rPh sb="4" eb="6">
      <t>ジギョウ</t>
    </rPh>
    <rPh sb="7" eb="9">
      <t>メイショウ</t>
    </rPh>
    <phoneticPr fontId="4"/>
  </si>
  <si>
    <t>□</t>
  </si>
  <si>
    <r>
      <rPr>
        <sz val="11"/>
        <rFont val="ＭＳ Ｐ明朝"/>
        <family val="1"/>
        <charset val="128"/>
      </rPr>
      <t>補助対象の種類</t>
    </r>
    <r>
      <rPr>
        <sz val="10"/>
        <rFont val="ＭＳ Ｐ明朝"/>
        <family val="1"/>
        <charset val="128"/>
      </rPr>
      <t xml:space="preserve">
</t>
    </r>
    <r>
      <rPr>
        <sz val="8"/>
        <rFont val="ＭＳ Ｐ明朝"/>
        <family val="1"/>
        <charset val="128"/>
      </rPr>
      <t>該当するものに
■をつける</t>
    </r>
    <rPh sb="0" eb="1">
      <t>ホ</t>
    </rPh>
    <rPh sb="1" eb="2">
      <t>スケ</t>
    </rPh>
    <rPh sb="2" eb="4">
      <t>タイショウ</t>
    </rPh>
    <rPh sb="5" eb="7">
      <t>シュルイ</t>
    </rPh>
    <phoneticPr fontId="4"/>
  </si>
  <si>
    <t>①　ＣＬＴ（直交集成板）情報</t>
    <rPh sb="12" eb="14">
      <t>ジョウホウ</t>
    </rPh>
    <phoneticPr fontId="4"/>
  </si>
  <si>
    <t>壁</t>
    <rPh sb="0" eb="1">
      <t>カベ</t>
    </rPh>
    <phoneticPr fontId="4"/>
  </si>
  <si>
    <t>床</t>
    <rPh sb="0" eb="1">
      <t>ユカ</t>
    </rPh>
    <phoneticPr fontId="4"/>
  </si>
  <si>
    <t>屋根</t>
    <rPh sb="0" eb="2">
      <t>ヤネ</t>
    </rPh>
    <phoneticPr fontId="4"/>
  </si>
  <si>
    <t>使用量</t>
    <rPh sb="0" eb="2">
      <t>シヨウ</t>
    </rPh>
    <rPh sb="2" eb="3">
      <t>リョウ</t>
    </rPh>
    <phoneticPr fontId="4"/>
  </si>
  <si>
    <t>垂直埋設型</t>
    <rPh sb="0" eb="2">
      <t>スイチョク</t>
    </rPh>
    <rPh sb="2" eb="5">
      <t>マイセツガタ</t>
    </rPh>
    <phoneticPr fontId="4"/>
  </si>
  <si>
    <t>採熱深度</t>
    <rPh sb="0" eb="1">
      <t>サイ</t>
    </rPh>
    <rPh sb="1" eb="2">
      <t>ネツ</t>
    </rPh>
    <rPh sb="2" eb="4">
      <t>シンド</t>
    </rPh>
    <phoneticPr fontId="4"/>
  </si>
  <si>
    <t>水平埋設型</t>
    <rPh sb="0" eb="2">
      <t>スイヘイ</t>
    </rPh>
    <rPh sb="2" eb="5">
      <t>マイセツガタ</t>
    </rPh>
    <phoneticPr fontId="4"/>
  </si>
  <si>
    <t>熱源機</t>
    <rPh sb="0" eb="3">
      <t>ネツゲンキ</t>
    </rPh>
    <phoneticPr fontId="4"/>
  </si>
  <si>
    <t>集熱方式</t>
    <rPh sb="0" eb="1">
      <t>シュウ</t>
    </rPh>
    <rPh sb="1" eb="2">
      <t>ネツ</t>
    </rPh>
    <rPh sb="2" eb="4">
      <t>ホウシキ</t>
    </rPh>
    <phoneticPr fontId="4"/>
  </si>
  <si>
    <t>空気集熱式</t>
    <rPh sb="0" eb="2">
      <t>クウキ</t>
    </rPh>
    <rPh sb="2" eb="3">
      <t>シュウ</t>
    </rPh>
    <rPh sb="3" eb="4">
      <t>ネツ</t>
    </rPh>
    <rPh sb="4" eb="5">
      <t>シキ</t>
    </rPh>
    <phoneticPr fontId="4"/>
  </si>
  <si>
    <t>液体集熱式</t>
    <rPh sb="0" eb="2">
      <t>エキタイ</t>
    </rPh>
    <rPh sb="2" eb="3">
      <t>シュウ</t>
    </rPh>
    <rPh sb="3" eb="4">
      <t>ネツ</t>
    </rPh>
    <rPh sb="4" eb="5">
      <t>シキ</t>
    </rPh>
    <phoneticPr fontId="4"/>
  </si>
  <si>
    <r>
      <t>補助事業概要</t>
    </r>
    <r>
      <rPr>
        <sz val="11"/>
        <rFont val="ＭＳ Ｐ明朝"/>
        <family val="1"/>
        <charset val="128"/>
      </rPr>
      <t>（イラスト、システム図等を用いて仕様全般を表現する）</t>
    </r>
    <rPh sb="0" eb="2">
      <t>ホジョ</t>
    </rPh>
    <rPh sb="2" eb="4">
      <t>ジギョウ</t>
    </rPh>
    <rPh sb="4" eb="6">
      <t>ガイヨウ</t>
    </rPh>
    <rPh sb="16" eb="17">
      <t>ズ</t>
    </rPh>
    <rPh sb="17" eb="18">
      <t>トウ</t>
    </rPh>
    <rPh sb="19" eb="20">
      <t>モチ</t>
    </rPh>
    <rPh sb="22" eb="24">
      <t>シヨウ</t>
    </rPh>
    <rPh sb="24" eb="26">
      <t>ゼンパン</t>
    </rPh>
    <rPh sb="27" eb="29">
      <t>ヒョウゲン</t>
    </rPh>
    <phoneticPr fontId="4"/>
  </si>
  <si>
    <t>システム構成部材一覧</t>
    <rPh sb="4" eb="6">
      <t>コウセイ</t>
    </rPh>
    <rPh sb="6" eb="8">
      <t>ブザイ</t>
    </rPh>
    <rPh sb="8" eb="10">
      <t>イチラン</t>
    </rPh>
    <phoneticPr fontId="4"/>
  </si>
  <si>
    <t>記号</t>
    <rPh sb="0" eb="2">
      <t>キゴウ</t>
    </rPh>
    <phoneticPr fontId="4"/>
  </si>
  <si>
    <t>部材名</t>
    <rPh sb="0" eb="2">
      <t>ブザイ</t>
    </rPh>
    <rPh sb="2" eb="3">
      <t>メイ</t>
    </rPh>
    <phoneticPr fontId="4"/>
  </si>
  <si>
    <t>数量</t>
    <rPh sb="0" eb="2">
      <t>スウリョウ</t>
    </rPh>
    <phoneticPr fontId="4"/>
  </si>
  <si>
    <t>単位</t>
    <rPh sb="0" eb="2">
      <t>タンイ</t>
    </rPh>
    <phoneticPr fontId="4"/>
  </si>
  <si>
    <t>備考</t>
    <rPh sb="0" eb="2">
      <t>ビコウ</t>
    </rPh>
    <phoneticPr fontId="4"/>
  </si>
  <si>
    <t>システム構成図（別紙でも可）</t>
    <rPh sb="4" eb="6">
      <t>コウセイ</t>
    </rPh>
    <rPh sb="6" eb="7">
      <t>ズ</t>
    </rPh>
    <rPh sb="8" eb="10">
      <t>ベッシ</t>
    </rPh>
    <rPh sb="12" eb="13">
      <t>カ</t>
    </rPh>
    <phoneticPr fontId="4"/>
  </si>
  <si>
    <t>イラストや構成図等を用いて、システム全体を表現する。上表「システム構成部材一覧」で設定した記号を図中に明記し、部材同士の関係が分かるようにすること</t>
    <rPh sb="5" eb="8">
      <t>コウセイズ</t>
    </rPh>
    <rPh sb="8" eb="9">
      <t>トウ</t>
    </rPh>
    <rPh sb="10" eb="11">
      <t>モチ</t>
    </rPh>
    <rPh sb="18" eb="20">
      <t>ゼンタイ</t>
    </rPh>
    <rPh sb="21" eb="23">
      <t>ヒョウゲン</t>
    </rPh>
    <rPh sb="26" eb="27">
      <t>ウエ</t>
    </rPh>
    <rPh sb="27" eb="28">
      <t>ヒョウ</t>
    </rPh>
    <rPh sb="33" eb="35">
      <t>コウセイ</t>
    </rPh>
    <rPh sb="35" eb="37">
      <t>ブザイ</t>
    </rPh>
    <rPh sb="37" eb="39">
      <t>イチラン</t>
    </rPh>
    <rPh sb="41" eb="43">
      <t>セッテイ</t>
    </rPh>
    <rPh sb="45" eb="47">
      <t>キゴウ</t>
    </rPh>
    <rPh sb="48" eb="50">
      <t>ズチュウ</t>
    </rPh>
    <rPh sb="51" eb="53">
      <t>メイキ</t>
    </rPh>
    <rPh sb="55" eb="57">
      <t>ブザイ</t>
    </rPh>
    <rPh sb="57" eb="59">
      <t>ドウシ</t>
    </rPh>
    <rPh sb="60" eb="62">
      <t>カンケイ</t>
    </rPh>
    <rPh sb="63" eb="64">
      <t>ワ</t>
    </rPh>
    <phoneticPr fontId="4"/>
  </si>
  <si>
    <t>１.補助対象住宅の概要</t>
    <phoneticPr fontId="4"/>
  </si>
  <si>
    <t>使用する部位</t>
    <phoneticPr fontId="4"/>
  </si>
  <si>
    <t>ｍ³</t>
    <phoneticPr fontId="4"/>
  </si>
  <si>
    <t>工法・名称</t>
    <rPh sb="0" eb="2">
      <t>コウホウ</t>
    </rPh>
    <rPh sb="3" eb="5">
      <t>メイショウ</t>
    </rPh>
    <phoneticPr fontId="4"/>
  </si>
  <si>
    <t>m</t>
    <phoneticPr fontId="4"/>
  </si>
  <si>
    <t>施設面積</t>
    <rPh sb="0" eb="2">
      <t>シセツ</t>
    </rPh>
    <rPh sb="2" eb="4">
      <t>メンセキ</t>
    </rPh>
    <phoneticPr fontId="4"/>
  </si>
  <si>
    <r>
      <t>m</t>
    </r>
    <r>
      <rPr>
        <vertAlign val="superscript"/>
        <sz val="12"/>
        <rFont val="ＭＳ Ｐ明朝"/>
        <family val="1"/>
        <charset val="128"/>
      </rPr>
      <t>2</t>
    </r>
    <phoneticPr fontId="4"/>
  </si>
  <si>
    <t>ｋW</t>
    <phoneticPr fontId="4"/>
  </si>
  <si>
    <t>W</t>
    <phoneticPr fontId="4"/>
  </si>
  <si>
    <t>③　PVTシステム（太陽光発電パネルと太陽熱集熱器が一体となったもの）</t>
    <rPh sb="10" eb="13">
      <t>タイヨウコウ</t>
    </rPh>
    <rPh sb="13" eb="15">
      <t>ハツデン</t>
    </rPh>
    <rPh sb="19" eb="22">
      <t>タイヨウネツ</t>
    </rPh>
    <rPh sb="22" eb="23">
      <t>シュウ</t>
    </rPh>
    <rPh sb="23" eb="24">
      <t>ネツ</t>
    </rPh>
    <rPh sb="24" eb="25">
      <t>キ</t>
    </rPh>
    <rPh sb="26" eb="28">
      <t>イッタイ</t>
    </rPh>
    <phoneticPr fontId="4"/>
  </si>
  <si>
    <t>集熱パネル①品番</t>
    <rPh sb="0" eb="1">
      <t>シュウ</t>
    </rPh>
    <rPh sb="1" eb="2">
      <t>ネツ</t>
    </rPh>
    <rPh sb="6" eb="8">
      <t>ヒンバン</t>
    </rPh>
    <phoneticPr fontId="4"/>
  </si>
  <si>
    <t>集熱パネル①枚数</t>
    <rPh sb="0" eb="1">
      <t>シュウ</t>
    </rPh>
    <rPh sb="1" eb="2">
      <t>ネツ</t>
    </rPh>
    <rPh sb="6" eb="8">
      <t>マイスウ</t>
    </rPh>
    <phoneticPr fontId="4"/>
  </si>
  <si>
    <t>集熱パネル
総面積</t>
    <rPh sb="0" eb="1">
      <t>シュウ</t>
    </rPh>
    <rPh sb="1" eb="2">
      <t>ネツ</t>
    </rPh>
    <rPh sb="6" eb="9">
      <t>ソウメンセキ</t>
    </rPh>
    <rPh sb="7" eb="9">
      <t>メンセキ</t>
    </rPh>
    <phoneticPr fontId="4"/>
  </si>
  <si>
    <t>集熱パネル②品番</t>
    <rPh sb="0" eb="1">
      <t>シュウ</t>
    </rPh>
    <rPh sb="1" eb="2">
      <t>ネツ</t>
    </rPh>
    <rPh sb="6" eb="8">
      <t>ヒンバン</t>
    </rPh>
    <phoneticPr fontId="4"/>
  </si>
  <si>
    <t>集熱パネル②枚数</t>
    <rPh sb="0" eb="1">
      <t>シュウ</t>
    </rPh>
    <rPh sb="1" eb="2">
      <t>ネツ</t>
    </rPh>
    <rPh sb="6" eb="8">
      <t>マイスウ</t>
    </rPh>
    <phoneticPr fontId="4"/>
  </si>
  <si>
    <t>集熱パネル③品番</t>
    <rPh sb="0" eb="1">
      <t>シュウ</t>
    </rPh>
    <rPh sb="1" eb="2">
      <t>ネツ</t>
    </rPh>
    <rPh sb="6" eb="8">
      <t>ヒンバン</t>
    </rPh>
    <phoneticPr fontId="4"/>
  </si>
  <si>
    <t>集熱パネル③枚数</t>
    <rPh sb="0" eb="1">
      <t>シュウ</t>
    </rPh>
    <rPh sb="1" eb="2">
      <t>ネツ</t>
    </rPh>
    <rPh sb="6" eb="8">
      <t>マイスウ</t>
    </rPh>
    <phoneticPr fontId="4"/>
  </si>
  <si>
    <t>蓄熱槽品番</t>
    <rPh sb="0" eb="2">
      <t>チクネツ</t>
    </rPh>
    <rPh sb="2" eb="3">
      <t>ソウ</t>
    </rPh>
    <rPh sb="3" eb="5">
      <t>ヒンバン</t>
    </rPh>
    <phoneticPr fontId="4"/>
  </si>
  <si>
    <t>メーカー</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</si>
  <si>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</si>
  <si>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</si>
  <si>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</si>
  <si>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</si>
  <si>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</si>
  <si>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</si>
  <si>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</si>
  <si>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</si>
  <si>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</si>
  <si>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</si>
  <si>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</si>
  <si>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</si>
  <si>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</si>
  <si>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</si>
  <si>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</si>
  <si>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</si>
  <si>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</si>
  <si>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</si>
  <si>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メーカー名
（工場名）</t>
    <rPh sb="4" eb="5">
      <t>メイ</t>
    </rPh>
    <rPh sb="7" eb="9">
      <t>コウジョウ</t>
    </rPh>
    <rPh sb="9" eb="10">
      <t>メイ</t>
    </rPh>
    <phoneticPr fontId="4"/>
  </si>
  <si>
    <t>定格能力（暖房）</t>
    <rPh sb="0" eb="2">
      <t>テイカク</t>
    </rPh>
    <rPh sb="2" eb="4">
      <t>ノウリョク</t>
    </rPh>
    <rPh sb="5" eb="7">
      <t>ダンボウ</t>
    </rPh>
    <phoneticPr fontId="4"/>
  </si>
  <si>
    <t>消費電力（暖房）</t>
    <rPh sb="0" eb="2">
      <t>ショウヒ</t>
    </rPh>
    <rPh sb="2" eb="4">
      <t>デンリョク</t>
    </rPh>
    <rPh sb="5" eb="7">
      <t>ダンボウ</t>
    </rPh>
    <phoneticPr fontId="4"/>
  </si>
  <si>
    <t>暖房時COP</t>
    <rPh sb="0" eb="2">
      <t>ダンボウ</t>
    </rPh>
    <rPh sb="2" eb="3">
      <t>ジ</t>
    </rPh>
    <phoneticPr fontId="4"/>
  </si>
  <si>
    <t>地中熱交換器
の総長</t>
    <rPh sb="0" eb="2">
      <t>チチュウ</t>
    </rPh>
    <rPh sb="2" eb="3">
      <t>ネツ</t>
    </rPh>
    <rPh sb="3" eb="6">
      <t>コウカンキ</t>
    </rPh>
    <rPh sb="8" eb="10">
      <t>ソウチョウ</t>
    </rPh>
    <phoneticPr fontId="4"/>
  </si>
  <si>
    <t>熱交換器</t>
    <rPh sb="0" eb="4">
      <t>ネツコウカンキ</t>
    </rPh>
    <phoneticPr fontId="4"/>
  </si>
  <si>
    <t>円</t>
    <rPh sb="0" eb="1">
      <t>エン</t>
    </rPh>
    <phoneticPr fontId="4"/>
  </si>
  <si>
    <t>液体集熱式
太陽熱利用システム</t>
    <rPh sb="0" eb="2">
      <t>エキタイ</t>
    </rPh>
    <rPh sb="2" eb="3">
      <t>シュウ</t>
    </rPh>
    <rPh sb="3" eb="4">
      <t>ネツ</t>
    </rPh>
    <rPh sb="4" eb="5">
      <t>シキ</t>
    </rPh>
    <rPh sb="6" eb="9">
      <t>タイヨウネツ</t>
    </rPh>
    <rPh sb="9" eb="11">
      <t>リヨウ</t>
    </rPh>
    <phoneticPr fontId="28"/>
  </si>
  <si>
    <t>放流型</t>
    <rPh sb="0" eb="2">
      <t>ホウリュウ</t>
    </rPh>
    <rPh sb="2" eb="3">
      <t>ガタ</t>
    </rPh>
    <phoneticPr fontId="28"/>
  </si>
  <si>
    <t>還元井型</t>
    <rPh sb="0" eb="2">
      <t>カンゲン</t>
    </rPh>
    <rPh sb="2" eb="3">
      <t>イ</t>
    </rPh>
    <rPh sb="3" eb="4">
      <t>ガタ</t>
    </rPh>
    <phoneticPr fontId="28"/>
  </si>
  <si>
    <t>浸透枡型</t>
    <rPh sb="0" eb="2">
      <t>シントウ</t>
    </rPh>
    <rPh sb="2" eb="3">
      <t>マス</t>
    </rPh>
    <rPh sb="3" eb="4">
      <t>ガタ</t>
    </rPh>
    <phoneticPr fontId="28"/>
  </si>
  <si>
    <t>オープンループ</t>
    <phoneticPr fontId="28"/>
  </si>
  <si>
    <t>還元深度</t>
    <rPh sb="0" eb="2">
      <t>カンゲン</t>
    </rPh>
    <rPh sb="2" eb="4">
      <t>シンド</t>
    </rPh>
    <phoneticPr fontId="28"/>
  </si>
  <si>
    <t>④　液体集熱式太陽熱利用システム</t>
    <rPh sb="2" eb="4">
      <t>エキタイ</t>
    </rPh>
    <rPh sb="4" eb="5">
      <t>シュウ</t>
    </rPh>
    <rPh sb="5" eb="6">
      <t>ネツ</t>
    </rPh>
    <rPh sb="6" eb="7">
      <t>シキ</t>
    </rPh>
    <rPh sb="7" eb="9">
      <t>タイヨウ</t>
    </rPh>
    <rPh sb="9" eb="10">
      <t>ネツ</t>
    </rPh>
    <rPh sb="10" eb="12">
      <t>リヨウ</t>
    </rPh>
    <phoneticPr fontId="4"/>
  </si>
  <si>
    <t>（定額９０万円）</t>
    <rPh sb="1" eb="3">
      <t>テイガク</t>
    </rPh>
    <rPh sb="5" eb="7">
      <t>マンエン</t>
    </rPh>
    <phoneticPr fontId="28"/>
  </si>
  <si>
    <t>（パネル面積５㎡以上８㎡未満　定額６５万円）
（パネル面積８㎡以上　定額８０万円）</t>
    <rPh sb="4" eb="6">
      <t>メンセキ</t>
    </rPh>
    <rPh sb="27" eb="29">
      <t>メンセキ</t>
    </rPh>
    <rPh sb="31" eb="33">
      <t>イジョウ</t>
    </rPh>
    <phoneticPr fontId="28"/>
  </si>
  <si>
    <t>（パネル面積２２㎡以上　定額９０万円）</t>
    <rPh sb="4" eb="6">
      <t>メンセキ</t>
    </rPh>
    <rPh sb="9" eb="11">
      <t>イジョウ</t>
    </rPh>
    <rPh sb="12" eb="14">
      <t>テイガク</t>
    </rPh>
    <rPh sb="16" eb="18">
      <t>マンエン</t>
    </rPh>
    <phoneticPr fontId="28"/>
  </si>
  <si>
    <t>（パネル面積４㎡以上６㎡未満　１２万円）
（パネル面積６㎡以上　１５万円）</t>
    <rPh sb="4" eb="6">
      <t>メンセキ</t>
    </rPh>
    <rPh sb="8" eb="10">
      <t>イジョウ</t>
    </rPh>
    <rPh sb="12" eb="14">
      <t>ミマン</t>
    </rPh>
    <rPh sb="17" eb="19">
      <t>マンエン</t>
    </rPh>
    <rPh sb="25" eb="27">
      <t>メンセキ</t>
    </rPh>
    <rPh sb="29" eb="31">
      <t>イジョウ</t>
    </rPh>
    <rPh sb="34" eb="36">
      <t>マンエン</t>
    </rPh>
    <phoneticPr fontId="28"/>
  </si>
  <si>
    <t>（注）併願申請をする補助事業の交付申請手続きを代行する手続代行者が必ず兼務をすること。</t>
    <rPh sb="3" eb="5">
      <t>ヘイガン</t>
    </rPh>
    <rPh sb="5" eb="7">
      <t>シンセイ</t>
    </rPh>
    <rPh sb="15" eb="17">
      <t>コウフ</t>
    </rPh>
    <rPh sb="17" eb="19">
      <t>シンセイ</t>
    </rPh>
    <rPh sb="19" eb="21">
      <t>テツヅ</t>
    </rPh>
    <rPh sb="23" eb="25">
      <t>ダイコウ</t>
    </rPh>
    <rPh sb="27" eb="29">
      <t>テツヅ</t>
    </rPh>
    <rPh sb="29" eb="32">
      <t>ダイコウシャ</t>
    </rPh>
    <rPh sb="33" eb="34">
      <t>カナラ</t>
    </rPh>
    <rPh sb="35" eb="37">
      <t>ケンム</t>
    </rPh>
    <phoneticPr fontId="4"/>
  </si>
  <si>
    <t>手続代行会社名</t>
    <rPh sb="0" eb="2">
      <t>テツヅ</t>
    </rPh>
    <rPh sb="2" eb="4">
      <t>ダイコウ</t>
    </rPh>
    <rPh sb="4" eb="6">
      <t>カイシャ</t>
    </rPh>
    <rPh sb="6" eb="7">
      <t>メイ</t>
    </rPh>
    <phoneticPr fontId="4"/>
  </si>
  <si>
    <t>担当者氏名</t>
    <rPh sb="0" eb="3">
      <t>タントウシャ</t>
    </rPh>
    <rPh sb="3" eb="5">
      <t>シメイ</t>
    </rPh>
    <phoneticPr fontId="4"/>
  </si>
  <si>
    <t>携帯電話</t>
    <rPh sb="0" eb="2">
      <t>ケイタイ</t>
    </rPh>
    <rPh sb="2" eb="4">
      <t>デンワ</t>
    </rPh>
    <phoneticPr fontId="4"/>
  </si>
  <si>
    <t>Ｅ-ＭＡＩＬ</t>
    <phoneticPr fontId="4"/>
  </si>
  <si>
    <t>@</t>
    <phoneticPr fontId="4"/>
  </si>
  <si>
    <t>※複数の設備を導入する場合はこのページを複写して使用すること</t>
    <rPh sb="1" eb="3">
      <t>フクスウ</t>
    </rPh>
    <rPh sb="4" eb="6">
      <t>セツビ</t>
    </rPh>
    <rPh sb="7" eb="9">
      <t>ドウニュウ</t>
    </rPh>
    <rPh sb="11" eb="13">
      <t>バアイ</t>
    </rPh>
    <rPh sb="20" eb="22">
      <t>フクシャ</t>
    </rPh>
    <rPh sb="24" eb="26">
      <t>シヨウ</t>
    </rPh>
    <phoneticPr fontId="28"/>
  </si>
  <si>
    <t>液体集熱式太陽熱利用システム</t>
    <rPh sb="0" eb="2">
      <t>エキタイ</t>
    </rPh>
    <rPh sb="2" eb="3">
      <t>シュウ</t>
    </rPh>
    <rPh sb="3" eb="4">
      <t>ネツ</t>
    </rPh>
    <rPh sb="4" eb="5">
      <t>シキ</t>
    </rPh>
    <rPh sb="5" eb="7">
      <t>タイヨウ</t>
    </rPh>
    <rPh sb="7" eb="8">
      <t>ネツ</t>
    </rPh>
    <rPh sb="8" eb="10">
      <t>リヨウ</t>
    </rPh>
    <phoneticPr fontId="4"/>
  </si>
  <si>
    <t>ＣＬＴ（直交集成板）</t>
    <phoneticPr fontId="4"/>
  </si>
  <si>
    <t>実施計画書</t>
    <phoneticPr fontId="4"/>
  </si>
  <si>
    <t>定型様式２－１（１／４）</t>
    <phoneticPr fontId="43"/>
  </si>
  <si>
    <t>定型様式２－１（４／４）</t>
    <phoneticPr fontId="43"/>
  </si>
  <si>
    <t>定型様式２－１（３／４）</t>
    <phoneticPr fontId="43"/>
  </si>
  <si>
    <t>円</t>
    <rPh sb="0" eb="1">
      <t>エン</t>
    </rPh>
    <phoneticPr fontId="28"/>
  </si>
  <si>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</si>
  <si>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クローズド
ループ</t>
    <phoneticPr fontId="28"/>
  </si>
  <si>
    <t>２.</t>
    <phoneticPr fontId="4"/>
  </si>
  <si>
    <t>熱交換器埋設方法</t>
    <rPh sb="0" eb="4">
      <t>ネツコウカンキ</t>
    </rPh>
    <rPh sb="4" eb="6">
      <t>マイセツ</t>
    </rPh>
    <rPh sb="6" eb="8">
      <t>ホウホウ</t>
    </rPh>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</si>
  <si>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</si>
  <si>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２.他の補助金の申請状況</t>
    <phoneticPr fontId="4"/>
  </si>
  <si>
    <t>４．交付申請額算出表</t>
    <rPh sb="2" eb="4">
      <t>コウフ</t>
    </rPh>
    <rPh sb="4" eb="6">
      <t>シンセイ</t>
    </rPh>
    <rPh sb="6" eb="7">
      <t>ガク</t>
    </rPh>
    <rPh sb="7" eb="9">
      <t>サンシュツ</t>
    </rPh>
    <rPh sb="9" eb="10">
      <t>ヒョウ</t>
    </rPh>
    <phoneticPr fontId="4"/>
  </si>
  <si>
    <t>②</t>
    <phoneticPr fontId="28"/>
  </si>
  <si>
    <t>PVTシステム</t>
    <phoneticPr fontId="4"/>
  </si>
  <si>
    <t>空気式</t>
    <phoneticPr fontId="28"/>
  </si>
  <si>
    <t>液体式</t>
    <phoneticPr fontId="28"/>
  </si>
  <si>
    <t>①、②の交付申請金額</t>
    <rPh sb="4" eb="6">
      <t>コウフ</t>
    </rPh>
    <rPh sb="6" eb="8">
      <t>シンセイ</t>
    </rPh>
    <rPh sb="8" eb="10">
      <t>キンガク</t>
    </rPh>
    <phoneticPr fontId="28"/>
  </si>
  <si>
    <t>円</t>
    <phoneticPr fontId="28"/>
  </si>
  <si>
    <t>①、②の補助額上限</t>
    <rPh sb="4" eb="6">
      <t>ホジョ</t>
    </rPh>
    <rPh sb="6" eb="7">
      <t>ガク</t>
    </rPh>
    <rPh sb="7" eb="9">
      <t>ジョウゲン</t>
    </rPh>
    <phoneticPr fontId="28"/>
  </si>
  <si>
    <t>(</t>
    <phoneticPr fontId="4"/>
  </si>
  <si>
    <t>1</t>
    <phoneticPr fontId="4"/>
  </si>
  <si>
    <t>／</t>
    <phoneticPr fontId="4"/>
  </si>
  <si>
    <t>）</t>
    <phoneticPr fontId="4"/>
  </si>
  <si>
    <t>一般社団法人　環境共創イニシアチブ</t>
    <phoneticPr fontId="4"/>
  </si>
  <si>
    <t>〒</t>
    <phoneticPr fontId="28"/>
  </si>
  <si>
    <t>-</t>
    <phoneticPr fontId="28"/>
  </si>
  <si>
    <t>住　所</t>
    <rPh sb="0" eb="1">
      <t>ジュウ</t>
    </rPh>
    <rPh sb="2" eb="3">
      <t>ショ</t>
    </rPh>
    <phoneticPr fontId="28"/>
  </si>
  <si>
    <t>生年月日</t>
    <rPh sb="0" eb="2">
      <t>セイネン</t>
    </rPh>
    <rPh sb="2" eb="4">
      <t>ガッピ</t>
    </rPh>
    <phoneticPr fontId="28"/>
  </si>
  <si>
    <t>年</t>
    <rPh sb="0" eb="1">
      <t>ネン</t>
    </rPh>
    <phoneticPr fontId="28"/>
  </si>
  <si>
    <t>月</t>
    <rPh sb="0" eb="1">
      <t>ガツ</t>
    </rPh>
    <phoneticPr fontId="28"/>
  </si>
  <si>
    <t>日</t>
    <rPh sb="0" eb="1">
      <t>ニチ</t>
    </rPh>
    <phoneticPr fontId="28"/>
  </si>
  <si>
    <t>印</t>
    <rPh sb="0" eb="1">
      <t>イン</t>
    </rPh>
    <phoneticPr fontId="28"/>
  </si>
  <si>
    <t>〒</t>
    <phoneticPr fontId="28"/>
  </si>
  <si>
    <t>-</t>
    <phoneticPr fontId="28"/>
  </si>
  <si>
    <t>手続代行者</t>
    <rPh sb="0" eb="2">
      <t>テツヅ</t>
    </rPh>
    <rPh sb="2" eb="4">
      <t>ダイコウ</t>
    </rPh>
    <rPh sb="4" eb="5">
      <t>モノ</t>
    </rPh>
    <phoneticPr fontId="28"/>
  </si>
  <si>
    <t>(</t>
    <phoneticPr fontId="4"/>
  </si>
  <si>
    <t>２</t>
    <phoneticPr fontId="4"/>
  </si>
  <si>
    <t>／</t>
    <phoneticPr fontId="4"/>
  </si>
  <si>
    <t>３.補助事業の実施計画</t>
    <rPh sb="2" eb="4">
      <t>ホジョ</t>
    </rPh>
    <rPh sb="4" eb="6">
      <t>ジギョウ</t>
    </rPh>
    <rPh sb="7" eb="9">
      <t>ジッシ</t>
    </rPh>
    <rPh sb="9" eb="11">
      <t>ケイカク</t>
    </rPh>
    <phoneticPr fontId="4"/>
  </si>
  <si>
    <t>　別添による</t>
    <phoneticPr fontId="28"/>
  </si>
  <si>
    <t>補助金交付申請予定額</t>
    <rPh sb="0" eb="3">
      <t>ホジョキン</t>
    </rPh>
    <rPh sb="3" eb="5">
      <t>コウフ</t>
    </rPh>
    <rPh sb="5" eb="7">
      <t>シンセイ</t>
    </rPh>
    <rPh sb="7" eb="9">
      <t>ヨテイ</t>
    </rPh>
    <rPh sb="9" eb="10">
      <t>ガク</t>
    </rPh>
    <phoneticPr fontId="4"/>
  </si>
  <si>
    <t>３</t>
    <phoneticPr fontId="4"/>
  </si>
  <si>
    <t>：</t>
    <phoneticPr fontId="4"/>
  </si>
  <si>
    <t>(</t>
    <phoneticPr fontId="4"/>
  </si>
  <si>
    <t>４</t>
    <phoneticPr fontId="4"/>
  </si>
  <si>
    <t>／</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</si>
  <si>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</si>
  <si>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</si>
  <si>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</si>
  <si>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4"/>
  </si>
  <si>
    <t xml:space="preserve"> </t>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</si>
  <si>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</si>
  <si>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</si>
  <si>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4"/>
  </si>
  <si>
    <t>万が一、違反する行為が発生した場合の罰則等を理解し、了承している。</t>
    <phoneticPr fontId="4"/>
  </si>
  <si>
    <t>10.</t>
    <phoneticPr fontId="4"/>
  </si>
  <si>
    <t>印</t>
    <rPh sb="0" eb="1">
      <t>イン</t>
    </rPh>
    <phoneticPr fontId="4"/>
  </si>
  <si>
    <t>定型様式　２－５</t>
    <phoneticPr fontId="4"/>
  </si>
  <si>
    <t>（注２）各書類の項目に応じた内容を確認し、申請する住宅に該当する項目のみ確認欄にチェックすること。</t>
    <rPh sb="1" eb="2">
      <t>チュウ</t>
    </rPh>
    <phoneticPr fontId="4"/>
  </si>
  <si>
    <t>申  請  者　名</t>
    <rPh sb="0" eb="1">
      <t>サル</t>
    </rPh>
    <rPh sb="3" eb="4">
      <t>ショウ</t>
    </rPh>
    <rPh sb="6" eb="7">
      <t>シャ</t>
    </rPh>
    <rPh sb="8" eb="9">
      <t>ホウミョウ</t>
    </rPh>
    <phoneticPr fontId="4"/>
  </si>
  <si>
    <t>手続代行者名</t>
    <phoneticPr fontId="4"/>
  </si>
  <si>
    <t>No</t>
  </si>
  <si>
    <t>書　類　名</t>
  </si>
  <si>
    <t>項　　　　　目</t>
  </si>
  <si>
    <t>内　　　　　　容</t>
  </si>
  <si>
    <t>確認欄</t>
  </si>
  <si>
    <t>①</t>
    <phoneticPr fontId="4"/>
  </si>
  <si>
    <t>交付申請書
（様式第１）</t>
    <rPh sb="7" eb="9">
      <t>ヨウシキ</t>
    </rPh>
    <rPh sb="9" eb="10">
      <t>ダイ</t>
    </rPh>
    <phoneticPr fontId="4"/>
  </si>
  <si>
    <t>□</t>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</si>
  <si>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</si>
  <si>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</si>
  <si>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</si>
  <si>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</si>
  <si>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導入する建材・設備の仕様、システム構成図等、必要事項は記入されているか。</t>
    <rPh sb="0" eb="2">
      <t>ドウニュウ</t>
    </rPh>
    <rPh sb="4" eb="6">
      <t>ケンザイ</t>
    </rPh>
    <rPh sb="7" eb="9">
      <t>セツビ</t>
    </rPh>
    <rPh sb="10" eb="12">
      <t>シヨウ</t>
    </rPh>
    <rPh sb="17" eb="19">
      <t>コウセイ</t>
    </rPh>
    <rPh sb="19" eb="20">
      <t>ズ</t>
    </rPh>
    <rPh sb="20" eb="21">
      <t>ナド</t>
    </rPh>
    <rPh sb="22" eb="24">
      <t>ヒツヨウ</t>
    </rPh>
    <rPh sb="24" eb="26">
      <t>ジコウ</t>
    </rPh>
    <rPh sb="27" eb="29">
      <t>キニュウ</t>
    </rPh>
    <phoneticPr fontId="4"/>
  </si>
  <si>
    <t>交付申請額算出表</t>
    <phoneticPr fontId="28"/>
  </si>
  <si>
    <t>合計金額は正しく表示されているか。</t>
    <rPh sb="0" eb="2">
      <t>ゴウケイ</t>
    </rPh>
    <rPh sb="2" eb="4">
      <t>キンガク</t>
    </rPh>
    <rPh sb="5" eb="6">
      <t>タダ</t>
    </rPh>
    <rPh sb="8" eb="10">
      <t>ヒョウジ</t>
    </rPh>
    <phoneticPr fontId="4"/>
  </si>
  <si>
    <r>
      <t xml:space="preserve">導入する建材 ・ 設備情報
</t>
    </r>
    <r>
      <rPr>
        <sz val="12"/>
        <color theme="1"/>
        <rFont val="ＭＳ Ｐ明朝"/>
        <family val="1"/>
        <charset val="128"/>
      </rPr>
      <t>ＣＬＴ、地中熱ヒートポンプ、ＰＶＴ、液体集熱式太陽熱利用を補助対象にする場合のみ</t>
    </r>
    <rPh sb="0" eb="2">
      <t>ドウニュウ</t>
    </rPh>
    <rPh sb="4" eb="6">
      <t>ケンザイ</t>
    </rPh>
    <rPh sb="9" eb="11">
      <t>セツビ</t>
    </rPh>
    <rPh sb="11" eb="13">
      <t>ジョウホウ</t>
    </rPh>
    <rPh sb="18" eb="20">
      <t>チチュウ</t>
    </rPh>
    <rPh sb="20" eb="21">
      <t>ネツ</t>
    </rPh>
    <rPh sb="32" eb="34">
      <t>エキタイ</t>
    </rPh>
    <rPh sb="34" eb="35">
      <t>シュウ</t>
    </rPh>
    <rPh sb="35" eb="36">
      <t>ネツ</t>
    </rPh>
    <rPh sb="36" eb="37">
      <t>シキ</t>
    </rPh>
    <rPh sb="37" eb="39">
      <t>タイヨウ</t>
    </rPh>
    <rPh sb="39" eb="40">
      <t>ネツ</t>
    </rPh>
    <rPh sb="40" eb="42">
      <t>リヨウ</t>
    </rPh>
    <rPh sb="43" eb="45">
      <t>ホジョ</t>
    </rPh>
    <rPh sb="45" eb="47">
      <t>タイショウ</t>
    </rPh>
    <rPh sb="50" eb="52">
      <t>バアイ</t>
    </rPh>
    <phoneticPr fontId="28"/>
  </si>
  <si>
    <t>導入する建材、設備情報等、必要事項が全て記入されているか。</t>
    <rPh sb="11" eb="12">
      <t>トウ</t>
    </rPh>
    <rPh sb="13" eb="15">
      <t>ヒツヨウ</t>
    </rPh>
    <rPh sb="15" eb="17">
      <t>ジコウ</t>
    </rPh>
    <rPh sb="18" eb="19">
      <t>スベ</t>
    </rPh>
    <rPh sb="20" eb="22">
      <t>キニュウ</t>
    </rPh>
    <phoneticPr fontId="28"/>
  </si>
  <si>
    <t>③</t>
    <phoneticPr fontId="4"/>
  </si>
  <si>
    <t>建築図面
（A3用紙で提出すること）</t>
    <rPh sb="0" eb="2">
      <t>ケンチク</t>
    </rPh>
    <rPh sb="2" eb="4">
      <t>ズメン</t>
    </rPh>
    <rPh sb="8" eb="10">
      <t>ヨウシ</t>
    </rPh>
    <rPh sb="11" eb="13">
      <t>テイシュツ</t>
    </rPh>
    <phoneticPr fontId="4"/>
  </si>
  <si>
    <t>平面図（兼設備設置図）</t>
    <rPh sb="0" eb="3">
      <t>ヘイメンズ</t>
    </rPh>
    <rPh sb="4" eb="5">
      <t>ケン</t>
    </rPh>
    <rPh sb="5" eb="7">
      <t>セツビ</t>
    </rPh>
    <rPh sb="7" eb="9">
      <t>セッチ</t>
    </rPh>
    <rPh sb="9" eb="10">
      <t>ズ</t>
    </rPh>
    <phoneticPr fontId="4"/>
  </si>
  <si>
    <t>補助対象となる建材・設備について配置が明記されているか。</t>
    <rPh sb="0" eb="2">
      <t>ホジョ</t>
    </rPh>
    <rPh sb="2" eb="4">
      <t>タイショウ</t>
    </rPh>
    <rPh sb="7" eb="9">
      <t>ケンザイ</t>
    </rPh>
    <rPh sb="10" eb="12">
      <t>セツビ</t>
    </rPh>
    <rPh sb="16" eb="18">
      <t>ハイチ</t>
    </rPh>
    <rPh sb="19" eb="21">
      <t>メイキ</t>
    </rPh>
    <phoneticPr fontId="4"/>
  </si>
  <si>
    <t>付箋</t>
    <rPh sb="0" eb="2">
      <t>フセン</t>
    </rPh>
    <phoneticPr fontId="4"/>
  </si>
  <si>
    <t>該当の建材・設備が記載されたページに付箋が貼ってあるか。</t>
    <rPh sb="0" eb="2">
      <t>ガイトウ</t>
    </rPh>
    <rPh sb="3" eb="5">
      <t>ケンザイ</t>
    </rPh>
    <rPh sb="6" eb="8">
      <t>セツビ</t>
    </rPh>
    <rPh sb="9" eb="11">
      <t>キサイ</t>
    </rPh>
    <rPh sb="18" eb="20">
      <t>フセン</t>
    </rPh>
    <rPh sb="21" eb="22">
      <t>ハ</t>
    </rPh>
    <phoneticPr fontId="4"/>
  </si>
  <si>
    <t>記載箇所の明記</t>
    <rPh sb="0" eb="2">
      <t>キサイ</t>
    </rPh>
    <rPh sb="2" eb="4">
      <t>カショ</t>
    </rPh>
    <rPh sb="5" eb="7">
      <t>メイキ</t>
    </rPh>
    <phoneticPr fontId="4"/>
  </si>
  <si>
    <t>該当の建材・設備が記載された箇所に蛍光ペン等でマークは入れているか。</t>
    <rPh sb="14" eb="16">
      <t>カショ</t>
    </rPh>
    <rPh sb="17" eb="19">
      <t>ケイコウ</t>
    </rPh>
    <rPh sb="21" eb="22">
      <t>ナド</t>
    </rPh>
    <rPh sb="27" eb="28">
      <t>イ</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</si>
  <si>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</si>
  <si>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</si>
  <si>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申請書ファイルに背表紙を付けているか。</t>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</si>
  <si>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</si>
  <si>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</si>
  <si>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t>メーカー名</t>
    <rPh sb="4" eb="5">
      <t>メイ</t>
    </rPh>
    <phoneticPr fontId="28"/>
  </si>
  <si>
    <r>
      <t xml:space="preserve">優良ソーラーシステム認証番号
</t>
    </r>
    <r>
      <rPr>
        <sz val="10"/>
        <rFont val="ＭＳ Ｐ明朝"/>
        <family val="1"/>
        <charset val="128"/>
      </rPr>
      <t>※番号取得していれば記載</t>
    </r>
    <phoneticPr fontId="28"/>
  </si>
  <si>
    <r>
      <t xml:space="preserve">優良ソーラーシステム認証番号
</t>
    </r>
    <r>
      <rPr>
        <sz val="10"/>
        <rFont val="ＭＳ Ｐ明朝"/>
        <family val="1"/>
        <charset val="128"/>
      </rPr>
      <t>※番号取得していれば記載</t>
    </r>
    <phoneticPr fontId="28"/>
  </si>
  <si>
    <t>□</t>
    <phoneticPr fontId="28"/>
  </si>
  <si>
    <t>⑤</t>
    <phoneticPr fontId="4"/>
  </si>
  <si>
    <t>（注１）提出書類の並び順は当チェックリスト順にし、透明表紙の固定式クリアファイルに綴じ込み、必ず背表紙を付けて(公募要領Ｐ７８参照)提出すること。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3" eb="65">
      <t>サンショウ</t>
    </rPh>
    <rPh sb="66" eb="68">
      <t>テイシュツ</t>
    </rPh>
    <phoneticPr fontId="4"/>
  </si>
  <si>
    <r>
      <rPr>
        <sz val="11"/>
        <rFont val="ＭＳ Ｐ明朝"/>
        <family val="1"/>
        <charset val="128"/>
      </rPr>
      <t>併願する
補助事業</t>
    </r>
    <r>
      <rPr>
        <sz val="10"/>
        <rFont val="ＭＳ Ｐ明朝"/>
        <family val="1"/>
        <charset val="128"/>
      </rPr>
      <t xml:space="preserve">
</t>
    </r>
    <r>
      <rPr>
        <sz val="8"/>
        <rFont val="ＭＳ Ｐ明朝"/>
        <family val="1"/>
        <charset val="128"/>
      </rPr>
      <t>該当する事業に
■をつける</t>
    </r>
    <rPh sb="0" eb="2">
      <t>ヘイガン</t>
    </rPh>
    <rPh sb="5" eb="7">
      <t>ホジョ</t>
    </rPh>
    <rPh sb="7" eb="9">
      <t>ジギョウ</t>
    </rPh>
    <rPh sb="10" eb="12">
      <t>ガイトウ</t>
    </rPh>
    <rPh sb="14" eb="16">
      <t>ジギョウ</t>
    </rPh>
    <phoneticPr fontId="4"/>
  </si>
  <si>
    <t>令和２年度　ＺＥＨ支援事業</t>
    <rPh sb="0" eb="2">
      <t>レイワ</t>
    </rPh>
    <rPh sb="3" eb="5">
      <t>ネンド</t>
    </rPh>
    <rPh sb="9" eb="11">
      <t>シエン</t>
    </rPh>
    <rPh sb="11" eb="13">
      <t>ジギョウ</t>
    </rPh>
    <phoneticPr fontId="4"/>
  </si>
  <si>
    <t>申請者氏名
または法人名</t>
    <rPh sb="0" eb="3">
      <t>シンセイシャ</t>
    </rPh>
    <rPh sb="3" eb="5">
      <t>シメイ</t>
    </rPh>
    <rPh sb="9" eb="11">
      <t>ホウジン</t>
    </rPh>
    <rPh sb="11" eb="12">
      <t>メイ</t>
    </rPh>
    <phoneticPr fontId="4"/>
  </si>
  <si>
    <t>名　称</t>
    <rPh sb="0" eb="1">
      <t>メイ</t>
    </rPh>
    <rPh sb="2" eb="3">
      <t>ショウ</t>
    </rPh>
    <phoneticPr fontId="28"/>
  </si>
  <si>
    <t>代表者等名</t>
    <rPh sb="0" eb="3">
      <t>ダイヒョウシャ</t>
    </rPh>
    <rPh sb="3" eb="4">
      <t>トウ</t>
    </rPh>
    <rPh sb="4" eb="5">
      <t>メイ</t>
    </rPh>
    <phoneticPr fontId="28"/>
  </si>
  <si>
    <t>申請者１</t>
    <rPh sb="0" eb="1">
      <t>サル</t>
    </rPh>
    <rPh sb="1" eb="2">
      <t>ショウ</t>
    </rPh>
    <rPh sb="2" eb="3">
      <t>モノ</t>
    </rPh>
    <phoneticPr fontId="4"/>
  </si>
  <si>
    <t>申請者２</t>
    <rPh sb="0" eb="3">
      <t>シンセイシャ</t>
    </rPh>
    <phoneticPr fontId="28"/>
  </si>
  <si>
    <t>〒</t>
    <phoneticPr fontId="28"/>
  </si>
  <si>
    <t>-</t>
    <phoneticPr fontId="28"/>
  </si>
  <si>
    <t>名　称</t>
    <rPh sb="0" eb="1">
      <t>ナ</t>
    </rPh>
    <rPh sb="2" eb="3">
      <t>ショウ</t>
    </rPh>
    <phoneticPr fontId="28"/>
  </si>
  <si>
    <t xml:space="preserve"> 令和２年度　先進的再エネ熱等導入支援事業</t>
    <rPh sb="1" eb="3">
      <t>レイワ</t>
    </rPh>
    <phoneticPr fontId="28"/>
  </si>
  <si>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</si>
  <si>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</si>
  <si>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</si>
  <si>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71"/>
  </si>
  <si>
    <t>（別紙１）</t>
    <rPh sb="1" eb="3">
      <t>ベッシ</t>
    </rPh>
    <phoneticPr fontId="4"/>
  </si>
  <si>
    <t>／</t>
    <phoneticPr fontId="4"/>
  </si>
  <si>
    <t>）</t>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</si>
  <si>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</si>
  <si>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43"/>
  </si>
  <si>
    <t>補助対象</t>
    <phoneticPr fontId="43"/>
  </si>
  <si>
    <t>補助事業に要する経費</t>
    <phoneticPr fontId="43"/>
  </si>
  <si>
    <t>補助対象経費</t>
    <phoneticPr fontId="43"/>
  </si>
  <si>
    <t>補助率</t>
    <phoneticPr fontId="43"/>
  </si>
  <si>
    <t>補助金の額</t>
    <phoneticPr fontId="43"/>
  </si>
  <si>
    <t>経費の区分</t>
    <rPh sb="0" eb="2">
      <t>ケイヒ</t>
    </rPh>
    <rPh sb="3" eb="5">
      <t>クブン</t>
    </rPh>
    <phoneticPr fontId="43"/>
  </si>
  <si>
    <t>（参考値）</t>
    <phoneticPr fontId="43"/>
  </si>
  <si>
    <t>（参考値）</t>
    <phoneticPr fontId="43"/>
  </si>
  <si>
    <t>合計</t>
    <rPh sb="0" eb="2">
      <t>ゴウケイ</t>
    </rPh>
    <phoneticPr fontId="43"/>
  </si>
  <si>
    <t>※補助金の額（補助金算出額の合計に１,０００円未満の端数が生じた場合は、これを切り捨て）</t>
    <phoneticPr fontId="28"/>
  </si>
  <si>
    <t>（別紙２）</t>
    <rPh sb="1" eb="3">
      <t>ベッシ</t>
    </rPh>
    <phoneticPr fontId="4"/>
  </si>
  <si>
    <t>５</t>
    <phoneticPr fontId="4"/>
  </si>
  <si>
    <t>会社名</t>
    <rPh sb="0" eb="2">
      <t>カイシャ</t>
    </rPh>
    <rPh sb="2" eb="3">
      <t>メイ</t>
    </rPh>
    <phoneticPr fontId="4"/>
  </si>
  <si>
    <t>（注2）</t>
    <phoneticPr fontId="4"/>
  </si>
  <si>
    <t>申請者１</t>
    <rPh sb="0" eb="3">
      <t>シンセイシャ</t>
    </rPh>
    <phoneticPr fontId="4"/>
  </si>
  <si>
    <t>名称</t>
    <rPh sb="0" eb="2">
      <t>メイショウ</t>
    </rPh>
    <phoneticPr fontId="28"/>
  </si>
  <si>
    <t>申請者２</t>
    <rPh sb="0" eb="3">
      <t>シンセイシャ</t>
    </rPh>
    <phoneticPr fontId="4"/>
  </si>
  <si>
    <t>蓄電システム</t>
    <rPh sb="0" eb="2">
      <t>チクデン</t>
    </rPh>
    <phoneticPr fontId="28"/>
  </si>
  <si>
    <t>①、②の補助金交付申請予定額（a）</t>
    <rPh sb="4" eb="7">
      <t>ホジョキン</t>
    </rPh>
    <rPh sb="7" eb="9">
      <t>コウフ</t>
    </rPh>
    <rPh sb="9" eb="11">
      <t>シンセイ</t>
    </rPh>
    <rPh sb="11" eb="13">
      <t>ヨテイ</t>
    </rPh>
    <rPh sb="13" eb="14">
      <t>ガク</t>
    </rPh>
    <phoneticPr fontId="28"/>
  </si>
  <si>
    <t>③　蓄電システム導入補助金申請額（b）</t>
    <rPh sb="2" eb="4">
      <t>チクデン</t>
    </rPh>
    <rPh sb="8" eb="10">
      <t>ドウニュウ</t>
    </rPh>
    <rPh sb="10" eb="13">
      <t>ホジョキン</t>
    </rPh>
    <rPh sb="13" eb="16">
      <t>シンセイガク</t>
    </rPh>
    <phoneticPr fontId="4"/>
  </si>
  <si>
    <t>円</t>
  </si>
  <si>
    <r>
      <t>補助金交付申請予定額</t>
    </r>
    <r>
      <rPr>
        <sz val="13"/>
        <rFont val="ＭＳ Ｐ明朝"/>
        <family val="1"/>
        <charset val="128"/>
      </rPr>
      <t>（a＋b）</t>
    </r>
    <rPh sb="3" eb="5">
      <t>コウフ</t>
    </rPh>
    <rPh sb="5" eb="7">
      <t>シンセイ</t>
    </rPh>
    <rPh sb="7" eb="9">
      <t>ヨテイ</t>
    </rPh>
    <phoneticPr fontId="28"/>
  </si>
  <si>
    <t>定型様式２－１（２／４）</t>
    <phoneticPr fontId="43"/>
  </si>
  <si>
    <t>蓄電システム明細</t>
    <rPh sb="0" eb="2">
      <t>チクデン</t>
    </rPh>
    <rPh sb="6" eb="8">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</si>
  <si>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</si>
  <si>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</si>
  <si>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</si>
  <si>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</si>
  <si>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</si>
  <si>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</si>
  <si>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</si>
  <si>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</si>
  <si>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43"/>
  </si>
  <si>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</si>
  <si>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</si>
  <si>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</si>
  <si>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</si>
  <si>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</si>
  <si>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</si>
  <si>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</si>
  <si>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</si>
  <si>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印</t>
    <rPh sb="0" eb="1">
      <t>イン</t>
    </rPh>
    <phoneticPr fontId="43"/>
  </si>
  <si>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43"/>
  </si>
  <si>
    <t>補助金合計申請予定額</t>
    <rPh sb="0" eb="2">
      <t>ホジョ</t>
    </rPh>
    <rPh sb="2" eb="3">
      <t>キン</t>
    </rPh>
    <rPh sb="3" eb="5">
      <t>ゴウケイ</t>
    </rPh>
    <rPh sb="5" eb="7">
      <t>シンセイ</t>
    </rPh>
    <rPh sb="7" eb="9">
      <t>ヨテイ</t>
    </rPh>
    <rPh sb="9" eb="10">
      <t>ガク</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</si>
  <si>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</si>
  <si>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</si>
  <si>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</si>
  <si>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</si>
  <si>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</si>
  <si>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（注１）</t>
    <phoneticPr fontId="4"/>
  </si>
  <si>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</si>
  <si>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１.</t>
    <phoneticPr fontId="4"/>
  </si>
  <si>
    <t>３.</t>
    <phoneticPr fontId="4"/>
  </si>
  <si>
    <t>申請書及び添付書類一式について責任をもち、虚偽、不正の記入が一切ないことを確認している。</t>
    <phoneticPr fontId="4"/>
  </si>
  <si>
    <t>11.</t>
    <phoneticPr fontId="4"/>
  </si>
  <si>
    <t xml:space="preserve">     １．補助事業の名称</t>
    <rPh sb="7" eb="11">
      <t>ホジョジギョウ</t>
    </rPh>
    <rPh sb="12" eb="14">
      <t>メイショウ</t>
    </rPh>
    <phoneticPr fontId="4"/>
  </si>
  <si>
    <t xml:space="preserve">     ２．設備情報</t>
    <rPh sb="7" eb="9">
      <t>セツビ</t>
    </rPh>
    <rPh sb="9" eb="11">
      <t>ジョウホウ</t>
    </rPh>
    <phoneticPr fontId="4"/>
  </si>
  <si>
    <t>kWh　</t>
    <phoneticPr fontId="4"/>
  </si>
  <si>
    <t>(Ⅰ)</t>
    <phoneticPr fontId="43"/>
  </si>
  <si>
    <t>PCSのタイプ</t>
    <phoneticPr fontId="4"/>
  </si>
  <si>
    <t>kW</t>
    <phoneticPr fontId="4"/>
  </si>
  <si>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4"/>
  </si>
  <si>
    <t>(Ⅱ)</t>
    <phoneticPr fontId="43"/>
  </si>
  <si>
    <t>(Ⅲ)</t>
    <phoneticPr fontId="43"/>
  </si>
  <si>
    <t>(Ⅳ)</t>
    <phoneticPr fontId="43"/>
  </si>
  <si>
    <t xml:space="preserve">     ３．補助金の算出</t>
    <rPh sb="9" eb="10">
      <t>キン</t>
    </rPh>
    <rPh sb="11" eb="13">
      <t>サンシュツ</t>
    </rPh>
    <phoneticPr fontId="4"/>
  </si>
  <si>
    <t>kWh</t>
    <phoneticPr fontId="4"/>
  </si>
  <si>
    <t>①=(Ⅰ)×(Ⅲ）×（Ⅳ）</t>
    <phoneticPr fontId="43"/>
  </si>
  <si>
    <t xml:space="preserve">     ４．蓄電システムの導入価格</t>
    <rPh sb="7" eb="9">
      <t>チクデン</t>
    </rPh>
    <rPh sb="14" eb="16">
      <t>ドウニュウ</t>
    </rPh>
    <rPh sb="16" eb="18">
      <t>カカク</t>
    </rPh>
    <phoneticPr fontId="4"/>
  </si>
  <si>
    <t>②=(Ⅱ)×(Ⅲ)</t>
    <phoneticPr fontId="43"/>
  </si>
  <si>
    <t xml:space="preserve">     ５．①、③のいずれか低い金額</t>
    <phoneticPr fontId="4"/>
  </si>
  <si>
    <t>④=①,③のいずれか低い金額</t>
    <phoneticPr fontId="43"/>
  </si>
  <si>
    <t xml:space="preserve">     ６．補助対象費用　算出業者名
　　　　（②の金額を算出した業者の社名、住所を記入し、社印を捺印すること）</t>
    <rPh sb="37" eb="39">
      <t>シャメイ</t>
    </rPh>
    <rPh sb="40" eb="42">
      <t>ジュウショ</t>
    </rPh>
    <phoneticPr fontId="28"/>
  </si>
  <si>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43"/>
  </si>
  <si>
    <r>
      <rPr>
        <sz val="10"/>
        <rFont val="ＭＳ Ｐゴシック"/>
        <family val="3"/>
        <charset val="128"/>
      </rPr>
      <t>蓄電システム導入補助金申請額</t>
    </r>
    <r>
      <rPr>
        <sz val="8"/>
        <rFont val="ＭＳ Ｐゴシック"/>
        <family val="3"/>
        <charset val="128"/>
      </rPr>
      <t>※2</t>
    </r>
    <phoneticPr fontId="43"/>
  </si>
  <si>
    <t xml:space="preserve"> 円</t>
    <phoneticPr fontId="4"/>
  </si>
  <si>
    <t xml:space="preserve">     ８．蓄電システム導入補助金合計申請予定額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4"/>
  </si>
  <si>
    <t>⑥=④+⑤</t>
    <phoneticPr fontId="4"/>
  </si>
  <si>
    <t>⑦</t>
    <phoneticPr fontId="4"/>
  </si>
  <si>
    <t>=⑥,⑦のいずれか低い金額</t>
    <phoneticPr fontId="43"/>
  </si>
  <si>
    <t>目標価格（蓄電容量１ｋＷｈあたり）</t>
    <phoneticPr fontId="28"/>
  </si>
  <si>
    <t>申請する様式は令和２年度　先進的再エネ熱等導入支援事業のものか。</t>
    <rPh sb="4" eb="6">
      <t>ヨウシキ</t>
    </rPh>
    <rPh sb="7" eb="9">
      <t>レイワ</t>
    </rPh>
    <phoneticPr fontId="4"/>
  </si>
  <si>
    <t>会社名等</t>
    <rPh sb="0" eb="3">
      <t>カイシャメイ</t>
    </rPh>
    <rPh sb="3" eb="4">
      <t>トウ</t>
    </rPh>
    <phoneticPr fontId="28"/>
  </si>
  <si>
    <t>再エネ熱004-1</t>
    <phoneticPr fontId="28"/>
  </si>
  <si>
    <t>１.補助事業の名称</t>
    <rPh sb="2" eb="6">
      <t>ホジョジギョウ</t>
    </rPh>
    <rPh sb="7" eb="9">
      <t>メイショウ</t>
    </rPh>
    <phoneticPr fontId="4"/>
  </si>
  <si>
    <t>２.導入する建材・設備情報</t>
    <rPh sb="2" eb="4">
      <t>ドウニュウ</t>
    </rPh>
    <rPh sb="6" eb="8">
      <t>ケンザイ</t>
    </rPh>
    <rPh sb="9" eb="11">
      <t>セツビ</t>
    </rPh>
    <rPh sb="11" eb="13">
      <t>ジョウホウ</t>
    </rPh>
    <phoneticPr fontId="4"/>
  </si>
  <si>
    <t>様式第１</t>
    <rPh sb="0" eb="2">
      <t>ヨウシキ</t>
    </rPh>
    <rPh sb="2" eb="3">
      <t>ダイ</t>
    </rPh>
    <phoneticPr fontId="4"/>
  </si>
  <si>
    <t>③=②の1/3
千円未満切捨自動表示</t>
    <phoneticPr fontId="4"/>
  </si>
  <si>
    <t>⑤
千円未満切捨</t>
    <phoneticPr fontId="43"/>
  </si>
  <si>
    <t>補助金の算出額(1kWhあたり）</t>
    <phoneticPr fontId="28"/>
  </si>
  <si>
    <t>①</t>
    <phoneticPr fontId="4"/>
  </si>
  <si>
    <t>CLT（直交集成板）　</t>
    <phoneticPr fontId="28"/>
  </si>
  <si>
    <t>（戸建住宅に導入する場合）</t>
    <rPh sb="1" eb="3">
      <t>コダテ</t>
    </rPh>
    <rPh sb="3" eb="5">
      <t>ジュウタク</t>
    </rPh>
    <rPh sb="6" eb="8">
      <t>ドウニュウ</t>
    </rPh>
    <rPh sb="10" eb="12">
      <t>バアイ</t>
    </rPh>
    <phoneticPr fontId="28"/>
  </si>
  <si>
    <t>（集合住宅に導入する場合）</t>
    <rPh sb="1" eb="3">
      <t>シュウゴウ</t>
    </rPh>
    <rPh sb="3" eb="5">
      <t>ジュウタク</t>
    </rPh>
    <rPh sb="6" eb="8">
      <t>ドウニュウ</t>
    </rPh>
    <rPh sb="10" eb="12">
      <t>バアイ</t>
    </rPh>
    <phoneticPr fontId="28"/>
  </si>
  <si>
    <t>令和２年度</t>
    <rPh sb="0" eb="2">
      <t>レイワ</t>
    </rPh>
    <rPh sb="3" eb="5">
      <t>ネンド</t>
    </rPh>
    <phoneticPr fontId="28"/>
  </si>
  <si>
    <t>（１㎥あたり１０万円）
（上限　１棟あたり１，５００万円）</t>
    <rPh sb="13" eb="15">
      <t>ジョウゲン</t>
    </rPh>
    <rPh sb="17" eb="18">
      <t>トウ</t>
    </rPh>
    <phoneticPr fontId="28"/>
  </si>
  <si>
    <t>提出書類内容チェックリスト（令和２年度　先進的再エネ熱等導入支援事業）</t>
    <rPh sb="0" eb="2">
      <t>テイシュツ</t>
    </rPh>
    <rPh sb="2" eb="4">
      <t>ショルイ</t>
    </rPh>
    <rPh sb="4" eb="6">
      <t>ナイヨウ</t>
    </rPh>
    <rPh sb="14" eb="16">
      <t>レイワ</t>
    </rPh>
    <phoneticPr fontId="4"/>
  </si>
  <si>
    <t>誓約書</t>
    <rPh sb="0" eb="3">
      <t>セイヤクショ</t>
    </rPh>
    <phoneticPr fontId="28"/>
  </si>
  <si>
    <t>　申請者</t>
    <rPh sb="1" eb="3">
      <t>シンセイ</t>
    </rPh>
    <rPh sb="3" eb="4">
      <t>シャ</t>
    </rPh>
    <phoneticPr fontId="4"/>
  </si>
  <si>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4"/>
  </si>
  <si>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</si>
  <si>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</si>
  <si>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</si>
  <si>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t>
    <phoneticPr fontId="4"/>
  </si>
  <si>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4"/>
  </si>
  <si>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4"/>
  </si>
  <si>
    <t>④</t>
    <phoneticPr fontId="4"/>
  </si>
  <si>
    <t>蓄電システム以外
の設備を申請する
場合</t>
    <rPh sb="0" eb="2">
      <t>チクデン</t>
    </rPh>
    <rPh sb="6" eb="8">
      <t>イガイ</t>
    </rPh>
    <rPh sb="10" eb="12">
      <t>セツビ</t>
    </rPh>
    <rPh sb="13" eb="15">
      <t>シンセイ</t>
    </rPh>
    <rPh sb="18" eb="20">
      <t>バアイ</t>
    </rPh>
    <phoneticPr fontId="4"/>
  </si>
  <si>
    <t>補助対象設備
となる建材・設備のカタログ
（Webカタログの印刷でも可）</t>
    <phoneticPr fontId="28"/>
  </si>
  <si>
    <t>⑥</t>
    <phoneticPr fontId="4"/>
  </si>
  <si>
    <t>リースの場合</t>
    <rPh sb="4" eb="6">
      <t>バアイ</t>
    </rPh>
    <phoneticPr fontId="28"/>
  </si>
  <si>
    <t>リース契約書（案）</t>
    <rPh sb="3" eb="5">
      <t>ケイヤク</t>
    </rPh>
    <rPh sb="5" eb="6">
      <t>ショ</t>
    </rPh>
    <rPh sb="7" eb="8">
      <t>アン</t>
    </rPh>
    <phoneticPr fontId="28"/>
  </si>
  <si>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28"/>
  </si>
  <si>
    <t>□</t>
    <phoneticPr fontId="4"/>
  </si>
  <si>
    <t>リース料金計算書</t>
    <rPh sb="3" eb="8">
      <t>リョウキンケイサンショ</t>
    </rPh>
    <phoneticPr fontId="28"/>
  </si>
  <si>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28"/>
  </si>
  <si>
    <t>本人確認書類の写し</t>
    <rPh sb="0" eb="2">
      <t>ホンニン</t>
    </rPh>
    <rPh sb="2" eb="4">
      <t>カクニン</t>
    </rPh>
    <rPh sb="4" eb="6">
      <t>ショルイ</t>
    </rPh>
    <rPh sb="7" eb="8">
      <t>ウツ</t>
    </rPh>
    <phoneticPr fontId="4"/>
  </si>
  <si>
    <t>発行日</t>
    <rPh sb="0" eb="3">
      <t>ハッコウビ</t>
    </rPh>
    <phoneticPr fontId="4"/>
  </si>
  <si>
    <t>有効期限内のものであるか。</t>
    <rPh sb="0" eb="2">
      <t>ユウコウ</t>
    </rPh>
    <rPh sb="2" eb="4">
      <t>キゲン</t>
    </rPh>
    <rPh sb="4" eb="5">
      <t>ナイ</t>
    </rPh>
    <phoneticPr fontId="4"/>
  </si>
  <si>
    <t>登録者</t>
    <rPh sb="0" eb="2">
      <t>トウロク</t>
    </rPh>
    <rPh sb="2" eb="3">
      <t>シャ</t>
    </rPh>
    <phoneticPr fontId="4"/>
  </si>
  <si>
    <t>申請者本人のものであるか。</t>
    <rPh sb="0" eb="3">
      <t>シンセイシャ</t>
    </rPh>
    <rPh sb="3" eb="5">
      <t>ホンニン</t>
    </rPh>
    <phoneticPr fontId="4"/>
  </si>
  <si>
    <t>⑧</t>
    <phoneticPr fontId="4"/>
  </si>
  <si>
    <t>リース料金計算書</t>
    <rPh sb="3" eb="5">
      <t>リョウキン</t>
    </rPh>
    <rPh sb="5" eb="8">
      <t>ケイサンショ</t>
    </rPh>
    <phoneticPr fontId="4"/>
  </si>
  <si>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</si>
  <si>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</si>
  <si>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</si>
  <si>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住　所</t>
    <rPh sb="0" eb="1">
      <t>スミ</t>
    </rPh>
    <rPh sb="2" eb="3">
      <t>ショ</t>
    </rPh>
    <phoneticPr fontId="4"/>
  </si>
  <si>
    <t>〒</t>
    <phoneticPr fontId="4"/>
  </si>
  <si>
    <t>都道
府県</t>
    <rPh sb="0" eb="2">
      <t>トドウ</t>
    </rPh>
    <rPh sb="3" eb="5">
      <t>フケン</t>
    </rPh>
    <phoneticPr fontId="43"/>
  </si>
  <si>
    <t>市区
町村</t>
    <rPh sb="0" eb="2">
      <t>シク</t>
    </rPh>
    <rPh sb="3" eb="5">
      <t>チョウソン</t>
    </rPh>
    <phoneticPr fontId="43"/>
  </si>
  <si>
    <t>ＦＡＸ番号</t>
    <rPh sb="3" eb="5">
      <t>バンゴウ</t>
    </rPh>
    <phoneticPr fontId="4"/>
  </si>
  <si>
    <t>２．補助事業の名称</t>
    <rPh sb="2" eb="4">
      <t>ホジョ</t>
    </rPh>
    <rPh sb="4" eb="6">
      <t>ジギョウ</t>
    </rPh>
    <rPh sb="7" eb="9">
      <t>メイショウ</t>
    </rPh>
    <phoneticPr fontId="4"/>
  </si>
  <si>
    <t>３．リースする機器情報</t>
    <rPh sb="7" eb="9">
      <t>キキ</t>
    </rPh>
    <rPh sb="9" eb="11">
      <t>ジョウホウ</t>
    </rPh>
    <phoneticPr fontId="4"/>
  </si>
  <si>
    <t>蓄電システム</t>
    <rPh sb="0" eb="2">
      <t>チクデン</t>
    </rPh>
    <phoneticPr fontId="43"/>
  </si>
  <si>
    <t>４．リース契約予定期間</t>
    <rPh sb="5" eb="7">
      <t>ケイヤク</t>
    </rPh>
    <rPh sb="7" eb="9">
      <t>ヨテイ</t>
    </rPh>
    <rPh sb="9" eb="11">
      <t>キカン</t>
    </rPh>
    <phoneticPr fontId="4"/>
  </si>
  <si>
    <t>リース契約
予定期間</t>
    <rPh sb="3" eb="5">
      <t>ケイヤク</t>
    </rPh>
    <rPh sb="6" eb="8">
      <t>ヨテイ</t>
    </rPh>
    <rPh sb="8" eb="10">
      <t>キカン</t>
    </rPh>
    <phoneticPr fontId="4"/>
  </si>
  <si>
    <t>ヶ月</t>
    <rPh sb="1" eb="2">
      <t>ゲツ</t>
    </rPh>
    <phoneticPr fontId="4"/>
  </si>
  <si>
    <t>　</t>
    <phoneticPr fontId="4"/>
  </si>
  <si>
    <t>５．リース等料金計算</t>
    <rPh sb="5" eb="6">
      <t>ナド</t>
    </rPh>
    <rPh sb="6" eb="8">
      <t>リョウキン</t>
    </rPh>
    <rPh sb="8" eb="10">
      <t>ケイサン</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</si>
  <si>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</si>
  <si>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</si>
  <si>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</si>
  <si>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</si>
  <si>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</si>
  <si>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</si>
  <si>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</si>
  <si>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</si>
  <si>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</si>
  <si>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</si>
  <si>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保険料・諸税等</t>
    <rPh sb="0" eb="3">
      <t>ホケンリョウ</t>
    </rPh>
    <rPh sb="4" eb="6">
      <t>ショゼイ</t>
    </rPh>
    <rPh sb="6" eb="7">
      <t>トウ</t>
    </rPh>
    <phoneticPr fontId="4"/>
  </si>
  <si>
    <t>リース対象元本
（Ｃ）＋（Ｄ）</t>
    <rPh sb="3" eb="5">
      <t>タイショウ</t>
    </rPh>
    <rPh sb="5" eb="7">
      <t>ガンポン</t>
    </rPh>
    <phoneticPr fontId="4"/>
  </si>
  <si>
    <t>金　　　 　利（％）</t>
    <rPh sb="0" eb="1">
      <t>キン</t>
    </rPh>
    <rPh sb="6" eb="7">
      <t>トシ</t>
    </rPh>
    <phoneticPr fontId="4"/>
  </si>
  <si>
    <t>％</t>
    <phoneticPr fontId="4"/>
  </si>
  <si>
    <t>金　　　利（金額）</t>
    <rPh sb="0" eb="1">
      <t>キン</t>
    </rPh>
    <rPh sb="4" eb="5">
      <t>トシ</t>
    </rPh>
    <rPh sb="6" eb="8">
      <t>キンガク</t>
    </rPh>
    <phoneticPr fontId="4"/>
  </si>
  <si>
    <t>リース料等総額
（E）＋（G）　　　　　　　　　　　　　　　　　　</t>
    <rPh sb="3" eb="4">
      <t>リョウ</t>
    </rPh>
    <rPh sb="4" eb="5">
      <t>トウ</t>
    </rPh>
    <rPh sb="5" eb="7">
      <t>ソウガク</t>
    </rPh>
    <phoneticPr fontId="4"/>
  </si>
  <si>
    <t>から</t>
    <phoneticPr fontId="4"/>
  </si>
  <si>
    <t>( D )</t>
    <phoneticPr fontId="4"/>
  </si>
  <si>
    <t>( E )</t>
    <phoneticPr fontId="4"/>
  </si>
  <si>
    <t>( F )</t>
    <phoneticPr fontId="4"/>
  </si>
  <si>
    <t>( G )</t>
    <phoneticPr fontId="4"/>
  </si>
  <si>
    <t>( H )</t>
    <phoneticPr fontId="4"/>
  </si>
  <si>
    <t>令和２年度　低中層ＺＥＨ－M促進事業</t>
    <rPh sb="6" eb="7">
      <t>テイ</t>
    </rPh>
    <rPh sb="7" eb="9">
      <t>チュウソウ</t>
    </rPh>
    <rPh sb="14" eb="16">
      <t>ソクシン</t>
    </rPh>
    <rPh sb="16" eb="18">
      <t>ジギョウ</t>
    </rPh>
    <phoneticPr fontId="4"/>
  </si>
  <si>
    <t>地中熱ヒートポンプ・
システム</t>
    <phoneticPr fontId="4"/>
  </si>
  <si>
    <t>ＰＶＴシステム
（太陽光発電パネルと太陽熱集熱器が一体となったもの）</t>
    <phoneticPr fontId="4"/>
  </si>
  <si>
    <t>□</t>
    <phoneticPr fontId="43"/>
  </si>
  <si>
    <t>ＰＶＴシステム</t>
    <phoneticPr fontId="43"/>
  </si>
  <si>
    <t>液体集熱式太陽熱利用システム</t>
    <rPh sb="0" eb="2">
      <t>エキタイ</t>
    </rPh>
    <rPh sb="2" eb="4">
      <t>シュウネツ</t>
    </rPh>
    <rPh sb="4" eb="5">
      <t>シキ</t>
    </rPh>
    <rPh sb="5" eb="8">
      <t>タイヨウネツ</t>
    </rPh>
    <rPh sb="8" eb="10">
      <t>リヨウ</t>
    </rPh>
    <phoneticPr fontId="43"/>
  </si>
  <si>
    <t>３.リース情報</t>
    <rPh sb="5" eb="7">
      <t>ジョウホウ</t>
    </rPh>
    <phoneticPr fontId="4"/>
  </si>
  <si>
    <t>４.手続代行者情報</t>
    <rPh sb="2" eb="4">
      <t>テツヅ</t>
    </rPh>
    <rPh sb="4" eb="7">
      <t>ダイコウシャ</t>
    </rPh>
    <rPh sb="7" eb="9">
      <t>ジョウホウ</t>
    </rPh>
    <phoneticPr fontId="4"/>
  </si>
  <si>
    <t>地中熱ヒートポンプ・システム</t>
    <rPh sb="0" eb="2">
      <t>チチュウ</t>
    </rPh>
    <rPh sb="2" eb="3">
      <t>ネツ</t>
    </rPh>
    <phoneticPr fontId="4"/>
  </si>
  <si>
    <t>CLT、地中熱ヒートポンプ・システム、ＰＶＴシステム、液体集熱式太陽熱利用明細</t>
    <rPh sb="4" eb="6">
      <t>チチュウ</t>
    </rPh>
    <rPh sb="6" eb="7">
      <t>ネツ</t>
    </rPh>
    <rPh sb="27" eb="29">
      <t>エキタイ</t>
    </rPh>
    <rPh sb="29" eb="30">
      <t>シュウ</t>
    </rPh>
    <rPh sb="30" eb="31">
      <t>ネツ</t>
    </rPh>
    <rPh sb="31" eb="32">
      <t>シキ</t>
    </rPh>
    <rPh sb="32" eb="34">
      <t>タイヨウ</t>
    </rPh>
    <rPh sb="34" eb="35">
      <t>ネツ</t>
    </rPh>
    <rPh sb="35" eb="37">
      <t>リヨウ</t>
    </rPh>
    <rPh sb="37" eb="39">
      <t>メイサイ</t>
    </rPh>
    <phoneticPr fontId="4"/>
  </si>
  <si>
    <t>②　地中熱ヒートポンプ・システム</t>
    <rPh sb="2" eb="4">
      <t>チチュウ</t>
    </rPh>
    <rPh sb="4" eb="5">
      <t>ネツ</t>
    </rPh>
    <phoneticPr fontId="4"/>
  </si>
  <si>
    <t>液体集熱式太陽熱利用システム</t>
    <rPh sb="0" eb="2">
      <t>エキタイ</t>
    </rPh>
    <rPh sb="2" eb="4">
      <t>シュウネツ</t>
    </rPh>
    <rPh sb="4" eb="5">
      <t>シキ</t>
    </rPh>
    <rPh sb="5" eb="8">
      <t>タイヨウネツ</t>
    </rPh>
    <rPh sb="8" eb="10">
      <t>リヨウ</t>
    </rPh>
    <phoneticPr fontId="28"/>
  </si>
  <si>
    <t>蓄電システム</t>
    <rPh sb="0" eb="2">
      <t>チクデン</t>
    </rPh>
    <phoneticPr fontId="28"/>
  </si>
  <si>
    <t>役員名簿</t>
    <rPh sb="0" eb="2">
      <t>ヤクイン</t>
    </rPh>
    <rPh sb="2" eb="4">
      <t>メイボ</t>
    </rPh>
    <phoneticPr fontId="4"/>
  </si>
  <si>
    <t>代表理事　　　赤池　学　　　　　殿</t>
    <phoneticPr fontId="4"/>
  </si>
  <si>
    <t>交付申請</t>
    <rPh sb="0" eb="2">
      <t>コウフ</t>
    </rPh>
    <rPh sb="2" eb="4">
      <t>シンセイ</t>
    </rPh>
    <phoneticPr fontId="4"/>
  </si>
  <si>
    <t>本事業の交付規程及び公募要領の内容を全て承知の上で、申請者、手続代行者の役割及び要件等について確認し、了承している。</t>
    <rPh sb="26" eb="28">
      <t>シンセイ</t>
    </rPh>
    <rPh sb="28" eb="29">
      <t>シャ</t>
    </rPh>
    <phoneticPr fontId="4"/>
  </si>
  <si>
    <t>暴力団排除に関する誓約事項について熟読し、理解の上、これに同意している。</t>
  </si>
  <si>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</si>
  <si>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４.</t>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</si>
  <si>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</si>
  <si>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</si>
  <si>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</si>
  <si>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ための調査・分析、SIIが作成するパンフレット・事例集、国が行うその他調査業務等に利用されることがあり、</t>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</si>
  <si>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</si>
  <si>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</si>
  <si>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</si>
  <si>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</si>
  <si>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</si>
  <si>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</si>
  <si>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判断した場合は、当該申請者の申請及び登録を無効とすることができることを理解し、了承している。</t>
    <rPh sb="35" eb="37">
      <t>リカイ</t>
    </rPh>
    <rPh sb="39" eb="41">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</si>
  <si>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</si>
  <si>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その他の者との間に生じるトラブルや損害について、一切の関与・責任を負わないことを理解し、了承している。</t>
    <rPh sb="33" eb="34">
      <t>オ</t>
    </rPh>
    <rPh sb="40" eb="42">
      <t>リカイ</t>
    </rPh>
    <rPh sb="44" eb="46">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</si>
  <si>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</si>
  <si>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上記を誓約し、申請内容に間違いがないことを確認した上で署名・捺印します。</t>
    <rPh sb="3" eb="5">
      <t>セイヤク</t>
    </rPh>
    <phoneticPr fontId="4"/>
  </si>
  <si>
    <t>代表者等名</t>
    <phoneticPr fontId="28"/>
  </si>
  <si>
    <t>定型様式２－３</t>
    <phoneticPr fontId="4"/>
  </si>
  <si>
    <t>　二酸化炭素排出抑制対策事業費等補助金（建築物等の脱炭素化・レジリエンス強化促進事業（新築集合住宅・既存住宅等における省ＣＯ２化促進事業））（集合住宅におけるＺＥＨ-Ｍ化等促進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におけるネット・ゼロ・エネルギー・ハウス（ＺＥＨ）化支援事業及び建築物等の脱炭素化・レジリエンス強化促進事業（新築集合住宅・既存住宅等における省ＣＯ２化促進事業））（集合住宅におけるＺＥＨ-Ｍ化等促進事業）交付要綱（平成３０年３月１９日環地温発第１８０３１９２８号）及び交付規程の定めるところに従うことを承知の上、申請します。</t>
    <phoneticPr fontId="28"/>
  </si>
  <si>
    <t>（別紙３）</t>
    <rPh sb="1" eb="3">
      <t>ベッシ</t>
    </rPh>
    <phoneticPr fontId="4"/>
  </si>
  <si>
    <t>定型様式２－４</t>
    <phoneticPr fontId="28"/>
  </si>
  <si>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</si>
  <si>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開始年月日</t>
    <rPh sb="0" eb="2">
      <t>カイシ</t>
    </rPh>
    <rPh sb="2" eb="4">
      <t>ネンゲツ</t>
    </rPh>
    <rPh sb="4" eb="5">
      <t>ヒ</t>
    </rPh>
    <phoneticPr fontId="4"/>
  </si>
  <si>
    <t>完了予定年月日</t>
    <rPh sb="0" eb="2">
      <t>カンリョウ</t>
    </rPh>
    <rPh sb="2" eb="4">
      <t>ヨテイ</t>
    </rPh>
    <rPh sb="4" eb="6">
      <t>ネンゲツ</t>
    </rPh>
    <rPh sb="6" eb="7">
      <t>ヒ</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</si>
  <si>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</si>
  <si>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28"/>
  </si>
  <si>
    <t>（備考）用紙は日本工業規格Ａ４とし、縦位置とする。</t>
  </si>
  <si>
    <t>（備考）用紙は日本工業規格Ａ４とし、縦位置とする。</t>
    <phoneticPr fontId="28"/>
  </si>
  <si>
    <t>申請者が個人の場合は不要とする。ただし、リース事業者等との共同申請の場合は、
リース事業者等の役員名簿を提出すること。</t>
    <phoneticPr fontId="28"/>
  </si>
  <si>
    <t>日</t>
    <rPh sb="0" eb="1">
      <t>ニチ</t>
    </rPh>
    <phoneticPr fontId="28"/>
  </si>
  <si>
    <t>令和２年度　ＺＥＨ＋実証事業　のうち　ＺＥＨ＋</t>
    <rPh sb="0" eb="2">
      <t>レイワ</t>
    </rPh>
    <rPh sb="3" eb="5">
      <t>ネンド</t>
    </rPh>
    <rPh sb="10" eb="12">
      <t>ジッショウ</t>
    </rPh>
    <rPh sb="12" eb="14">
      <t>ジギョウ</t>
    </rPh>
    <phoneticPr fontId="4"/>
  </si>
  <si>
    <t>令和２年度　ＺＥＨ＋実証事業　のうち　次世代ＺＥＨ＋</t>
    <rPh sb="10" eb="12">
      <t>ジッショウ</t>
    </rPh>
    <rPh sb="12" eb="14">
      <t>ジギョウ</t>
    </rPh>
    <rPh sb="19" eb="22">
      <t>ジセダイ</t>
    </rPh>
    <phoneticPr fontId="4"/>
  </si>
  <si>
    <t>平板形</t>
    <rPh sb="0" eb="1">
      <t>ヒラ</t>
    </rPh>
    <rPh sb="1" eb="2">
      <t>イタ</t>
    </rPh>
    <rPh sb="2" eb="3">
      <t>カタ</t>
    </rPh>
    <phoneticPr fontId="4"/>
  </si>
  <si>
    <t>真空ガラス管形</t>
    <rPh sb="0" eb="2">
      <t>シンクウ</t>
    </rPh>
    <rPh sb="5" eb="6">
      <t>クダ</t>
    </rPh>
    <rPh sb="6" eb="7">
      <t>カタチ</t>
    </rPh>
    <phoneticPr fontId="4"/>
  </si>
  <si>
    <t>揚水深度</t>
    <rPh sb="0" eb="2">
      <t>ヨウスイ</t>
    </rPh>
    <rPh sb="2" eb="4">
      <t>シンド</t>
    </rPh>
    <phoneticPr fontId="28"/>
  </si>
  <si>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載する。また、外国人については、氏名漢字欄は商業登記簿に記載のとおりに記入し、氏名カナ欄はカナ読みを記入すること。</t>
    <rPh sb="117" eb="119">
      <t>キサイ</t>
    </rPh>
    <phoneticPr fontId="43"/>
  </si>
  <si>
    <t>令和２年度
二酸化炭素排出抑制対策事業費等補助金
（建築物等の脱炭素化・レジリエンス強化促進事業
（新築集合住宅・既存住宅等における省ＣＯ２化促進事業））
（集合住宅におけるＺＥＨ-Ｍ化等促進事業）</t>
    <rPh sb="0" eb="2">
      <t>レイワ</t>
    </rPh>
    <rPh sb="61" eb="62">
      <t>トウ</t>
    </rPh>
    <phoneticPr fontId="4"/>
  </si>
  <si>
    <t>令和２年度
二酸化炭素排出抑制対策事業費等補助金
（建築物等の脱炭素化・レジリエンス強化促進事業
（新築集合住宅・既存住宅等における省ＣＯ２化促進事業））
（集合住宅におけるＺＥＨ-Ｍ化等促進事業）
誓約書</t>
    <rPh sb="0" eb="2">
      <t>レイワ</t>
    </rPh>
    <rPh sb="3" eb="5">
      <t>ネンド</t>
    </rPh>
    <rPh sb="100" eb="103">
      <t>セイヤクショ</t>
    </rPh>
    <phoneticPr fontId="4"/>
  </si>
  <si>
    <t>補助金適用後の金額</t>
    <rPh sb="0" eb="3">
      <t>ホジョキン</t>
    </rPh>
    <rPh sb="3" eb="5">
      <t>テキヨウ</t>
    </rPh>
    <rPh sb="5" eb="6">
      <t>ゴ</t>
    </rPh>
    <rPh sb="7" eb="9">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</si>
</sst>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16"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b/>
      <sz val="14"/>
      <name val="ＭＳ 明朝"/>
      <family val="1"/>
      <charset val="128"/>
    </font>
    <font>
      <sz val="11"/>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3"/>
      <name val="ＭＳ 明朝"/>
      <family val="1"/>
      <charset val="128"/>
    </font>
    <font>
      <sz val="15"/>
      <name val="ＭＳ 明朝"/>
      <family val="1"/>
      <charset val="128"/>
    </font>
    <font>
      <sz val="17"/>
      <name val="ＭＳ 明朝"/>
      <family val="1"/>
      <charset val="128"/>
    </font>
    <font>
      <sz val="12"/>
      <name val="ＭＳ Ｐ明朝"/>
      <family val="1"/>
      <charset val="128"/>
    </font>
    <font>
      <sz val="13.3"/>
      <name val="ＭＳ 明朝"/>
      <family val="1"/>
      <charset val="128"/>
    </font>
    <font>
      <u/>
      <sz val="12"/>
      <name val="ＭＳ 明朝"/>
      <family val="1"/>
      <charset val="128"/>
    </font>
    <font>
      <sz val="14"/>
      <name val="ＭＳ 明朝"/>
      <family val="1"/>
      <charset val="128"/>
    </font>
    <font>
      <sz val="16"/>
      <name val="ＭＳ 明朝"/>
      <family val="1"/>
      <charset val="128"/>
    </font>
    <font>
      <b/>
      <sz val="16"/>
      <name val="ＭＳ 明朝"/>
      <family val="1"/>
      <charset val="128"/>
    </font>
    <font>
      <b/>
      <sz val="15"/>
      <name val="ＭＳ 明朝"/>
      <family val="1"/>
      <charset val="128"/>
    </font>
    <font>
      <sz val="20"/>
      <name val="ＭＳ 明朝"/>
      <family val="1"/>
      <charset val="128"/>
    </font>
    <font>
      <b/>
      <sz val="13"/>
      <name val="ＭＳ Ｐ明朝"/>
      <family val="1"/>
      <charset val="128"/>
    </font>
    <font>
      <sz val="12.5"/>
      <name val="ＭＳ 明朝"/>
      <family val="1"/>
      <charset val="128"/>
    </font>
    <font>
      <sz val="15"/>
      <name val="ＭＳ Ｐ明朝"/>
      <family val="1"/>
      <charset val="128"/>
    </font>
    <font>
      <sz val="11"/>
      <color theme="1"/>
      <name val="ＭＳ Ｐゴシック"/>
      <family val="3"/>
      <charset val="128"/>
      <scheme val="minor"/>
    </font>
    <font>
      <sz val="6"/>
      <name val="ＭＳ Ｐゴシック"/>
      <family val="3"/>
      <charset val="128"/>
      <scheme val="minor"/>
    </font>
    <font>
      <b/>
      <sz val="16"/>
      <name val="ＭＳ Ｐ明朝"/>
      <family val="1"/>
      <charset val="128"/>
    </font>
    <font>
      <sz val="14"/>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sz val="13"/>
      <name val="ＭＳ Ｐ明朝"/>
      <family val="1"/>
      <charset val="128"/>
    </font>
    <font>
      <sz val="8"/>
      <name val="ＭＳ Ｐ明朝"/>
      <family val="1"/>
      <charset val="128"/>
    </font>
    <font>
      <sz val="12.5"/>
      <name val="ＭＳ Ｐ明朝"/>
      <family val="1"/>
      <charset val="128"/>
    </font>
    <font>
      <b/>
      <sz val="12"/>
      <name val="ＭＳ Ｐ明朝"/>
      <family val="1"/>
      <charset val="128"/>
    </font>
    <font>
      <sz val="11"/>
      <color indexed="8"/>
      <name val="ＭＳ Ｐ明朝"/>
      <family val="1"/>
      <charset val="128"/>
    </font>
    <font>
      <sz val="12"/>
      <color indexed="8"/>
      <name val="ＭＳ Ｐ明朝"/>
      <family val="1"/>
      <charset val="128"/>
    </font>
    <font>
      <vertAlign val="superscript"/>
      <sz val="12"/>
      <name val="ＭＳ Ｐ明朝"/>
      <family val="1"/>
      <charset val="128"/>
    </font>
    <font>
      <sz val="12"/>
      <color rgb="FFFF6600"/>
      <name val="ＭＳ Ｐ明朝"/>
      <family val="1"/>
      <charset val="128"/>
    </font>
    <font>
      <u/>
      <sz val="11"/>
      <color indexed="12"/>
      <name val="ＭＳ Ｐゴシック"/>
      <family val="3"/>
      <charset val="128"/>
    </font>
    <font>
      <sz val="6"/>
      <name val="ＭＳ Ｐゴシック"/>
      <family val="2"/>
      <charset val="128"/>
      <scheme val="minor"/>
    </font>
    <font>
      <sz val="13"/>
      <color rgb="FFFF0000"/>
      <name val="ＭＳ Ｐ明朝"/>
      <family val="1"/>
      <charset val="128"/>
    </font>
    <font>
      <sz val="9"/>
      <color indexed="8"/>
      <name val="ＭＳ Ｐ明朝"/>
      <family val="1"/>
      <charset val="128"/>
    </font>
    <font>
      <sz val="10"/>
      <color theme="1"/>
      <name val="ＭＳ Ｐゴシック"/>
      <family val="2"/>
      <charset val="128"/>
      <scheme val="minor"/>
    </font>
    <font>
      <sz val="11"/>
      <color theme="1"/>
      <name val="ＭＳ Ｐ明朝"/>
      <family val="1"/>
      <charset val="128"/>
    </font>
    <font>
      <sz val="9"/>
      <name val="ＭＳ Ｐ明朝"/>
      <family val="1"/>
      <charset val="128"/>
    </font>
    <font>
      <sz val="6"/>
      <name val="ＭＳ Ｐ明朝"/>
      <family val="1"/>
      <charset val="128"/>
    </font>
    <font>
      <sz val="15"/>
      <name val="Meiryo UI"/>
      <family val="3"/>
      <charset val="128"/>
    </font>
    <font>
      <sz val="18"/>
      <name val="ＭＳ Ｐ明朝"/>
      <family val="1"/>
      <charset val="128"/>
    </font>
    <font>
      <sz val="10"/>
      <color theme="1"/>
      <name val="ＭＳ 明朝"/>
      <family val="1"/>
      <charset val="128"/>
    </font>
    <font>
      <sz val="13"/>
      <color theme="1"/>
      <name val="ＭＳ 明朝"/>
      <family val="1"/>
      <charset val="128"/>
    </font>
    <font>
      <b/>
      <sz val="15"/>
      <color theme="1"/>
      <name val="ＭＳ 明朝"/>
      <family val="1"/>
      <charset val="128"/>
    </font>
    <font>
      <sz val="28"/>
      <name val="HGP明朝E"/>
      <family val="1"/>
      <charset val="128"/>
    </font>
    <font>
      <sz val="12"/>
      <color theme="1"/>
      <name val="ＭＳ 明朝"/>
      <family val="1"/>
      <charset val="128"/>
    </font>
    <font>
      <sz val="12"/>
      <color theme="1"/>
      <name val="ＭＳ Ｐ明朝"/>
      <family val="1"/>
      <charset val="128"/>
    </font>
    <font>
      <sz val="11"/>
      <color theme="1"/>
      <name val="ＭＳ 明朝"/>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4"/>
      <name val="ＭＳ Ｐゴシック"/>
      <family val="3"/>
      <charset val="128"/>
    </font>
    <font>
      <sz val="14"/>
      <color theme="1"/>
      <name val="ＭＳ Ｐ明朝"/>
      <family val="1"/>
      <charset val="128"/>
    </font>
    <font>
      <sz val="13"/>
      <color theme="1"/>
      <name val="ＭＳ Ｐ明朝"/>
      <family val="1"/>
      <charset val="128"/>
    </font>
    <font>
      <sz val="9"/>
      <color theme="1"/>
      <name val="ＭＳ Ｐ明朝"/>
      <family val="1"/>
      <charset val="128"/>
    </font>
    <font>
      <sz val="14"/>
      <color theme="1"/>
      <name val="ＭＳ 明朝"/>
      <family val="1"/>
      <charset val="128"/>
    </font>
    <font>
      <sz val="10"/>
      <color theme="1"/>
      <name val="HG丸ｺﾞｼｯｸM-PRO"/>
      <family val="3"/>
      <charset val="128"/>
    </font>
    <font>
      <sz val="12.5"/>
      <color theme="1"/>
      <name val="ＭＳ 明朝"/>
      <family val="1"/>
      <charset val="128"/>
    </font>
    <font>
      <sz val="17"/>
      <color theme="1"/>
      <name val="ＭＳ 明朝"/>
      <family val="1"/>
      <charset val="128"/>
    </font>
    <font>
      <sz val="20"/>
      <color theme="1"/>
      <name val="ＭＳ 明朝"/>
      <family val="1"/>
      <charset val="128"/>
    </font>
    <font>
      <b/>
      <sz val="17"/>
      <name val="ＭＳ 明朝"/>
      <family val="1"/>
      <charset val="128"/>
    </font>
    <font>
      <sz val="15"/>
      <color theme="1"/>
      <name val="ＭＳ 明朝"/>
      <family val="1"/>
      <charset val="128"/>
    </font>
    <font>
      <sz val="15"/>
      <color theme="1"/>
      <name val="ＭＳ Ｐ明朝"/>
      <family val="1"/>
      <charset val="128"/>
    </font>
    <font>
      <sz val="8"/>
      <name val="ＭＳ Ｐゴシック"/>
      <family val="3"/>
      <charset val="128"/>
    </font>
    <font>
      <sz val="8"/>
      <name val="ＭＳ 明朝"/>
      <family val="1"/>
      <charset val="128"/>
    </font>
    <font>
      <b/>
      <sz val="14"/>
      <name val="ＭＳ Ｐゴシック"/>
      <family val="3"/>
      <charset val="128"/>
    </font>
    <font>
      <b/>
      <sz val="11"/>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sz val="1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sz val="10"/>
      <color theme="1"/>
      <name val="ＭＳ Ｐ明朝"/>
      <family val="1"/>
      <charset val="128"/>
    </font>
    <font>
      <b/>
      <sz val="13"/>
      <color theme="1"/>
      <name val="ＭＳ Ｐ明朝"/>
      <family val="1"/>
      <charset val="128"/>
    </font>
    <font>
      <b/>
      <sz val="12"/>
      <color theme="1"/>
      <name val="ＭＳ Ｐ明朝"/>
      <family val="1"/>
      <charset val="128"/>
    </font>
    <font>
      <sz val="17"/>
      <color theme="1"/>
      <name val="ＭＳ Ｐ明朝"/>
      <family val="1"/>
      <charset val="128"/>
    </font>
    <font>
      <sz val="16"/>
      <color theme="1"/>
      <name val="ＭＳ Ｐ明朝"/>
      <family val="1"/>
      <charset val="128"/>
    </font>
    <font>
      <b/>
      <sz val="17"/>
      <color theme="1"/>
      <name val="ＭＳ Ｐ明朝"/>
      <family val="1"/>
      <charset val="128"/>
    </font>
    <font>
      <sz val="8"/>
      <name val="ＭＳ Ｐゴシック"/>
      <family val="3"/>
      <charset val="128"/>
      <scheme val="major"/>
    </font>
    <font>
      <sz val="13.5"/>
      <name val="ＭＳ Ｐ明朝"/>
      <family val="1"/>
      <charset val="128"/>
    </font>
    <font>
      <sz val="10"/>
      <color rgb="FFFF0000"/>
      <name val="ＭＳ Ｐゴシック"/>
      <family val="3"/>
      <charset val="128"/>
    </font>
    <font>
      <sz val="14"/>
      <color indexed="8"/>
      <name val="ＭＳ Ｐ明朝"/>
      <family val="1"/>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9"/>
      <color theme="1"/>
      <name val="ＭＳ Ｐゴシック"/>
      <family val="3"/>
      <charset val="128"/>
    </font>
    <font>
      <sz val="8"/>
      <color theme="1"/>
      <name val="ＭＳ Ｐゴシック"/>
      <family val="3"/>
      <charset val="128"/>
    </font>
    <font>
      <b/>
      <sz val="14"/>
      <color theme="1"/>
      <name val="ＭＳ 明朝"/>
      <family val="1"/>
      <charset val="128"/>
    </font>
    <font>
      <sz val="13.3"/>
      <color theme="1"/>
      <name val="ＭＳ 明朝"/>
      <family val="1"/>
      <charset val="128"/>
    </font>
    <font>
      <u/>
      <sz val="12"/>
      <color theme="1"/>
      <name val="ＭＳ 明朝"/>
      <family val="1"/>
      <charset val="128"/>
    </font>
    <font>
      <b/>
      <sz val="10"/>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s>
  <cellStyleXfs count="47">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 fillId="0" borderId="0">
      <alignment vertical="center"/>
    </xf>
    <xf numFmtId="6" fontId="27" fillId="0" borderId="0" applyFont="0" applyFill="0" applyBorder="0" applyAlignment="0" applyProtection="0">
      <alignment vertical="center"/>
    </xf>
    <xf numFmtId="9" fontId="9"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 fillId="0" borderId="0">
      <alignment vertical="center"/>
    </xf>
    <xf numFmtId="0" fontId="9" fillId="0" borderId="0">
      <alignment vertical="center"/>
    </xf>
    <xf numFmtId="0" fontId="27" fillId="0" borderId="0">
      <alignment vertical="center"/>
    </xf>
    <xf numFmtId="0" fontId="27" fillId="0" borderId="0">
      <alignment vertical="center"/>
    </xf>
    <xf numFmtId="0" fontId="2" fillId="0" borderId="0">
      <alignment vertical="center"/>
    </xf>
    <xf numFmtId="0" fontId="27" fillId="0" borderId="0">
      <alignment vertical="center"/>
    </xf>
    <xf numFmtId="0" fontId="9" fillId="0" borderId="0"/>
    <xf numFmtId="0" fontId="27" fillId="0" borderId="0">
      <alignment vertical="center"/>
    </xf>
    <xf numFmtId="0" fontId="27" fillId="0" borderId="0">
      <alignment vertical="center"/>
    </xf>
    <xf numFmtId="0" fontId="27"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0" fontId="27" fillId="0" borderId="0">
      <alignment vertical="center"/>
    </xf>
    <xf numFmtId="0" fontId="2" fillId="0" borderId="0">
      <alignment vertical="center"/>
    </xf>
    <xf numFmtId="0" fontId="27" fillId="0" borderId="0"/>
    <xf numFmtId="0" fontId="27" fillId="0" borderId="0">
      <alignment vertical="center"/>
    </xf>
    <xf numFmtId="38" fontId="27" fillId="0" borderId="0" applyFont="0" applyFill="0" applyBorder="0" applyAlignment="0" applyProtection="0">
      <alignment vertical="center"/>
    </xf>
    <xf numFmtId="38" fontId="46" fillId="0" borderId="0" applyFont="0" applyFill="0" applyBorder="0" applyAlignment="0" applyProtection="0">
      <alignment vertical="center"/>
    </xf>
    <xf numFmtId="0" fontId="46" fillId="0" borderId="0">
      <alignment vertical="center"/>
    </xf>
    <xf numFmtId="0" fontId="9" fillId="0" borderId="0">
      <alignment vertical="center"/>
    </xf>
    <xf numFmtId="38" fontId="27" fillId="0" borderId="0" applyFont="0" applyFill="0" applyBorder="0" applyAlignment="0" applyProtection="0">
      <alignment vertical="center"/>
    </xf>
    <xf numFmtId="0" fontId="2" fillId="0" borderId="0">
      <alignment vertical="center"/>
    </xf>
  </cellStyleXfs>
  <cellXfs count="1041">
    <xf numFmtId="0" fontId="0" fillId="0" borderId="0" xfId="0">
      <alignment vertical="center"/>
    </xf>
    <xf numFmtId="0" fontId="7" fillId="0" borderId="0" xfId="12" applyFont="1" applyFill="1" applyAlignment="1" applyProtection="1">
      <alignment vertical="center"/>
      <protection hidden="1"/>
    </xf>
    <xf numFmtId="0" fontId="5"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6" fillId="4" borderId="0" xfId="12" applyFont="1" applyFill="1" applyBorder="1" applyAlignment="1" applyProtection="1">
      <alignment horizontal="left" vertical="center"/>
      <protection hidden="1"/>
    </xf>
    <xf numFmtId="0" fontId="6" fillId="4" borderId="0" xfId="12" applyFont="1" applyFill="1" applyBorder="1" applyAlignment="1" applyProtection="1">
      <alignment vertical="center" shrinkToFit="1"/>
      <protection hidden="1"/>
    </xf>
    <xf numFmtId="0" fontId="7" fillId="0" borderId="0" xfId="12" applyFont="1" applyFill="1" applyBorder="1" applyAlignment="1" applyProtection="1">
      <alignment vertical="center"/>
      <protection hidden="1"/>
    </xf>
    <xf numFmtId="0" fontId="15" fillId="0" borderId="0" xfId="12" applyFont="1" applyFill="1" applyBorder="1" applyAlignment="1" applyProtection="1">
      <alignment vertical="center" shrinkToFit="1"/>
      <protection hidden="1"/>
    </xf>
    <xf numFmtId="0" fontId="16" fillId="4" borderId="4" xfId="12" applyFont="1" applyFill="1" applyBorder="1" applyAlignment="1" applyProtection="1">
      <alignment horizontal="center" vertical="center" shrinkToFit="1"/>
    </xf>
    <xf numFmtId="0" fontId="34" fillId="4" borderId="3" xfId="0" applyFont="1" applyFill="1" applyBorder="1" applyAlignment="1" applyProtection="1">
      <alignment vertical="center"/>
      <protection locked="0"/>
    </xf>
    <xf numFmtId="0" fontId="34" fillId="4" borderId="4" xfId="0" applyFont="1" applyFill="1" applyBorder="1" applyAlignment="1" applyProtection="1">
      <alignment vertical="center"/>
      <protection locked="0"/>
    </xf>
    <xf numFmtId="0" fontId="34" fillId="4" borderId="11" xfId="0" applyFont="1" applyFill="1" applyBorder="1" applyAlignment="1" applyProtection="1">
      <alignment vertical="center"/>
      <protection locked="0"/>
    </xf>
    <xf numFmtId="0" fontId="12" fillId="0" borderId="0" xfId="0" applyFont="1" applyFill="1" applyAlignment="1" applyProtection="1">
      <alignment horizontal="left" vertical="center"/>
    </xf>
    <xf numFmtId="0" fontId="12" fillId="0" borderId="0" xfId="0" applyFont="1" applyFill="1" applyProtection="1">
      <alignment vertical="center"/>
    </xf>
    <xf numFmtId="0" fontId="12" fillId="0" borderId="0" xfId="0" applyFont="1" applyFill="1" applyBorder="1" applyProtection="1">
      <alignment vertical="center"/>
    </xf>
    <xf numFmtId="0" fontId="16" fillId="4" borderId="0" xfId="0" applyFont="1" applyFill="1" applyBorder="1" applyAlignment="1" applyProtection="1">
      <alignment vertical="center"/>
    </xf>
    <xf numFmtId="49" fontId="30" fillId="4" borderId="0" xfId="0" applyNumberFormat="1" applyFont="1" applyFill="1" applyBorder="1" applyAlignment="1" applyProtection="1">
      <alignment vertical="center"/>
    </xf>
    <xf numFmtId="0" fontId="31" fillId="0" borderId="0" xfId="12" applyFont="1" applyFill="1" applyBorder="1" applyAlignment="1" applyProtection="1">
      <alignment vertical="center"/>
    </xf>
    <xf numFmtId="0" fontId="33" fillId="4" borderId="0" xfId="0" applyFont="1" applyFill="1" applyBorder="1" applyAlignment="1" applyProtection="1">
      <alignment vertical="center"/>
    </xf>
    <xf numFmtId="0" fontId="11" fillId="0" borderId="0" xfId="12" applyFont="1" applyFill="1" applyBorder="1" applyAlignment="1" applyProtection="1">
      <alignment vertical="center"/>
    </xf>
    <xf numFmtId="0" fontId="31" fillId="0" borderId="0" xfId="12" applyFont="1" applyFill="1" applyAlignment="1" applyProtection="1">
      <alignment vertical="center"/>
    </xf>
    <xf numFmtId="0" fontId="31" fillId="0" borderId="4" xfId="12" applyFont="1" applyFill="1" applyBorder="1" applyAlignment="1" applyProtection="1">
      <alignment vertical="center"/>
    </xf>
    <xf numFmtId="0" fontId="31" fillId="0" borderId="5" xfId="12" applyFont="1" applyFill="1" applyBorder="1" applyAlignment="1" applyProtection="1">
      <alignment vertical="center"/>
    </xf>
    <xf numFmtId="0" fontId="12" fillId="4" borderId="0" xfId="0" applyFont="1" applyFill="1" applyProtection="1">
      <alignment vertical="center"/>
    </xf>
    <xf numFmtId="0" fontId="12" fillId="0" borderId="0" xfId="12"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xf>
    <xf numFmtId="0" fontId="38" fillId="0" borderId="0" xfId="12" applyFont="1" applyFill="1" applyBorder="1" applyAlignment="1" applyProtection="1">
      <alignment vertical="center" textRotation="255"/>
    </xf>
    <xf numFmtId="0" fontId="34" fillId="0" borderId="0" xfId="12" applyFont="1" applyFill="1" applyBorder="1" applyAlignment="1" applyProtection="1">
      <alignment vertical="center" wrapText="1"/>
    </xf>
    <xf numFmtId="0" fontId="34" fillId="0" borderId="0" xfId="12" applyFont="1" applyFill="1" applyBorder="1" applyAlignment="1" applyProtection="1">
      <alignment vertical="center"/>
    </xf>
    <xf numFmtId="0" fontId="26" fillId="0" borderId="0" xfId="12" applyFont="1" applyFill="1" applyBorder="1" applyAlignment="1" applyProtection="1">
      <alignment horizontal="center" vertical="center"/>
    </xf>
    <xf numFmtId="0" fontId="34" fillId="0" borderId="4" xfId="12" applyFont="1" applyFill="1" applyBorder="1" applyAlignment="1" applyProtection="1">
      <alignment vertical="center" wrapText="1"/>
    </xf>
    <xf numFmtId="0" fontId="34" fillId="0" borderId="0" xfId="12" applyFont="1" applyFill="1" applyBorder="1" applyAlignment="1" applyProtection="1">
      <alignment vertical="center" shrinkToFit="1"/>
    </xf>
    <xf numFmtId="0" fontId="16" fillId="0" borderId="2" xfId="12" applyFont="1" applyFill="1" applyBorder="1" applyAlignment="1" applyProtection="1">
      <alignment vertical="center" wrapText="1" shrinkToFit="1"/>
    </xf>
    <xf numFmtId="0" fontId="16" fillId="0" borderId="0" xfId="12" applyFont="1" applyFill="1" applyBorder="1" applyAlignment="1" applyProtection="1">
      <alignment vertical="center" wrapText="1" shrinkToFit="1"/>
    </xf>
    <xf numFmtId="0" fontId="33" fillId="4" borderId="0" xfId="0" applyFont="1" applyFill="1" applyBorder="1" applyAlignment="1" applyProtection="1">
      <alignment horizontal="center" vertical="center"/>
    </xf>
    <xf numFmtId="0" fontId="26" fillId="0" borderId="0" xfId="12" applyFont="1" applyFill="1" applyBorder="1" applyAlignment="1" applyProtection="1">
      <alignment horizontal="left" vertical="center" indent="1" shrinkToFit="1"/>
    </xf>
    <xf numFmtId="0" fontId="34" fillId="0" borderId="0" xfId="0" applyFont="1" applyFill="1" applyBorder="1" applyAlignment="1" applyProtection="1">
      <alignment horizontal="center" vertical="center"/>
    </xf>
    <xf numFmtId="49" fontId="34" fillId="0" borderId="0" xfId="12" applyNumberFormat="1" applyFont="1" applyFill="1" applyBorder="1" applyAlignment="1" applyProtection="1">
      <alignment horizontal="center" vertical="center" shrinkToFit="1"/>
    </xf>
    <xf numFmtId="49" fontId="34" fillId="0" borderId="0" xfId="12" applyNumberFormat="1" applyFont="1" applyFill="1" applyBorder="1" applyAlignment="1" applyProtection="1">
      <alignment vertical="center" shrinkToFit="1"/>
    </xf>
    <xf numFmtId="49" fontId="34" fillId="0" borderId="0" xfId="12" applyNumberFormat="1" applyFont="1" applyFill="1" applyBorder="1" applyAlignment="1" applyProtection="1">
      <alignment horizontal="left" vertical="center" shrinkToFit="1"/>
    </xf>
    <xf numFmtId="49" fontId="26" fillId="0" borderId="0" xfId="12" applyNumberFormat="1" applyFont="1" applyFill="1" applyBorder="1" applyAlignment="1" applyProtection="1">
      <alignment vertical="center" shrinkToFit="1"/>
    </xf>
    <xf numFmtId="0" fontId="34" fillId="4" borderId="4" xfId="0" applyFont="1" applyFill="1" applyBorder="1" applyAlignment="1" applyProtection="1">
      <alignment vertical="center"/>
    </xf>
    <xf numFmtId="0" fontId="30" fillId="4" borderId="0" xfId="6" applyFont="1" applyFill="1" applyProtection="1">
      <alignment vertical="center"/>
    </xf>
    <xf numFmtId="0" fontId="16" fillId="4" borderId="0" xfId="0" applyFont="1" applyFill="1" applyBorder="1" applyAlignment="1" applyProtection="1">
      <alignment horizontal="right" vertical="center"/>
    </xf>
    <xf numFmtId="0" fontId="41" fillId="4" borderId="0" xfId="0" applyFont="1" applyFill="1" applyBorder="1" applyAlignment="1" applyProtection="1">
      <alignment horizontal="left" vertical="center"/>
    </xf>
    <xf numFmtId="0" fontId="34" fillId="0" borderId="4" xfId="12" applyFont="1" applyFill="1" applyBorder="1" applyAlignment="1" applyProtection="1">
      <alignment vertical="center"/>
    </xf>
    <xf numFmtId="0" fontId="34" fillId="4" borderId="9" xfId="0" applyFont="1" applyFill="1" applyBorder="1" applyAlignment="1" applyProtection="1">
      <alignment vertical="center"/>
      <protection locked="0"/>
    </xf>
    <xf numFmtId="0" fontId="12" fillId="5" borderId="4" xfId="6" applyFont="1" applyFill="1" applyBorder="1" applyAlignment="1" applyProtection="1">
      <alignment vertical="center"/>
    </xf>
    <xf numFmtId="49" fontId="26" fillId="0" borderId="0" xfId="12" applyNumberFormat="1" applyFont="1" applyFill="1" applyBorder="1" applyAlignment="1" applyProtection="1">
      <alignment vertical="center"/>
    </xf>
    <xf numFmtId="0" fontId="44" fillId="4" borderId="0" xfId="0" applyFont="1" applyFill="1" applyBorder="1" applyAlignment="1" applyProtection="1">
      <alignment vertical="center"/>
    </xf>
    <xf numFmtId="0" fontId="16" fillId="4" borderId="3" xfId="12" applyFont="1" applyFill="1" applyBorder="1" applyAlignment="1" applyProtection="1">
      <alignment horizontal="left" vertical="center"/>
    </xf>
    <xf numFmtId="0" fontId="16" fillId="4" borderId="4" xfId="12" applyFont="1" applyFill="1" applyBorder="1" applyAlignment="1" applyProtection="1">
      <alignment horizontal="right" vertical="center" shrinkToFit="1"/>
    </xf>
    <xf numFmtId="0" fontId="16" fillId="4" borderId="4" xfId="12" applyFont="1" applyFill="1" applyBorder="1" applyAlignment="1" applyProtection="1">
      <alignment vertical="center"/>
    </xf>
    <xf numFmtId="49" fontId="26" fillId="4" borderId="4" xfId="12" applyNumberFormat="1" applyFont="1" applyFill="1" applyBorder="1" applyAlignment="1" applyProtection="1">
      <alignment vertical="center" shrinkToFit="1"/>
    </xf>
    <xf numFmtId="49" fontId="26" fillId="4" borderId="5" xfId="12" applyNumberFormat="1" applyFont="1" applyFill="1" applyBorder="1" applyAlignment="1" applyProtection="1">
      <alignment vertical="center" shrinkToFit="1"/>
    </xf>
    <xf numFmtId="0" fontId="16" fillId="0" borderId="0" xfId="12" applyFont="1" applyFill="1" applyBorder="1" applyAlignment="1" applyProtection="1"/>
    <xf numFmtId="0" fontId="16" fillId="0" borderId="2" xfId="12" applyFont="1" applyFill="1" applyBorder="1" applyAlignment="1" applyProtection="1"/>
    <xf numFmtId="0" fontId="12" fillId="5" borderId="4" xfId="6" applyFont="1" applyFill="1" applyBorder="1" applyAlignment="1" applyProtection="1">
      <alignment horizontal="left" vertical="center"/>
    </xf>
    <xf numFmtId="0" fontId="16" fillId="4" borderId="0" xfId="0" applyFont="1" applyFill="1" applyBorder="1" applyAlignment="1" applyProtection="1">
      <alignment horizontal="right" vertical="center"/>
    </xf>
    <xf numFmtId="0" fontId="29" fillId="4" borderId="0" xfId="0" applyFont="1" applyFill="1" applyBorder="1" applyAlignment="1" applyProtection="1">
      <alignment horizontal="center" vertical="center"/>
    </xf>
    <xf numFmtId="0" fontId="16" fillId="0" borderId="0" xfId="12" applyFont="1" applyFill="1" applyBorder="1" applyAlignment="1" applyProtection="1">
      <alignment horizontal="right" vertical="center"/>
      <protection hidden="1"/>
    </xf>
    <xf numFmtId="0" fontId="41" fillId="4" borderId="0" xfId="0" applyFont="1" applyFill="1" applyBorder="1" applyAlignment="1" applyProtection="1">
      <alignment vertical="center"/>
    </xf>
    <xf numFmtId="0" fontId="47" fillId="0" borderId="0" xfId="0" applyFont="1">
      <alignment vertical="center"/>
    </xf>
    <xf numFmtId="0" fontId="12" fillId="4" borderId="0" xfId="6" applyFont="1" applyFill="1" applyBorder="1" applyAlignment="1" applyProtection="1">
      <alignment horizontal="center" vertical="center"/>
    </xf>
    <xf numFmtId="0" fontId="12" fillId="4" borderId="0" xfId="6" applyFont="1" applyFill="1" applyProtection="1">
      <alignment vertical="center"/>
    </xf>
    <xf numFmtId="0" fontId="12" fillId="4" borderId="0" xfId="6" applyFont="1" applyFill="1" applyBorder="1" applyAlignment="1" applyProtection="1">
      <alignment vertical="center"/>
    </xf>
    <xf numFmtId="38" fontId="16" fillId="0" borderId="19" xfId="3" applyFont="1" applyFill="1" applyBorder="1" applyAlignment="1" applyProtection="1">
      <alignment vertical="center" shrinkToFit="1"/>
      <protection hidden="1"/>
    </xf>
    <xf numFmtId="49" fontId="30" fillId="4" borderId="0" xfId="0" applyNumberFormat="1" applyFont="1" applyFill="1" applyBorder="1" applyAlignment="1" applyProtection="1">
      <alignment vertical="center"/>
      <protection hidden="1"/>
    </xf>
    <xf numFmtId="0" fontId="12" fillId="0" borderId="0" xfId="0" applyFont="1" applyFill="1" applyProtection="1">
      <alignment vertical="center"/>
      <protection hidden="1"/>
    </xf>
    <xf numFmtId="0" fontId="30" fillId="4" borderId="0" xfId="0" applyFont="1" applyFill="1" applyBorder="1" applyAlignment="1" applyProtection="1">
      <alignment vertical="center"/>
      <protection hidden="1"/>
    </xf>
    <xf numFmtId="0" fontId="12" fillId="4" borderId="0" xfId="0" applyFont="1" applyFill="1" applyBorder="1" applyAlignment="1" applyProtection="1">
      <alignment vertical="center"/>
      <protection hidden="1"/>
    </xf>
    <xf numFmtId="0" fontId="12" fillId="4" borderId="0" xfId="0" applyFont="1" applyFill="1" applyBorder="1" applyProtection="1">
      <alignment vertical="center"/>
      <protection hidden="1"/>
    </xf>
    <xf numFmtId="0" fontId="11" fillId="4" borderId="0" xfId="44" applyFont="1" applyFill="1" applyBorder="1" applyAlignment="1" applyProtection="1">
      <alignment horizontal="left" vertical="center"/>
      <protection hidden="1"/>
    </xf>
    <xf numFmtId="49" fontId="30" fillId="4" borderId="0"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2" fillId="4" borderId="0" xfId="0" applyFont="1" applyFill="1" applyProtection="1">
      <alignment vertical="center"/>
      <protection hidden="1"/>
    </xf>
    <xf numFmtId="0" fontId="16" fillId="4" borderId="0" xfId="0" applyFont="1" applyFill="1" applyBorder="1" applyProtection="1">
      <alignment vertical="center"/>
      <protection hidden="1"/>
    </xf>
    <xf numFmtId="0" fontId="38" fillId="4" borderId="0" xfId="12" applyFont="1" applyFill="1" applyBorder="1" applyAlignment="1" applyProtection="1">
      <alignment vertical="center" textRotation="255"/>
    </xf>
    <xf numFmtId="0" fontId="0" fillId="4" borderId="0" xfId="0" applyFill="1">
      <alignment vertical="center"/>
    </xf>
    <xf numFmtId="0" fontId="31" fillId="4" borderId="0" xfId="12" applyFont="1" applyFill="1" applyAlignment="1" applyProtection="1">
      <alignment vertical="center"/>
    </xf>
    <xf numFmtId="0" fontId="16" fillId="4" borderId="0" xfId="12" applyFont="1" applyFill="1" applyBorder="1" applyAlignment="1" applyProtection="1">
      <alignment horizontal="right" vertical="center"/>
      <protection hidden="1"/>
    </xf>
    <xf numFmtId="49" fontId="30" fillId="4" borderId="0" xfId="0" applyNumberFormat="1" applyFont="1" applyFill="1" applyBorder="1" applyAlignment="1" applyProtection="1">
      <alignment horizontal="center" vertical="center"/>
    </xf>
    <xf numFmtId="0" fontId="30" fillId="4" borderId="0" xfId="0" applyFont="1" applyFill="1" applyBorder="1" applyProtection="1">
      <alignment vertical="center"/>
    </xf>
    <xf numFmtId="0" fontId="30" fillId="4" borderId="0" xfId="0" applyFont="1" applyFill="1" applyBorder="1" applyAlignment="1" applyProtection="1">
      <alignment vertical="center"/>
    </xf>
    <xf numFmtId="0" fontId="34" fillId="4" borderId="0" xfId="0" applyFont="1" applyFill="1" applyProtection="1">
      <alignment vertical="center"/>
    </xf>
    <xf numFmtId="0" fontId="37" fillId="4" borderId="0" xfId="0" applyFont="1" applyFill="1" applyBorder="1" applyAlignment="1" applyProtection="1">
      <alignment horizontal="center" vertical="center"/>
    </xf>
    <xf numFmtId="49" fontId="12" fillId="4" borderId="0" xfId="0" applyNumberFormat="1" applyFont="1" applyFill="1" applyBorder="1" applyAlignment="1" applyProtection="1">
      <alignment horizontal="center" vertical="center"/>
    </xf>
    <xf numFmtId="0" fontId="12" fillId="4" borderId="6"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2" fillId="4" borderId="0" xfId="0" applyFont="1" applyFill="1" applyBorder="1" applyAlignment="1" applyProtection="1">
      <alignment horizontal="left" vertical="center"/>
    </xf>
    <xf numFmtId="0" fontId="12" fillId="4" borderId="9" xfId="0" applyFont="1" applyFill="1" applyBorder="1" applyAlignment="1" applyProtection="1">
      <alignment vertical="center"/>
    </xf>
    <xf numFmtId="0" fontId="12" fillId="4" borderId="0" xfId="0" applyFont="1" applyFill="1" applyBorder="1" applyAlignment="1" applyProtection="1">
      <alignment vertical="center"/>
    </xf>
    <xf numFmtId="0" fontId="12" fillId="4" borderId="10" xfId="0" applyFont="1" applyFill="1" applyBorder="1" applyAlignment="1" applyProtection="1">
      <alignment vertical="center"/>
    </xf>
    <xf numFmtId="0" fontId="12" fillId="4" borderId="0" xfId="0" applyFont="1" applyFill="1" applyAlignment="1" applyProtection="1">
      <alignment horizontal="left" vertical="center"/>
    </xf>
    <xf numFmtId="0" fontId="12" fillId="4" borderId="9" xfId="0" applyFont="1" applyFill="1" applyBorder="1" applyProtection="1">
      <alignment vertical="center"/>
    </xf>
    <xf numFmtId="0" fontId="12" fillId="4" borderId="0" xfId="0" applyFont="1" applyFill="1" applyBorder="1" applyProtection="1">
      <alignment vertical="center"/>
    </xf>
    <xf numFmtId="0" fontId="12" fillId="4" borderId="10" xfId="0" applyFont="1" applyFill="1" applyBorder="1" applyProtection="1">
      <alignment vertical="center"/>
    </xf>
    <xf numFmtId="0" fontId="12" fillId="4" borderId="11" xfId="0" applyFont="1" applyFill="1" applyBorder="1" applyProtection="1">
      <alignment vertical="center"/>
    </xf>
    <xf numFmtId="0" fontId="12" fillId="4" borderId="2" xfId="0" applyFont="1" applyFill="1" applyBorder="1" applyAlignment="1" applyProtection="1">
      <alignment vertical="center"/>
    </xf>
    <xf numFmtId="0" fontId="12" fillId="4" borderId="12" xfId="0" applyFont="1" applyFill="1" applyBorder="1" applyAlignment="1" applyProtection="1">
      <alignment vertical="center"/>
    </xf>
    <xf numFmtId="0" fontId="29" fillId="4" borderId="0" xfId="0" applyFont="1" applyFill="1" applyBorder="1" applyAlignment="1" applyProtection="1">
      <alignment horizontal="center" vertical="center"/>
    </xf>
    <xf numFmtId="0" fontId="16" fillId="0" borderId="0" xfId="12" applyFont="1" applyFill="1" applyBorder="1" applyAlignment="1" applyProtection="1">
      <alignment horizontal="center" vertical="center" wrapText="1" shrinkToFit="1"/>
    </xf>
    <xf numFmtId="0" fontId="26" fillId="0" borderId="0" xfId="0" applyFont="1" applyFill="1" applyBorder="1" applyAlignment="1" applyProtection="1">
      <alignment horizontal="left" vertical="center" indent="1" shrinkToFit="1"/>
    </xf>
    <xf numFmtId="0" fontId="11" fillId="0" borderId="0" xfId="12" applyFont="1" applyFill="1" applyAlignment="1" applyProtection="1">
      <alignment vertical="center"/>
    </xf>
    <xf numFmtId="0" fontId="12" fillId="0" borderId="0" xfId="12" applyFont="1" applyFill="1" applyBorder="1" applyAlignment="1" applyProtection="1">
      <alignment vertical="center" textRotation="255"/>
    </xf>
    <xf numFmtId="0" fontId="12" fillId="0" borderId="0" xfId="12" applyFont="1" applyFill="1" applyBorder="1" applyAlignment="1" applyProtection="1">
      <alignment horizontal="center" vertical="center" wrapText="1" shrinkToFit="1"/>
      <protection hidden="1"/>
    </xf>
    <xf numFmtId="49" fontId="26" fillId="4" borderId="0" xfId="12" applyNumberFormat="1" applyFont="1" applyFill="1" applyBorder="1" applyAlignment="1" applyProtection="1">
      <alignment horizontal="center" vertical="center" shrinkToFit="1"/>
      <protection hidden="1"/>
    </xf>
    <xf numFmtId="0" fontId="26" fillId="4" borderId="0" xfId="12" applyFont="1" applyFill="1" applyBorder="1" applyAlignment="1" applyProtection="1">
      <alignment horizontal="center" vertical="center"/>
      <protection hidden="1"/>
    </xf>
    <xf numFmtId="0" fontId="12" fillId="4" borderId="0" xfId="6" applyFont="1" applyFill="1" applyBorder="1" applyAlignment="1" applyProtection="1">
      <alignment horizontal="center" vertical="center"/>
      <protection hidden="1"/>
    </xf>
    <xf numFmtId="0" fontId="12" fillId="4" borderId="0" xfId="6" applyFont="1" applyFill="1" applyProtection="1">
      <alignment vertical="center"/>
      <protection hidden="1"/>
    </xf>
    <xf numFmtId="0" fontId="12" fillId="4" borderId="0" xfId="6" applyFont="1" applyFill="1" applyBorder="1" applyAlignment="1" applyProtection="1">
      <alignment vertical="center"/>
      <protection hidden="1"/>
    </xf>
    <xf numFmtId="0" fontId="12" fillId="0" borderId="0" xfId="0" applyFont="1" applyProtection="1">
      <alignment vertical="center"/>
      <protection hidden="1"/>
    </xf>
    <xf numFmtId="49" fontId="26" fillId="0" borderId="0" xfId="12" applyNumberFormat="1" applyFont="1" applyFill="1" applyBorder="1" applyAlignment="1" applyProtection="1">
      <alignment vertical="center" shrinkToFit="1"/>
      <protection hidden="1"/>
    </xf>
    <xf numFmtId="38" fontId="39" fillId="0" borderId="5" xfId="41" applyFont="1" applyFill="1" applyBorder="1" applyAlignment="1" applyProtection="1">
      <alignment vertical="center" shrinkToFit="1"/>
      <protection hidden="1"/>
    </xf>
    <xf numFmtId="38" fontId="39" fillId="0" borderId="26" xfId="41" applyFont="1" applyFill="1" applyBorder="1" applyAlignment="1" applyProtection="1">
      <alignment vertical="center" shrinkToFit="1"/>
      <protection hidden="1"/>
    </xf>
    <xf numFmtId="0" fontId="47" fillId="0" borderId="0" xfId="0" applyFont="1" applyProtection="1">
      <alignment vertical="center"/>
      <protection hidden="1"/>
    </xf>
    <xf numFmtId="0" fontId="25" fillId="4" borderId="0" xfId="12" applyFont="1" applyFill="1" applyBorder="1" applyAlignment="1" applyProtection="1">
      <alignment vertical="center" shrinkToFit="1"/>
      <protection hidden="1"/>
    </xf>
    <xf numFmtId="0" fontId="52" fillId="0" borderId="0" xfId="12" applyFont="1" applyFill="1" applyAlignment="1" applyProtection="1">
      <alignment vertical="center"/>
      <protection hidden="1"/>
    </xf>
    <xf numFmtId="0" fontId="8" fillId="4" borderId="0" xfId="12" applyFont="1" applyFill="1" applyBorder="1" applyAlignment="1" applyProtection="1">
      <alignment vertical="center"/>
      <protection hidden="1"/>
    </xf>
    <xf numFmtId="0" fontId="6" fillId="4" borderId="0" xfId="12" applyFont="1" applyFill="1" applyBorder="1" applyAlignment="1" applyProtection="1">
      <alignment vertical="center"/>
      <protection hidden="1"/>
    </xf>
    <xf numFmtId="0" fontId="6" fillId="4" borderId="0" xfId="12" applyFont="1" applyFill="1" applyBorder="1" applyAlignment="1" applyProtection="1">
      <alignment horizontal="center" vertical="center"/>
      <protection hidden="1"/>
    </xf>
    <xf numFmtId="38" fontId="6" fillId="4" borderId="0" xfId="3" applyFont="1" applyFill="1" applyBorder="1" applyAlignment="1" applyProtection="1">
      <alignment vertical="center"/>
      <protection hidden="1"/>
    </xf>
    <xf numFmtId="0" fontId="6" fillId="4"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0" fontId="6" fillId="0" borderId="0" xfId="12" applyFont="1" applyFill="1" applyAlignment="1" applyProtection="1">
      <alignment vertical="center"/>
      <protection hidden="1"/>
    </xf>
    <xf numFmtId="0" fontId="13" fillId="4" borderId="0" xfId="12" applyFont="1" applyFill="1" applyAlignment="1" applyProtection="1">
      <alignment vertical="center"/>
      <protection hidden="1"/>
    </xf>
    <xf numFmtId="177" fontId="13" fillId="4" borderId="0" xfId="12" applyNumberFormat="1" applyFont="1" applyFill="1" applyAlignment="1" applyProtection="1">
      <alignment vertical="center"/>
      <protection hidden="1"/>
    </xf>
    <xf numFmtId="0" fontId="7" fillId="4" borderId="0" xfId="12" applyFont="1" applyFill="1" applyAlignment="1" applyProtection="1">
      <alignment vertical="center"/>
      <protection hidden="1"/>
    </xf>
    <xf numFmtId="0" fontId="7" fillId="4" borderId="0" xfId="12" applyFont="1" applyFill="1" applyAlignment="1" applyProtection="1">
      <alignment horizontal="center" vertical="center"/>
      <protection hidden="1"/>
    </xf>
    <xf numFmtId="38" fontId="7" fillId="4" borderId="0" xfId="3" applyFont="1" applyFill="1" applyAlignment="1" applyProtection="1">
      <alignment vertical="center"/>
      <protection hidden="1"/>
    </xf>
    <xf numFmtId="0" fontId="13" fillId="0" borderId="0" xfId="12" applyFont="1" applyFill="1" applyAlignment="1" applyProtection="1">
      <alignment horizontal="right" vertical="center"/>
      <protection hidden="1"/>
    </xf>
    <xf numFmtId="49" fontId="6" fillId="4" borderId="0" xfId="12" applyNumberFormat="1" applyFont="1" applyFill="1" applyAlignment="1" applyProtection="1">
      <alignment vertical="center"/>
      <protection hidden="1"/>
    </xf>
    <xf numFmtId="0" fontId="17" fillId="4" borderId="0" xfId="12"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0" fontId="18" fillId="4" borderId="0" xfId="12" applyFont="1" applyFill="1" applyBorder="1" applyAlignment="1" applyProtection="1">
      <alignment horizontal="right" vertical="center"/>
      <protection hidden="1"/>
    </xf>
    <xf numFmtId="0" fontId="6" fillId="4" borderId="0" xfId="12" applyNumberFormat="1" applyFont="1" applyFill="1" applyAlignment="1" applyProtection="1">
      <alignment vertical="center"/>
      <protection hidden="1"/>
    </xf>
    <xf numFmtId="176" fontId="6" fillId="4" borderId="0" xfId="12" applyNumberFormat="1" applyFont="1" applyFill="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8" fillId="4" borderId="0" xfId="12" applyFont="1" applyFill="1" applyBorder="1" applyAlignment="1" applyProtection="1">
      <alignment horizontal="center" vertical="center"/>
      <protection hidden="1"/>
    </xf>
    <xf numFmtId="49" fontId="13" fillId="4" borderId="0" xfId="12" applyNumberFormat="1" applyFont="1" applyFill="1" applyBorder="1" applyAlignment="1" applyProtection="1">
      <alignment vertical="center"/>
      <protection hidden="1"/>
    </xf>
    <xf numFmtId="49" fontId="13" fillId="4" borderId="0" xfId="12" applyNumberFormat="1" applyFont="1" applyFill="1" applyBorder="1" applyAlignment="1" applyProtection="1">
      <alignment horizontal="center" vertical="center"/>
      <protection hidden="1"/>
    </xf>
    <xf numFmtId="0" fontId="6" fillId="4" borderId="0" xfId="12" applyFont="1" applyFill="1" applyBorder="1" applyAlignment="1" applyProtection="1">
      <alignment horizontal="left" vertical="center" wrapText="1"/>
      <protection hidden="1"/>
    </xf>
    <xf numFmtId="0" fontId="19" fillId="4" borderId="0" xfId="12" applyFont="1" applyFill="1" applyBorder="1" applyAlignment="1" applyProtection="1">
      <alignment vertical="center" shrinkToFit="1"/>
      <protection hidden="1"/>
    </xf>
    <xf numFmtId="49" fontId="6"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vertical="center" shrinkToFit="1"/>
      <protection hidden="1"/>
    </xf>
    <xf numFmtId="0" fontId="7" fillId="4" borderId="0" xfId="12" applyFont="1" applyFill="1" applyBorder="1" applyAlignment="1" applyProtection="1">
      <alignment vertical="center"/>
      <protection hidden="1"/>
    </xf>
    <xf numFmtId="0" fontId="15" fillId="4" borderId="0" xfId="12" applyFont="1" applyFill="1" applyBorder="1" applyAlignment="1" applyProtection="1">
      <alignment vertical="center"/>
      <protection hidden="1"/>
    </xf>
    <xf numFmtId="0" fontId="6" fillId="4" borderId="0" xfId="12" applyFont="1" applyFill="1" applyBorder="1" applyAlignment="1" applyProtection="1">
      <alignment horizontal="center" vertical="center" wrapText="1"/>
      <protection hidden="1"/>
    </xf>
    <xf numFmtId="49" fontId="14" fillId="4" borderId="0" xfId="12" applyNumberFormat="1" applyFont="1" applyFill="1" applyAlignment="1" applyProtection="1">
      <alignment horizontal="center" vertical="center" shrinkToFit="1"/>
      <protection hidden="1"/>
    </xf>
    <xf numFmtId="0" fontId="19" fillId="4" borderId="0" xfId="12" applyFont="1" applyFill="1" applyBorder="1" applyAlignment="1" applyProtection="1">
      <alignment vertical="center"/>
      <protection hidden="1"/>
    </xf>
    <xf numFmtId="0" fontId="13" fillId="4" borderId="0" xfId="12" applyNumberFormat="1" applyFont="1" applyFill="1" applyBorder="1" applyAlignment="1" applyProtection="1">
      <alignment vertical="center" shrinkToFit="1"/>
      <protection hidden="1"/>
    </xf>
    <xf numFmtId="0" fontId="6" fillId="4" borderId="0" xfId="12" applyFont="1" applyFill="1" applyBorder="1" applyAlignment="1" applyProtection="1">
      <alignment vertical="center" wrapText="1"/>
      <protection hidden="1"/>
    </xf>
    <xf numFmtId="0" fontId="13" fillId="4" borderId="0" xfId="12" applyFont="1" applyFill="1" applyBorder="1" applyAlignment="1" applyProtection="1">
      <alignment horizontal="left" vertical="center" shrinkToFit="1"/>
      <protection hidden="1"/>
    </xf>
    <xf numFmtId="0" fontId="34" fillId="4" borderId="0" xfId="0" applyFont="1" applyFill="1" applyBorder="1" applyAlignment="1" applyProtection="1">
      <alignment vertical="center" textRotation="255"/>
      <protection hidden="1"/>
    </xf>
    <xf numFmtId="0" fontId="11" fillId="4" borderId="0" xfId="0" applyFont="1" applyFill="1" applyBorder="1" applyAlignment="1" applyProtection="1">
      <alignment vertical="center" textRotation="255"/>
      <protection hidden="1"/>
    </xf>
    <xf numFmtId="179" fontId="52" fillId="0" borderId="0" xfId="12" applyNumberFormat="1" applyFont="1" applyFill="1" applyAlignment="1" applyProtection="1">
      <alignment vertical="center"/>
      <protection hidden="1"/>
    </xf>
    <xf numFmtId="180" fontId="52" fillId="0" borderId="0" xfId="12" applyNumberFormat="1" applyFont="1" applyFill="1" applyAlignment="1" applyProtection="1">
      <alignment horizontal="center" vertical="center"/>
      <protection hidden="1"/>
    </xf>
    <xf numFmtId="0" fontId="54" fillId="0" borderId="0" xfId="12" applyFont="1" applyFill="1" applyBorder="1" applyAlignment="1" applyProtection="1">
      <alignment vertical="center"/>
      <protection hidden="1"/>
    </xf>
    <xf numFmtId="0" fontId="52" fillId="0" borderId="0" xfId="12" applyFont="1" applyFill="1" applyBorder="1" applyAlignment="1" applyProtection="1">
      <alignment vertical="center"/>
      <protection hidden="1"/>
    </xf>
    <xf numFmtId="0" fontId="6" fillId="4" borderId="0" xfId="12" applyFont="1" applyFill="1" applyBorder="1" applyAlignment="1" applyProtection="1">
      <alignment horizontal="left" vertical="distributed" wrapText="1"/>
      <protection hidden="1"/>
    </xf>
    <xf numFmtId="179" fontId="7" fillId="0" borderId="0" xfId="12" applyNumberFormat="1" applyFont="1" applyFill="1" applyAlignment="1" applyProtection="1">
      <alignment vertical="center"/>
      <protection hidden="1"/>
    </xf>
    <xf numFmtId="180" fontId="7" fillId="0" borderId="0" xfId="12" applyNumberFormat="1" applyFont="1" applyFill="1" applyAlignment="1" applyProtection="1">
      <alignment horizontal="center" vertical="center"/>
      <protection hidden="1"/>
    </xf>
    <xf numFmtId="179" fontId="5" fillId="0" borderId="0" xfId="12" applyNumberFormat="1" applyFont="1" applyFill="1" applyAlignment="1" applyProtection="1">
      <alignment vertical="center"/>
      <protection hidden="1"/>
    </xf>
    <xf numFmtId="180" fontId="5"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horizontal="center" vertical="center" wrapText="1" shrinkToFit="1"/>
      <protection hidden="1"/>
    </xf>
    <xf numFmtId="0" fontId="19" fillId="0" borderId="0" xfId="12" applyFont="1" applyFill="1" applyBorder="1" applyAlignment="1" applyProtection="1">
      <alignment vertical="center"/>
      <protection hidden="1"/>
    </xf>
    <xf numFmtId="0" fontId="22" fillId="4" borderId="0" xfId="12" applyFont="1" applyFill="1" applyBorder="1" applyAlignment="1" applyProtection="1">
      <alignment vertical="center"/>
      <protection hidden="1"/>
    </xf>
    <xf numFmtId="0" fontId="19" fillId="4" borderId="0" xfId="12" applyFont="1" applyFill="1" applyBorder="1" applyAlignment="1" applyProtection="1">
      <alignment horizontal="left" vertical="center" wrapText="1"/>
      <protection hidden="1"/>
    </xf>
    <xf numFmtId="0" fontId="14" fillId="4" borderId="0" xfId="12" applyFont="1" applyFill="1" applyBorder="1" applyAlignment="1" applyProtection="1">
      <alignment horizontal="center" vertical="center"/>
      <protection hidden="1"/>
    </xf>
    <xf numFmtId="0" fontId="22" fillId="4" borderId="0" xfId="12" applyFont="1" applyFill="1" applyBorder="1" applyAlignment="1" applyProtection="1">
      <alignment horizontal="left" vertical="center" wrapText="1"/>
      <protection hidden="1"/>
    </xf>
    <xf numFmtId="0" fontId="20" fillId="4" borderId="0" xfId="12" applyFont="1" applyFill="1" applyBorder="1" applyAlignment="1" applyProtection="1">
      <alignment vertical="center" wrapText="1"/>
      <protection hidden="1"/>
    </xf>
    <xf numFmtId="0" fontId="21" fillId="4" borderId="0" xfId="12" applyFont="1" applyFill="1" applyBorder="1" applyAlignment="1" applyProtection="1">
      <alignment vertical="center" wrapText="1"/>
      <protection hidden="1"/>
    </xf>
    <xf numFmtId="0" fontId="19" fillId="4" borderId="0" xfId="12" applyFont="1" applyFill="1" applyBorder="1" applyAlignment="1" applyProtection="1">
      <alignment horizontal="left" vertical="center" wrapText="1" shrinkToFit="1"/>
      <protection hidden="1"/>
    </xf>
    <xf numFmtId="0" fontId="19" fillId="4" borderId="0" xfId="12" applyFont="1" applyFill="1" applyBorder="1" applyAlignment="1" applyProtection="1">
      <alignment vertical="center" wrapText="1" shrinkToFit="1"/>
      <protection hidden="1"/>
    </xf>
    <xf numFmtId="0" fontId="22" fillId="0" borderId="0" xfId="12" applyFont="1" applyFill="1" applyBorder="1" applyAlignment="1" applyProtection="1">
      <alignment vertical="center"/>
      <protection hidden="1"/>
    </xf>
    <xf numFmtId="0" fontId="13"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center" wrapText="1"/>
      <protection hidden="1"/>
    </xf>
    <xf numFmtId="0" fontId="7" fillId="0" borderId="0" xfId="12" applyFont="1" applyFill="1" applyBorder="1" applyAlignment="1" applyProtection="1">
      <alignment horizontal="center" vertical="center"/>
      <protection hidden="1"/>
    </xf>
    <xf numFmtId="38" fontId="7" fillId="0" borderId="0" xfId="3" applyFont="1" applyFill="1" applyBorder="1" applyAlignment="1" applyProtection="1">
      <alignment vertical="center"/>
      <protection hidden="1"/>
    </xf>
    <xf numFmtId="0" fontId="6" fillId="0" borderId="0" xfId="12" applyFont="1" applyFill="1" applyBorder="1" applyAlignment="1" applyProtection="1">
      <alignment horizontal="center" vertical="center" shrinkToFit="1"/>
      <protection hidden="1"/>
    </xf>
    <xf numFmtId="179" fontId="5" fillId="0" borderId="0" xfId="12" applyNumberFormat="1" applyFont="1" applyFill="1" applyBorder="1" applyAlignment="1" applyProtection="1">
      <alignment vertical="center"/>
      <protection hidden="1"/>
    </xf>
    <xf numFmtId="180" fontId="5" fillId="0" borderId="0" xfId="12" applyNumberFormat="1" applyFont="1" applyFill="1" applyBorder="1" applyAlignment="1" applyProtection="1">
      <alignment horizontal="center" vertical="center"/>
      <protection hidden="1"/>
    </xf>
    <xf numFmtId="0" fontId="19" fillId="0" borderId="10" xfId="12" applyFont="1" applyFill="1" applyBorder="1" applyAlignment="1" applyProtection="1">
      <alignment vertical="center"/>
      <protection hidden="1"/>
    </xf>
    <xf numFmtId="0" fontId="7" fillId="0" borderId="4" xfId="12" applyFont="1" applyFill="1" applyBorder="1" applyAlignment="1" applyProtection="1">
      <alignment vertical="center"/>
      <protection hidden="1"/>
    </xf>
    <xf numFmtId="0" fontId="7" fillId="0" borderId="5" xfId="12" applyFont="1" applyFill="1" applyBorder="1" applyAlignment="1" applyProtection="1">
      <alignment vertical="center"/>
      <protection hidden="1"/>
    </xf>
    <xf numFmtId="0" fontId="21" fillId="0" borderId="0" xfId="12" applyFont="1" applyFill="1" applyBorder="1" applyAlignment="1" applyProtection="1">
      <alignment horizontal="center" vertical="center"/>
      <protection hidden="1"/>
    </xf>
    <xf numFmtId="178" fontId="55" fillId="0" borderId="0" xfId="12" applyNumberFormat="1" applyFont="1" applyFill="1" applyBorder="1" applyAlignment="1" applyProtection="1">
      <alignment horizontal="center" vertical="center"/>
      <protection hidden="1"/>
    </xf>
    <xf numFmtId="0" fontId="7" fillId="4" borderId="0" xfId="12" applyFont="1" applyFill="1" applyBorder="1" applyAlignment="1" applyProtection="1">
      <alignment horizontal="center" vertical="center"/>
      <protection hidden="1"/>
    </xf>
    <xf numFmtId="38" fontId="7" fillId="4" borderId="0" xfId="3" applyFont="1" applyFill="1" applyBorder="1" applyAlignment="1" applyProtection="1">
      <alignment vertical="center"/>
      <protection hidden="1"/>
    </xf>
    <xf numFmtId="0" fontId="6" fillId="4" borderId="0" xfId="12" applyFont="1" applyFill="1" applyBorder="1" applyAlignment="1" applyProtection="1">
      <alignment horizontal="center" vertical="center" shrinkToFit="1"/>
      <protection hidden="1"/>
    </xf>
    <xf numFmtId="0" fontId="56" fillId="0" borderId="0" xfId="12" applyFont="1" applyFill="1" applyBorder="1" applyAlignment="1" applyProtection="1">
      <alignment vertical="center"/>
      <protection hidden="1"/>
    </xf>
    <xf numFmtId="0" fontId="19" fillId="4" borderId="0" xfId="12" applyFont="1" applyFill="1" applyAlignment="1" applyProtection="1">
      <alignment vertical="center"/>
      <protection hidden="1"/>
    </xf>
    <xf numFmtId="0" fontId="19" fillId="4" borderId="0" xfId="12" applyFont="1" applyFill="1" applyAlignment="1" applyProtection="1">
      <alignment horizontal="center" vertical="center"/>
      <protection hidden="1"/>
    </xf>
    <xf numFmtId="38" fontId="19" fillId="4" borderId="0" xfId="3" applyFont="1" applyFill="1" applyAlignment="1" applyProtection="1">
      <alignment vertical="center"/>
      <protection hidden="1"/>
    </xf>
    <xf numFmtId="0" fontId="52" fillId="0" borderId="0" xfId="12" applyFont="1" applyFill="1" applyAlignment="1" applyProtection="1">
      <alignment horizontal="center" vertical="center"/>
      <protection hidden="1"/>
    </xf>
    <xf numFmtId="38" fontId="52" fillId="0" borderId="0" xfId="3" applyFont="1" applyFill="1" applyAlignment="1" applyProtection="1">
      <alignment vertical="center"/>
      <protection hidden="1"/>
    </xf>
    <xf numFmtId="0" fontId="9" fillId="2" borderId="0" xfId="0" applyFont="1" applyFill="1" applyProtection="1">
      <alignment vertical="center"/>
    </xf>
    <xf numFmtId="0" fontId="59" fillId="2" borderId="0" xfId="0" applyFont="1" applyFill="1" applyProtection="1">
      <alignment vertical="center"/>
    </xf>
    <xf numFmtId="0" fontId="60" fillId="4" borderId="0" xfId="0" applyFont="1" applyFill="1" applyAlignment="1" applyProtection="1">
      <alignment vertical="center"/>
    </xf>
    <xf numFmtId="0" fontId="61" fillId="2" borderId="0" xfId="0" applyFont="1" applyFill="1" applyBorder="1" applyAlignment="1" applyProtection="1">
      <alignment vertical="center"/>
    </xf>
    <xf numFmtId="0" fontId="9" fillId="2" borderId="0" xfId="0" applyFont="1" applyFill="1" applyBorder="1" applyProtection="1">
      <alignment vertical="center"/>
    </xf>
    <xf numFmtId="0" fontId="14" fillId="2" borderId="0" xfId="0" applyFont="1" applyFill="1" applyBorder="1" applyAlignment="1" applyProtection="1">
      <alignment horizontal="center" vertical="top"/>
    </xf>
    <xf numFmtId="0" fontId="30" fillId="2" borderId="0" xfId="0" applyFont="1" applyFill="1" applyBorder="1" applyAlignment="1" applyProtection="1">
      <alignment horizontal="right" vertical="center"/>
    </xf>
    <xf numFmtId="0" fontId="62" fillId="2" borderId="0" xfId="0" applyFont="1" applyFill="1" applyBorder="1" applyAlignment="1" applyProtection="1">
      <alignment horizontal="center" vertical="center"/>
    </xf>
    <xf numFmtId="0" fontId="63" fillId="2" borderId="0" xfId="0" applyFont="1" applyFill="1" applyBorder="1" applyAlignment="1" applyProtection="1">
      <alignment vertical="center"/>
    </xf>
    <xf numFmtId="0" fontId="30" fillId="2" borderId="0" xfId="0" applyFont="1" applyFill="1" applyBorder="1" applyAlignment="1" applyProtection="1">
      <alignment horizontal="center" vertical="center"/>
    </xf>
    <xf numFmtId="0" fontId="64" fillId="2" borderId="0" xfId="0" applyFont="1" applyFill="1" applyProtection="1">
      <alignment vertical="center"/>
    </xf>
    <xf numFmtId="0" fontId="61" fillId="2" borderId="2" xfId="0" applyFont="1" applyFill="1" applyBorder="1" applyAlignment="1" applyProtection="1">
      <alignment vertical="center"/>
    </xf>
    <xf numFmtId="0" fontId="65" fillId="2" borderId="2" xfId="0" applyFont="1" applyFill="1" applyBorder="1" applyAlignment="1" applyProtection="1">
      <alignment vertical="center"/>
    </xf>
    <xf numFmtId="0" fontId="30" fillId="2" borderId="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34" fillId="2" borderId="1" xfId="0" applyFont="1" applyFill="1" applyBorder="1" applyAlignment="1" applyProtection="1">
      <alignment horizontal="left" vertical="center" wrapText="1"/>
    </xf>
    <xf numFmtId="0" fontId="26" fillId="2" borderId="1" xfId="0" applyFont="1" applyFill="1" applyBorder="1" applyAlignment="1" applyProtection="1">
      <alignment horizontal="center" vertical="center"/>
    </xf>
    <xf numFmtId="0" fontId="68" fillId="2" borderId="1" xfId="0" applyFont="1" applyFill="1" applyBorder="1" applyAlignment="1" applyProtection="1">
      <alignment horizontal="left" vertical="center" wrapText="1"/>
    </xf>
    <xf numFmtId="0" fontId="68" fillId="0" borderId="3" xfId="0" applyFont="1" applyFill="1" applyBorder="1" applyAlignment="1" applyProtection="1">
      <alignment vertical="center" wrapText="1"/>
      <protection hidden="1"/>
    </xf>
    <xf numFmtId="0" fontId="34" fillId="0" borderId="3" xfId="0" applyFont="1" applyFill="1" applyBorder="1" applyAlignment="1" applyProtection="1">
      <alignment vertical="center" wrapText="1"/>
    </xf>
    <xf numFmtId="0" fontId="68" fillId="0" borderId="3" xfId="0" applyFont="1" applyFill="1" applyBorder="1" applyAlignment="1" applyProtection="1">
      <alignment vertical="center" wrapText="1"/>
    </xf>
    <xf numFmtId="0" fontId="34" fillId="2" borderId="4" xfId="0" applyFont="1" applyFill="1" applyBorder="1" applyAlignment="1" applyProtection="1">
      <alignment vertical="center" wrapText="1"/>
    </xf>
    <xf numFmtId="0" fontId="68" fillId="2" borderId="4" xfId="0" applyFont="1" applyFill="1" applyBorder="1" applyAlignment="1" applyProtection="1">
      <alignment vertical="center" wrapText="1"/>
    </xf>
    <xf numFmtId="0" fontId="11" fillId="2" borderId="0" xfId="0" applyFont="1" applyFill="1" applyBorder="1" applyAlignment="1" applyProtection="1">
      <alignment horizontal="left" vertical="center"/>
    </xf>
    <xf numFmtId="0" fontId="56" fillId="4" borderId="0" xfId="12" applyFont="1" applyFill="1" applyBorder="1" applyAlignment="1" applyProtection="1">
      <alignment horizontal="left" vertical="distributed" wrapText="1"/>
      <protection hidden="1"/>
    </xf>
    <xf numFmtId="0" fontId="69" fillId="4" borderId="0" xfId="0" applyFont="1" applyFill="1" applyProtection="1">
      <alignment vertical="center"/>
      <protection hidden="1"/>
    </xf>
    <xf numFmtId="0" fontId="69" fillId="0" borderId="0" xfId="0" applyFont="1" applyProtection="1">
      <alignment vertical="center"/>
      <protection hidden="1"/>
    </xf>
    <xf numFmtId="0" fontId="19" fillId="4" borderId="0" xfId="12" applyFont="1" applyFill="1" applyAlignment="1" applyProtection="1">
      <alignment horizontal="left" vertical="center" wrapText="1"/>
      <protection hidden="1"/>
    </xf>
    <xf numFmtId="0" fontId="6" fillId="4" borderId="0" xfId="12" applyFont="1" applyFill="1" applyAlignment="1" applyProtection="1">
      <alignment horizontal="center" vertical="center"/>
      <protection hidden="1"/>
    </xf>
    <xf numFmtId="0" fontId="34" fillId="0" borderId="4" xfId="12" applyFont="1" applyFill="1" applyBorder="1" applyAlignment="1" applyProtection="1">
      <alignment vertical="center"/>
    </xf>
    <xf numFmtId="0" fontId="34" fillId="0" borderId="5" xfId="12" applyFont="1" applyFill="1" applyBorder="1" applyAlignment="1" applyProtection="1">
      <alignment vertical="center"/>
    </xf>
    <xf numFmtId="0" fontId="56" fillId="4" borderId="0" xfId="12" applyFont="1" applyFill="1" applyBorder="1" applyAlignment="1" applyProtection="1">
      <alignment horizontal="left" vertical="center"/>
      <protection hidden="1"/>
    </xf>
    <xf numFmtId="0" fontId="52" fillId="4" borderId="0" xfId="12" applyFont="1" applyFill="1" applyAlignment="1" applyProtection="1">
      <alignment horizontal="center" vertical="center"/>
      <protection hidden="1"/>
    </xf>
    <xf numFmtId="38" fontId="52" fillId="4" borderId="0" xfId="3" applyFont="1" applyFill="1" applyAlignment="1" applyProtection="1">
      <alignment vertical="center"/>
      <protection hidden="1"/>
    </xf>
    <xf numFmtId="0" fontId="52" fillId="4" borderId="0" xfId="12" applyFont="1" applyFill="1" applyAlignment="1" applyProtection="1">
      <alignment vertical="center"/>
      <protection hidden="1"/>
    </xf>
    <xf numFmtId="0" fontId="56" fillId="4" borderId="0" xfId="12" applyFont="1" applyFill="1" applyBorder="1" applyAlignment="1" applyProtection="1">
      <alignment vertical="center" shrinkToFit="1"/>
      <protection hidden="1"/>
    </xf>
    <xf numFmtId="49" fontId="53" fillId="4" borderId="0" xfId="12" applyNumberFormat="1" applyFont="1" applyFill="1" applyBorder="1" applyAlignment="1" applyProtection="1">
      <alignment vertical="center"/>
      <protection hidden="1"/>
    </xf>
    <xf numFmtId="49" fontId="53" fillId="4" borderId="0" xfId="12" applyNumberFormat="1" applyFont="1" applyFill="1" applyBorder="1" applyAlignment="1" applyProtection="1">
      <alignment horizontal="center" vertical="center"/>
      <protection hidden="1"/>
    </xf>
    <xf numFmtId="0" fontId="56" fillId="4" borderId="0" xfId="12" applyFont="1" applyFill="1" applyAlignment="1" applyProtection="1">
      <alignment vertical="center"/>
      <protection hidden="1"/>
    </xf>
    <xf numFmtId="49" fontId="56" fillId="4" borderId="0" xfId="12" applyNumberFormat="1" applyFont="1" applyFill="1" applyAlignment="1" applyProtection="1">
      <alignment vertical="center"/>
      <protection hidden="1"/>
    </xf>
    <xf numFmtId="0" fontId="56" fillId="4" borderId="0" xfId="12" applyFont="1" applyFill="1" applyAlignment="1" applyProtection="1">
      <alignment horizontal="center" vertical="center"/>
      <protection hidden="1"/>
    </xf>
    <xf numFmtId="0" fontId="70" fillId="4" borderId="0" xfId="12" applyFont="1" applyFill="1" applyAlignment="1" applyProtection="1">
      <alignment vertical="center" wrapText="1"/>
      <protection hidden="1"/>
    </xf>
    <xf numFmtId="0" fontId="70" fillId="4" borderId="0" xfId="12" applyFont="1" applyFill="1" applyAlignment="1" applyProtection="1">
      <alignment horizontal="right" vertical="center"/>
      <protection hidden="1"/>
    </xf>
    <xf numFmtId="0" fontId="70" fillId="4" borderId="6" xfId="12" applyFont="1" applyFill="1" applyBorder="1" applyAlignment="1" applyProtection="1">
      <alignment vertical="center" wrapText="1"/>
      <protection hidden="1"/>
    </xf>
    <xf numFmtId="0" fontId="70" fillId="4" borderId="7" xfId="12" applyFont="1" applyFill="1" applyBorder="1" applyAlignment="1" applyProtection="1">
      <alignment vertical="center" wrapText="1"/>
      <protection hidden="1"/>
    </xf>
    <xf numFmtId="0" fontId="70" fillId="4" borderId="8" xfId="12" applyFont="1" applyFill="1" applyBorder="1" applyAlignment="1" applyProtection="1">
      <alignment vertical="center" wrapText="1"/>
      <protection hidden="1"/>
    </xf>
    <xf numFmtId="0" fontId="70" fillId="4" borderId="9" xfId="12" applyFont="1" applyFill="1" applyBorder="1" applyAlignment="1" applyProtection="1">
      <alignment vertical="center" wrapText="1"/>
      <protection hidden="1"/>
    </xf>
    <xf numFmtId="0" fontId="70" fillId="4" borderId="0" xfId="12" applyFont="1" applyFill="1" applyBorder="1" applyAlignment="1" applyProtection="1">
      <alignment vertical="center" wrapText="1"/>
      <protection hidden="1"/>
    </xf>
    <xf numFmtId="0" fontId="70" fillId="4" borderId="10" xfId="12" applyFont="1" applyFill="1" applyBorder="1" applyAlignment="1" applyProtection="1">
      <alignment vertical="center" wrapText="1"/>
      <protection hidden="1"/>
    </xf>
    <xf numFmtId="0" fontId="70" fillId="4" borderId="0" xfId="12" applyFont="1" applyFill="1" applyAlignment="1" applyProtection="1">
      <alignment vertical="center"/>
      <protection hidden="1"/>
    </xf>
    <xf numFmtId="0" fontId="70" fillId="4" borderId="9" xfId="12" applyFont="1" applyFill="1" applyBorder="1" applyAlignment="1" applyProtection="1">
      <alignment vertical="center"/>
      <protection hidden="1"/>
    </xf>
    <xf numFmtId="0" fontId="70" fillId="4" borderId="0" xfId="12" applyFont="1" applyFill="1" applyBorder="1" applyAlignment="1" applyProtection="1">
      <alignment vertical="center"/>
      <protection hidden="1"/>
    </xf>
    <xf numFmtId="0" fontId="70" fillId="4" borderId="0" xfId="12" applyFont="1" applyFill="1" applyBorder="1" applyAlignment="1" applyProtection="1">
      <alignment horizontal="center" vertical="center"/>
      <protection hidden="1"/>
    </xf>
    <xf numFmtId="38" fontId="70" fillId="4" borderId="0" xfId="3" applyFont="1" applyFill="1" applyBorder="1" applyAlignment="1" applyProtection="1">
      <alignment vertical="center"/>
      <protection hidden="1"/>
    </xf>
    <xf numFmtId="0" fontId="70" fillId="4" borderId="10" xfId="12" applyFont="1" applyFill="1" applyBorder="1" applyAlignment="1" applyProtection="1">
      <alignment vertical="center"/>
      <protection hidden="1"/>
    </xf>
    <xf numFmtId="0" fontId="74" fillId="4" borderId="0" xfId="12" applyFont="1" applyFill="1" applyAlignment="1" applyProtection="1">
      <alignment vertical="center"/>
      <protection hidden="1"/>
    </xf>
    <xf numFmtId="0" fontId="74" fillId="4" borderId="9" xfId="12" applyFont="1" applyFill="1" applyBorder="1" applyAlignment="1" applyProtection="1">
      <alignment vertical="center"/>
      <protection hidden="1"/>
    </xf>
    <xf numFmtId="0" fontId="74" fillId="4" borderId="0" xfId="12" applyFont="1" applyFill="1" applyBorder="1" applyAlignment="1" applyProtection="1">
      <alignment vertical="center"/>
      <protection hidden="1"/>
    </xf>
    <xf numFmtId="0" fontId="74" fillId="4" borderId="10" xfId="12" applyFont="1" applyFill="1" applyBorder="1" applyAlignment="1" applyProtection="1">
      <alignment vertical="center"/>
      <protection hidden="1"/>
    </xf>
    <xf numFmtId="0" fontId="74" fillId="4" borderId="11" xfId="12" applyFont="1" applyFill="1" applyBorder="1" applyAlignment="1" applyProtection="1">
      <alignment vertical="center"/>
      <protection hidden="1"/>
    </xf>
    <xf numFmtId="0" fontId="74" fillId="4" borderId="2" xfId="12" applyFont="1" applyFill="1" applyBorder="1" applyAlignment="1" applyProtection="1">
      <alignment vertical="center"/>
      <protection hidden="1"/>
    </xf>
    <xf numFmtId="0" fontId="74" fillId="4" borderId="12" xfId="12" applyFont="1" applyFill="1" applyBorder="1" applyAlignment="1" applyProtection="1">
      <alignment vertical="center"/>
      <protection hidden="1"/>
    </xf>
    <xf numFmtId="0" fontId="70" fillId="4" borderId="0" xfId="12" applyFont="1" applyFill="1" applyBorder="1" applyAlignment="1" applyProtection="1">
      <alignment horizontal="left" vertical="center"/>
      <protection hidden="1"/>
    </xf>
    <xf numFmtId="0" fontId="70" fillId="4" borderId="0" xfId="12" applyFont="1" applyFill="1" applyAlignment="1" applyProtection="1">
      <alignment horizontal="center" vertical="center"/>
      <protection hidden="1"/>
    </xf>
    <xf numFmtId="38" fontId="70" fillId="4" borderId="0" xfId="3" applyFont="1" applyFill="1" applyAlignment="1" applyProtection="1">
      <alignment vertical="center"/>
      <protection hidden="1"/>
    </xf>
    <xf numFmtId="0" fontId="70" fillId="4" borderId="0" xfId="12" applyFont="1" applyFill="1" applyAlignment="1" applyProtection="1">
      <alignment horizontal="left" vertical="center" wrapText="1"/>
      <protection hidden="1"/>
    </xf>
    <xf numFmtId="0" fontId="56" fillId="4" borderId="0" xfId="12" applyFont="1" applyFill="1" applyBorder="1" applyAlignment="1" applyProtection="1">
      <alignment vertical="center"/>
      <protection hidden="1"/>
    </xf>
    <xf numFmtId="0" fontId="78" fillId="0" borderId="0" xfId="6" applyFont="1">
      <alignment vertical="center"/>
    </xf>
    <xf numFmtId="0" fontId="48" fillId="0" borderId="0" xfId="12" applyFont="1" applyFill="1" applyBorder="1" applyAlignment="1" applyProtection="1">
      <alignment horizontal="right" vertical="center"/>
      <protection hidden="1"/>
    </xf>
    <xf numFmtId="0" fontId="10" fillId="4" borderId="0" xfId="6" applyFont="1" applyFill="1" applyProtection="1">
      <alignment vertical="center"/>
    </xf>
    <xf numFmtId="0" fontId="9" fillId="4" borderId="0" xfId="6" applyFont="1" applyFill="1" applyProtection="1">
      <alignment vertical="center"/>
    </xf>
    <xf numFmtId="0" fontId="9" fillId="4" borderId="0" xfId="6" applyFont="1" applyFill="1" applyBorder="1" applyAlignment="1" applyProtection="1">
      <alignment vertical="center"/>
    </xf>
    <xf numFmtId="0" fontId="9" fillId="0" borderId="9" xfId="6" applyFont="1" applyFill="1" applyBorder="1" applyAlignment="1" applyProtection="1">
      <alignment vertical="center"/>
      <protection hidden="1"/>
    </xf>
    <xf numFmtId="0" fontId="9" fillId="0" borderId="0" xfId="6" applyFont="1" applyFill="1" applyAlignment="1" applyProtection="1">
      <alignment vertical="center"/>
      <protection hidden="1"/>
    </xf>
    <xf numFmtId="0" fontId="9" fillId="0" borderId="9" xfId="6" applyFont="1" applyFill="1" applyBorder="1" applyAlignment="1" applyProtection="1">
      <alignment horizontal="center" vertical="center"/>
      <protection hidden="1"/>
    </xf>
    <xf numFmtId="0" fontId="9" fillId="0" borderId="0" xfId="13" applyNumberFormat="1" applyFont="1" applyFill="1" applyBorder="1" applyAlignment="1" applyProtection="1">
      <alignment vertical="center"/>
      <protection hidden="1"/>
    </xf>
    <xf numFmtId="0" fontId="9" fillId="4" borderId="0" xfId="6" applyFont="1" applyFill="1" applyAlignment="1" applyProtection="1">
      <alignment vertical="center"/>
      <protection hidden="1"/>
    </xf>
    <xf numFmtId="0" fontId="9" fillId="4" borderId="0" xfId="6" applyFont="1" applyFill="1" applyProtection="1">
      <alignment vertical="center"/>
      <protection hidden="1"/>
    </xf>
    <xf numFmtId="0" fontId="10" fillId="4" borderId="0" xfId="6" applyFont="1" applyFill="1" applyAlignment="1" applyProtection="1"/>
    <xf numFmtId="0" fontId="9" fillId="4" borderId="0" xfId="6" applyFont="1" applyFill="1" applyBorder="1" applyProtection="1">
      <alignment vertical="center"/>
    </xf>
    <xf numFmtId="0" fontId="11" fillId="4" borderId="0" xfId="6" applyFont="1" applyFill="1" applyBorder="1" applyAlignment="1" applyProtection="1">
      <alignment vertical="top" wrapText="1"/>
      <protection hidden="1"/>
    </xf>
    <xf numFmtId="0" fontId="10" fillId="0" borderId="0" xfId="6" applyFont="1" applyAlignment="1"/>
    <xf numFmtId="0" fontId="19" fillId="4" borderId="0" xfId="12" applyFont="1" applyFill="1" applyBorder="1" applyAlignment="1" applyProtection="1">
      <alignment vertical="top" wrapText="1"/>
      <protection hidden="1"/>
    </xf>
    <xf numFmtId="0" fontId="78" fillId="0" borderId="0" xfId="6" applyFont="1" applyProtection="1">
      <alignment vertical="center"/>
      <protection hidden="1"/>
    </xf>
    <xf numFmtId="0" fontId="79" fillId="0" borderId="0" xfId="12" applyFont="1" applyFill="1" applyBorder="1" applyAlignment="1" applyProtection="1">
      <alignment vertical="center" shrinkToFit="1"/>
      <protection hidden="1"/>
    </xf>
    <xf numFmtId="0" fontId="78" fillId="4" borderId="0" xfId="6" applyFont="1" applyFill="1" applyAlignment="1" applyProtection="1">
      <alignment vertical="center"/>
      <protection hidden="1"/>
    </xf>
    <xf numFmtId="0" fontId="78" fillId="0" borderId="0" xfId="6" applyFont="1" applyFill="1" applyProtection="1">
      <alignment vertical="center"/>
      <protection hidden="1"/>
    </xf>
    <xf numFmtId="0" fontId="81" fillId="4" borderId="0" xfId="6" applyFont="1" applyFill="1" applyProtection="1">
      <alignment vertical="center"/>
      <protection hidden="1"/>
    </xf>
    <xf numFmtId="0" fontId="78" fillId="4" borderId="0" xfId="6" applyFont="1" applyFill="1" applyBorder="1" applyAlignment="1" applyProtection="1">
      <alignment horizontal="center" vertical="center"/>
      <protection hidden="1"/>
    </xf>
    <xf numFmtId="0" fontId="78" fillId="4" borderId="0" xfId="6" applyFont="1" applyFill="1" applyProtection="1">
      <alignment vertical="center"/>
      <protection hidden="1"/>
    </xf>
    <xf numFmtId="0" fontId="78" fillId="4" borderId="0" xfId="6" applyFont="1" applyFill="1" applyBorder="1" applyAlignment="1" applyProtection="1">
      <alignment vertical="center"/>
      <protection hidden="1"/>
    </xf>
    <xf numFmtId="0" fontId="82" fillId="4" borderId="0" xfId="6" applyFont="1" applyFill="1" applyAlignment="1" applyProtection="1">
      <protection hidden="1"/>
    </xf>
    <xf numFmtId="0" fontId="83" fillId="4" borderId="0" xfId="6" applyFont="1" applyFill="1" applyProtection="1">
      <alignment vertical="center"/>
      <protection hidden="1"/>
    </xf>
    <xf numFmtId="0" fontId="83" fillId="4" borderId="0" xfId="6" applyFont="1" applyFill="1" applyAlignment="1" applyProtection="1">
      <alignment horizontal="left" vertical="center" indent="1"/>
      <protection hidden="1"/>
    </xf>
    <xf numFmtId="0" fontId="83" fillId="0" borderId="0" xfId="6" applyFont="1" applyFill="1" applyProtection="1">
      <alignment vertical="center"/>
      <protection hidden="1"/>
    </xf>
    <xf numFmtId="0" fontId="83" fillId="0" borderId="0" xfId="6" applyFont="1" applyProtection="1">
      <alignment vertical="center"/>
      <protection hidden="1"/>
    </xf>
    <xf numFmtId="0" fontId="9" fillId="4" borderId="0" xfId="6" applyFont="1" applyFill="1" applyBorder="1" applyAlignment="1" applyProtection="1">
      <alignment vertical="center"/>
      <protection hidden="1"/>
    </xf>
    <xf numFmtId="0" fontId="9" fillId="0" borderId="0" xfId="6" applyFont="1" applyProtection="1">
      <alignment vertical="center"/>
      <protection hidden="1"/>
    </xf>
    <xf numFmtId="0" fontId="9" fillId="4" borderId="0" xfId="6" applyFont="1" applyFill="1" applyAlignment="1" applyProtection="1">
      <alignment horizontal="left" vertical="center" indent="1"/>
      <protection hidden="1"/>
    </xf>
    <xf numFmtId="0" fontId="9" fillId="0" borderId="0" xfId="6" applyFont="1" applyAlignment="1" applyProtection="1">
      <alignment horizontal="center" vertical="center"/>
      <protection hidden="1"/>
    </xf>
    <xf numFmtId="0" fontId="9" fillId="0" borderId="0" xfId="6" applyFont="1" applyFill="1" applyBorder="1" applyAlignment="1" applyProtection="1">
      <alignment horizontal="center" vertical="center"/>
      <protection hidden="1"/>
    </xf>
    <xf numFmtId="0" fontId="10" fillId="4" borderId="0" xfId="6" applyFont="1" applyFill="1" applyBorder="1" applyAlignment="1" applyProtection="1">
      <alignment vertical="center"/>
      <protection hidden="1"/>
    </xf>
    <xf numFmtId="0" fontId="10" fillId="4" borderId="0" xfId="6" applyFont="1" applyFill="1" applyAlignment="1" applyProtection="1">
      <alignment horizontal="left" vertical="center"/>
      <protection hidden="1"/>
    </xf>
    <xf numFmtId="0" fontId="9" fillId="4" borderId="0" xfId="6" applyFont="1" applyFill="1" applyAlignment="1" applyProtection="1">
      <alignment horizontal="center" vertical="center"/>
      <protection hidden="1"/>
    </xf>
    <xf numFmtId="0" fontId="10" fillId="4" borderId="0" xfId="6" applyFont="1" applyFill="1" applyProtection="1">
      <alignment vertical="center"/>
      <protection hidden="1"/>
    </xf>
    <xf numFmtId="0" fontId="10" fillId="4" borderId="0" xfId="6" applyFont="1" applyFill="1" applyAlignment="1" applyProtection="1">
      <alignment horizontal="left" vertical="center" indent="1"/>
      <protection hidden="1"/>
    </xf>
    <xf numFmtId="0" fontId="9" fillId="4" borderId="0" xfId="6" applyFont="1" applyFill="1" applyBorder="1" applyAlignment="1" applyProtection="1">
      <protection hidden="1"/>
    </xf>
    <xf numFmtId="0" fontId="9" fillId="0" borderId="0" xfId="6" applyFont="1" applyFill="1" applyProtection="1">
      <alignment vertical="center"/>
      <protection hidden="1"/>
    </xf>
    <xf numFmtId="0" fontId="9" fillId="4" borderId="0" xfId="6" applyFont="1" applyFill="1" applyBorder="1" applyAlignment="1" applyProtection="1">
      <alignment horizontal="center" vertical="center"/>
      <protection hidden="1"/>
    </xf>
    <xf numFmtId="0" fontId="9" fillId="0" borderId="0" xfId="6" applyFont="1" applyFill="1" applyBorder="1" applyAlignment="1" applyProtection="1">
      <alignment vertical="center"/>
      <protection hidden="1"/>
    </xf>
    <xf numFmtId="0" fontId="10" fillId="0" borderId="0" xfId="6" applyFont="1" applyFill="1" applyProtection="1">
      <alignment vertical="center"/>
      <protection hidden="1"/>
    </xf>
    <xf numFmtId="0" fontId="9" fillId="4" borderId="0" xfId="6" applyFont="1" applyFill="1" applyBorder="1" applyAlignment="1" applyProtection="1">
      <alignment horizontal="right" vertical="center"/>
      <protection hidden="1"/>
    </xf>
    <xf numFmtId="0" fontId="84" fillId="4" borderId="0" xfId="6" applyFont="1" applyFill="1" applyBorder="1" applyAlignment="1" applyProtection="1">
      <alignment horizontal="left" vertical="top"/>
      <protection hidden="1"/>
    </xf>
    <xf numFmtId="0" fontId="10" fillId="4" borderId="0" xfId="6" applyFont="1" applyFill="1" applyBorder="1" applyAlignment="1" applyProtection="1">
      <alignment horizontal="right" vertical="center"/>
      <protection hidden="1"/>
    </xf>
    <xf numFmtId="0" fontId="9" fillId="0" borderId="0" xfId="6" applyFont="1" applyBorder="1" applyProtection="1">
      <alignment vertical="center"/>
      <protection hidden="1"/>
    </xf>
    <xf numFmtId="0" fontId="10" fillId="4" borderId="0" xfId="6" applyFont="1" applyFill="1" applyAlignment="1" applyProtection="1">
      <alignment horizontal="center" vertical="center"/>
      <protection hidden="1"/>
    </xf>
    <xf numFmtId="0" fontId="81" fillId="4" borderId="0" xfId="6" applyFont="1" applyFill="1" applyBorder="1" applyAlignment="1" applyProtection="1">
      <alignment vertical="center"/>
      <protection hidden="1"/>
    </xf>
    <xf numFmtId="0" fontId="9" fillId="4" borderId="27" xfId="6" applyFont="1" applyFill="1" applyBorder="1" applyAlignment="1" applyProtection="1">
      <alignment vertical="center" wrapText="1"/>
      <protection hidden="1"/>
    </xf>
    <xf numFmtId="0" fontId="9" fillId="4" borderId="0" xfId="6" applyFont="1" applyFill="1" applyAlignment="1" applyProtection="1">
      <alignment horizontal="left" vertical="top"/>
      <protection hidden="1"/>
    </xf>
    <xf numFmtId="0" fontId="27" fillId="0" borderId="0" xfId="43" applyFont="1" applyAlignment="1" applyProtection="1">
      <alignment wrapText="1"/>
      <protection hidden="1"/>
    </xf>
    <xf numFmtId="0" fontId="9" fillId="4" borderId="0" xfId="6" applyFont="1" applyFill="1" applyAlignment="1" applyProtection="1">
      <alignment horizontal="left" vertical="center" wrapText="1"/>
      <protection hidden="1"/>
    </xf>
    <xf numFmtId="0" fontId="1" fillId="0" borderId="0" xfId="43" applyFont="1" applyProtection="1">
      <alignment vertical="center"/>
      <protection hidden="1"/>
    </xf>
    <xf numFmtId="0" fontId="1" fillId="0" borderId="8" xfId="43" applyFont="1" applyBorder="1" applyAlignment="1" applyProtection="1">
      <protection hidden="1"/>
    </xf>
    <xf numFmtId="0" fontId="1" fillId="0" borderId="12" xfId="43" applyFont="1" applyBorder="1" applyAlignment="1" applyProtection="1">
      <protection hidden="1"/>
    </xf>
    <xf numFmtId="0" fontId="10" fillId="0" borderId="0" xfId="6" applyFont="1" applyAlignment="1" applyProtection="1">
      <protection hidden="1"/>
    </xf>
    <xf numFmtId="0" fontId="81" fillId="4" borderId="0" xfId="6" applyFont="1" applyFill="1" applyAlignment="1" applyProtection="1">
      <protection hidden="1"/>
    </xf>
    <xf numFmtId="0" fontId="9" fillId="0" borderId="0" xfId="6" applyFont="1" applyFill="1" applyAlignment="1" applyProtection="1">
      <alignment horizontal="center" vertical="center"/>
      <protection hidden="1"/>
    </xf>
    <xf numFmtId="0" fontId="98" fillId="4" borderId="2" xfId="6" applyFont="1" applyFill="1" applyBorder="1" applyAlignment="1" applyProtection="1">
      <alignment vertical="center" shrinkToFit="1"/>
      <protection hidden="1"/>
    </xf>
    <xf numFmtId="0" fontId="99" fillId="4" borderId="7" xfId="6" applyFont="1" applyFill="1" applyBorder="1" applyAlignment="1" applyProtection="1">
      <protection hidden="1"/>
    </xf>
    <xf numFmtId="0" fontId="101" fillId="0" borderId="0" xfId="12" applyFont="1" applyFill="1" applyBorder="1" applyAlignment="1" applyProtection="1">
      <alignment horizontal="right" vertical="center"/>
      <protection hidden="1"/>
    </xf>
    <xf numFmtId="0" fontId="34" fillId="0" borderId="0" xfId="12" applyFont="1" applyFill="1" applyBorder="1" applyAlignment="1" applyProtection="1">
      <alignment vertical="center" wrapText="1" shrinkToFit="1"/>
    </xf>
    <xf numFmtId="0" fontId="89" fillId="6" borderId="0" xfId="43" applyFont="1" applyFill="1" applyBorder="1" applyAlignment="1" applyProtection="1">
      <alignment horizontal="center" vertical="center" wrapText="1" readingOrder="1"/>
      <protection hidden="1"/>
    </xf>
    <xf numFmtId="38" fontId="90" fillId="0" borderId="0" xfId="45" applyFont="1" applyBorder="1" applyAlignment="1" applyProtection="1">
      <alignment horizontal="center" vertical="center" wrapText="1" readingOrder="1"/>
      <protection hidden="1"/>
    </xf>
    <xf numFmtId="0" fontId="89" fillId="6" borderId="1" xfId="0" applyFont="1" applyFill="1" applyBorder="1" applyAlignment="1">
      <alignment horizontal="center" vertical="center" wrapText="1" readingOrder="1"/>
    </xf>
    <xf numFmtId="0" fontId="89" fillId="0" borderId="1" xfId="0" applyFont="1" applyBorder="1" applyAlignment="1">
      <alignment horizontal="center" vertical="center" wrapText="1" readingOrder="1"/>
    </xf>
    <xf numFmtId="38" fontId="90" fillId="0" borderId="1" xfId="41" applyFont="1" applyBorder="1" applyAlignment="1">
      <alignment horizontal="center" vertical="center" wrapText="1" readingOrder="1"/>
    </xf>
    <xf numFmtId="38" fontId="39" fillId="0" borderId="8" xfId="41" applyFont="1" applyFill="1" applyBorder="1" applyAlignment="1" applyProtection="1">
      <alignment vertical="center" shrinkToFit="1"/>
      <protection hidden="1"/>
    </xf>
    <xf numFmtId="0" fontId="61" fillId="3" borderId="1" xfId="0" applyFont="1" applyFill="1" applyBorder="1" applyAlignment="1" applyProtection="1">
      <alignment horizontal="center" vertical="center"/>
    </xf>
    <xf numFmtId="0" fontId="30" fillId="2" borderId="21" xfId="0" applyFont="1" applyFill="1" applyBorder="1" applyAlignment="1" applyProtection="1">
      <alignment horizontal="center" vertical="center"/>
    </xf>
    <xf numFmtId="0" fontId="36" fillId="2" borderId="1" xfId="6" applyFont="1" applyFill="1" applyBorder="1" applyAlignment="1" applyProtection="1">
      <alignment horizontal="left" vertical="center" wrapText="1"/>
      <protection hidden="1"/>
    </xf>
    <xf numFmtId="0" fontId="26" fillId="2" borderId="1" xfId="6" applyFont="1" applyFill="1" applyBorder="1" applyAlignment="1" applyProtection="1">
      <alignment horizontal="center" vertical="center"/>
      <protection hidden="1"/>
    </xf>
    <xf numFmtId="0" fontId="34" fillId="2" borderId="3" xfId="0" applyFont="1" applyFill="1" applyBorder="1" applyAlignment="1">
      <alignment vertical="center" wrapText="1" shrinkToFit="1"/>
    </xf>
    <xf numFmtId="0" fontId="34" fillId="2" borderId="3" xfId="0" applyFont="1" applyFill="1" applyBorder="1" applyAlignment="1" applyProtection="1">
      <alignment vertical="center" wrapText="1" shrinkToFit="1"/>
    </xf>
    <xf numFmtId="0" fontId="10" fillId="0" borderId="0" xfId="6" applyFont="1" applyFill="1" applyAlignment="1" applyProtection="1">
      <alignment vertical="center"/>
      <protection hidden="1"/>
    </xf>
    <xf numFmtId="0" fontId="10" fillId="0" borderId="0" xfId="6" applyFont="1" applyFill="1" applyAlignment="1" applyProtection="1">
      <alignment horizontal="center" vertical="center"/>
      <protection hidden="1"/>
    </xf>
    <xf numFmtId="38" fontId="10" fillId="0" borderId="0" xfId="3" applyFont="1" applyFill="1" applyAlignment="1" applyProtection="1">
      <alignment vertical="center"/>
      <protection hidden="1"/>
    </xf>
    <xf numFmtId="0" fontId="103" fillId="0" borderId="0" xfId="6" applyFont="1" applyFill="1" applyAlignment="1" applyProtection="1">
      <alignment vertical="center"/>
      <protection hidden="1"/>
    </xf>
    <xf numFmtId="49" fontId="88" fillId="0" borderId="0" xfId="6" applyNumberFormat="1" applyFont="1" applyFill="1" applyBorder="1" applyAlignment="1" applyProtection="1">
      <alignment horizontal="center" vertical="center" shrinkToFit="1"/>
      <protection hidden="1"/>
    </xf>
    <xf numFmtId="49" fontId="83" fillId="2" borderId="0" xfId="6" applyNumberFormat="1" applyFont="1" applyFill="1" applyBorder="1" applyAlignment="1" applyProtection="1">
      <alignment vertical="center" wrapText="1" shrinkToFit="1"/>
      <protection hidden="1"/>
    </xf>
    <xf numFmtId="49" fontId="82" fillId="2" borderId="0" xfId="6" applyNumberFormat="1" applyFont="1" applyFill="1" applyBorder="1" applyAlignment="1" applyProtection="1">
      <alignment vertical="center" shrinkToFit="1"/>
      <protection hidden="1"/>
    </xf>
    <xf numFmtId="49" fontId="82" fillId="0" borderId="0" xfId="6" applyNumberFormat="1" applyFont="1" applyFill="1" applyBorder="1" applyAlignment="1" applyProtection="1">
      <alignment vertical="center" shrinkToFit="1"/>
      <protection hidden="1"/>
    </xf>
    <xf numFmtId="0" fontId="10" fillId="2" borderId="0" xfId="6" applyFont="1" applyFill="1" applyAlignment="1" applyProtection="1">
      <alignment vertical="center"/>
      <protection hidden="1"/>
    </xf>
    <xf numFmtId="0" fontId="12" fillId="0" borderId="0" xfId="6" applyFont="1" applyFill="1" applyProtection="1">
      <alignment vertical="center"/>
      <protection hidden="1"/>
    </xf>
    <xf numFmtId="0" fontId="12" fillId="0" borderId="0" xfId="6" applyFont="1" applyFill="1" applyBorder="1" applyProtection="1">
      <alignment vertical="center"/>
      <protection hidden="1"/>
    </xf>
    <xf numFmtId="0" fontId="38" fillId="0" borderId="0" xfId="12" applyFont="1" applyFill="1" applyBorder="1" applyAlignment="1" applyProtection="1">
      <alignment vertical="center" textRotation="255"/>
      <protection hidden="1"/>
    </xf>
    <xf numFmtId="0" fontId="34" fillId="0" borderId="3" xfId="12" applyFont="1" applyFill="1" applyBorder="1" applyAlignment="1" applyProtection="1">
      <alignment vertical="center" shrinkToFit="1"/>
      <protection hidden="1"/>
    </xf>
    <xf numFmtId="0" fontId="16" fillId="4" borderId="4" xfId="12" applyFont="1" applyFill="1" applyBorder="1" applyAlignment="1" applyProtection="1">
      <alignment horizontal="center" vertical="center" shrinkToFit="1"/>
      <protection hidden="1"/>
    </xf>
    <xf numFmtId="0" fontId="16" fillId="4" borderId="3" xfId="12" applyFont="1" applyFill="1" applyBorder="1" applyAlignment="1" applyProtection="1">
      <alignment horizontal="left" vertical="center"/>
      <protection hidden="1"/>
    </xf>
    <xf numFmtId="0" fontId="16" fillId="4" borderId="4" xfId="12" applyFont="1" applyFill="1" applyBorder="1" applyAlignment="1" applyProtection="1">
      <alignment horizontal="right" vertical="center" shrinkToFit="1"/>
      <protection hidden="1"/>
    </xf>
    <xf numFmtId="0" fontId="16" fillId="4" borderId="4" xfId="12" applyFont="1" applyFill="1" applyBorder="1" applyAlignment="1" applyProtection="1">
      <alignment vertical="center" shrinkToFit="1"/>
      <protection hidden="1"/>
    </xf>
    <xf numFmtId="0" fontId="16" fillId="4" borderId="4" xfId="12" applyFont="1" applyFill="1" applyBorder="1" applyAlignment="1" applyProtection="1">
      <alignment vertical="center"/>
      <protection hidden="1"/>
    </xf>
    <xf numFmtId="49" fontId="26" fillId="4" borderId="5" xfId="12" applyNumberFormat="1" applyFont="1" applyFill="1" applyBorder="1" applyAlignment="1" applyProtection="1">
      <alignment vertical="center" shrinkToFit="1"/>
      <protection hidden="1"/>
    </xf>
    <xf numFmtId="0" fontId="83" fillId="0" borderId="0" xfId="6" applyFont="1" applyFill="1" applyBorder="1" applyAlignment="1" applyProtection="1">
      <alignment vertical="center" shrinkToFit="1"/>
      <protection hidden="1"/>
    </xf>
    <xf numFmtId="0" fontId="83" fillId="0" borderId="0" xfId="6" applyFont="1" applyFill="1" applyBorder="1" applyAlignment="1" applyProtection="1">
      <alignment horizontal="left" vertical="center" shrinkToFit="1"/>
      <protection hidden="1"/>
    </xf>
    <xf numFmtId="49" fontId="30" fillId="4" borderId="0" xfId="43" applyNumberFormat="1" applyFont="1" applyFill="1" applyBorder="1" applyAlignment="1" applyProtection="1">
      <alignment horizontal="center" vertical="center"/>
      <protection hidden="1"/>
    </xf>
    <xf numFmtId="0" fontId="82" fillId="4" borderId="6" xfId="43" applyFont="1" applyFill="1" applyBorder="1" applyAlignment="1" applyProtection="1">
      <alignment vertical="center"/>
      <protection locked="0"/>
    </xf>
    <xf numFmtId="0" fontId="82" fillId="4" borderId="7" xfId="43" applyFont="1" applyFill="1" applyBorder="1" applyAlignment="1" applyProtection="1">
      <alignment vertical="center"/>
      <protection hidden="1"/>
    </xf>
    <xf numFmtId="0" fontId="16" fillId="4" borderId="7" xfId="43" applyFont="1" applyFill="1" applyBorder="1" applyAlignment="1" applyProtection="1">
      <alignment vertical="center"/>
      <protection hidden="1"/>
    </xf>
    <xf numFmtId="0" fontId="82" fillId="4" borderId="7" xfId="43" applyFont="1" applyFill="1" applyBorder="1" applyAlignment="1" applyProtection="1">
      <alignment vertical="center"/>
      <protection locked="0"/>
    </xf>
    <xf numFmtId="0" fontId="16" fillId="4" borderId="8" xfId="43" applyFont="1" applyFill="1" applyBorder="1" applyAlignment="1" applyProtection="1">
      <alignment vertical="center"/>
      <protection hidden="1"/>
    </xf>
    <xf numFmtId="0" fontId="16" fillId="4" borderId="0" xfId="43" applyFont="1" applyFill="1" applyBorder="1" applyAlignment="1" applyProtection="1">
      <alignment vertical="center"/>
      <protection hidden="1"/>
    </xf>
    <xf numFmtId="0" fontId="12" fillId="2" borderId="0" xfId="6" applyFont="1" applyFill="1" applyProtection="1">
      <alignment vertical="center"/>
      <protection hidden="1"/>
    </xf>
    <xf numFmtId="0" fontId="82" fillId="4" borderId="11" xfId="43" applyFont="1" applyFill="1" applyBorder="1" applyAlignment="1" applyProtection="1">
      <alignment vertical="center"/>
      <protection locked="0"/>
    </xf>
    <xf numFmtId="0" fontId="82" fillId="4" borderId="2" xfId="43" applyFont="1" applyFill="1" applyBorder="1" applyAlignment="1" applyProtection="1">
      <alignment vertical="center"/>
      <protection hidden="1"/>
    </xf>
    <xf numFmtId="0" fontId="16" fillId="4" borderId="2" xfId="43" applyFont="1" applyFill="1" applyBorder="1" applyAlignment="1" applyProtection="1">
      <alignment vertical="center"/>
      <protection hidden="1"/>
    </xf>
    <xf numFmtId="0" fontId="16" fillId="4" borderId="12" xfId="43" applyFont="1" applyFill="1" applyBorder="1" applyAlignment="1" applyProtection="1">
      <alignment vertical="center"/>
      <protection hidden="1"/>
    </xf>
    <xf numFmtId="0" fontId="10" fillId="2" borderId="0" xfId="6" applyFont="1" applyFill="1" applyBorder="1" applyAlignment="1" applyProtection="1">
      <alignment vertical="center"/>
      <protection hidden="1"/>
    </xf>
    <xf numFmtId="0" fontId="83" fillId="0" borderId="3" xfId="6" applyFont="1" applyFill="1" applyBorder="1" applyAlignment="1" applyProtection="1">
      <alignment vertical="center" shrinkToFit="1"/>
      <protection hidden="1"/>
    </xf>
    <xf numFmtId="0" fontId="83" fillId="0" borderId="4" xfId="6" applyFont="1" applyFill="1" applyBorder="1" applyAlignment="1" applyProtection="1">
      <alignment vertical="center" shrinkToFit="1"/>
      <protection hidden="1"/>
    </xf>
    <xf numFmtId="0" fontId="83" fillId="0" borderId="4" xfId="6" applyFont="1" applyFill="1" applyBorder="1" applyAlignment="1" applyProtection="1">
      <alignment horizontal="center" vertical="center" shrinkToFit="1"/>
      <protection hidden="1"/>
    </xf>
    <xf numFmtId="0" fontId="83" fillId="2" borderId="0" xfId="6" applyFont="1" applyFill="1" applyBorder="1" applyAlignment="1" applyProtection="1">
      <alignment vertical="center" shrinkToFit="1"/>
      <protection hidden="1"/>
    </xf>
    <xf numFmtId="0" fontId="83" fillId="0" borderId="2" xfId="6" applyFont="1" applyFill="1" applyBorder="1" applyAlignment="1" applyProtection="1">
      <alignment vertical="center" shrinkToFit="1"/>
      <protection hidden="1"/>
    </xf>
    <xf numFmtId="0" fontId="9" fillId="0" borderId="2" xfId="6" applyFont="1" applyFill="1" applyBorder="1" applyAlignment="1" applyProtection="1">
      <alignment vertical="center"/>
      <protection hidden="1"/>
    </xf>
    <xf numFmtId="0" fontId="9" fillId="0" borderId="12" xfId="6" applyFont="1" applyFill="1" applyBorder="1" applyAlignment="1" applyProtection="1">
      <alignment vertical="center"/>
      <protection hidden="1"/>
    </xf>
    <xf numFmtId="0" fontId="83" fillId="0" borderId="0" xfId="6" applyFont="1" applyFill="1" applyBorder="1" applyAlignment="1" applyProtection="1">
      <alignment vertical="center" wrapText="1"/>
      <protection hidden="1"/>
    </xf>
    <xf numFmtId="0" fontId="9" fillId="0" borderId="0" xfId="6" applyFont="1" applyBorder="1" applyAlignment="1" applyProtection="1">
      <alignment vertical="center" wrapText="1"/>
      <protection hidden="1"/>
    </xf>
    <xf numFmtId="0" fontId="10" fillId="0" borderId="0" xfId="6" applyFont="1" applyFill="1" applyBorder="1" applyAlignment="1" applyProtection="1">
      <alignment vertical="center"/>
      <protection hidden="1"/>
    </xf>
    <xf numFmtId="0" fontId="27" fillId="0" borderId="0" xfId="6" applyFont="1" applyBorder="1" applyAlignment="1" applyProtection="1">
      <alignment vertical="center" wrapText="1"/>
      <protection hidden="1"/>
    </xf>
    <xf numFmtId="0" fontId="27" fillId="0" borderId="0" xfId="6" applyFont="1" applyFill="1" applyBorder="1" applyAlignment="1" applyProtection="1">
      <alignment vertical="center" wrapText="1"/>
      <protection hidden="1"/>
    </xf>
    <xf numFmtId="0" fontId="83" fillId="0" borderId="0" xfId="6" applyFont="1" applyFill="1" applyBorder="1" applyAlignment="1" applyProtection="1">
      <alignment vertical="center" textRotation="255" shrinkToFit="1"/>
      <protection hidden="1"/>
    </xf>
    <xf numFmtId="0" fontId="10" fillId="0" borderId="6" xfId="6" applyFont="1" applyFill="1" applyBorder="1" applyAlignment="1" applyProtection="1">
      <alignment vertical="center"/>
      <protection hidden="1"/>
    </xf>
    <xf numFmtId="0" fontId="10" fillId="0" borderId="7" xfId="6" applyFont="1" applyFill="1" applyBorder="1" applyAlignment="1" applyProtection="1">
      <alignment vertical="center"/>
      <protection hidden="1"/>
    </xf>
    <xf numFmtId="178" fontId="66" fillId="0" borderId="0" xfId="6" applyNumberFormat="1" applyFont="1" applyFill="1" applyBorder="1" applyAlignment="1" applyProtection="1">
      <alignment vertical="center"/>
      <protection hidden="1"/>
    </xf>
    <xf numFmtId="38" fontId="66" fillId="0" borderId="0" xfId="3" applyFont="1" applyFill="1" applyBorder="1" applyAlignment="1" applyProtection="1">
      <alignment vertical="center" wrapText="1"/>
      <protection hidden="1"/>
    </xf>
    <xf numFmtId="0" fontId="106" fillId="2" borderId="0" xfId="6" applyFont="1" applyFill="1" applyBorder="1" applyAlignment="1" applyProtection="1">
      <alignment vertical="center" wrapText="1" shrinkToFit="1"/>
      <protection hidden="1"/>
    </xf>
    <xf numFmtId="0" fontId="9" fillId="0" borderId="0" xfId="6" applyFont="1" applyFill="1" applyBorder="1" applyAlignment="1" applyProtection="1">
      <alignment vertical="center" wrapText="1"/>
      <protection hidden="1"/>
    </xf>
    <xf numFmtId="0" fontId="10" fillId="0" borderId="0" xfId="6" applyFont="1" applyFill="1" applyBorder="1" applyAlignment="1" applyProtection="1">
      <alignment vertical="center" wrapText="1" shrinkToFit="1"/>
      <protection hidden="1"/>
    </xf>
    <xf numFmtId="0" fontId="106" fillId="2" borderId="0" xfId="6" applyFont="1" applyFill="1" applyBorder="1" applyAlignment="1" applyProtection="1">
      <alignment vertical="center" shrinkToFit="1"/>
      <protection hidden="1"/>
    </xf>
    <xf numFmtId="0" fontId="83" fillId="0" borderId="0" xfId="6" applyFont="1" applyFill="1" applyBorder="1" applyAlignment="1" applyProtection="1">
      <alignment vertical="center" wrapText="1" shrinkToFit="1"/>
      <protection hidden="1"/>
    </xf>
    <xf numFmtId="0" fontId="82" fillId="0" borderId="0" xfId="6" applyFont="1" applyFill="1" applyBorder="1" applyAlignment="1" applyProtection="1">
      <alignment vertical="center" shrinkToFit="1"/>
      <protection hidden="1"/>
    </xf>
    <xf numFmtId="0" fontId="106" fillId="2" borderId="0" xfId="6" applyFont="1" applyFill="1" applyBorder="1" applyAlignment="1" applyProtection="1">
      <alignment horizontal="center" vertical="center" wrapText="1" shrinkToFit="1"/>
      <protection hidden="1"/>
    </xf>
    <xf numFmtId="0" fontId="106" fillId="2" borderId="0" xfId="6" applyFont="1" applyFill="1" applyBorder="1" applyAlignment="1" applyProtection="1">
      <alignment horizontal="center" vertical="center" shrinkToFit="1"/>
      <protection hidden="1"/>
    </xf>
    <xf numFmtId="0" fontId="107" fillId="2" borderId="0" xfId="6" applyFont="1" applyFill="1" applyBorder="1" applyAlignment="1" applyProtection="1">
      <alignment horizontal="center" vertical="center" shrinkToFit="1"/>
      <protection hidden="1"/>
    </xf>
    <xf numFmtId="49" fontId="107" fillId="2" borderId="0" xfId="6" applyNumberFormat="1" applyFont="1" applyFill="1" applyBorder="1" applyAlignment="1" applyProtection="1">
      <alignment horizontal="center" vertical="center" shrinkToFit="1"/>
      <protection hidden="1"/>
    </xf>
    <xf numFmtId="49" fontId="107" fillId="0" borderId="0" xfId="6" applyNumberFormat="1" applyFont="1" applyFill="1" applyBorder="1" applyAlignment="1" applyProtection="1">
      <alignment horizontal="center" vertical="center" shrinkToFit="1"/>
      <protection hidden="1"/>
    </xf>
    <xf numFmtId="179" fontId="16" fillId="0" borderId="0" xfId="6" applyNumberFormat="1" applyFont="1" applyBorder="1" applyAlignment="1" applyProtection="1">
      <alignment vertical="center" wrapText="1"/>
      <protection hidden="1"/>
    </xf>
    <xf numFmtId="180" fontId="16" fillId="0" borderId="0" xfId="6" applyNumberFormat="1" applyFont="1" applyBorder="1" applyAlignment="1" applyProtection="1">
      <alignment horizontal="center" vertical="center" wrapText="1"/>
      <protection hidden="1"/>
    </xf>
    <xf numFmtId="179" fontId="16" fillId="2" borderId="0" xfId="6" applyNumberFormat="1" applyFont="1" applyFill="1" applyBorder="1" applyAlignment="1" applyProtection="1">
      <alignment vertical="center" wrapText="1"/>
      <protection hidden="1"/>
    </xf>
    <xf numFmtId="180" fontId="16" fillId="2" borderId="0" xfId="6" applyNumberFormat="1" applyFont="1" applyFill="1" applyBorder="1" applyAlignment="1" applyProtection="1">
      <alignment horizontal="center" vertical="center" wrapText="1"/>
      <protection hidden="1"/>
    </xf>
    <xf numFmtId="179" fontId="108" fillId="0" borderId="0" xfId="12" applyNumberFormat="1" applyFont="1" applyFill="1" applyAlignment="1" applyProtection="1">
      <alignment vertical="center"/>
      <protection hidden="1"/>
    </xf>
    <xf numFmtId="180" fontId="108" fillId="0" borderId="0" xfId="12" applyNumberFormat="1" applyFont="1" applyFill="1" applyAlignment="1" applyProtection="1">
      <alignment horizontal="center" vertical="center"/>
      <protection hidden="1"/>
    </xf>
    <xf numFmtId="0" fontId="78" fillId="0" borderId="0" xfId="6" applyFont="1" applyAlignment="1" applyProtection="1">
      <alignment horizontal="right" vertical="center"/>
      <protection hidden="1"/>
    </xf>
    <xf numFmtId="49" fontId="30" fillId="4" borderId="0" xfId="6" applyNumberFormat="1" applyFont="1" applyFill="1" applyProtection="1">
      <alignment vertical="center"/>
      <protection hidden="1"/>
    </xf>
    <xf numFmtId="0" fontId="29" fillId="4" borderId="0" xfId="6" applyFont="1" applyFill="1" applyAlignment="1" applyProtection="1">
      <alignment horizontal="center" vertical="center"/>
      <protection hidden="1"/>
    </xf>
    <xf numFmtId="0" fontId="12" fillId="0" borderId="0" xfId="6" applyFont="1" applyProtection="1">
      <alignment vertical="center"/>
      <protection hidden="1"/>
    </xf>
    <xf numFmtId="49" fontId="30" fillId="4" borderId="0" xfId="0" applyNumberFormat="1" applyFont="1" applyFill="1" applyAlignment="1" applyProtection="1">
      <alignment horizontal="center" vertical="center"/>
      <protection hidden="1"/>
    </xf>
    <xf numFmtId="0" fontId="16" fillId="4" borderId="6" xfId="0" applyFont="1" applyFill="1" applyBorder="1" applyProtection="1">
      <alignment vertical="center"/>
      <protection locked="0"/>
    </xf>
    <xf numFmtId="0" fontId="16" fillId="4" borderId="7" xfId="0" applyFont="1" applyFill="1" applyBorder="1" applyProtection="1">
      <alignment vertical="center"/>
      <protection hidden="1"/>
    </xf>
    <xf numFmtId="0" fontId="16" fillId="4" borderId="7" xfId="0" applyFont="1" applyFill="1" applyBorder="1" applyProtection="1">
      <alignment vertical="center"/>
      <protection locked="0"/>
    </xf>
    <xf numFmtId="0" fontId="16" fillId="4" borderId="8" xfId="0" applyFont="1" applyFill="1" applyBorder="1" applyProtection="1">
      <alignment vertical="center"/>
      <protection hidden="1"/>
    </xf>
    <xf numFmtId="0" fontId="16" fillId="4" borderId="11" xfId="0" applyFont="1" applyFill="1" applyBorder="1" applyProtection="1">
      <alignment vertical="center"/>
      <protection locked="0"/>
    </xf>
    <xf numFmtId="0" fontId="16" fillId="4" borderId="2" xfId="0" applyFont="1" applyFill="1" applyBorder="1" applyProtection="1">
      <alignment vertical="center"/>
      <protection hidden="1"/>
    </xf>
    <xf numFmtId="0" fontId="16" fillId="4" borderId="12" xfId="0" applyFont="1" applyFill="1" applyBorder="1" applyProtection="1">
      <alignment vertical="center"/>
      <protection hidden="1"/>
    </xf>
    <xf numFmtId="0" fontId="73" fillId="4" borderId="0" xfId="12" applyFont="1" applyFill="1" applyAlignment="1" applyProtection="1">
      <alignment horizontal="center" vertical="center"/>
      <protection hidden="1"/>
    </xf>
    <xf numFmtId="0" fontId="6" fillId="4" borderId="0" xfId="46" applyFont="1" applyFill="1" applyAlignment="1">
      <alignment vertical="center" wrapText="1"/>
    </xf>
    <xf numFmtId="0" fontId="6" fillId="4" borderId="0" xfId="46" applyFont="1" applyFill="1">
      <alignment vertical="center"/>
    </xf>
    <xf numFmtId="180" fontId="7" fillId="0" borderId="0" xfId="46" applyNumberFormat="1" applyFont="1" applyAlignment="1">
      <alignment horizontal="center" vertical="center"/>
    </xf>
    <xf numFmtId="0" fontId="5" fillId="0" borderId="0" xfId="46" applyFont="1">
      <alignment vertical="center"/>
    </xf>
    <xf numFmtId="0" fontId="8" fillId="4" borderId="0" xfId="46" applyFont="1" applyFill="1">
      <alignment vertical="center"/>
    </xf>
    <xf numFmtId="0" fontId="6" fillId="4" borderId="0" xfId="46" applyFont="1" applyFill="1" applyAlignment="1">
      <alignment horizontal="center" vertical="center"/>
    </xf>
    <xf numFmtId="38" fontId="6" fillId="4" borderId="0" xfId="3" applyFont="1" applyFill="1">
      <alignment vertical="center"/>
    </xf>
    <xf numFmtId="0" fontId="15" fillId="4" borderId="0" xfId="46" applyFont="1" applyFill="1">
      <alignment vertical="center"/>
    </xf>
    <xf numFmtId="0" fontId="7" fillId="0" borderId="0" xfId="46" applyFont="1">
      <alignment vertical="center"/>
    </xf>
    <xf numFmtId="179" fontId="5" fillId="0" borderId="0" xfId="46" applyNumberFormat="1" applyFont="1">
      <alignment vertical="center"/>
    </xf>
    <xf numFmtId="180" fontId="5" fillId="0" borderId="0" xfId="46" applyNumberFormat="1" applyFont="1" applyAlignment="1">
      <alignment horizontal="center" vertical="center"/>
    </xf>
    <xf numFmtId="0" fontId="7" fillId="4" borderId="0" xfId="46" applyFont="1" applyFill="1">
      <alignment vertical="center"/>
    </xf>
    <xf numFmtId="0" fontId="7" fillId="4" borderId="0" xfId="46" applyFont="1" applyFill="1" applyAlignment="1">
      <alignment horizontal="center" vertical="center"/>
    </xf>
    <xf numFmtId="38" fontId="7" fillId="4" borderId="0" xfId="3" applyFont="1" applyFill="1">
      <alignment vertical="center"/>
    </xf>
    <xf numFmtId="49" fontId="6" fillId="4" borderId="0" xfId="46" applyNumberFormat="1" applyFont="1" applyFill="1">
      <alignment vertical="center"/>
    </xf>
    <xf numFmtId="0" fontId="15" fillId="4" borderId="0" xfId="46" applyFont="1" applyFill="1" applyAlignment="1">
      <alignment horizontal="center" vertical="center"/>
    </xf>
    <xf numFmtId="0" fontId="14" fillId="4" borderId="0" xfId="46" applyFont="1" applyFill="1">
      <alignment vertical="center"/>
    </xf>
    <xf numFmtId="0" fontId="7" fillId="4" borderId="2" xfId="46" applyFont="1" applyFill="1" applyBorder="1">
      <alignment vertical="center"/>
    </xf>
    <xf numFmtId="0" fontId="52" fillId="0" borderId="0" xfId="12" applyFont="1" applyProtection="1">
      <alignment vertical="center"/>
      <protection hidden="1"/>
    </xf>
    <xf numFmtId="179" fontId="52" fillId="0" borderId="0" xfId="12" applyNumberFormat="1" applyFont="1" applyProtection="1">
      <alignment vertical="center"/>
      <protection hidden="1"/>
    </xf>
    <xf numFmtId="180" fontId="52" fillId="0" borderId="0" xfId="12" applyNumberFormat="1" applyFont="1" applyAlignment="1" applyProtection="1">
      <alignment horizontal="center" vertical="center"/>
      <protection hidden="1"/>
    </xf>
    <xf numFmtId="0" fontId="72" fillId="4" borderId="0" xfId="12" applyFont="1" applyFill="1" applyAlignment="1" applyProtection="1">
      <alignment horizontal="left" vertical="center"/>
      <protection hidden="1"/>
    </xf>
    <xf numFmtId="0" fontId="111" fillId="0" borderId="0" xfId="12" applyFont="1" applyAlignment="1" applyProtection="1">
      <alignment horizontal="right" vertical="center" shrinkToFit="1"/>
      <protection hidden="1"/>
    </xf>
    <xf numFmtId="0" fontId="111" fillId="0" borderId="0" xfId="12" applyFont="1" applyAlignment="1" applyProtection="1">
      <alignment horizontal="right" vertical="center"/>
      <protection hidden="1"/>
    </xf>
    <xf numFmtId="0" fontId="112" fillId="4" borderId="0" xfId="12" applyFont="1" applyFill="1" applyProtection="1">
      <alignment vertical="center"/>
      <protection hidden="1"/>
    </xf>
    <xf numFmtId="0" fontId="56" fillId="4" borderId="0" xfId="12" applyFont="1" applyFill="1" applyProtection="1">
      <alignment vertical="center"/>
      <protection hidden="1"/>
    </xf>
    <xf numFmtId="38" fontId="56" fillId="4" borderId="0" xfId="3" applyFont="1" applyFill="1" applyProtection="1">
      <alignment vertical="center"/>
      <protection hidden="1"/>
    </xf>
    <xf numFmtId="0" fontId="73" fillId="4" borderId="0" xfId="12" applyFont="1" applyFill="1" applyProtection="1">
      <alignment vertical="center"/>
      <protection hidden="1"/>
    </xf>
    <xf numFmtId="0" fontId="53" fillId="4" borderId="0" xfId="12" applyFont="1" applyFill="1" applyProtection="1">
      <alignment vertical="center"/>
      <protection hidden="1"/>
    </xf>
    <xf numFmtId="0" fontId="113" fillId="4" borderId="0" xfId="12" applyFont="1" applyFill="1" applyProtection="1">
      <alignment vertical="center"/>
      <protection hidden="1"/>
    </xf>
    <xf numFmtId="0" fontId="114" fillId="4" borderId="0" xfId="12" applyFont="1" applyFill="1" applyProtection="1">
      <alignment vertical="center"/>
      <protection hidden="1"/>
    </xf>
    <xf numFmtId="0" fontId="114" fillId="4" borderId="0" xfId="12" applyFont="1" applyFill="1" applyAlignment="1" applyProtection="1">
      <alignment horizontal="right" vertical="center"/>
      <protection hidden="1"/>
    </xf>
    <xf numFmtId="176" fontId="56" fillId="4" borderId="0" xfId="12" applyNumberFormat="1" applyFont="1" applyFill="1" applyProtection="1">
      <alignment vertical="center"/>
      <protection hidden="1"/>
    </xf>
    <xf numFmtId="0" fontId="113" fillId="4" borderId="0" xfId="12" applyFont="1" applyFill="1" applyAlignment="1" applyProtection="1">
      <alignment horizontal="left" vertical="center"/>
      <protection hidden="1"/>
    </xf>
    <xf numFmtId="0" fontId="113" fillId="4" borderId="0" xfId="12" applyFont="1" applyFill="1" applyAlignment="1" applyProtection="1">
      <alignment horizontal="center" vertical="center"/>
      <protection hidden="1"/>
    </xf>
    <xf numFmtId="49" fontId="70" fillId="4" borderId="0" xfId="0" applyNumberFormat="1" applyFont="1" applyFill="1" applyAlignment="1" applyProtection="1">
      <alignment vertical="center" wrapText="1"/>
      <protection hidden="1"/>
    </xf>
    <xf numFmtId="49" fontId="56" fillId="4" borderId="0" xfId="0" applyNumberFormat="1" applyFont="1" applyFill="1" applyAlignment="1" applyProtection="1">
      <alignment vertical="top"/>
      <protection hidden="1"/>
    </xf>
    <xf numFmtId="49" fontId="91" fillId="4" borderId="0" xfId="0" applyNumberFormat="1" applyFont="1" applyFill="1" applyAlignment="1" applyProtection="1">
      <alignment vertical="top"/>
      <protection hidden="1"/>
    </xf>
    <xf numFmtId="49" fontId="58" fillId="4" borderId="0" xfId="0" applyNumberFormat="1" applyFont="1" applyFill="1" applyAlignment="1" applyProtection="1">
      <alignment vertical="top"/>
      <protection hidden="1"/>
    </xf>
    <xf numFmtId="0" fontId="58" fillId="0" borderId="0" xfId="12" applyFont="1" applyProtection="1">
      <alignment vertical="center"/>
      <protection hidden="1"/>
    </xf>
    <xf numFmtId="179" fontId="58" fillId="0" borderId="0" xfId="12" applyNumberFormat="1" applyFont="1" applyProtection="1">
      <alignment vertical="center"/>
      <protection hidden="1"/>
    </xf>
    <xf numFmtId="180" fontId="58" fillId="0" borderId="0" xfId="12" applyNumberFormat="1" applyFont="1" applyAlignment="1" applyProtection="1">
      <alignment horizontal="center" vertical="center"/>
      <protection hidden="1"/>
    </xf>
    <xf numFmtId="49" fontId="56" fillId="4" borderId="0" xfId="0" applyNumberFormat="1" applyFont="1" applyFill="1" applyAlignment="1" applyProtection="1">
      <alignment horizontal="left" vertical="center"/>
      <protection hidden="1"/>
    </xf>
    <xf numFmtId="49" fontId="52" fillId="4" borderId="0" xfId="0" applyNumberFormat="1" applyFont="1" applyFill="1" applyProtection="1">
      <alignment vertical="center"/>
      <protection hidden="1"/>
    </xf>
    <xf numFmtId="49" fontId="92" fillId="4" borderId="0" xfId="0" applyNumberFormat="1" applyFont="1" applyFill="1" applyAlignment="1" applyProtection="1">
      <alignment vertical="center" wrapText="1"/>
      <protection hidden="1"/>
    </xf>
    <xf numFmtId="49" fontId="92" fillId="4" borderId="0" xfId="0" applyNumberFormat="1" applyFont="1" applyFill="1" applyProtection="1">
      <alignment vertical="center"/>
      <protection hidden="1"/>
    </xf>
    <xf numFmtId="0" fontId="52" fillId="4" borderId="0" xfId="12" applyFont="1" applyFill="1" applyProtection="1">
      <alignment vertical="center"/>
      <protection hidden="1"/>
    </xf>
    <xf numFmtId="0" fontId="93" fillId="4" borderId="0" xfId="12" applyFont="1" applyFill="1" applyProtection="1">
      <alignment vertical="center"/>
      <protection hidden="1"/>
    </xf>
    <xf numFmtId="0" fontId="94" fillId="4" borderId="0" xfId="6" applyFont="1" applyFill="1" applyProtection="1">
      <alignment vertical="center"/>
      <protection hidden="1"/>
    </xf>
    <xf numFmtId="0" fontId="95" fillId="4" borderId="0" xfId="6" applyFont="1" applyFill="1" applyAlignment="1" applyProtection="1">
      <alignment vertical="center" wrapText="1"/>
      <protection hidden="1"/>
    </xf>
    <xf numFmtId="0" fontId="97" fillId="4" borderId="0" xfId="6" applyFont="1" applyFill="1" applyProtection="1">
      <alignment vertical="center"/>
      <protection hidden="1"/>
    </xf>
    <xf numFmtId="0" fontId="96" fillId="4" borderId="0" xfId="6" applyFont="1" applyFill="1" applyProtection="1">
      <alignment vertical="center"/>
      <protection hidden="1"/>
    </xf>
    <xf numFmtId="0" fontId="98" fillId="4" borderId="0" xfId="6" applyFont="1" applyFill="1" applyAlignment="1" applyProtection="1">
      <alignment vertical="center" shrinkToFit="1"/>
      <protection hidden="1"/>
    </xf>
    <xf numFmtId="0" fontId="57" fillId="4" borderId="0" xfId="6" applyFont="1" applyFill="1" applyAlignment="1" applyProtection="1">
      <alignment horizontal="left" vertical="center" wrapText="1"/>
      <protection hidden="1"/>
    </xf>
    <xf numFmtId="0" fontId="95" fillId="4" borderId="0" xfId="6" applyFont="1" applyFill="1" applyAlignment="1" applyProtection="1">
      <alignment horizontal="left" vertical="center"/>
      <protection hidden="1"/>
    </xf>
    <xf numFmtId="0" fontId="94" fillId="4" borderId="0" xfId="6" applyFont="1" applyFill="1" applyAlignment="1" applyProtection="1">
      <alignment horizontal="left" vertical="center"/>
      <protection hidden="1"/>
    </xf>
    <xf numFmtId="0" fontId="96" fillId="4" borderId="0" xfId="6" applyFont="1" applyFill="1" applyAlignment="1" applyProtection="1">
      <alignment horizontal="left" vertical="center"/>
      <protection hidden="1"/>
    </xf>
    <xf numFmtId="0" fontId="97" fillId="4" borderId="0" xfId="6" applyFont="1" applyFill="1" applyAlignment="1" applyProtection="1">
      <alignment horizontal="left" vertical="center"/>
      <protection hidden="1"/>
    </xf>
    <xf numFmtId="0" fontId="68" fillId="4" borderId="0" xfId="6" applyFont="1" applyFill="1" applyAlignment="1" applyProtection="1">
      <alignment horizontal="left" vertical="center"/>
      <protection hidden="1"/>
    </xf>
    <xf numFmtId="0" fontId="95" fillId="4" borderId="0" xfId="6" applyFont="1" applyFill="1" applyAlignment="1" applyProtection="1">
      <alignment horizontal="center" vertical="center" textRotation="255"/>
      <protection hidden="1"/>
    </xf>
    <xf numFmtId="0" fontId="52" fillId="0" borderId="0" xfId="12" applyFont="1" applyAlignment="1" applyProtection="1">
      <alignment horizontal="center" vertical="center"/>
      <protection hidden="1"/>
    </xf>
    <xf numFmtId="38" fontId="52" fillId="0" borderId="0" xfId="3" applyFont="1" applyProtection="1">
      <alignment vertical="center"/>
      <protection hidden="1"/>
    </xf>
    <xf numFmtId="0" fontId="19" fillId="0" borderId="0" xfId="12" applyFont="1" applyProtection="1">
      <alignment vertical="center"/>
      <protection hidden="1"/>
    </xf>
    <xf numFmtId="0" fontId="7" fillId="0" borderId="0" xfId="12" applyFont="1" applyProtection="1">
      <alignment vertical="center"/>
      <protection hidden="1"/>
    </xf>
    <xf numFmtId="0" fontId="7" fillId="0" borderId="0" xfId="12" applyFont="1" applyAlignment="1" applyProtection="1">
      <alignment horizontal="center" vertical="center"/>
      <protection hidden="1"/>
    </xf>
    <xf numFmtId="38" fontId="7" fillId="0" borderId="0" xfId="3" applyFont="1" applyProtection="1">
      <alignment vertical="center"/>
      <protection hidden="1"/>
    </xf>
    <xf numFmtId="0" fontId="5" fillId="0" borderId="0" xfId="12" applyFont="1" applyProtection="1">
      <alignment vertical="center"/>
      <protection hidden="1"/>
    </xf>
    <xf numFmtId="179" fontId="5" fillId="0" borderId="0" xfId="12" applyNumberFormat="1" applyFont="1" applyProtection="1">
      <alignment vertical="center"/>
      <protection hidden="1"/>
    </xf>
    <xf numFmtId="180" fontId="5" fillId="0" borderId="0" xfId="12" applyNumberFormat="1" applyFont="1" applyAlignment="1" applyProtection="1">
      <alignment horizontal="center" vertical="center"/>
      <protection hidden="1"/>
    </xf>
    <xf numFmtId="0" fontId="19" fillId="0" borderId="10" xfId="12" applyFont="1" applyBorder="1" applyAlignment="1" applyProtection="1">
      <alignment vertical="center" shrinkToFit="1"/>
      <protection hidden="1"/>
    </xf>
    <xf numFmtId="0" fontId="19" fillId="0" borderId="3" xfId="12" applyFont="1" applyBorder="1" applyAlignment="1" applyProtection="1">
      <alignment horizontal="center" vertical="center" shrinkToFit="1"/>
      <protection hidden="1"/>
    </xf>
    <xf numFmtId="0" fontId="6" fillId="0" borderId="4" xfId="12" applyFont="1" applyBorder="1" applyProtection="1">
      <alignment vertical="center"/>
      <protection hidden="1"/>
    </xf>
    <xf numFmtId="0" fontId="5" fillId="0" borderId="4" xfId="12" applyFont="1" applyBorder="1" applyProtection="1">
      <alignment vertical="center"/>
      <protection hidden="1"/>
    </xf>
    <xf numFmtId="0" fontId="5" fillId="0" borderId="5" xfId="12" applyFont="1" applyBorder="1" applyProtection="1">
      <alignment vertical="center"/>
      <protection hidden="1"/>
    </xf>
    <xf numFmtId="0" fontId="19" fillId="4" borderId="0" xfId="12" applyFont="1" applyFill="1" applyProtection="1">
      <alignment vertical="center"/>
      <protection hidden="1"/>
    </xf>
    <xf numFmtId="0" fontId="7" fillId="4" borderId="0" xfId="12" applyFont="1" applyFill="1" applyProtection="1">
      <alignment vertical="center"/>
      <protection hidden="1"/>
    </xf>
    <xf numFmtId="38" fontId="7" fillId="4" borderId="0" xfId="3" applyFont="1" applyFill="1" applyProtection="1">
      <alignment vertical="center"/>
      <protection hidden="1"/>
    </xf>
    <xf numFmtId="0" fontId="19" fillId="0" borderId="0" xfId="12" applyFont="1" applyAlignment="1" applyProtection="1">
      <alignment horizontal="left" vertical="center"/>
      <protection hidden="1"/>
    </xf>
    <xf numFmtId="0" fontId="6" fillId="4" borderId="0" xfId="12" applyFont="1" applyFill="1" applyAlignment="1" applyProtection="1">
      <alignment horizontal="center" vertical="center" shrinkToFit="1"/>
      <protection hidden="1"/>
    </xf>
    <xf numFmtId="38" fontId="52" fillId="4" borderId="0" xfId="3" applyFont="1" applyFill="1" applyProtection="1">
      <alignment vertical="center"/>
      <protection hidden="1"/>
    </xf>
    <xf numFmtId="0" fontId="70" fillId="4" borderId="0" xfId="12" applyFont="1" applyFill="1" applyProtection="1">
      <alignment vertical="center"/>
      <protection hidden="1"/>
    </xf>
    <xf numFmtId="0" fontId="77" fillId="4" borderId="0" xfId="6" applyFont="1" applyFill="1" applyProtection="1">
      <alignment vertical="center"/>
      <protection hidden="1"/>
    </xf>
    <xf numFmtId="0" fontId="77" fillId="4" borderId="0" xfId="6" applyFont="1" applyFill="1" applyAlignment="1" applyProtection="1">
      <alignment vertical="center" wrapText="1"/>
      <protection hidden="1"/>
    </xf>
    <xf numFmtId="0" fontId="57" fillId="4" borderId="0" xfId="6" applyFont="1" applyFill="1" applyAlignment="1" applyProtection="1">
      <alignment vertical="center" wrapText="1"/>
      <protection hidden="1"/>
    </xf>
    <xf numFmtId="0" fontId="57" fillId="0" borderId="0" xfId="6" applyFont="1" applyAlignment="1" applyProtection="1">
      <alignment vertical="center" wrapText="1"/>
      <protection hidden="1"/>
    </xf>
    <xf numFmtId="179" fontId="57" fillId="0" borderId="0" xfId="6" applyNumberFormat="1" applyFont="1" applyAlignment="1" applyProtection="1">
      <alignment vertical="center" wrapText="1"/>
      <protection hidden="1"/>
    </xf>
    <xf numFmtId="180" fontId="57" fillId="0" borderId="0" xfId="6" applyNumberFormat="1" applyFont="1" applyAlignment="1" applyProtection="1">
      <alignment horizontal="center" vertical="center" wrapText="1"/>
      <protection hidden="1"/>
    </xf>
    <xf numFmtId="0" fontId="77" fillId="4" borderId="0" xfId="6" applyFont="1" applyFill="1" applyAlignment="1" applyProtection="1">
      <alignment vertical="top" wrapText="1"/>
      <protection hidden="1"/>
    </xf>
    <xf numFmtId="0" fontId="57" fillId="2" borderId="0" xfId="6" applyFont="1" applyFill="1" applyAlignment="1" applyProtection="1">
      <alignment vertical="center" wrapText="1"/>
      <protection hidden="1"/>
    </xf>
    <xf numFmtId="179" fontId="57" fillId="2" borderId="0" xfId="6" applyNumberFormat="1" applyFont="1" applyFill="1" applyAlignment="1" applyProtection="1">
      <alignment vertical="center" wrapText="1"/>
      <protection hidden="1"/>
    </xf>
    <xf numFmtId="180" fontId="57" fillId="2" borderId="0" xfId="6" applyNumberFormat="1" applyFont="1" applyFill="1" applyAlignment="1" applyProtection="1">
      <alignment horizontal="center" vertical="center" wrapText="1"/>
      <protection hidden="1"/>
    </xf>
    <xf numFmtId="0" fontId="19" fillId="0" borderId="3" xfId="12" applyFont="1" applyBorder="1" applyAlignment="1" applyProtection="1">
      <alignment horizontal="center" vertical="center" shrinkToFit="1"/>
      <protection hidden="1"/>
    </xf>
    <xf numFmtId="0" fontId="19" fillId="0" borderId="4" xfId="12" applyFont="1" applyBorder="1" applyAlignment="1" applyProtection="1">
      <alignment horizontal="center" vertical="center" shrinkToFit="1"/>
      <protection hidden="1"/>
    </xf>
    <xf numFmtId="0" fontId="19" fillId="0" borderId="5" xfId="12" applyFont="1" applyBorder="1" applyAlignment="1" applyProtection="1">
      <alignment horizontal="center" vertical="center" shrinkToFit="1"/>
      <protection hidden="1"/>
    </xf>
    <xf numFmtId="0" fontId="6" fillId="0" borderId="4" xfId="12" applyFont="1" applyBorder="1" applyAlignment="1" applyProtection="1">
      <alignment horizontal="center" vertical="center"/>
      <protection hidden="1"/>
    </xf>
    <xf numFmtId="0" fontId="6" fillId="5" borderId="4" xfId="12" applyFont="1" applyFill="1" applyBorder="1" applyAlignment="1" applyProtection="1">
      <alignment horizontal="center" vertical="center" shrinkToFit="1"/>
      <protection hidden="1"/>
    </xf>
    <xf numFmtId="0" fontId="77" fillId="4" borderId="0" xfId="6" applyFont="1" applyFill="1" applyAlignment="1" applyProtection="1">
      <alignment vertical="center" wrapText="1"/>
      <protection hidden="1"/>
    </xf>
    <xf numFmtId="0" fontId="77" fillId="4" borderId="0" xfId="6" applyFont="1" applyFill="1" applyProtection="1">
      <alignment vertical="center"/>
      <protection hidden="1"/>
    </xf>
    <xf numFmtId="49" fontId="6" fillId="4" borderId="0" xfId="46" applyNumberFormat="1" applyFont="1" applyFill="1" applyAlignment="1">
      <alignment horizontal="center" vertical="center"/>
    </xf>
    <xf numFmtId="0" fontId="15" fillId="4" borderId="0" xfId="46" applyFont="1" applyFill="1" applyAlignment="1">
      <alignment horizontal="center" vertical="center"/>
    </xf>
    <xf numFmtId="49" fontId="56" fillId="4" borderId="3" xfId="12" applyNumberFormat="1" applyFont="1" applyFill="1" applyBorder="1" applyAlignment="1" applyProtection="1">
      <alignment horizontal="center" vertical="center" shrinkToFit="1"/>
      <protection locked="0"/>
    </xf>
    <xf numFmtId="49" fontId="56" fillId="4" borderId="5" xfId="12" applyNumberFormat="1" applyFont="1" applyFill="1" applyBorder="1" applyAlignment="1" applyProtection="1">
      <alignment horizontal="center" vertical="center" shrinkToFit="1"/>
      <protection locked="0"/>
    </xf>
    <xf numFmtId="49" fontId="56" fillId="4" borderId="4" xfId="12" applyNumberFormat="1" applyFont="1" applyFill="1" applyBorder="1" applyAlignment="1" applyProtection="1">
      <alignment horizontal="center" vertical="center" shrinkToFit="1"/>
      <protection locked="0"/>
    </xf>
    <xf numFmtId="49" fontId="56" fillId="4" borderId="1" xfId="12" applyNumberFormat="1" applyFont="1" applyFill="1" applyBorder="1" applyAlignment="1" applyProtection="1">
      <alignment horizontal="center" vertical="center" shrinkToFit="1"/>
      <protection locked="0"/>
    </xf>
    <xf numFmtId="0" fontId="75" fillId="4" borderId="0" xfId="12" applyFont="1" applyFill="1" applyAlignment="1" applyProtection="1">
      <alignment horizontal="center" vertical="center"/>
      <protection hidden="1"/>
    </xf>
    <xf numFmtId="0" fontId="19" fillId="4" borderId="0" xfId="12" applyFont="1" applyFill="1" applyAlignment="1" applyProtection="1">
      <alignment horizontal="left" vertical="center" wrapText="1"/>
      <protection hidden="1"/>
    </xf>
    <xf numFmtId="0" fontId="23" fillId="4" borderId="0" xfId="12" applyFont="1" applyFill="1" applyAlignment="1" applyProtection="1">
      <alignment horizontal="center" vertical="center"/>
      <protection hidden="1"/>
    </xf>
    <xf numFmtId="0" fontId="77" fillId="4" borderId="0" xfId="6" applyFont="1" applyFill="1" applyAlignment="1" applyProtection="1">
      <alignment vertical="top" wrapText="1"/>
      <protection hidden="1"/>
    </xf>
    <xf numFmtId="0" fontId="53" fillId="0" borderId="0" xfId="12" applyFont="1" applyAlignment="1" applyProtection="1">
      <alignment horizontal="right" vertical="center" shrinkToFit="1"/>
      <protection hidden="1"/>
    </xf>
    <xf numFmtId="177" fontId="53" fillId="4" borderId="0" xfId="12" applyNumberFormat="1" applyFont="1" applyFill="1" applyAlignment="1" applyProtection="1">
      <alignment horizontal="right" vertical="center" shrinkToFit="1"/>
      <protection hidden="1"/>
    </xf>
    <xf numFmtId="0" fontId="72" fillId="4" borderId="0" xfId="12" applyFont="1" applyFill="1" applyAlignment="1" applyProtection="1">
      <alignment horizontal="left" vertical="center"/>
      <protection hidden="1"/>
    </xf>
    <xf numFmtId="0" fontId="70" fillId="4" borderId="1" xfId="12" applyFont="1" applyFill="1" applyBorder="1" applyAlignment="1" applyProtection="1">
      <alignment horizontal="center" vertical="center"/>
      <protection hidden="1"/>
    </xf>
    <xf numFmtId="0" fontId="70" fillId="4" borderId="3" xfId="12" applyFont="1" applyFill="1" applyBorder="1" applyAlignment="1" applyProtection="1">
      <alignment horizontal="center" vertical="center"/>
      <protection hidden="1"/>
    </xf>
    <xf numFmtId="0" fontId="70" fillId="4" borderId="5" xfId="12" applyFont="1" applyFill="1" applyBorder="1" applyAlignment="1" applyProtection="1">
      <alignment horizontal="center" vertical="center"/>
      <protection hidden="1"/>
    </xf>
    <xf numFmtId="0" fontId="72" fillId="4" borderId="0" xfId="12" applyFont="1" applyFill="1" applyBorder="1" applyAlignment="1" applyProtection="1">
      <alignment horizontal="left" vertical="center"/>
      <protection hidden="1"/>
    </xf>
    <xf numFmtId="0" fontId="15" fillId="0" borderId="0" xfId="12" applyFont="1" applyFill="1" applyBorder="1" applyAlignment="1" applyProtection="1">
      <alignment horizontal="center" vertical="center" shrinkToFit="1"/>
      <protection hidden="1"/>
    </xf>
    <xf numFmtId="49" fontId="6" fillId="4" borderId="0" xfId="12" applyNumberFormat="1" applyFont="1" applyFill="1" applyAlignment="1" applyProtection="1">
      <alignment horizontal="center" vertical="center"/>
      <protection hidden="1"/>
    </xf>
    <xf numFmtId="0" fontId="73" fillId="0" borderId="0" xfId="12" applyFont="1" applyFill="1" applyBorder="1" applyAlignment="1" applyProtection="1">
      <alignment horizontal="center" vertical="center" shrinkToFit="1"/>
      <protection hidden="1"/>
    </xf>
    <xf numFmtId="49" fontId="56" fillId="4" borderId="0" xfId="12" applyNumberFormat="1" applyFont="1" applyFill="1" applyAlignment="1" applyProtection="1">
      <alignment horizontal="center" vertical="center"/>
      <protection hidden="1"/>
    </xf>
    <xf numFmtId="0" fontId="73" fillId="4" borderId="0" xfId="12" applyFont="1" applyFill="1" applyAlignment="1" applyProtection="1">
      <alignment horizontal="center" vertical="center"/>
      <protection hidden="1"/>
    </xf>
    <xf numFmtId="0" fontId="70" fillId="4" borderId="21" xfId="12" applyFont="1" applyFill="1" applyBorder="1" applyAlignment="1" applyProtection="1">
      <alignment horizontal="center" vertical="center"/>
      <protection hidden="1"/>
    </xf>
    <xf numFmtId="0" fontId="70" fillId="4" borderId="6" xfId="12" applyFont="1" applyFill="1" applyBorder="1" applyAlignment="1" applyProtection="1">
      <alignment horizontal="center" vertical="center"/>
      <protection hidden="1"/>
    </xf>
    <xf numFmtId="0" fontId="70" fillId="4" borderId="23" xfId="12" applyFont="1" applyFill="1" applyBorder="1" applyAlignment="1" applyProtection="1">
      <alignment horizontal="center" vertical="center"/>
      <protection hidden="1"/>
    </xf>
    <xf numFmtId="0" fontId="70" fillId="4" borderId="11" xfId="12" applyFont="1" applyFill="1" applyBorder="1" applyAlignment="1" applyProtection="1">
      <alignment horizontal="center" vertical="center"/>
      <protection hidden="1"/>
    </xf>
    <xf numFmtId="0" fontId="70" fillId="4" borderId="12" xfId="12" applyFont="1" applyFill="1" applyBorder="1" applyAlignment="1" applyProtection="1">
      <alignment horizontal="center" vertical="center"/>
      <protection hidden="1"/>
    </xf>
    <xf numFmtId="0" fontId="56" fillId="3" borderId="1" xfId="12" applyFont="1" applyFill="1" applyBorder="1" applyAlignment="1" applyProtection="1">
      <alignment horizontal="center" vertical="center"/>
      <protection hidden="1"/>
    </xf>
    <xf numFmtId="0" fontId="56" fillId="3" borderId="6" xfId="12" applyFont="1" applyFill="1" applyBorder="1" applyAlignment="1" applyProtection="1">
      <alignment horizontal="center" vertical="center"/>
      <protection hidden="1"/>
    </xf>
    <xf numFmtId="0" fontId="56" fillId="3" borderId="7" xfId="12" applyFont="1" applyFill="1" applyBorder="1" applyAlignment="1" applyProtection="1">
      <alignment horizontal="center" vertical="center"/>
      <protection hidden="1"/>
    </xf>
    <xf numFmtId="0" fontId="56" fillId="3" borderId="8" xfId="12" applyFont="1" applyFill="1" applyBorder="1" applyAlignment="1" applyProtection="1">
      <alignment horizontal="center" vertical="center"/>
      <protection hidden="1"/>
    </xf>
    <xf numFmtId="0" fontId="56" fillId="3" borderId="11" xfId="12" applyFont="1" applyFill="1" applyBorder="1" applyAlignment="1" applyProtection="1">
      <alignment horizontal="center" vertical="center"/>
      <protection hidden="1"/>
    </xf>
    <xf numFmtId="0" fontId="56" fillId="3" borderId="2" xfId="12" applyFont="1" applyFill="1" applyBorder="1" applyAlignment="1" applyProtection="1">
      <alignment horizontal="center" vertical="center"/>
      <protection hidden="1"/>
    </xf>
    <xf numFmtId="0" fontId="56" fillId="3" borderId="12" xfId="12" applyFont="1" applyFill="1" applyBorder="1" applyAlignment="1" applyProtection="1">
      <alignment horizontal="center" vertical="center"/>
      <protection hidden="1"/>
    </xf>
    <xf numFmtId="0" fontId="6" fillId="0" borderId="4" xfId="12" applyFont="1" applyBorder="1" applyAlignment="1" applyProtection="1">
      <alignment horizontal="center" vertical="center" shrinkToFit="1"/>
      <protection locked="0"/>
    </xf>
    <xf numFmtId="0" fontId="19" fillId="4" borderId="0" xfId="12" applyFont="1" applyFill="1" applyBorder="1" applyAlignment="1">
      <alignment vertical="center" wrapText="1"/>
    </xf>
    <xf numFmtId="0" fontId="14" fillId="0" borderId="3" xfId="12" applyFont="1" applyFill="1" applyBorder="1" applyAlignment="1" applyProtection="1">
      <alignment horizontal="left" vertical="center"/>
      <protection hidden="1"/>
    </xf>
    <xf numFmtId="0" fontId="14" fillId="0" borderId="4" xfId="12" applyFont="1" applyFill="1" applyBorder="1" applyAlignment="1" applyProtection="1">
      <alignment horizontal="left" vertical="center"/>
      <protection hidden="1"/>
    </xf>
    <xf numFmtId="0" fontId="14" fillId="0" borderId="5" xfId="12" applyFont="1" applyFill="1" applyBorder="1" applyAlignment="1" applyProtection="1">
      <alignment horizontal="left" vertical="center"/>
      <protection hidden="1"/>
    </xf>
    <xf numFmtId="0" fontId="20" fillId="0" borderId="2" xfId="12" applyFont="1" applyFill="1" applyBorder="1" applyAlignment="1" applyProtection="1">
      <alignment horizontal="center" vertical="center"/>
      <protection hidden="1"/>
    </xf>
    <xf numFmtId="0" fontId="13" fillId="0" borderId="3" xfId="12" applyFont="1" applyFill="1" applyBorder="1" applyAlignment="1" applyProtection="1">
      <alignment horizontal="left" vertical="center" shrinkToFit="1"/>
      <protection hidden="1"/>
    </xf>
    <xf numFmtId="0" fontId="13" fillId="0" borderId="4" xfId="12" applyFont="1" applyFill="1" applyBorder="1" applyAlignment="1" applyProtection="1">
      <alignment horizontal="left" vertical="center" shrinkToFit="1"/>
      <protection hidden="1"/>
    </xf>
    <xf numFmtId="0" fontId="13" fillId="0" borderId="5" xfId="12" applyFont="1" applyFill="1" applyBorder="1" applyAlignment="1" applyProtection="1">
      <alignment horizontal="left" vertical="center" shrinkToFit="1"/>
      <protection hidden="1"/>
    </xf>
    <xf numFmtId="0" fontId="19" fillId="0" borderId="3" xfId="12" applyFont="1" applyFill="1" applyBorder="1" applyAlignment="1" applyProtection="1">
      <alignment horizontal="center" vertical="center"/>
      <protection hidden="1"/>
    </xf>
    <xf numFmtId="0" fontId="19" fillId="0" borderId="4" xfId="12" applyFont="1" applyFill="1" applyBorder="1" applyAlignment="1" applyProtection="1">
      <alignment horizontal="center" vertical="center"/>
      <protection hidden="1"/>
    </xf>
    <xf numFmtId="0" fontId="19" fillId="0" borderId="5" xfId="12" applyFont="1" applyFill="1" applyBorder="1" applyAlignment="1" applyProtection="1">
      <alignment horizontal="center" vertical="center"/>
      <protection hidden="1"/>
    </xf>
    <xf numFmtId="38" fontId="19" fillId="0" borderId="3" xfId="12" applyNumberFormat="1" applyFont="1" applyFill="1" applyBorder="1" applyAlignment="1" applyProtection="1">
      <alignment horizontal="right" vertical="center"/>
      <protection hidden="1"/>
    </xf>
    <xf numFmtId="38" fontId="19" fillId="0" borderId="4" xfId="12" applyNumberFormat="1" applyFont="1" applyFill="1" applyBorder="1" applyAlignment="1" applyProtection="1">
      <alignment horizontal="right" vertical="center"/>
      <protection hidden="1"/>
    </xf>
    <xf numFmtId="0" fontId="14" fillId="0" borderId="4" xfId="12" applyFont="1" applyFill="1" applyBorder="1" applyAlignment="1" applyProtection="1">
      <alignment horizontal="center" vertical="center" wrapText="1"/>
      <protection hidden="1"/>
    </xf>
    <xf numFmtId="0" fontId="19" fillId="4" borderId="0" xfId="12" applyFont="1" applyFill="1" applyBorder="1" applyAlignment="1" applyProtection="1">
      <alignment horizontal="left" vertical="center" wrapText="1"/>
      <protection hidden="1"/>
    </xf>
    <xf numFmtId="0" fontId="19" fillId="4" borderId="0" xfId="12" applyFont="1" applyFill="1" applyBorder="1" applyAlignment="1" applyProtection="1">
      <alignment horizontal="left" vertical="center"/>
      <protection hidden="1"/>
    </xf>
    <xf numFmtId="0" fontId="19" fillId="4" borderId="0" xfId="12" applyFont="1" applyFill="1" applyBorder="1" applyAlignment="1" applyProtection="1">
      <alignment horizontal="left" vertical="distributed" wrapText="1"/>
      <protection hidden="1"/>
    </xf>
    <xf numFmtId="0" fontId="20" fillId="4" borderId="0" xfId="12" applyFont="1" applyFill="1" applyAlignment="1" applyProtection="1">
      <alignment horizontal="center" vertical="center"/>
      <protection hidden="1"/>
    </xf>
    <xf numFmtId="0" fontId="6" fillId="4" borderId="0" xfId="12" applyFont="1" applyFill="1" applyBorder="1" applyAlignment="1" applyProtection="1">
      <alignment horizontal="center" vertical="center" wrapText="1"/>
      <protection hidden="1"/>
    </xf>
    <xf numFmtId="0" fontId="20" fillId="4" borderId="0" xfId="12" applyFont="1" applyFill="1" applyBorder="1" applyAlignment="1">
      <alignment horizontal="center" vertical="center" wrapText="1"/>
    </xf>
    <xf numFmtId="0" fontId="15" fillId="4" borderId="0" xfId="12" applyFont="1" applyFill="1" applyBorder="1" applyAlignment="1" applyProtection="1">
      <alignment horizontal="center" vertical="center"/>
      <protection hidden="1"/>
    </xf>
    <xf numFmtId="0" fontId="6" fillId="4" borderId="0" xfId="12" applyFont="1" applyFill="1" applyAlignment="1" applyProtection="1">
      <alignment horizontal="center" vertical="top"/>
      <protection hidden="1"/>
    </xf>
    <xf numFmtId="0" fontId="56" fillId="4" borderId="0" xfId="12" applyFont="1" applyFill="1" applyBorder="1" applyAlignment="1" applyProtection="1">
      <alignment horizontal="left" vertical="center" wrapText="1"/>
      <protection hidden="1"/>
    </xf>
    <xf numFmtId="49" fontId="13" fillId="4" borderId="0" xfId="12" applyNumberFormat="1" applyFont="1" applyFill="1" applyBorder="1" applyAlignment="1" applyProtection="1">
      <alignment horizontal="left" vertical="center" shrinkToFit="1"/>
      <protection locked="0"/>
    </xf>
    <xf numFmtId="0" fontId="7" fillId="4" borderId="0" xfId="12" applyFont="1" applyFill="1" applyBorder="1" applyAlignment="1" applyProtection="1">
      <alignment horizontal="center" vertical="center" shrinkToFit="1"/>
      <protection hidden="1"/>
    </xf>
    <xf numFmtId="49" fontId="13" fillId="4" borderId="0" xfId="12" applyNumberFormat="1" applyFont="1" applyFill="1" applyBorder="1" applyAlignment="1" applyProtection="1">
      <alignment horizontal="center" vertical="center" shrinkToFit="1"/>
      <protection locked="0"/>
    </xf>
    <xf numFmtId="0" fontId="19" fillId="4" borderId="0" xfId="12" applyFont="1" applyFill="1" applyBorder="1" applyAlignment="1" applyProtection="1">
      <alignment vertical="center"/>
      <protection hidden="1"/>
    </xf>
    <xf numFmtId="0" fontId="6" fillId="4" borderId="0" xfId="12" applyFont="1" applyFill="1" applyBorder="1" applyAlignment="1" applyProtection="1">
      <alignment horizontal="left" vertical="center" wrapText="1"/>
      <protection hidden="1"/>
    </xf>
    <xf numFmtId="0" fontId="70" fillId="4" borderId="0" xfId="12" applyFont="1" applyFill="1" applyAlignment="1" applyProtection="1">
      <alignment horizontal="left" vertical="center"/>
      <protection hidden="1"/>
    </xf>
    <xf numFmtId="0" fontId="13" fillId="4" borderId="0" xfId="12" applyFont="1" applyFill="1" applyBorder="1" applyAlignment="1" applyProtection="1">
      <alignment horizontal="left" vertical="center" shrinkToFit="1"/>
      <protection locked="0"/>
    </xf>
    <xf numFmtId="0" fontId="6" fillId="4" borderId="0" xfId="12" applyFont="1" applyFill="1" applyAlignment="1" applyProtection="1">
      <alignment horizontal="left" vertical="top"/>
      <protection hidden="1"/>
    </xf>
    <xf numFmtId="0" fontId="56" fillId="4" borderId="0" xfId="12" applyFont="1" applyFill="1" applyAlignment="1" applyProtection="1">
      <alignment horizontal="left" vertical="center"/>
      <protection hidden="1"/>
    </xf>
    <xf numFmtId="0" fontId="11" fillId="4" borderId="0" xfId="0" applyFont="1" applyFill="1" applyBorder="1" applyAlignment="1" applyProtection="1">
      <alignment horizontal="center" vertical="center" textRotation="255"/>
      <protection hidden="1"/>
    </xf>
    <xf numFmtId="0" fontId="56" fillId="4" borderId="0" xfId="12" applyFont="1" applyFill="1" applyBorder="1" applyAlignment="1" applyProtection="1">
      <alignment horizontal="center" vertical="center" wrapText="1"/>
      <protection hidden="1"/>
    </xf>
    <xf numFmtId="49" fontId="53" fillId="4" borderId="0" xfId="12" applyNumberFormat="1" applyFont="1" applyFill="1" applyBorder="1" applyAlignment="1" applyProtection="1">
      <alignment horizontal="center" vertical="center" shrinkToFit="1"/>
      <protection locked="0"/>
    </xf>
    <xf numFmtId="0" fontId="14" fillId="4" borderId="0" xfId="46" applyFont="1" applyFill="1" applyAlignment="1">
      <alignment horizontal="right" vertical="center"/>
    </xf>
    <xf numFmtId="0" fontId="76" fillId="4" borderId="2" xfId="12" applyFont="1" applyFill="1" applyBorder="1" applyAlignment="1" applyProtection="1">
      <alignment horizontal="left" vertical="center" shrinkToFit="1"/>
      <protection hidden="1"/>
    </xf>
    <xf numFmtId="0" fontId="25" fillId="4" borderId="0" xfId="12" applyFont="1" applyFill="1" applyBorder="1" applyAlignment="1" applyProtection="1">
      <alignment vertical="center" shrinkToFit="1"/>
      <protection hidden="1"/>
    </xf>
    <xf numFmtId="0" fontId="6" fillId="4" borderId="0" xfId="12" applyFont="1" applyFill="1" applyAlignment="1" applyProtection="1">
      <alignment horizontal="center" vertical="center"/>
      <protection hidden="1"/>
    </xf>
    <xf numFmtId="0" fontId="13" fillId="0" borderId="0" xfId="12" applyFont="1" applyFill="1" applyAlignment="1" applyProtection="1">
      <alignment horizontal="right" vertical="center"/>
      <protection hidden="1"/>
    </xf>
    <xf numFmtId="0" fontId="13" fillId="4" borderId="0" xfId="12" applyFont="1" applyFill="1" applyAlignment="1" applyProtection="1">
      <alignment horizontal="center" vertical="center"/>
      <protection hidden="1"/>
    </xf>
    <xf numFmtId="176" fontId="13" fillId="0" borderId="0" xfId="12" applyNumberFormat="1" applyFont="1" applyFill="1" applyAlignment="1" applyProtection="1">
      <alignment horizontal="right" vertical="center" shrinkToFit="1"/>
      <protection locked="0"/>
    </xf>
    <xf numFmtId="177" fontId="13" fillId="4" borderId="0" xfId="12" applyNumberFormat="1" applyFont="1" applyFill="1" applyAlignment="1" applyProtection="1">
      <alignment horizontal="right" vertical="center" shrinkToFit="1"/>
      <protection locked="0"/>
    </xf>
    <xf numFmtId="0" fontId="13" fillId="4" borderId="0" xfId="12" applyFont="1" applyFill="1" applyBorder="1" applyAlignment="1" applyProtection="1">
      <alignment horizontal="left" vertical="center" shrinkToFit="1"/>
      <protection hidden="1"/>
    </xf>
    <xf numFmtId="49" fontId="13" fillId="4" borderId="0" xfId="12" applyNumberFormat="1" applyFont="1" applyFill="1" applyBorder="1" applyAlignment="1" applyProtection="1">
      <alignment horizontal="left" vertical="center" shrinkToFit="1"/>
      <protection hidden="1"/>
    </xf>
    <xf numFmtId="0" fontId="70" fillId="4" borderId="0" xfId="12" applyFont="1" applyFill="1" applyBorder="1" applyAlignment="1" applyProtection="1">
      <alignment horizontal="left" vertical="center" shrinkToFit="1"/>
      <protection hidden="1"/>
    </xf>
    <xf numFmtId="0" fontId="13" fillId="4" borderId="0" xfId="12" applyFont="1" applyFill="1" applyBorder="1" applyAlignment="1" applyProtection="1">
      <alignment horizontal="center" vertical="center" shrinkToFit="1"/>
      <protection locked="0"/>
    </xf>
    <xf numFmtId="38" fontId="26" fillId="0" borderId="6" xfId="41" applyFont="1" applyFill="1" applyBorder="1" applyAlignment="1" applyProtection="1">
      <alignment horizontal="center" vertical="center" shrinkToFit="1"/>
      <protection locked="0"/>
    </xf>
    <xf numFmtId="38" fontId="26" fillId="0" borderId="7" xfId="41" applyFont="1" applyFill="1" applyBorder="1" applyAlignment="1" applyProtection="1">
      <alignment horizontal="center" vertical="center" shrinkToFit="1"/>
      <protection locked="0"/>
    </xf>
    <xf numFmtId="49" fontId="26" fillId="0" borderId="3" xfId="12" applyNumberFormat="1" applyFont="1" applyFill="1" applyBorder="1" applyAlignment="1" applyProtection="1">
      <alignment horizontal="left" vertical="center" shrinkToFit="1"/>
      <protection hidden="1"/>
    </xf>
    <xf numFmtId="0" fontId="26" fillId="0" borderId="4" xfId="12" applyNumberFormat="1" applyFont="1" applyFill="1" applyBorder="1" applyAlignment="1" applyProtection="1">
      <alignment horizontal="left" vertical="center" shrinkToFit="1"/>
      <protection hidden="1"/>
    </xf>
    <xf numFmtId="0" fontId="24" fillId="5" borderId="20" xfId="6" applyFont="1" applyFill="1" applyBorder="1" applyAlignment="1" applyProtection="1">
      <alignment horizontal="center" vertical="center"/>
    </xf>
    <xf numFmtId="0" fontId="24" fillId="5" borderId="18" xfId="6" applyFont="1" applyFill="1" applyBorder="1" applyAlignment="1" applyProtection="1">
      <alignment horizontal="center" vertical="center"/>
    </xf>
    <xf numFmtId="0" fontId="24" fillId="5" borderId="19" xfId="6" applyFont="1" applyFill="1" applyBorder="1" applyAlignment="1" applyProtection="1">
      <alignment horizontal="center" vertical="center"/>
    </xf>
    <xf numFmtId="38" fontId="51" fillId="0" borderId="20" xfId="41" applyFont="1" applyFill="1" applyBorder="1" applyAlignment="1" applyProtection="1">
      <alignment horizontal="center" vertical="center" shrinkToFit="1"/>
      <protection hidden="1"/>
    </xf>
    <xf numFmtId="38" fontId="51" fillId="0" borderId="18" xfId="41" applyFont="1" applyFill="1" applyBorder="1" applyAlignment="1" applyProtection="1">
      <alignment horizontal="center" vertical="center" shrinkToFit="1"/>
      <protection hidden="1"/>
    </xf>
    <xf numFmtId="0" fontId="29" fillId="4" borderId="0" xfId="0" applyFont="1" applyFill="1" applyBorder="1" applyAlignment="1" applyProtection="1">
      <alignment horizontal="center" vertical="center"/>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3" borderId="1" xfId="12" applyFont="1" applyFill="1" applyBorder="1" applyAlignment="1" applyProtection="1">
      <alignment horizontal="center" vertical="center"/>
    </xf>
    <xf numFmtId="49" fontId="26" fillId="0" borderId="3" xfId="12" applyNumberFormat="1" applyFont="1" applyFill="1" applyBorder="1" applyAlignment="1" applyProtection="1">
      <alignment vertical="center" shrinkToFit="1"/>
      <protection locked="0"/>
    </xf>
    <xf numFmtId="49" fontId="26" fillId="0" borderId="4" xfId="12" applyNumberFormat="1" applyFont="1" applyFill="1" applyBorder="1" applyAlignment="1" applyProtection="1">
      <alignment vertical="center" shrinkToFit="1"/>
      <protection locked="0"/>
    </xf>
    <xf numFmtId="49" fontId="26" fillId="0" borderId="5" xfId="12" applyNumberFormat="1" applyFont="1" applyFill="1" applyBorder="1" applyAlignment="1" applyProtection="1">
      <alignment vertical="center" shrinkToFit="1"/>
      <protection locked="0"/>
    </xf>
    <xf numFmtId="0" fontId="12" fillId="3" borderId="3" xfId="12" applyFont="1" applyFill="1" applyBorder="1" applyAlignment="1" applyProtection="1">
      <alignment horizontal="center" vertical="center" shrinkToFit="1"/>
    </xf>
    <xf numFmtId="0" fontId="12" fillId="3" borderId="4" xfId="12" applyFont="1" applyFill="1" applyBorder="1" applyAlignment="1" applyProtection="1">
      <alignment horizontal="center" vertical="center" shrinkToFit="1"/>
    </xf>
    <xf numFmtId="0" fontId="12" fillId="3" borderId="5" xfId="12" applyFont="1" applyFill="1" applyBorder="1" applyAlignment="1" applyProtection="1">
      <alignment horizontal="center" vertical="center" shrinkToFit="1"/>
    </xf>
    <xf numFmtId="49" fontId="26" fillId="0" borderId="1" xfId="12" applyNumberFormat="1" applyFont="1" applyFill="1" applyBorder="1" applyAlignment="1" applyProtection="1">
      <alignment vertical="center" shrinkToFit="1"/>
      <protection locked="0"/>
    </xf>
    <xf numFmtId="0" fontId="34" fillId="4" borderId="4" xfId="0" applyFont="1" applyFill="1" applyBorder="1" applyAlignment="1" applyProtection="1">
      <alignment horizontal="center" vertical="center"/>
      <protection locked="0"/>
    </xf>
    <xf numFmtId="0" fontId="34" fillId="0" borderId="4" xfId="12" applyFont="1" applyFill="1" applyBorder="1" applyAlignment="1" applyProtection="1">
      <alignment vertical="center" shrinkToFit="1"/>
    </xf>
    <xf numFmtId="0" fontId="12" fillId="3" borderId="1" xfId="12" applyFont="1" applyFill="1" applyBorder="1" applyAlignment="1" applyProtection="1">
      <alignment horizontal="center" vertical="center" wrapText="1" shrinkToFit="1"/>
    </xf>
    <xf numFmtId="49" fontId="50" fillId="4" borderId="3" xfId="12" applyNumberFormat="1" applyFont="1" applyFill="1" applyBorder="1" applyAlignment="1" applyProtection="1">
      <alignment horizontal="center" vertical="center" shrinkToFit="1"/>
      <protection locked="0"/>
    </xf>
    <xf numFmtId="49" fontId="50" fillId="4" borderId="4" xfId="12" applyNumberFormat="1" applyFont="1" applyFill="1" applyBorder="1" applyAlignment="1" applyProtection="1">
      <alignment horizontal="center" vertical="center" shrinkToFit="1"/>
      <protection locked="0"/>
    </xf>
    <xf numFmtId="0" fontId="26" fillId="4" borderId="4" xfId="12" applyFont="1" applyFill="1" applyBorder="1" applyAlignment="1" applyProtection="1">
      <alignment horizontal="center" vertical="center"/>
    </xf>
    <xf numFmtId="0" fontId="12" fillId="3" borderId="6" xfId="12" applyFont="1" applyFill="1" applyBorder="1" applyAlignment="1" applyProtection="1">
      <alignment horizontal="center" vertical="center" shrinkToFit="1"/>
    </xf>
    <xf numFmtId="0" fontId="12" fillId="3" borderId="7" xfId="12" applyFont="1" applyFill="1" applyBorder="1" applyAlignment="1" applyProtection="1">
      <alignment horizontal="center" vertical="center" shrinkToFit="1"/>
    </xf>
    <xf numFmtId="0" fontId="12" fillId="3" borderId="8" xfId="12" applyFont="1" applyFill="1" applyBorder="1" applyAlignment="1" applyProtection="1">
      <alignment horizontal="center" vertical="center" shrinkToFit="1"/>
    </xf>
    <xf numFmtId="49" fontId="30" fillId="0" borderId="7" xfId="12" applyNumberFormat="1" applyFont="1" applyFill="1" applyBorder="1" applyAlignment="1" applyProtection="1">
      <alignment horizontal="center" vertical="center" shrinkToFit="1"/>
      <protection locked="0"/>
    </xf>
    <xf numFmtId="49" fontId="30" fillId="0" borderId="4" xfId="12" applyNumberFormat="1" applyFont="1" applyFill="1" applyBorder="1" applyAlignment="1" applyProtection="1">
      <alignment horizontal="center" vertical="center" shrinkToFit="1"/>
      <protection locked="0"/>
    </xf>
    <xf numFmtId="49" fontId="50" fillId="4" borderId="5" xfId="12" applyNumberFormat="1" applyFont="1" applyFill="1" applyBorder="1" applyAlignment="1" applyProtection="1">
      <alignment horizontal="center" vertical="center" shrinkToFit="1"/>
      <protection locked="0"/>
    </xf>
    <xf numFmtId="0" fontId="12" fillId="3" borderId="1" xfId="12" applyFont="1" applyFill="1" applyBorder="1" applyAlignment="1" applyProtection="1">
      <alignment horizontal="center" vertical="center" shrinkToFit="1"/>
    </xf>
    <xf numFmtId="0" fontId="12" fillId="5" borderId="21" xfId="6" applyFont="1" applyFill="1" applyBorder="1" applyAlignment="1" applyProtection="1">
      <alignment horizontal="center" vertical="center"/>
    </xf>
    <xf numFmtId="0" fontId="12" fillId="5" borderId="23" xfId="6" applyFont="1" applyFill="1" applyBorder="1" applyAlignment="1" applyProtection="1">
      <alignment horizontal="center" vertical="center"/>
    </xf>
    <xf numFmtId="0" fontId="12" fillId="5" borderId="7" xfId="6" applyFont="1" applyFill="1" applyBorder="1" applyAlignment="1" applyProtection="1">
      <alignment horizontal="left" vertical="center"/>
    </xf>
    <xf numFmtId="0" fontId="12" fillId="5" borderId="8" xfId="6" applyFont="1" applyFill="1" applyBorder="1" applyAlignment="1" applyProtection="1">
      <alignment horizontal="left" vertical="center"/>
    </xf>
    <xf numFmtId="0" fontId="12" fillId="5" borderId="2" xfId="6" applyFont="1" applyFill="1" applyBorder="1" applyAlignment="1" applyProtection="1">
      <alignment horizontal="left" vertical="center"/>
    </xf>
    <xf numFmtId="0" fontId="12" fillId="5" borderId="12" xfId="6" applyFont="1" applyFill="1" applyBorder="1" applyAlignment="1" applyProtection="1">
      <alignment horizontal="left" vertical="center"/>
    </xf>
    <xf numFmtId="0" fontId="12" fillId="5" borderId="3" xfId="6" applyFont="1" applyFill="1" applyBorder="1" applyAlignment="1" applyProtection="1">
      <alignment horizontal="left" vertical="center"/>
    </xf>
    <xf numFmtId="0" fontId="12" fillId="5" borderId="4" xfId="6" applyFont="1" applyFill="1" applyBorder="1" applyAlignment="1" applyProtection="1">
      <alignment horizontal="left" vertical="center"/>
    </xf>
    <xf numFmtId="0" fontId="11" fillId="5" borderId="4" xfId="6" applyFont="1" applyFill="1" applyBorder="1" applyAlignment="1" applyProtection="1">
      <alignment horizontal="right" vertical="center"/>
    </xf>
    <xf numFmtId="0" fontId="11" fillId="5" borderId="5" xfId="6" applyFont="1" applyFill="1" applyBorder="1" applyAlignment="1" applyProtection="1">
      <alignment horizontal="right" vertical="center"/>
    </xf>
    <xf numFmtId="0" fontId="11" fillId="5" borderId="4" xfId="6" applyFont="1" applyFill="1" applyBorder="1" applyAlignment="1" applyProtection="1">
      <alignment horizontal="right" vertical="center" wrapText="1"/>
    </xf>
    <xf numFmtId="38" fontId="26" fillId="0" borderId="3" xfId="41" applyFont="1" applyFill="1" applyBorder="1" applyAlignment="1" applyProtection="1">
      <alignment horizontal="center" vertical="center" shrinkToFit="1"/>
      <protection locked="0"/>
    </xf>
    <xf numFmtId="38" fontId="26" fillId="0" borderId="4" xfId="41" applyFont="1" applyFill="1" applyBorder="1" applyAlignment="1" applyProtection="1">
      <alignment horizontal="center" vertical="center" shrinkToFit="1"/>
      <protection locked="0"/>
    </xf>
    <xf numFmtId="0" fontId="11" fillId="5" borderId="6" xfId="12" applyFont="1" applyFill="1" applyBorder="1" applyAlignment="1" applyProtection="1">
      <alignment horizontal="center" vertical="center" wrapText="1"/>
    </xf>
    <xf numFmtId="0" fontId="11" fillId="5" borderId="7" xfId="12" applyFont="1" applyFill="1" applyBorder="1" applyAlignment="1" applyProtection="1">
      <alignment horizontal="center" vertical="center" wrapText="1"/>
    </xf>
    <xf numFmtId="0" fontId="11" fillId="5" borderId="8" xfId="12" applyFont="1" applyFill="1" applyBorder="1" applyAlignment="1" applyProtection="1">
      <alignment horizontal="center" vertical="center" wrapText="1"/>
    </xf>
    <xf numFmtId="0" fontId="11" fillId="5" borderId="9" xfId="12" applyFont="1" applyFill="1" applyBorder="1" applyAlignment="1" applyProtection="1">
      <alignment horizontal="center" vertical="center" wrapText="1"/>
    </xf>
    <xf numFmtId="0" fontId="11" fillId="5" borderId="0" xfId="12" applyFont="1" applyFill="1" applyBorder="1" applyAlignment="1" applyProtection="1">
      <alignment horizontal="center" vertical="center" wrapText="1"/>
    </xf>
    <xf numFmtId="0" fontId="11" fillId="5" borderId="10" xfId="12" applyFont="1" applyFill="1" applyBorder="1" applyAlignment="1" applyProtection="1">
      <alignment horizontal="center" vertical="center" wrapText="1"/>
    </xf>
    <xf numFmtId="0" fontId="11" fillId="5" borderId="11" xfId="12" applyFont="1" applyFill="1" applyBorder="1" applyAlignment="1" applyProtection="1">
      <alignment horizontal="center" vertical="center" wrapText="1"/>
    </xf>
    <xf numFmtId="0" fontId="11" fillId="5" borderId="2" xfId="12" applyFont="1" applyFill="1" applyBorder="1" applyAlignment="1" applyProtection="1">
      <alignment horizontal="center" vertical="center" wrapText="1"/>
    </xf>
    <xf numFmtId="0" fontId="11" fillId="5" borderId="12" xfId="12" applyFont="1" applyFill="1" applyBorder="1" applyAlignment="1" applyProtection="1">
      <alignment horizontal="center" vertical="center" wrapText="1"/>
    </xf>
    <xf numFmtId="0" fontId="34" fillId="4" borderId="3" xfId="0" applyFont="1" applyFill="1" applyBorder="1" applyAlignment="1" applyProtection="1">
      <alignment horizontal="center" vertical="center"/>
      <protection locked="0"/>
    </xf>
    <xf numFmtId="0" fontId="34" fillId="0" borderId="4" xfId="12" applyFont="1" applyFill="1" applyBorder="1" applyAlignment="1" applyProtection="1">
      <alignment vertical="center"/>
    </xf>
    <xf numFmtId="0" fontId="34" fillId="0" borderId="5" xfId="12" applyFont="1" applyFill="1" applyBorder="1" applyAlignment="1" applyProtection="1">
      <alignment vertical="center"/>
    </xf>
    <xf numFmtId="0" fontId="34" fillId="0" borderId="4" xfId="12" applyFont="1" applyFill="1" applyBorder="1" applyAlignment="1" applyProtection="1">
      <alignment vertical="center" wrapText="1" shrinkToFit="1"/>
    </xf>
    <xf numFmtId="0" fontId="36" fillId="0" borderId="4" xfId="12" applyFont="1" applyFill="1" applyBorder="1" applyAlignment="1" applyProtection="1">
      <alignment horizontal="left" vertical="center" wrapText="1" shrinkToFit="1"/>
    </xf>
    <xf numFmtId="0" fontId="36" fillId="0" borderId="5" xfId="12" applyFont="1" applyFill="1" applyBorder="1" applyAlignment="1" applyProtection="1">
      <alignment horizontal="left" vertical="center" wrapText="1" shrinkToFit="1"/>
    </xf>
    <xf numFmtId="0" fontId="31" fillId="5" borderId="21" xfId="12" applyFont="1" applyFill="1" applyBorder="1" applyAlignment="1" applyProtection="1">
      <alignment horizontal="center" vertical="center"/>
    </xf>
    <xf numFmtId="0" fontId="31" fillId="5" borderId="22" xfId="12" applyFont="1" applyFill="1" applyBorder="1" applyAlignment="1" applyProtection="1">
      <alignment horizontal="center" vertical="center"/>
    </xf>
    <xf numFmtId="0" fontId="31" fillId="5" borderId="23" xfId="12" applyFont="1" applyFill="1" applyBorder="1" applyAlignment="1" applyProtection="1">
      <alignment horizontal="center" vertical="center"/>
    </xf>
    <xf numFmtId="0" fontId="12" fillId="5" borderId="3" xfId="6" applyFont="1" applyFill="1" applyBorder="1" applyAlignment="1" applyProtection="1">
      <alignment horizontal="center" vertical="center"/>
    </xf>
    <xf numFmtId="0" fontId="12" fillId="5" borderId="4" xfId="6" applyFont="1" applyFill="1" applyBorder="1" applyAlignment="1" applyProtection="1">
      <alignment horizontal="center" vertical="center"/>
    </xf>
    <xf numFmtId="0" fontId="31" fillId="5" borderId="4" xfId="12" applyFont="1" applyFill="1" applyBorder="1" applyAlignment="1" applyProtection="1">
      <alignment horizontal="right" vertical="center"/>
    </xf>
    <xf numFmtId="0" fontId="31" fillId="5" borderId="5" xfId="12" applyFont="1" applyFill="1" applyBorder="1" applyAlignment="1" applyProtection="1">
      <alignment horizontal="right" vertical="center"/>
    </xf>
    <xf numFmtId="0" fontId="31" fillId="5" borderId="4" xfId="12" applyFont="1" applyFill="1" applyBorder="1" applyAlignment="1" applyProtection="1">
      <alignment horizontal="right" vertical="center" wrapText="1"/>
    </xf>
    <xf numFmtId="0" fontId="31" fillId="5" borderId="5" xfId="12" applyFont="1" applyFill="1" applyBorder="1" applyAlignment="1" applyProtection="1">
      <alignment horizontal="right" vertical="center" wrapText="1"/>
    </xf>
    <xf numFmtId="0" fontId="12" fillId="5" borderId="5" xfId="6" applyFont="1" applyFill="1" applyBorder="1" applyAlignment="1" applyProtection="1">
      <alignment horizontal="left" vertical="center"/>
    </xf>
    <xf numFmtId="38" fontId="26" fillId="0" borderId="3" xfId="41" applyNumberFormat="1" applyFont="1" applyFill="1" applyBorder="1" applyAlignment="1" applyProtection="1">
      <alignment horizontal="center" vertical="center" shrinkToFit="1"/>
      <protection hidden="1"/>
    </xf>
    <xf numFmtId="0" fontId="26" fillId="0" borderId="4" xfId="41" applyNumberFormat="1" applyFont="1" applyFill="1" applyBorder="1" applyAlignment="1" applyProtection="1">
      <alignment horizontal="center" vertical="center" shrinkToFit="1"/>
      <protection hidden="1"/>
    </xf>
    <xf numFmtId="0" fontId="16" fillId="4" borderId="6" xfId="0" applyFont="1" applyFill="1" applyBorder="1" applyAlignment="1" applyProtection="1">
      <alignment horizontal="left" vertical="top"/>
      <protection locked="0"/>
    </xf>
    <xf numFmtId="0" fontId="16" fillId="4" borderId="7" xfId="0" applyFont="1" applyFill="1" applyBorder="1" applyAlignment="1" applyProtection="1">
      <alignment horizontal="left" vertical="top"/>
      <protection locked="0"/>
    </xf>
    <xf numFmtId="0" fontId="16" fillId="4" borderId="8" xfId="0" applyFont="1" applyFill="1" applyBorder="1" applyAlignment="1" applyProtection="1">
      <alignment horizontal="left" vertical="top"/>
      <protection locked="0"/>
    </xf>
    <xf numFmtId="0" fontId="16" fillId="4" borderId="11" xfId="0" applyFont="1" applyFill="1" applyBorder="1" applyAlignment="1" applyProtection="1">
      <alignment horizontal="left" vertical="top"/>
      <protection locked="0"/>
    </xf>
    <xf numFmtId="0" fontId="16" fillId="4" borderId="2" xfId="0" applyFont="1" applyFill="1" applyBorder="1" applyAlignment="1" applyProtection="1">
      <alignment horizontal="left" vertical="top"/>
      <protection locked="0"/>
    </xf>
    <xf numFmtId="0" fontId="16" fillId="4" borderId="12" xfId="0" applyFont="1" applyFill="1" applyBorder="1" applyAlignment="1" applyProtection="1">
      <alignment horizontal="left" vertical="top"/>
      <protection locked="0"/>
    </xf>
    <xf numFmtId="0" fontId="12" fillId="5" borderId="1" xfId="6" applyFont="1" applyFill="1" applyBorder="1" applyAlignment="1" applyProtection="1">
      <alignment horizontal="left" vertical="center"/>
    </xf>
    <xf numFmtId="38" fontId="26" fillId="0" borderId="3" xfId="41" applyFont="1" applyFill="1" applyBorder="1" applyAlignment="1" applyProtection="1">
      <alignment horizontal="center" vertical="center" shrinkToFit="1"/>
      <protection hidden="1"/>
    </xf>
    <xf numFmtId="38" fontId="26" fillId="0" borderId="4" xfId="41" applyFont="1" applyFill="1" applyBorder="1" applyAlignment="1" applyProtection="1">
      <alignment horizontal="center" vertical="center" shrinkToFit="1"/>
      <protection hidden="1"/>
    </xf>
    <xf numFmtId="0" fontId="12" fillId="5" borderId="24" xfId="6" applyFont="1" applyFill="1" applyBorder="1" applyAlignment="1" applyProtection="1">
      <alignment horizontal="left" vertical="center"/>
    </xf>
    <xf numFmtId="0" fontId="12" fillId="5" borderId="25" xfId="6" applyFont="1" applyFill="1" applyBorder="1" applyAlignment="1" applyProtection="1">
      <alignment horizontal="left" vertical="center"/>
    </xf>
    <xf numFmtId="0" fontId="12" fillId="5" borderId="26" xfId="6" applyFont="1" applyFill="1" applyBorder="1" applyAlignment="1" applyProtection="1">
      <alignment horizontal="left" vertical="center"/>
    </xf>
    <xf numFmtId="38" fontId="26" fillId="0" borderId="24" xfId="41" applyFont="1" applyFill="1" applyBorder="1" applyAlignment="1" applyProtection="1">
      <alignment horizontal="center" vertical="center" shrinkToFit="1"/>
      <protection hidden="1"/>
    </xf>
    <xf numFmtId="38" fontId="26" fillId="0" borderId="25" xfId="41" applyFont="1" applyFill="1" applyBorder="1" applyAlignment="1" applyProtection="1">
      <alignment horizontal="center" vertical="center" shrinkToFit="1"/>
      <protection hidden="1"/>
    </xf>
    <xf numFmtId="0" fontId="81" fillId="5" borderId="20" xfId="6" applyFont="1" applyFill="1" applyBorder="1" applyAlignment="1" applyProtection="1">
      <alignment horizontal="center" vertical="center" wrapText="1"/>
      <protection hidden="1"/>
    </xf>
    <xf numFmtId="0" fontId="81" fillId="5" borderId="18" xfId="6" applyFont="1" applyFill="1" applyBorder="1" applyAlignment="1" applyProtection="1">
      <alignment horizontal="center" vertical="center" wrapText="1"/>
      <protection hidden="1"/>
    </xf>
    <xf numFmtId="0" fontId="81" fillId="5" borderId="19" xfId="6" applyFont="1" applyFill="1" applyBorder="1" applyAlignment="1" applyProtection="1">
      <alignment horizontal="center" vertical="center" wrapText="1"/>
      <protection hidden="1"/>
    </xf>
    <xf numFmtId="38" fontId="88" fillId="0" borderId="20" xfId="3" applyFont="1" applyFill="1" applyBorder="1" applyAlignment="1" applyProtection="1">
      <alignment horizontal="center" vertical="center" shrinkToFit="1"/>
      <protection hidden="1"/>
    </xf>
    <xf numFmtId="38" fontId="88" fillId="0" borderId="18" xfId="3" applyFont="1" applyFill="1" applyBorder="1" applyAlignment="1" applyProtection="1">
      <alignment horizontal="center" vertical="center" shrinkToFit="1"/>
      <protection hidden="1"/>
    </xf>
    <xf numFmtId="38" fontId="88" fillId="0" borderId="19" xfId="3" applyFont="1" applyFill="1" applyBorder="1" applyAlignment="1" applyProtection="1">
      <alignment horizontal="center" vertical="center" shrinkToFit="1"/>
      <protection hidden="1"/>
    </xf>
    <xf numFmtId="49" fontId="10" fillId="4" borderId="0" xfId="6" applyNumberFormat="1" applyFont="1" applyFill="1" applyAlignment="1" applyProtection="1">
      <alignment horizontal="left" vertical="center" wrapText="1"/>
      <protection hidden="1"/>
    </xf>
    <xf numFmtId="0" fontId="89" fillId="6" borderId="1" xfId="0" applyFont="1" applyFill="1" applyBorder="1" applyAlignment="1">
      <alignment horizontal="center" vertical="center" wrapText="1" readingOrder="1"/>
    </xf>
    <xf numFmtId="0" fontId="84" fillId="0" borderId="0" xfId="6" applyFont="1" applyBorder="1" applyAlignment="1" applyProtection="1">
      <alignment horizontal="left" vertical="center" wrapText="1"/>
      <protection hidden="1"/>
    </xf>
    <xf numFmtId="0" fontId="85" fillId="5" borderId="20" xfId="6" applyFont="1" applyFill="1" applyBorder="1" applyAlignment="1" applyProtection="1">
      <alignment horizontal="center" vertical="center" wrapText="1"/>
      <protection hidden="1"/>
    </xf>
    <xf numFmtId="0" fontId="85" fillId="5" borderId="18" xfId="6" applyFont="1" applyFill="1" applyBorder="1" applyAlignment="1" applyProtection="1">
      <alignment horizontal="center" vertical="center" wrapText="1"/>
      <protection hidden="1"/>
    </xf>
    <xf numFmtId="0" fontId="85" fillId="5" borderId="19" xfId="6" applyFont="1" applyFill="1" applyBorder="1" applyAlignment="1" applyProtection="1">
      <alignment horizontal="center" vertical="center" wrapText="1"/>
      <protection hidden="1"/>
    </xf>
    <xf numFmtId="38" fontId="82" fillId="0" borderId="20" xfId="3" applyFont="1" applyFill="1" applyBorder="1" applyAlignment="1" applyProtection="1">
      <alignment horizontal="center" vertical="center" shrinkToFit="1"/>
      <protection hidden="1"/>
    </xf>
    <xf numFmtId="38" fontId="82" fillId="0" borderId="18" xfId="3" applyFont="1" applyFill="1" applyBorder="1" applyAlignment="1" applyProtection="1">
      <alignment horizontal="center" vertical="center" shrinkToFit="1"/>
      <protection hidden="1"/>
    </xf>
    <xf numFmtId="38" fontId="82" fillId="0" borderId="19" xfId="3" applyFont="1" applyFill="1" applyBorder="1" applyAlignment="1" applyProtection="1">
      <alignment horizontal="center" vertical="center" shrinkToFit="1"/>
      <protection hidden="1"/>
    </xf>
    <xf numFmtId="0" fontId="10" fillId="4" borderId="0" xfId="6" applyFont="1" applyFill="1" applyAlignment="1" applyProtection="1">
      <alignment horizontal="left" vertical="center" wrapText="1"/>
      <protection hidden="1"/>
    </xf>
    <xf numFmtId="0" fontId="85" fillId="5" borderId="20" xfId="6" applyFont="1" applyFill="1" applyBorder="1" applyAlignment="1" applyProtection="1">
      <alignment horizontal="center" vertical="center"/>
      <protection hidden="1"/>
    </xf>
    <xf numFmtId="0" fontId="85" fillId="5" borderId="18" xfId="6" applyFont="1" applyFill="1" applyBorder="1" applyAlignment="1" applyProtection="1">
      <alignment horizontal="center" vertical="center"/>
      <protection hidden="1"/>
    </xf>
    <xf numFmtId="0" fontId="85" fillId="5" borderId="19" xfId="6" applyFont="1" applyFill="1" applyBorder="1" applyAlignment="1" applyProtection="1">
      <alignment horizontal="center" vertical="center"/>
      <protection hidden="1"/>
    </xf>
    <xf numFmtId="0" fontId="10" fillId="4" borderId="0" xfId="6" applyFont="1" applyFill="1" applyAlignment="1" applyProtection="1">
      <alignment horizontal="left" vertical="center"/>
      <protection hidden="1"/>
    </xf>
    <xf numFmtId="0" fontId="86" fillId="0" borderId="0" xfId="43" applyFont="1" applyAlignment="1" applyProtection="1">
      <alignment horizontal="left" wrapText="1"/>
      <protection hidden="1"/>
    </xf>
    <xf numFmtId="49" fontId="87" fillId="4" borderId="6" xfId="43" applyNumberFormat="1" applyFont="1" applyFill="1" applyBorder="1" applyAlignment="1" applyProtection="1">
      <alignment horizontal="left" vertical="center" wrapText="1"/>
      <protection locked="0"/>
    </xf>
    <xf numFmtId="49" fontId="87" fillId="4" borderId="7" xfId="43" applyNumberFormat="1" applyFont="1" applyFill="1" applyBorder="1" applyAlignment="1" applyProtection="1">
      <alignment horizontal="left" vertical="center"/>
      <protection locked="0"/>
    </xf>
    <xf numFmtId="49" fontId="87" fillId="4" borderId="11" xfId="43" applyNumberFormat="1" applyFont="1" applyFill="1" applyBorder="1" applyAlignment="1" applyProtection="1">
      <alignment horizontal="left" vertical="center"/>
      <protection locked="0"/>
    </xf>
    <xf numFmtId="49" fontId="87" fillId="4" borderId="2" xfId="43" applyNumberFormat="1" applyFont="1" applyFill="1" applyBorder="1" applyAlignment="1" applyProtection="1">
      <alignment horizontal="left" vertical="center"/>
      <protection locked="0"/>
    </xf>
    <xf numFmtId="0" fontId="1" fillId="0" borderId="7" xfId="43" applyFont="1" applyBorder="1" applyAlignment="1" applyProtection="1">
      <alignment horizontal="center" vertical="center"/>
      <protection hidden="1"/>
    </xf>
    <xf numFmtId="0" fontId="1" fillId="0" borderId="2" xfId="43" applyFont="1" applyBorder="1" applyAlignment="1" applyProtection="1">
      <alignment horizontal="center" vertical="center"/>
      <protection hidden="1"/>
    </xf>
    <xf numFmtId="0" fontId="9" fillId="5" borderId="20" xfId="6" applyFont="1" applyFill="1" applyBorder="1" applyAlignment="1" applyProtection="1">
      <alignment horizontal="center" vertical="center" shrinkToFit="1"/>
      <protection hidden="1"/>
    </xf>
    <xf numFmtId="0" fontId="9" fillId="5" borderId="18" xfId="6" applyFont="1" applyFill="1" applyBorder="1" applyAlignment="1" applyProtection="1">
      <alignment horizontal="center" vertical="center" shrinkToFit="1"/>
      <protection hidden="1"/>
    </xf>
    <xf numFmtId="0" fontId="9" fillId="5" borderId="19" xfId="6" applyFont="1" applyFill="1" applyBorder="1" applyAlignment="1" applyProtection="1">
      <alignment horizontal="center" vertical="center" shrinkToFit="1"/>
      <protection hidden="1"/>
    </xf>
    <xf numFmtId="38" fontId="82" fillId="4" borderId="20" xfId="3" applyFont="1" applyFill="1" applyBorder="1" applyAlignment="1" applyProtection="1">
      <alignment horizontal="center" vertical="center" shrinkToFit="1"/>
      <protection locked="0"/>
    </xf>
    <xf numFmtId="38" fontId="82" fillId="4" borderId="18" xfId="3" applyFont="1" applyFill="1" applyBorder="1" applyAlignment="1" applyProtection="1">
      <alignment horizontal="center" vertical="center" shrinkToFit="1"/>
      <protection locked="0"/>
    </xf>
    <xf numFmtId="38" fontId="82" fillId="4" borderId="19" xfId="3" applyFont="1" applyFill="1" applyBorder="1" applyAlignment="1" applyProtection="1">
      <alignment horizontal="center" vertical="center" shrinkToFit="1"/>
      <protection locked="0"/>
    </xf>
    <xf numFmtId="0" fontId="10" fillId="4" borderId="0" xfId="6" applyFont="1" applyFill="1" applyBorder="1" applyAlignment="1" applyProtection="1">
      <alignment horizontal="left" vertical="center" wrapText="1"/>
      <protection hidden="1"/>
    </xf>
    <xf numFmtId="0" fontId="10" fillId="5" borderId="3" xfId="6" applyFont="1" applyFill="1" applyBorder="1" applyAlignment="1" applyProtection="1">
      <alignment horizontal="center" vertical="center"/>
      <protection hidden="1"/>
    </xf>
    <xf numFmtId="0" fontId="10" fillId="5" borderId="4" xfId="6" applyFont="1" applyFill="1" applyBorder="1" applyAlignment="1" applyProtection="1">
      <alignment horizontal="center" vertical="center"/>
      <protection hidden="1"/>
    </xf>
    <xf numFmtId="0" fontId="10" fillId="5" borderId="5" xfId="6" applyFont="1" applyFill="1" applyBorder="1" applyAlignment="1" applyProtection="1">
      <alignment horizontal="center" vertical="center"/>
      <protection hidden="1"/>
    </xf>
    <xf numFmtId="38" fontId="82" fillId="0" borderId="3" xfId="3" applyFont="1" applyFill="1" applyBorder="1" applyAlignment="1" applyProtection="1">
      <alignment horizontal="center" vertical="center" shrinkToFit="1"/>
      <protection hidden="1"/>
    </xf>
    <xf numFmtId="38" fontId="82" fillId="0" borderId="4" xfId="3" applyFont="1" applyFill="1" applyBorder="1" applyAlignment="1" applyProtection="1">
      <alignment horizontal="center" vertical="center" shrinkToFit="1"/>
      <protection hidden="1"/>
    </xf>
    <xf numFmtId="38" fontId="82" fillId="0" borderId="5" xfId="3" applyFont="1" applyFill="1" applyBorder="1" applyAlignment="1" applyProtection="1">
      <alignment horizontal="center" vertical="center" shrinkToFit="1"/>
      <protection hidden="1"/>
    </xf>
    <xf numFmtId="0" fontId="85" fillId="5" borderId="20" xfId="6" applyFont="1" applyFill="1" applyBorder="1" applyAlignment="1" applyProtection="1">
      <alignment horizontal="center" vertical="center" shrinkToFit="1"/>
      <protection hidden="1"/>
    </xf>
    <xf numFmtId="0" fontId="85" fillId="5" borderId="18" xfId="6" applyFont="1" applyFill="1" applyBorder="1" applyAlignment="1" applyProtection="1">
      <alignment horizontal="center" vertical="center" shrinkToFit="1"/>
      <protection hidden="1"/>
    </xf>
    <xf numFmtId="0" fontId="85" fillId="5" borderId="19" xfId="6" applyFont="1" applyFill="1" applyBorder="1" applyAlignment="1" applyProtection="1">
      <alignment horizontal="center" vertical="center" shrinkToFit="1"/>
      <protection hidden="1"/>
    </xf>
    <xf numFmtId="0" fontId="10" fillId="5" borderId="3" xfId="6" applyFont="1" applyFill="1" applyBorder="1" applyAlignment="1" applyProtection="1">
      <alignment horizontal="left" vertical="center"/>
      <protection hidden="1"/>
    </xf>
    <xf numFmtId="0" fontId="10" fillId="5" borderId="4" xfId="6" applyFont="1" applyFill="1" applyBorder="1" applyAlignment="1" applyProtection="1">
      <alignment horizontal="left" vertical="center"/>
      <protection hidden="1"/>
    </xf>
    <xf numFmtId="0" fontId="10" fillId="5" borderId="5" xfId="6" applyFont="1" applyFill="1" applyBorder="1" applyAlignment="1" applyProtection="1">
      <alignment horizontal="left" vertical="center"/>
      <protection hidden="1"/>
    </xf>
    <xf numFmtId="0" fontId="82" fillId="0" borderId="3" xfId="6" applyFont="1" applyFill="1" applyBorder="1" applyAlignment="1" applyProtection="1">
      <alignment horizontal="center" vertical="center" shrinkToFit="1"/>
      <protection hidden="1"/>
    </xf>
    <xf numFmtId="0" fontId="82" fillId="0" borderId="5" xfId="6" applyFont="1" applyFill="1" applyBorder="1" applyAlignment="1" applyProtection="1">
      <alignment horizontal="center" vertical="center" shrinkToFit="1"/>
      <protection hidden="1"/>
    </xf>
    <xf numFmtId="0" fontId="9" fillId="5" borderId="3" xfId="6" applyFont="1" applyFill="1" applyBorder="1" applyAlignment="1" applyProtection="1">
      <alignment horizontal="center" vertical="center" wrapText="1"/>
      <protection hidden="1"/>
    </xf>
    <xf numFmtId="0" fontId="9" fillId="5" borderId="4" xfId="6" applyFont="1" applyFill="1" applyBorder="1" applyAlignment="1" applyProtection="1">
      <alignment horizontal="center" vertical="center"/>
      <protection hidden="1"/>
    </xf>
    <xf numFmtId="0" fontId="9" fillId="5" borderId="5" xfId="6" applyFont="1" applyFill="1" applyBorder="1" applyAlignment="1" applyProtection="1">
      <alignment horizontal="center" vertical="center"/>
      <protection hidden="1"/>
    </xf>
    <xf numFmtId="3" fontId="82" fillId="0" borderId="3" xfId="3" applyNumberFormat="1" applyFont="1" applyFill="1" applyBorder="1" applyAlignment="1" applyProtection="1">
      <alignment horizontal="center" vertical="center" shrinkToFit="1"/>
      <protection hidden="1"/>
    </xf>
    <xf numFmtId="0" fontId="82" fillId="0" borderId="4" xfId="3" applyNumberFormat="1" applyFont="1" applyFill="1" applyBorder="1" applyAlignment="1" applyProtection="1">
      <alignment horizontal="center" vertical="center" shrinkToFit="1"/>
      <protection hidden="1"/>
    </xf>
    <xf numFmtId="0" fontId="82" fillId="0" borderId="5" xfId="3" applyNumberFormat="1" applyFont="1" applyFill="1" applyBorder="1" applyAlignment="1" applyProtection="1">
      <alignment horizontal="center" vertical="center" shrinkToFit="1"/>
      <protection hidden="1"/>
    </xf>
    <xf numFmtId="0" fontId="10" fillId="5" borderId="3" xfId="6" applyFont="1" applyFill="1" applyBorder="1" applyAlignment="1" applyProtection="1">
      <alignment horizontal="center" vertical="center" wrapText="1"/>
      <protection hidden="1"/>
    </xf>
    <xf numFmtId="38" fontId="82" fillId="4" borderId="3" xfId="42" applyFont="1" applyFill="1" applyBorder="1" applyAlignment="1" applyProtection="1">
      <alignment horizontal="center" vertical="center" shrinkToFit="1"/>
      <protection locked="0"/>
    </xf>
    <xf numFmtId="38" fontId="82" fillId="4" borderId="4" xfId="42" applyFont="1" applyFill="1" applyBorder="1" applyAlignment="1" applyProtection="1">
      <alignment horizontal="center" vertical="center" shrinkToFit="1"/>
      <protection locked="0"/>
    </xf>
    <xf numFmtId="38" fontId="82" fillId="4" borderId="5" xfId="42" applyFont="1" applyFill="1" applyBorder="1" applyAlignment="1" applyProtection="1">
      <alignment horizontal="center" vertical="center" shrinkToFit="1"/>
      <protection locked="0"/>
    </xf>
    <xf numFmtId="38" fontId="82" fillId="0" borderId="3" xfId="42" applyFont="1" applyFill="1" applyBorder="1" applyAlignment="1" applyProtection="1">
      <alignment horizontal="center" vertical="center" shrinkToFit="1"/>
      <protection hidden="1"/>
    </xf>
    <xf numFmtId="38" fontId="82" fillId="0" borderId="4" xfId="42" applyFont="1" applyFill="1" applyBorder="1" applyAlignment="1" applyProtection="1">
      <alignment horizontal="center" vertical="center" shrinkToFit="1"/>
      <protection hidden="1"/>
    </xf>
    <xf numFmtId="38" fontId="82" fillId="0" borderId="5" xfId="42" applyFont="1" applyFill="1" applyBorder="1" applyAlignment="1" applyProtection="1">
      <alignment horizontal="center" vertical="center" shrinkToFit="1"/>
      <protection hidden="1"/>
    </xf>
    <xf numFmtId="0" fontId="84" fillId="4" borderId="4" xfId="6" applyFont="1" applyFill="1" applyBorder="1" applyAlignment="1" applyProtection="1">
      <alignment horizontal="left" vertical="top"/>
      <protection hidden="1"/>
    </xf>
    <xf numFmtId="0" fontId="10" fillId="5" borderId="1" xfId="6" applyFont="1" applyFill="1" applyBorder="1" applyAlignment="1" applyProtection="1">
      <alignment horizontal="center" vertical="center"/>
      <protection hidden="1"/>
    </xf>
    <xf numFmtId="0" fontId="82" fillId="4" borderId="4" xfId="6" applyFont="1" applyFill="1" applyBorder="1" applyAlignment="1" applyProtection="1">
      <alignment horizontal="center" vertical="center" shrinkToFit="1"/>
      <protection locked="0"/>
    </xf>
    <xf numFmtId="0" fontId="82" fillId="4" borderId="5" xfId="6" applyFont="1" applyFill="1" applyBorder="1" applyAlignment="1" applyProtection="1">
      <alignment horizontal="center" vertical="center" shrinkToFit="1"/>
      <protection locked="0"/>
    </xf>
    <xf numFmtId="0" fontId="9" fillId="0" borderId="9" xfId="6" applyFont="1" applyFill="1" applyBorder="1" applyAlignment="1" applyProtection="1">
      <alignment horizontal="left" vertical="center"/>
      <protection hidden="1"/>
    </xf>
    <xf numFmtId="0" fontId="9" fillId="0" borderId="0" xfId="6" applyFont="1" applyFill="1" applyAlignment="1" applyProtection="1">
      <alignment horizontal="left" vertical="center"/>
      <protection hidden="1"/>
    </xf>
    <xf numFmtId="182" fontId="82" fillId="4" borderId="4" xfId="3" applyNumberFormat="1" applyFont="1" applyFill="1" applyBorder="1" applyAlignment="1" applyProtection="1">
      <alignment horizontal="center" vertical="center" shrinkToFit="1"/>
      <protection locked="0"/>
    </xf>
    <xf numFmtId="182" fontId="82" fillId="4" borderId="5" xfId="3" applyNumberFormat="1" applyFont="1" applyFill="1" applyBorder="1" applyAlignment="1" applyProtection="1">
      <alignment horizontal="center" vertical="center" shrinkToFit="1"/>
      <protection locked="0"/>
    </xf>
    <xf numFmtId="181" fontId="82" fillId="4" borderId="4" xfId="6" applyNumberFormat="1" applyFont="1" applyFill="1" applyBorder="1" applyAlignment="1" applyProtection="1">
      <alignment horizontal="center" vertical="center" shrinkToFit="1"/>
      <protection locked="0"/>
    </xf>
    <xf numFmtId="181" fontId="82" fillId="4" borderId="5" xfId="6" applyNumberFormat="1" applyFont="1" applyFill="1" applyBorder="1" applyAlignment="1" applyProtection="1">
      <alignment horizontal="center" vertical="center" shrinkToFit="1"/>
      <protection locked="0"/>
    </xf>
    <xf numFmtId="176" fontId="82" fillId="4" borderId="4" xfId="6" applyNumberFormat="1" applyFont="1" applyFill="1" applyBorder="1" applyAlignment="1" applyProtection="1">
      <alignment horizontal="center" vertical="center" shrinkToFit="1"/>
      <protection locked="0"/>
    </xf>
    <xf numFmtId="176" fontId="82" fillId="4" borderId="5" xfId="6" applyNumberFormat="1" applyFont="1" applyFill="1" applyBorder="1" applyAlignment="1" applyProtection="1">
      <alignment horizontal="center" vertical="center" shrinkToFit="1"/>
      <protection locked="0"/>
    </xf>
    <xf numFmtId="0" fontId="80" fillId="4" borderId="0" xfId="6" applyFont="1" applyFill="1" applyAlignment="1" applyProtection="1">
      <alignment horizontal="center" vertical="center"/>
      <protection hidden="1"/>
    </xf>
    <xf numFmtId="0" fontId="82" fillId="4" borderId="1" xfId="3" applyNumberFormat="1" applyFont="1" applyFill="1" applyBorder="1" applyAlignment="1" applyProtection="1">
      <alignment horizontal="left" vertical="center" shrinkToFit="1"/>
      <protection hidden="1"/>
    </xf>
    <xf numFmtId="49" fontId="82" fillId="4" borderId="1" xfId="3" applyNumberFormat="1" applyFont="1" applyFill="1" applyBorder="1" applyAlignment="1" applyProtection="1">
      <alignment horizontal="left" vertical="center" shrinkToFit="1"/>
      <protection locked="0"/>
    </xf>
    <xf numFmtId="0" fontId="10" fillId="4" borderId="9" xfId="6" applyFont="1" applyFill="1" applyBorder="1" applyAlignment="1" applyProtection="1">
      <alignment horizontal="left" vertical="center" wrapText="1"/>
      <protection hidden="1"/>
    </xf>
    <xf numFmtId="0" fontId="26" fillId="0" borderId="7" xfId="12" applyNumberFormat="1" applyFont="1" applyFill="1" applyBorder="1" applyAlignment="1" applyProtection="1">
      <alignment vertical="center" shrinkToFit="1"/>
      <protection locked="0"/>
    </xf>
    <xf numFmtId="0" fontId="26" fillId="0" borderId="0" xfId="12" applyNumberFormat="1" applyFont="1" applyFill="1" applyBorder="1" applyAlignment="1" applyProtection="1">
      <alignment vertical="center" shrinkToFit="1"/>
      <protection locked="0"/>
    </xf>
    <xf numFmtId="0" fontId="26" fillId="0" borderId="2" xfId="12" applyNumberFormat="1" applyFont="1" applyFill="1" applyBorder="1" applyAlignment="1" applyProtection="1">
      <alignment vertical="center" shrinkToFit="1"/>
      <protection locked="0"/>
    </xf>
    <xf numFmtId="0" fontId="31" fillId="0" borderId="7" xfId="12" applyFont="1" applyFill="1" applyBorder="1" applyAlignment="1" applyProtection="1">
      <alignment horizontal="center" vertical="center"/>
    </xf>
    <xf numFmtId="0" fontId="31" fillId="0" borderId="8" xfId="12" applyFont="1" applyFill="1" applyBorder="1" applyAlignment="1" applyProtection="1">
      <alignment horizontal="center" vertical="center"/>
    </xf>
    <xf numFmtId="0" fontId="31" fillId="0" borderId="0" xfId="12" applyFont="1" applyFill="1" applyBorder="1" applyAlignment="1" applyProtection="1">
      <alignment horizontal="center" vertical="center"/>
    </xf>
    <xf numFmtId="0" fontId="31" fillId="0" borderId="10" xfId="12" applyFont="1" applyFill="1" applyBorder="1" applyAlignment="1" applyProtection="1">
      <alignment horizontal="center" vertical="center"/>
    </xf>
    <xf numFmtId="0" fontId="31" fillId="0" borderId="2" xfId="12" applyFont="1" applyFill="1" applyBorder="1" applyAlignment="1" applyProtection="1">
      <alignment horizontal="center" vertical="center"/>
    </xf>
    <xf numFmtId="0" fontId="31" fillId="0" borderId="12" xfId="12" applyFont="1" applyFill="1" applyBorder="1" applyAlignment="1" applyProtection="1">
      <alignment horizontal="center" vertical="center"/>
    </xf>
    <xf numFmtId="0" fontId="34" fillId="4" borderId="9" xfId="0" applyFont="1" applyFill="1" applyBorder="1" applyAlignment="1" applyProtection="1">
      <alignment horizontal="center" vertical="center"/>
      <protection locked="0"/>
    </xf>
    <xf numFmtId="0" fontId="34" fillId="4" borderId="11" xfId="0" applyFont="1" applyFill="1" applyBorder="1" applyAlignment="1" applyProtection="1">
      <alignment horizontal="center" vertical="center"/>
      <protection locked="0"/>
    </xf>
    <xf numFmtId="0" fontId="16" fillId="0" borderId="0" xfId="12" applyFont="1" applyFill="1" applyBorder="1" applyAlignment="1" applyProtection="1">
      <alignment horizontal="left" vertical="center" shrinkToFit="1"/>
    </xf>
    <xf numFmtId="0" fontId="16" fillId="0" borderId="10" xfId="12" applyFont="1" applyFill="1" applyBorder="1" applyAlignment="1" applyProtection="1">
      <alignment horizontal="left" vertical="center" shrinkToFit="1"/>
    </xf>
    <xf numFmtId="0" fontId="16" fillId="0" borderId="2" xfId="12" applyFont="1" applyFill="1" applyBorder="1" applyAlignment="1" applyProtection="1">
      <alignment horizontal="left" vertical="center" shrinkToFit="1"/>
    </xf>
    <xf numFmtId="0" fontId="16" fillId="0" borderId="12" xfId="12" applyFont="1" applyFill="1" applyBorder="1" applyAlignment="1" applyProtection="1">
      <alignment horizontal="left" vertical="center" shrinkToFit="1"/>
    </xf>
    <xf numFmtId="0" fontId="39" fillId="5" borderId="1" xfId="12" applyFont="1" applyFill="1" applyBorder="1" applyAlignment="1" applyProtection="1">
      <alignment horizontal="center" vertical="center" wrapText="1"/>
    </xf>
    <xf numFmtId="0" fontId="16" fillId="5" borderId="1" xfId="12" applyFont="1" applyFill="1" applyBorder="1" applyAlignment="1" applyProtection="1">
      <alignment horizontal="center" vertical="center" wrapText="1" shrinkToFit="1"/>
    </xf>
    <xf numFmtId="49" fontId="26" fillId="0" borderId="3" xfId="12" applyNumberFormat="1" applyFont="1" applyFill="1" applyBorder="1" applyAlignment="1" applyProtection="1">
      <alignment horizontal="center" vertical="center" wrapText="1" shrinkToFit="1"/>
      <protection locked="0"/>
    </xf>
    <xf numFmtId="49" fontId="26" fillId="0" borderId="4" xfId="12" applyNumberFormat="1" applyFont="1" applyFill="1" applyBorder="1" applyAlignment="1" applyProtection="1">
      <alignment horizontal="center" vertical="center" wrapText="1" shrinkToFit="1"/>
      <protection locked="0"/>
    </xf>
    <xf numFmtId="49" fontId="26" fillId="0" borderId="5" xfId="12" applyNumberFormat="1" applyFont="1" applyFill="1" applyBorder="1" applyAlignment="1" applyProtection="1">
      <alignment horizontal="center" vertical="center" wrapText="1" shrinkToFit="1"/>
      <protection locked="0"/>
    </xf>
    <xf numFmtId="0" fontId="16" fillId="5" borderId="3" xfId="12" applyFont="1" applyFill="1" applyBorder="1" applyAlignment="1" applyProtection="1">
      <alignment horizontal="center" vertical="center" wrapText="1" shrinkToFit="1"/>
      <protection hidden="1"/>
    </xf>
    <xf numFmtId="0" fontId="16" fillId="5" borderId="4" xfId="12" applyFont="1" applyFill="1" applyBorder="1" applyAlignment="1" applyProtection="1">
      <alignment horizontal="center" vertical="center" shrinkToFit="1"/>
      <protection hidden="1"/>
    </xf>
    <xf numFmtId="0" fontId="16" fillId="5" borderId="5" xfId="12" applyFont="1" applyFill="1" applyBorder="1" applyAlignment="1" applyProtection="1">
      <alignment horizontal="center" vertical="center" shrinkToFit="1"/>
      <protection hidden="1"/>
    </xf>
    <xf numFmtId="49" fontId="32" fillId="0" borderId="3" xfId="12" applyNumberFormat="1" applyFont="1" applyFill="1" applyBorder="1" applyAlignment="1" applyProtection="1">
      <alignment horizontal="center" vertical="center"/>
      <protection locked="0"/>
    </xf>
    <xf numFmtId="49" fontId="32" fillId="0" borderId="4" xfId="12" applyNumberFormat="1" applyFont="1" applyFill="1" applyBorder="1" applyAlignment="1" applyProtection="1">
      <alignment horizontal="center" vertical="center"/>
      <protection locked="0"/>
    </xf>
    <xf numFmtId="49" fontId="32" fillId="0" borderId="5" xfId="12" applyNumberFormat="1" applyFont="1" applyFill="1" applyBorder="1" applyAlignment="1" applyProtection="1">
      <alignment horizontal="center" vertical="center"/>
      <protection locked="0"/>
    </xf>
    <xf numFmtId="2" fontId="26" fillId="0" borderId="6" xfId="12" applyNumberFormat="1" applyFont="1" applyFill="1" applyBorder="1" applyAlignment="1" applyProtection="1">
      <alignment horizontal="center" vertical="center" shrinkToFit="1"/>
      <protection locked="0"/>
    </xf>
    <xf numFmtId="2" fontId="26" fillId="0" borderId="7" xfId="12" applyNumberFormat="1" applyFont="1" applyFill="1" applyBorder="1" applyAlignment="1" applyProtection="1">
      <alignment horizontal="center" vertical="center" shrinkToFit="1"/>
      <protection locked="0"/>
    </xf>
    <xf numFmtId="2" fontId="26" fillId="0" borderId="9" xfId="12" applyNumberFormat="1" applyFont="1" applyFill="1" applyBorder="1" applyAlignment="1" applyProtection="1">
      <alignment horizontal="center" vertical="center" shrinkToFit="1"/>
      <protection locked="0"/>
    </xf>
    <xf numFmtId="2" fontId="26" fillId="0" borderId="0" xfId="12" applyNumberFormat="1" applyFont="1" applyFill="1" applyBorder="1" applyAlignment="1" applyProtection="1">
      <alignment horizontal="center" vertical="center" shrinkToFit="1"/>
      <protection locked="0"/>
    </xf>
    <xf numFmtId="2" fontId="26" fillId="0" borderId="11" xfId="12" applyNumberFormat="1" applyFont="1" applyFill="1" applyBorder="1" applyAlignment="1" applyProtection="1">
      <alignment horizontal="center" vertical="center" shrinkToFit="1"/>
      <protection locked="0"/>
    </xf>
    <xf numFmtId="2" fontId="26" fillId="0" borderId="2" xfId="12" applyNumberFormat="1" applyFont="1" applyFill="1" applyBorder="1" applyAlignment="1" applyProtection="1">
      <alignment horizontal="center" vertical="center" shrinkToFit="1"/>
      <protection locked="0"/>
    </xf>
    <xf numFmtId="0" fontId="16" fillId="0" borderId="7" xfId="12" applyFont="1" applyFill="1" applyBorder="1" applyAlignment="1" applyProtection="1">
      <alignment horizontal="center" vertical="center" wrapText="1" shrinkToFit="1"/>
    </xf>
    <xf numFmtId="0" fontId="16" fillId="0" borderId="8" xfId="12" applyFont="1" applyFill="1" applyBorder="1" applyAlignment="1" applyProtection="1">
      <alignment horizontal="center" vertical="center" wrapText="1" shrinkToFit="1"/>
    </xf>
    <xf numFmtId="0" fontId="16" fillId="0" borderId="0" xfId="12" applyFont="1" applyFill="1" applyBorder="1" applyAlignment="1" applyProtection="1">
      <alignment horizontal="center" vertical="center" wrapText="1" shrinkToFit="1"/>
    </xf>
    <xf numFmtId="0" fontId="16" fillId="0" borderId="10" xfId="12" applyFont="1" applyFill="1" applyBorder="1" applyAlignment="1" applyProtection="1">
      <alignment horizontal="center" vertical="center" wrapText="1" shrinkToFit="1"/>
    </xf>
    <xf numFmtId="0" fontId="16" fillId="0" borderId="2" xfId="12" applyFont="1" applyFill="1" applyBorder="1" applyAlignment="1" applyProtection="1">
      <alignment horizontal="center" vertical="center" wrapText="1" shrinkToFit="1"/>
    </xf>
    <xf numFmtId="0" fontId="16" fillId="0" borderId="12" xfId="12" applyFont="1" applyFill="1" applyBorder="1" applyAlignment="1" applyProtection="1">
      <alignment horizontal="center" vertical="center" wrapText="1" shrinkToFit="1"/>
    </xf>
    <xf numFmtId="0" fontId="34" fillId="4" borderId="6" xfId="0" applyFont="1" applyFill="1" applyBorder="1" applyAlignment="1" applyProtection="1">
      <alignment horizontal="center" vertical="center"/>
      <protection locked="0"/>
    </xf>
    <xf numFmtId="0" fontId="16" fillId="0" borderId="7" xfId="12" applyFont="1" applyFill="1" applyBorder="1" applyAlignment="1" applyProtection="1">
      <alignment horizontal="left" vertical="center" wrapText="1" shrinkToFit="1"/>
    </xf>
    <xf numFmtId="0" fontId="16" fillId="0" borderId="8" xfId="12" applyFont="1" applyFill="1" applyBorder="1" applyAlignment="1" applyProtection="1">
      <alignment horizontal="left" vertical="center" wrapText="1" shrinkToFit="1"/>
    </xf>
    <xf numFmtId="0" fontId="16" fillId="0" borderId="0" xfId="12" applyFont="1" applyFill="1" applyBorder="1" applyAlignment="1" applyProtection="1">
      <alignment horizontal="left" vertical="center" wrapText="1" shrinkToFit="1"/>
    </xf>
    <xf numFmtId="0" fontId="16" fillId="0" borderId="10" xfId="12" applyFont="1" applyFill="1" applyBorder="1" applyAlignment="1" applyProtection="1">
      <alignment horizontal="left" vertical="center" wrapText="1" shrinkToFit="1"/>
    </xf>
    <xf numFmtId="0" fontId="11" fillId="5" borderId="1" xfId="12" applyFont="1" applyFill="1" applyBorder="1" applyAlignment="1" applyProtection="1">
      <alignment horizontal="center" vertical="center" wrapText="1" shrinkToFit="1"/>
    </xf>
    <xf numFmtId="49" fontId="26" fillId="0" borderId="3" xfId="12" applyNumberFormat="1" applyFont="1" applyFill="1" applyBorder="1" applyAlignment="1" applyProtection="1">
      <alignment horizontal="center" vertical="center" shrinkToFit="1"/>
      <protection locked="0"/>
    </xf>
    <xf numFmtId="49" fontId="26" fillId="0" borderId="4" xfId="12" applyNumberFormat="1" applyFont="1" applyFill="1" applyBorder="1" applyAlignment="1" applyProtection="1">
      <alignment horizontal="center" vertical="center" shrinkToFit="1"/>
      <protection locked="0"/>
    </xf>
    <xf numFmtId="49" fontId="26" fillId="0" borderId="5" xfId="12" applyNumberFormat="1" applyFont="1" applyFill="1" applyBorder="1" applyAlignment="1" applyProtection="1">
      <alignment horizontal="center" vertical="center" shrinkToFit="1"/>
      <protection locked="0"/>
    </xf>
    <xf numFmtId="0" fontId="31" fillId="5" borderId="1" xfId="12" applyFont="1" applyFill="1" applyBorder="1" applyAlignment="1" applyProtection="1">
      <alignment horizontal="center" vertical="center" wrapText="1"/>
    </xf>
    <xf numFmtId="1" fontId="32" fillId="0" borderId="4" xfId="12" applyNumberFormat="1" applyFont="1" applyFill="1" applyBorder="1" applyAlignment="1" applyProtection="1">
      <alignment horizontal="center" vertical="center" shrinkToFit="1"/>
      <protection locked="0"/>
    </xf>
    <xf numFmtId="0" fontId="31" fillId="0" borderId="4" xfId="12" applyFont="1" applyFill="1" applyBorder="1" applyAlignment="1" applyProtection="1">
      <alignment horizontal="center" vertical="center"/>
    </xf>
    <xf numFmtId="0" fontId="31" fillId="0" borderId="5" xfId="12" applyFont="1" applyFill="1" applyBorder="1" applyAlignment="1" applyProtection="1">
      <alignment horizontal="center" vertical="center"/>
    </xf>
    <xf numFmtId="0" fontId="30" fillId="4" borderId="14" xfId="0" applyFont="1" applyFill="1" applyBorder="1" applyAlignment="1" applyProtection="1">
      <alignment horizontal="center" vertical="center"/>
    </xf>
    <xf numFmtId="49" fontId="30" fillId="4" borderId="14" xfId="0" applyNumberFormat="1" applyFont="1" applyFill="1" applyBorder="1" applyAlignment="1" applyProtection="1">
      <alignment horizontal="center" vertical="center" shrinkToFit="1"/>
      <protection locked="0"/>
    </xf>
    <xf numFmtId="176" fontId="30" fillId="4" borderId="14" xfId="0" applyNumberFormat="1" applyFont="1" applyFill="1" applyBorder="1" applyAlignment="1" applyProtection="1">
      <alignment vertical="center" shrinkToFit="1"/>
      <protection locked="0"/>
    </xf>
    <xf numFmtId="49" fontId="30" fillId="4" borderId="14" xfId="0" applyNumberFormat="1" applyFont="1" applyFill="1" applyBorder="1" applyAlignment="1" applyProtection="1">
      <alignment vertical="center" shrinkToFit="1"/>
      <protection locked="0"/>
    </xf>
    <xf numFmtId="0" fontId="30" fillId="4" borderId="15" xfId="0" applyFont="1" applyFill="1" applyBorder="1" applyAlignment="1" applyProtection="1">
      <alignment horizontal="center" vertical="center"/>
    </xf>
    <xf numFmtId="49" fontId="30" fillId="4" borderId="15" xfId="0" applyNumberFormat="1" applyFont="1" applyFill="1" applyBorder="1" applyAlignment="1" applyProtection="1">
      <alignment horizontal="center" vertical="center" shrinkToFit="1"/>
      <protection locked="0"/>
    </xf>
    <xf numFmtId="176" fontId="30" fillId="4" borderId="15" xfId="0" applyNumberFormat="1" applyFont="1" applyFill="1" applyBorder="1" applyAlignment="1" applyProtection="1">
      <alignment vertical="center" shrinkToFit="1"/>
      <protection locked="0"/>
    </xf>
    <xf numFmtId="49" fontId="30" fillId="4" borderId="15" xfId="0" applyNumberFormat="1" applyFont="1" applyFill="1" applyBorder="1" applyAlignment="1" applyProtection="1">
      <alignment vertical="center" shrinkToFit="1"/>
      <protection locked="0"/>
    </xf>
    <xf numFmtId="0" fontId="30" fillId="4" borderId="16" xfId="0" applyFont="1" applyFill="1" applyBorder="1" applyAlignment="1" applyProtection="1">
      <alignment horizontal="center" vertical="center"/>
    </xf>
    <xf numFmtId="0" fontId="30" fillId="4" borderId="17" xfId="0" applyFont="1" applyFill="1" applyBorder="1" applyAlignment="1" applyProtection="1">
      <alignment horizontal="center" vertical="center"/>
    </xf>
    <xf numFmtId="49" fontId="30" fillId="4" borderId="17" xfId="0" applyNumberFormat="1" applyFont="1" applyFill="1" applyBorder="1" applyAlignment="1" applyProtection="1">
      <alignment horizontal="center" vertical="center" shrinkToFit="1"/>
      <protection locked="0"/>
    </xf>
    <xf numFmtId="176" fontId="30" fillId="4" borderId="17" xfId="0" applyNumberFormat="1" applyFont="1" applyFill="1" applyBorder="1" applyAlignment="1" applyProtection="1">
      <alignment vertical="center" shrinkToFit="1"/>
      <protection locked="0"/>
    </xf>
    <xf numFmtId="49" fontId="30" fillId="4" borderId="17" xfId="0" applyNumberFormat="1" applyFont="1" applyFill="1" applyBorder="1" applyAlignment="1" applyProtection="1">
      <alignment vertical="center" shrinkToFit="1"/>
      <protection locked="0"/>
    </xf>
    <xf numFmtId="0" fontId="30" fillId="4" borderId="13" xfId="0" applyFont="1" applyFill="1" applyBorder="1" applyAlignment="1" applyProtection="1">
      <alignment horizontal="center" vertical="center"/>
    </xf>
    <xf numFmtId="49" fontId="30" fillId="4" borderId="13" xfId="0" applyNumberFormat="1" applyFont="1" applyFill="1" applyBorder="1" applyAlignment="1" applyProtection="1">
      <alignment horizontal="center" vertical="center" shrinkToFit="1"/>
      <protection locked="0"/>
    </xf>
    <xf numFmtId="176" fontId="30" fillId="4" borderId="13" xfId="0" applyNumberFormat="1" applyFont="1" applyFill="1" applyBorder="1" applyAlignment="1" applyProtection="1">
      <alignment vertical="center" shrinkToFit="1"/>
      <protection locked="0"/>
    </xf>
    <xf numFmtId="49" fontId="30" fillId="4" borderId="13" xfId="0" applyNumberFormat="1" applyFont="1" applyFill="1" applyBorder="1" applyAlignment="1" applyProtection="1">
      <alignment vertical="center" shrinkToFit="1"/>
      <protection locked="0"/>
    </xf>
    <xf numFmtId="0" fontId="30" fillId="5" borderId="1" xfId="0" applyFont="1" applyFill="1" applyBorder="1" applyAlignment="1" applyProtection="1">
      <alignment horizontal="center" vertical="center"/>
    </xf>
    <xf numFmtId="49" fontId="32" fillId="0" borderId="1" xfId="12" applyNumberFormat="1" applyFont="1" applyFill="1" applyBorder="1" applyAlignment="1" applyProtection="1">
      <alignment horizontal="center" vertical="center" shrinkToFit="1"/>
      <protection locked="0"/>
    </xf>
    <xf numFmtId="0" fontId="31" fillId="5" borderId="6" xfId="12" applyFont="1" applyFill="1" applyBorder="1" applyAlignment="1" applyProtection="1">
      <alignment horizontal="center" vertical="center" wrapText="1"/>
    </xf>
    <xf numFmtId="0" fontId="31" fillId="5" borderId="7" xfId="12" applyFont="1" applyFill="1" applyBorder="1" applyAlignment="1" applyProtection="1">
      <alignment horizontal="center" vertical="center" wrapText="1"/>
    </xf>
    <xf numFmtId="0" fontId="31" fillId="5" borderId="8" xfId="12" applyFont="1" applyFill="1" applyBorder="1" applyAlignment="1" applyProtection="1">
      <alignment horizontal="center" vertical="center" wrapText="1"/>
    </xf>
    <xf numFmtId="0" fontId="31" fillId="5" borderId="9" xfId="12" applyFont="1" applyFill="1" applyBorder="1" applyAlignment="1" applyProtection="1">
      <alignment horizontal="center" vertical="center" wrapText="1"/>
    </xf>
    <xf numFmtId="0" fontId="31" fillId="5" borderId="0" xfId="12" applyFont="1" applyFill="1" applyBorder="1" applyAlignment="1" applyProtection="1">
      <alignment horizontal="center" vertical="center" wrapText="1"/>
    </xf>
    <xf numFmtId="0" fontId="31" fillId="5" borderId="10" xfId="12" applyFont="1" applyFill="1" applyBorder="1" applyAlignment="1" applyProtection="1">
      <alignment horizontal="center" vertical="center" wrapText="1"/>
    </xf>
    <xf numFmtId="0" fontId="31" fillId="5" borderId="11" xfId="12" applyFont="1" applyFill="1" applyBorder="1" applyAlignment="1" applyProtection="1">
      <alignment horizontal="center" vertical="center" wrapText="1"/>
    </xf>
    <xf numFmtId="0" fontId="31" fillId="5" borderId="2" xfId="12" applyFont="1" applyFill="1" applyBorder="1" applyAlignment="1" applyProtection="1">
      <alignment horizontal="center" vertical="center" wrapText="1"/>
    </xf>
    <xf numFmtId="0" fontId="31" fillId="5" borderId="12" xfId="12" applyFont="1" applyFill="1" applyBorder="1" applyAlignment="1" applyProtection="1">
      <alignment horizontal="center" vertical="center" wrapText="1"/>
    </xf>
    <xf numFmtId="0" fontId="49" fillId="5" borderId="6" xfId="12" applyFont="1" applyFill="1" applyBorder="1" applyAlignment="1" applyProtection="1">
      <alignment horizontal="center" vertical="center" textRotation="255" wrapText="1" shrinkToFit="1"/>
    </xf>
    <xf numFmtId="0" fontId="49" fillId="5" borderId="8" xfId="12" applyFont="1" applyFill="1" applyBorder="1" applyAlignment="1" applyProtection="1">
      <alignment horizontal="center" vertical="center" textRotation="255" wrapText="1" shrinkToFit="1"/>
    </xf>
    <xf numFmtId="0" fontId="49" fillId="5" borderId="9" xfId="12" applyFont="1" applyFill="1" applyBorder="1" applyAlignment="1" applyProtection="1">
      <alignment horizontal="center" vertical="center" textRotation="255" wrapText="1" shrinkToFit="1"/>
    </xf>
    <xf numFmtId="0" fontId="49" fillId="5" borderId="10" xfId="12" applyFont="1" applyFill="1" applyBorder="1" applyAlignment="1" applyProtection="1">
      <alignment horizontal="center" vertical="center" textRotation="255" wrapText="1" shrinkToFit="1"/>
    </xf>
    <xf numFmtId="0" fontId="49" fillId="5" borderId="11" xfId="12" applyFont="1" applyFill="1" applyBorder="1" applyAlignment="1" applyProtection="1">
      <alignment horizontal="center" vertical="center" textRotation="255" wrapText="1" shrinkToFit="1"/>
    </xf>
    <xf numFmtId="0" fontId="49" fillId="5" borderId="12" xfId="12" applyFont="1" applyFill="1" applyBorder="1" applyAlignment="1" applyProtection="1">
      <alignment horizontal="center" vertical="center" textRotation="255" wrapText="1" shrinkToFit="1"/>
    </xf>
    <xf numFmtId="0" fontId="16" fillId="5" borderId="7" xfId="12" applyFont="1" applyFill="1" applyBorder="1" applyAlignment="1" applyProtection="1">
      <alignment horizontal="center" vertical="center" shrinkToFit="1"/>
    </xf>
    <xf numFmtId="0" fontId="16" fillId="5" borderId="8" xfId="12" applyFont="1" applyFill="1" applyBorder="1" applyAlignment="1" applyProtection="1">
      <alignment horizontal="center" vertical="center" shrinkToFit="1"/>
    </xf>
    <xf numFmtId="49" fontId="30" fillId="0" borderId="1" xfId="12" applyNumberFormat="1" applyFont="1" applyFill="1" applyBorder="1" applyAlignment="1" applyProtection="1">
      <alignment horizontal="center" vertical="center" shrinkToFit="1"/>
      <protection locked="0"/>
    </xf>
    <xf numFmtId="0" fontId="16" fillId="0" borderId="4" xfId="12" applyFont="1" applyFill="1" applyBorder="1" applyAlignment="1" applyProtection="1">
      <alignment horizontal="left" vertical="center" wrapText="1" shrinkToFit="1"/>
    </xf>
    <xf numFmtId="0" fontId="16" fillId="0" borderId="5" xfId="12" applyFont="1" applyFill="1" applyBorder="1" applyAlignment="1" applyProtection="1">
      <alignment horizontal="left" vertical="center" wrapText="1" shrinkToFit="1"/>
    </xf>
    <xf numFmtId="0" fontId="16" fillId="5" borderId="3" xfId="12" applyFont="1" applyFill="1" applyBorder="1" applyAlignment="1" applyProtection="1">
      <alignment horizontal="center" vertical="center" wrapText="1" shrinkToFit="1"/>
    </xf>
    <xf numFmtId="0" fontId="16" fillId="5" borderId="4" xfId="12" applyFont="1" applyFill="1" applyBorder="1" applyAlignment="1" applyProtection="1">
      <alignment horizontal="center" vertical="center" wrapText="1" shrinkToFit="1"/>
    </xf>
    <xf numFmtId="0" fontId="16" fillId="5" borderId="5" xfId="12" applyFont="1" applyFill="1" applyBorder="1" applyAlignment="1" applyProtection="1">
      <alignment horizontal="center" vertical="center" wrapText="1" shrinkToFit="1"/>
    </xf>
    <xf numFmtId="49" fontId="26" fillId="0" borderId="1" xfId="12" applyNumberFormat="1" applyFont="1" applyFill="1" applyBorder="1" applyAlignment="1" applyProtection="1">
      <alignment horizontal="center" vertical="center" shrinkToFit="1"/>
      <protection locked="0"/>
    </xf>
    <xf numFmtId="0" fontId="16" fillId="0" borderId="2" xfId="12" applyFont="1" applyFill="1" applyBorder="1" applyAlignment="1" applyProtection="1">
      <alignment horizontal="left" vertical="center" wrapText="1" shrinkToFit="1"/>
    </xf>
    <xf numFmtId="0" fontId="16" fillId="0" borderId="12" xfId="12" applyFont="1" applyFill="1" applyBorder="1" applyAlignment="1" applyProtection="1">
      <alignment horizontal="left" vertical="center" wrapText="1" shrinkToFit="1"/>
    </xf>
    <xf numFmtId="0" fontId="16" fillId="5" borderId="4" xfId="12" applyFont="1" applyFill="1" applyBorder="1" applyAlignment="1" applyProtection="1">
      <alignment horizontal="center" vertical="center" shrinkToFit="1"/>
    </xf>
    <xf numFmtId="0" fontId="16" fillId="5" borderId="5" xfId="12" applyFont="1" applyFill="1" applyBorder="1" applyAlignment="1" applyProtection="1">
      <alignment horizontal="center" vertical="center" shrinkToFit="1"/>
    </xf>
    <xf numFmtId="0" fontId="30" fillId="0" borderId="4" xfId="12" applyFont="1" applyFill="1" applyBorder="1" applyAlignment="1" applyProtection="1">
      <alignment vertical="center" shrinkToFit="1"/>
      <protection locked="0"/>
    </xf>
    <xf numFmtId="0" fontId="30" fillId="0" borderId="5" xfId="12" applyFont="1" applyFill="1" applyBorder="1" applyAlignment="1" applyProtection="1">
      <alignment vertical="center" shrinkToFit="1"/>
      <protection locked="0"/>
    </xf>
    <xf numFmtId="0" fontId="26" fillId="0" borderId="3" xfId="12" applyNumberFormat="1" applyFont="1" applyFill="1" applyBorder="1" applyAlignment="1" applyProtection="1">
      <alignment vertical="center" shrinkToFit="1"/>
      <protection locked="0"/>
    </xf>
    <xf numFmtId="0" fontId="26" fillId="0" borderId="4" xfId="12" applyNumberFormat="1" applyFont="1" applyFill="1" applyBorder="1" applyAlignment="1" applyProtection="1">
      <alignment vertical="center" shrinkToFit="1"/>
      <protection locked="0"/>
    </xf>
    <xf numFmtId="0" fontId="11" fillId="0" borderId="4" xfId="12" applyFont="1" applyFill="1" applyBorder="1" applyAlignment="1" applyProtection="1">
      <alignment horizontal="center" vertical="center"/>
    </xf>
    <xf numFmtId="0" fontId="11" fillId="0" borderId="5" xfId="12" applyFont="1" applyFill="1" applyBorder="1" applyAlignment="1" applyProtection="1">
      <alignment horizontal="center" vertical="center"/>
    </xf>
    <xf numFmtId="0" fontId="48" fillId="5" borderId="3" xfId="12" applyFont="1" applyFill="1" applyBorder="1" applyAlignment="1" applyProtection="1">
      <alignment horizontal="center" vertical="center" wrapText="1"/>
    </xf>
    <xf numFmtId="0" fontId="48" fillId="5" borderId="4" xfId="12" applyFont="1" applyFill="1" applyBorder="1" applyAlignment="1" applyProtection="1">
      <alignment horizontal="center" vertical="center"/>
    </xf>
    <xf numFmtId="0" fontId="48" fillId="5" borderId="5" xfId="12" applyFont="1" applyFill="1" applyBorder="1" applyAlignment="1" applyProtection="1">
      <alignment horizontal="center" vertical="center"/>
    </xf>
    <xf numFmtId="0" fontId="16" fillId="5" borderId="1" xfId="12" applyFont="1" applyFill="1" applyBorder="1" applyAlignment="1" applyProtection="1">
      <alignment horizontal="center" vertical="center" shrinkToFit="1"/>
    </xf>
    <xf numFmtId="49" fontId="30" fillId="0" borderId="3" xfId="12" applyNumberFormat="1" applyFont="1" applyFill="1" applyBorder="1" applyAlignment="1" applyProtection="1">
      <alignment horizontal="center" vertical="center" shrinkToFit="1"/>
      <protection locked="0"/>
    </xf>
    <xf numFmtId="49" fontId="30" fillId="0" borderId="5" xfId="12" applyNumberFormat="1" applyFont="1" applyFill="1" applyBorder="1" applyAlignment="1" applyProtection="1">
      <alignment horizontal="center" vertical="center" shrinkToFit="1"/>
      <protection locked="0"/>
    </xf>
    <xf numFmtId="0" fontId="16" fillId="5" borderId="3" xfId="12" applyFont="1" applyFill="1" applyBorder="1" applyAlignment="1" applyProtection="1">
      <alignment horizontal="center" vertical="center" shrinkToFit="1"/>
    </xf>
    <xf numFmtId="0" fontId="16" fillId="0" borderId="4" xfId="12" applyFont="1" applyFill="1" applyBorder="1" applyAlignment="1" applyProtection="1">
      <alignment horizontal="center" vertical="center" wrapText="1" shrinkToFit="1"/>
    </xf>
    <xf numFmtId="0" fontId="16" fillId="0" borderId="5" xfId="12" applyFont="1" applyFill="1" applyBorder="1" applyAlignment="1" applyProtection="1">
      <alignment horizontal="center" vertical="center" wrapText="1" shrinkToFit="1"/>
    </xf>
    <xf numFmtId="38" fontId="26" fillId="0" borderId="3" xfId="41" applyFont="1" applyFill="1" applyBorder="1" applyAlignment="1" applyProtection="1">
      <alignment vertical="center" shrinkToFit="1"/>
      <protection locked="0"/>
    </xf>
    <xf numFmtId="38" fontId="26" fillId="0" borderId="4" xfId="41" applyFont="1" applyFill="1" applyBorder="1" applyAlignment="1" applyProtection="1">
      <alignment vertical="center" shrinkToFit="1"/>
      <protection locked="0"/>
    </xf>
    <xf numFmtId="0" fontId="26" fillId="0" borderId="5" xfId="12" applyNumberFormat="1" applyFont="1" applyFill="1" applyBorder="1" applyAlignment="1" applyProtection="1">
      <alignment vertical="center" shrinkToFit="1"/>
      <protection locked="0"/>
    </xf>
    <xf numFmtId="0" fontId="12" fillId="5" borderId="6" xfId="12" applyFont="1" applyFill="1" applyBorder="1" applyAlignment="1" applyProtection="1">
      <alignment horizontal="center" vertical="center" textRotation="255" wrapText="1" shrinkToFit="1"/>
    </xf>
    <xf numFmtId="0" fontId="12" fillId="5" borderId="8" xfId="12" applyFont="1" applyFill="1" applyBorder="1" applyAlignment="1" applyProtection="1">
      <alignment horizontal="center" vertical="center" textRotation="255" wrapText="1" shrinkToFit="1"/>
    </xf>
    <xf numFmtId="0" fontId="12" fillId="5" borderId="9" xfId="12" applyFont="1" applyFill="1" applyBorder="1" applyAlignment="1" applyProtection="1">
      <alignment horizontal="center" vertical="center" textRotation="255" wrapText="1" shrinkToFit="1"/>
    </xf>
    <xf numFmtId="0" fontId="12" fillId="5" borderId="10" xfId="12" applyFont="1" applyFill="1" applyBorder="1" applyAlignment="1" applyProtection="1">
      <alignment horizontal="center" vertical="center" textRotation="255" wrapText="1" shrinkToFit="1"/>
    </xf>
    <xf numFmtId="0" fontId="12" fillId="5" borderId="11" xfId="12" applyFont="1" applyFill="1" applyBorder="1" applyAlignment="1" applyProtection="1">
      <alignment horizontal="center" vertical="center" textRotation="255" wrapText="1" shrinkToFit="1"/>
    </xf>
    <xf numFmtId="0" fontId="12" fillId="5" borderId="12" xfId="12" applyFont="1" applyFill="1" applyBorder="1" applyAlignment="1" applyProtection="1">
      <alignment horizontal="center" vertical="center" textRotation="255" wrapText="1" shrinkToFit="1"/>
    </xf>
    <xf numFmtId="0" fontId="49" fillId="5" borderId="7" xfId="12" applyFont="1" applyFill="1" applyBorder="1" applyAlignment="1" applyProtection="1">
      <alignment horizontal="center" vertical="center" textRotation="255" wrapText="1" shrinkToFit="1"/>
    </xf>
    <xf numFmtId="0" fontId="49" fillId="5" borderId="2" xfId="12" applyFont="1" applyFill="1" applyBorder="1" applyAlignment="1" applyProtection="1">
      <alignment horizontal="center" vertical="center" textRotation="255" wrapText="1" shrinkToFit="1"/>
    </xf>
    <xf numFmtId="0" fontId="34" fillId="0" borderId="3" xfId="12" applyFont="1" applyFill="1" applyBorder="1" applyAlignment="1" applyProtection="1">
      <alignment horizontal="left" vertical="center" wrapText="1" shrinkToFit="1"/>
    </xf>
    <xf numFmtId="0" fontId="34" fillId="0" borderId="4" xfId="12" applyFont="1" applyFill="1" applyBorder="1" applyAlignment="1" applyProtection="1">
      <alignment horizontal="left" vertical="center" wrapText="1" shrinkToFit="1"/>
    </xf>
    <xf numFmtId="0" fontId="34" fillId="0" borderId="5" xfId="12" applyFont="1" applyFill="1" applyBorder="1" applyAlignment="1" applyProtection="1">
      <alignment horizontal="left" vertical="center" wrapText="1" shrinkToFit="1"/>
    </xf>
    <xf numFmtId="0" fontId="66" fillId="4" borderId="0" xfId="0" applyFont="1" applyFill="1" applyBorder="1" applyAlignment="1" applyProtection="1">
      <alignment horizontal="right" vertical="center"/>
    </xf>
    <xf numFmtId="0" fontId="34" fillId="0" borderId="0" xfId="12" applyFont="1" applyFill="1" applyBorder="1" applyAlignment="1" applyProtection="1">
      <alignment horizontal="left" vertical="center" wrapText="1" shrinkToFit="1"/>
    </xf>
    <xf numFmtId="0" fontId="16" fillId="5" borderId="3" xfId="0" applyFont="1" applyFill="1" applyBorder="1" applyAlignment="1" applyProtection="1">
      <alignment horizontal="center" vertical="center" wrapText="1"/>
    </xf>
    <xf numFmtId="0" fontId="16" fillId="5" borderId="4"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49" fontId="16" fillId="5" borderId="3" xfId="12" applyNumberFormat="1" applyFont="1" applyFill="1" applyBorder="1" applyAlignment="1" applyProtection="1">
      <alignment horizontal="center" vertical="center" shrinkToFit="1"/>
    </xf>
    <xf numFmtId="49" fontId="16" fillId="5" borderId="4" xfId="12" applyNumberFormat="1" applyFont="1" applyFill="1" applyBorder="1" applyAlignment="1" applyProtection="1">
      <alignment horizontal="center" vertical="center" shrinkToFit="1"/>
    </xf>
    <xf numFmtId="49" fontId="16" fillId="5" borderId="5" xfId="12" applyNumberFormat="1" applyFont="1" applyFill="1" applyBorder="1" applyAlignment="1" applyProtection="1">
      <alignment horizontal="center" vertical="center" shrinkToFit="1"/>
    </xf>
    <xf numFmtId="49" fontId="34" fillId="0" borderId="4" xfId="12" applyNumberFormat="1" applyFont="1" applyFill="1" applyBorder="1" applyAlignment="1" applyProtection="1">
      <alignment horizontal="center" vertical="center" shrinkToFit="1"/>
    </xf>
    <xf numFmtId="49" fontId="34" fillId="0" borderId="5" xfId="12" applyNumberFormat="1" applyFont="1" applyFill="1" applyBorder="1" applyAlignment="1" applyProtection="1">
      <alignment horizontal="center" vertical="center" shrinkToFit="1"/>
    </xf>
    <xf numFmtId="0" fontId="45" fillId="5" borderId="3" xfId="12" applyFont="1" applyFill="1" applyBorder="1" applyAlignment="1" applyProtection="1">
      <alignment horizontal="center" vertical="center" wrapText="1"/>
    </xf>
    <xf numFmtId="0" fontId="45" fillId="5" borderId="4" xfId="12" applyFont="1" applyFill="1" applyBorder="1" applyAlignment="1" applyProtection="1">
      <alignment horizontal="center" vertical="center"/>
    </xf>
    <xf numFmtId="0" fontId="45" fillId="5" borderId="5" xfId="12" applyFont="1" applyFill="1" applyBorder="1" applyAlignment="1" applyProtection="1">
      <alignment horizontal="center" vertical="center"/>
    </xf>
    <xf numFmtId="178" fontId="66" fillId="0" borderId="0" xfId="6" applyNumberFormat="1" applyFont="1" applyFill="1" applyBorder="1" applyAlignment="1" applyProtection="1">
      <alignment horizontal="center" vertical="center" wrapText="1"/>
      <protection hidden="1"/>
    </xf>
    <xf numFmtId="178" fontId="66" fillId="0" borderId="0" xfId="6" applyNumberFormat="1" applyFont="1" applyFill="1" applyBorder="1" applyAlignment="1" applyProtection="1">
      <alignment horizontal="center" vertical="center"/>
      <protection hidden="1"/>
    </xf>
    <xf numFmtId="0" fontId="105" fillId="0" borderId="1" xfId="6" applyFont="1" applyBorder="1" applyAlignment="1" applyProtection="1">
      <alignment horizontal="center" vertical="center"/>
      <protection hidden="1"/>
    </xf>
    <xf numFmtId="0" fontId="82" fillId="0" borderId="3" xfId="6" applyFont="1" applyBorder="1" applyAlignment="1" applyProtection="1">
      <alignment horizontal="center" vertical="center" wrapText="1"/>
      <protection hidden="1"/>
    </xf>
    <xf numFmtId="0" fontId="82" fillId="0" borderId="4" xfId="6" applyFont="1" applyBorder="1" applyAlignment="1" applyProtection="1">
      <alignment horizontal="center" vertical="center" wrapText="1"/>
      <protection hidden="1"/>
    </xf>
    <xf numFmtId="0" fontId="82" fillId="0" borderId="5" xfId="6" applyFont="1" applyBorder="1" applyAlignment="1" applyProtection="1">
      <alignment horizontal="center" vertical="center" wrapText="1"/>
      <protection hidden="1"/>
    </xf>
    <xf numFmtId="38" fontId="109" fillId="0" borderId="3" xfId="3" applyFont="1" applyFill="1" applyBorder="1" applyAlignment="1" applyProtection="1">
      <alignment horizontal="right" vertical="center" wrapText="1"/>
      <protection locked="0"/>
    </xf>
    <xf numFmtId="38" fontId="109" fillId="0" borderId="4" xfId="3" applyFont="1" applyFill="1" applyBorder="1" applyAlignment="1" applyProtection="1">
      <alignment horizontal="right" vertical="center" wrapText="1"/>
      <protection locked="0"/>
    </xf>
    <xf numFmtId="178" fontId="66" fillId="0" borderId="4" xfId="6" applyNumberFormat="1" applyFont="1" applyFill="1" applyBorder="1" applyAlignment="1" applyProtection="1">
      <alignment horizontal="center" vertical="center" wrapText="1"/>
      <protection hidden="1"/>
    </xf>
    <xf numFmtId="178" fontId="66" fillId="0" borderId="4" xfId="6" applyNumberFormat="1" applyFont="1" applyFill="1" applyBorder="1" applyAlignment="1" applyProtection="1">
      <alignment horizontal="center" vertical="center"/>
      <protection hidden="1"/>
    </xf>
    <xf numFmtId="178" fontId="66" fillId="0" borderId="5" xfId="6" applyNumberFormat="1" applyFont="1" applyFill="1" applyBorder="1" applyAlignment="1" applyProtection="1">
      <alignment horizontal="center" vertical="center"/>
      <protection hidden="1"/>
    </xf>
    <xf numFmtId="38" fontId="66" fillId="0" borderId="9" xfId="3" applyFont="1" applyFill="1" applyBorder="1" applyAlignment="1" applyProtection="1">
      <alignment horizontal="center" vertical="center" wrapText="1"/>
      <protection hidden="1"/>
    </xf>
    <xf numFmtId="38" fontId="66" fillId="0" borderId="0" xfId="3" applyFont="1" applyFill="1" applyBorder="1" applyAlignment="1" applyProtection="1">
      <alignment horizontal="center" vertical="center" wrapText="1"/>
      <protection hidden="1"/>
    </xf>
    <xf numFmtId="38" fontId="109" fillId="0" borderId="3" xfId="3" applyFont="1" applyFill="1" applyBorder="1" applyAlignment="1" applyProtection="1">
      <alignment horizontal="right" vertical="center" wrapText="1"/>
      <protection hidden="1"/>
    </xf>
    <xf numFmtId="38" fontId="109" fillId="0" borderId="4" xfId="3" applyFont="1" applyFill="1" applyBorder="1" applyAlignment="1" applyProtection="1">
      <alignment horizontal="right" vertical="center" wrapText="1"/>
      <protection hidden="1"/>
    </xf>
    <xf numFmtId="38" fontId="109" fillId="0" borderId="3" xfId="6" applyNumberFormat="1" applyFont="1" applyFill="1" applyBorder="1" applyAlignment="1" applyProtection="1">
      <alignment horizontal="right" vertical="center" wrapText="1"/>
      <protection hidden="1"/>
    </xf>
    <xf numFmtId="0" fontId="109" fillId="0" borderId="4" xfId="6" applyFont="1" applyFill="1" applyBorder="1" applyAlignment="1" applyProtection="1">
      <alignment horizontal="right" vertical="center" wrapText="1"/>
      <protection hidden="1"/>
    </xf>
    <xf numFmtId="40" fontId="109" fillId="0" borderId="3" xfId="3" applyNumberFormat="1" applyFont="1" applyFill="1" applyBorder="1" applyAlignment="1" applyProtection="1">
      <alignment horizontal="right" vertical="center" wrapText="1"/>
      <protection locked="0"/>
    </xf>
    <xf numFmtId="40" fontId="109" fillId="0" borderId="4" xfId="3" applyNumberFormat="1" applyFont="1" applyFill="1" applyBorder="1" applyAlignment="1" applyProtection="1">
      <alignment horizontal="right" vertical="center" wrapText="1"/>
      <protection locked="0"/>
    </xf>
    <xf numFmtId="0" fontId="66" fillId="0" borderId="9" xfId="6" applyFont="1" applyFill="1" applyBorder="1" applyAlignment="1" applyProtection="1">
      <alignment horizontal="center" vertical="center" wrapText="1"/>
      <protection hidden="1"/>
    </xf>
    <xf numFmtId="0" fontId="66" fillId="0" borderId="0" xfId="6" applyFont="1" applyFill="1" applyBorder="1" applyAlignment="1" applyProtection="1">
      <alignment horizontal="center" vertical="center" wrapText="1"/>
      <protection hidden="1"/>
    </xf>
    <xf numFmtId="0" fontId="9" fillId="0" borderId="0" xfId="6" applyFont="1" applyFill="1" applyBorder="1" applyAlignment="1" applyProtection="1">
      <alignment horizontal="center" vertical="top" wrapText="1"/>
      <protection hidden="1"/>
    </xf>
    <xf numFmtId="0" fontId="66" fillId="0" borderId="4" xfId="6" applyFont="1" applyFill="1" applyBorder="1" applyAlignment="1" applyProtection="1">
      <alignment horizontal="left" vertical="center" wrapText="1"/>
      <protection hidden="1"/>
    </xf>
    <xf numFmtId="0" fontId="66" fillId="0" borderId="5" xfId="6" applyFont="1" applyFill="1" applyBorder="1" applyAlignment="1" applyProtection="1">
      <alignment horizontal="left" vertical="center" wrapText="1"/>
      <protection hidden="1"/>
    </xf>
    <xf numFmtId="0" fontId="82" fillId="0" borderId="1" xfId="6" applyFont="1" applyBorder="1" applyAlignment="1" applyProtection="1">
      <alignment horizontal="center" vertical="center" wrapText="1"/>
      <protection hidden="1"/>
    </xf>
    <xf numFmtId="0" fontId="82" fillId="3" borderId="3" xfId="6" applyFont="1" applyFill="1" applyBorder="1" applyAlignment="1" applyProtection="1">
      <alignment horizontal="center" vertical="center"/>
      <protection hidden="1"/>
    </xf>
    <xf numFmtId="0" fontId="82" fillId="3" borderId="4" xfId="6" applyFont="1" applyFill="1" applyBorder="1" applyAlignment="1" applyProtection="1">
      <alignment horizontal="center" vertical="center"/>
      <protection hidden="1"/>
    </xf>
    <xf numFmtId="0" fontId="82" fillId="3" borderId="5" xfId="6" applyFont="1" applyFill="1" applyBorder="1" applyAlignment="1" applyProtection="1">
      <alignment horizontal="center" vertical="center"/>
      <protection hidden="1"/>
    </xf>
    <xf numFmtId="0" fontId="82" fillId="3" borderId="1" xfId="6" applyFont="1" applyFill="1" applyBorder="1" applyAlignment="1" applyProtection="1">
      <alignment horizontal="center" vertical="center" wrapText="1"/>
      <protection hidden="1"/>
    </xf>
    <xf numFmtId="0" fontId="83" fillId="0" borderId="4" xfId="6" applyFont="1" applyFill="1" applyBorder="1" applyAlignment="1" applyProtection="1">
      <alignment horizontal="center" vertical="center" shrinkToFit="1"/>
      <protection hidden="1"/>
    </xf>
    <xf numFmtId="0" fontId="83" fillId="0" borderId="5" xfId="6" applyFont="1" applyFill="1" applyBorder="1" applyAlignment="1" applyProtection="1">
      <alignment horizontal="center" vertical="center" shrinkToFit="1"/>
      <protection hidden="1"/>
    </xf>
    <xf numFmtId="0" fontId="83" fillId="0" borderId="3" xfId="6" applyFont="1" applyFill="1" applyBorder="1" applyAlignment="1" applyProtection="1">
      <alignment horizontal="center" vertical="center" shrinkToFit="1"/>
      <protection hidden="1"/>
    </xf>
    <xf numFmtId="0" fontId="83" fillId="0" borderId="4" xfId="6" applyFont="1" applyFill="1" applyBorder="1" applyAlignment="1" applyProtection="1">
      <alignment horizontal="center" vertical="center" shrinkToFit="1"/>
      <protection locked="0"/>
    </xf>
    <xf numFmtId="0" fontId="83" fillId="0" borderId="4" xfId="6" applyFont="1" applyFill="1" applyBorder="1" applyAlignment="1" applyProtection="1">
      <alignment horizontal="left" vertical="center" shrinkToFit="1"/>
      <protection hidden="1"/>
    </xf>
    <xf numFmtId="0" fontId="83" fillId="0" borderId="0" xfId="6" applyFont="1" applyFill="1" applyBorder="1" applyAlignment="1" applyProtection="1">
      <alignment horizontal="left" vertical="center" shrinkToFit="1"/>
      <protection hidden="1"/>
    </xf>
    <xf numFmtId="0" fontId="66" fillId="0" borderId="1" xfId="6" applyFont="1" applyBorder="1" applyAlignment="1" applyProtection="1">
      <alignment horizontal="center" vertical="center"/>
      <protection hidden="1"/>
    </xf>
    <xf numFmtId="49" fontId="26" fillId="4" borderId="4" xfId="12" applyNumberFormat="1" applyFont="1" applyFill="1" applyBorder="1" applyAlignment="1" applyProtection="1">
      <alignment horizontal="center" vertical="center" shrinkToFit="1"/>
      <protection locked="0"/>
    </xf>
    <xf numFmtId="0" fontId="83" fillId="3" borderId="6" xfId="6" applyFont="1" applyFill="1" applyBorder="1" applyAlignment="1" applyProtection="1">
      <alignment horizontal="center" vertical="center" wrapText="1" shrinkToFit="1"/>
      <protection hidden="1"/>
    </xf>
    <xf numFmtId="0" fontId="83" fillId="3" borderId="7" xfId="6" applyFont="1" applyFill="1" applyBorder="1" applyAlignment="1" applyProtection="1">
      <alignment horizontal="center" vertical="center" wrapText="1" shrinkToFit="1"/>
      <protection hidden="1"/>
    </xf>
    <xf numFmtId="0" fontId="83" fillId="3" borderId="11" xfId="6" applyFont="1" applyFill="1" applyBorder="1" applyAlignment="1" applyProtection="1">
      <alignment horizontal="center" vertical="center" wrapText="1" shrinkToFit="1"/>
      <protection hidden="1"/>
    </xf>
    <xf numFmtId="0" fontId="83" fillId="3" borderId="2" xfId="6" applyFont="1" applyFill="1" applyBorder="1" applyAlignment="1" applyProtection="1">
      <alignment horizontal="center" vertical="center" wrapText="1" shrinkToFit="1"/>
      <protection hidden="1"/>
    </xf>
    <xf numFmtId="0" fontId="83" fillId="0" borderId="3" xfId="6" applyFont="1" applyFill="1" applyBorder="1" applyAlignment="1" applyProtection="1">
      <alignment horizontal="left" vertical="center" shrinkToFit="1"/>
      <protection hidden="1"/>
    </xf>
    <xf numFmtId="0" fontId="83" fillId="0" borderId="5" xfId="6" applyFont="1" applyFill="1" applyBorder="1" applyAlignment="1" applyProtection="1">
      <alignment horizontal="left" vertical="center" shrinkToFit="1"/>
      <protection hidden="1"/>
    </xf>
    <xf numFmtId="49" fontId="11" fillId="4" borderId="4" xfId="12" applyNumberFormat="1" applyFont="1" applyFill="1" applyBorder="1" applyAlignment="1" applyProtection="1">
      <alignment horizontal="center" vertical="center" wrapText="1" shrinkToFit="1"/>
      <protection locked="0"/>
    </xf>
    <xf numFmtId="49" fontId="26" fillId="4" borderId="4" xfId="12" applyNumberFormat="1" applyFont="1" applyFill="1" applyBorder="1" applyAlignment="1" applyProtection="1">
      <alignment horizontal="left" vertical="center" shrinkToFit="1"/>
      <protection locked="0"/>
    </xf>
    <xf numFmtId="49" fontId="26" fillId="4" borderId="5" xfId="12" applyNumberFormat="1" applyFont="1" applyFill="1" applyBorder="1" applyAlignment="1" applyProtection="1">
      <alignment horizontal="left" vertical="center" shrinkToFit="1"/>
      <protection locked="0"/>
    </xf>
    <xf numFmtId="0" fontId="12" fillId="3" borderId="6" xfId="12" applyFont="1" applyFill="1" applyBorder="1" applyAlignment="1" applyProtection="1">
      <alignment horizontal="center" vertical="center" shrinkToFit="1"/>
      <protection hidden="1"/>
    </xf>
    <xf numFmtId="0" fontId="12" fillId="3" borderId="7" xfId="12" applyFont="1" applyFill="1" applyBorder="1" applyAlignment="1" applyProtection="1">
      <alignment horizontal="center" vertical="center" shrinkToFit="1"/>
      <protection hidden="1"/>
    </xf>
    <xf numFmtId="0" fontId="12" fillId="3" borderId="8" xfId="12" applyFont="1" applyFill="1" applyBorder="1" applyAlignment="1" applyProtection="1">
      <alignment horizontal="center" vertical="center" shrinkToFit="1"/>
      <protection hidden="1"/>
    </xf>
    <xf numFmtId="49" fontId="104" fillId="0" borderId="7" xfId="12" applyNumberFormat="1" applyFont="1" applyFill="1" applyBorder="1" applyAlignment="1" applyProtection="1">
      <alignment horizontal="center" vertical="center" shrinkToFit="1"/>
      <protection locked="0"/>
    </xf>
    <xf numFmtId="0" fontId="12" fillId="3" borderId="1" xfId="12" applyFont="1" applyFill="1" applyBorder="1" applyAlignment="1" applyProtection="1">
      <alignment horizontal="center" vertical="center" shrinkToFit="1"/>
      <protection hidden="1"/>
    </xf>
    <xf numFmtId="49" fontId="104" fillId="0" borderId="4" xfId="12" applyNumberFormat="1" applyFont="1" applyFill="1" applyBorder="1" applyAlignment="1" applyProtection="1">
      <alignment horizontal="center" vertical="center" shrinkToFit="1"/>
      <protection locked="0"/>
    </xf>
    <xf numFmtId="0" fontId="12" fillId="3" borderId="1" xfId="12" applyFont="1" applyFill="1" applyBorder="1" applyAlignment="1" applyProtection="1">
      <alignment horizontal="center" vertical="center"/>
      <protection hidden="1"/>
    </xf>
    <xf numFmtId="0" fontId="50" fillId="4" borderId="4" xfId="12" applyFont="1" applyFill="1" applyBorder="1" applyAlignment="1" applyProtection="1">
      <alignment horizontal="center" vertical="center"/>
      <protection hidden="1"/>
    </xf>
    <xf numFmtId="0" fontId="82" fillId="0" borderId="0" xfId="6" applyFont="1" applyFill="1" applyAlignment="1">
      <alignment horizontal="right" vertical="top"/>
    </xf>
    <xf numFmtId="49" fontId="88" fillId="0" borderId="0" xfId="6" applyNumberFormat="1" applyFont="1" applyFill="1" applyBorder="1" applyAlignment="1" applyProtection="1">
      <alignment horizontal="center" vertical="center" shrinkToFit="1"/>
      <protection hidden="1"/>
    </xf>
    <xf numFmtId="49" fontId="26" fillId="0" borderId="3" xfId="12" applyNumberFormat="1" applyFont="1" applyFill="1" applyBorder="1" applyAlignment="1" applyProtection="1">
      <alignment horizontal="left" vertical="center" shrinkToFit="1"/>
      <protection locked="0"/>
    </xf>
    <xf numFmtId="49" fontId="26" fillId="0" borderId="4" xfId="12" applyNumberFormat="1" applyFont="1" applyFill="1" applyBorder="1" applyAlignment="1" applyProtection="1">
      <alignment horizontal="left" vertical="center" shrinkToFit="1"/>
      <protection locked="0"/>
    </xf>
    <xf numFmtId="49" fontId="26" fillId="0" borderId="5" xfId="12" applyNumberFormat="1" applyFont="1" applyFill="1" applyBorder="1" applyAlignment="1" applyProtection="1">
      <alignment horizontal="left" vertical="center" shrinkToFit="1"/>
      <protection locked="0"/>
    </xf>
    <xf numFmtId="0" fontId="12" fillId="3" borderId="3" xfId="12" applyFont="1" applyFill="1" applyBorder="1" applyAlignment="1" applyProtection="1">
      <alignment horizontal="center" vertical="center" shrinkToFit="1"/>
      <protection hidden="1"/>
    </xf>
    <xf numFmtId="0" fontId="12" fillId="3" borderId="4" xfId="12" applyFont="1" applyFill="1" applyBorder="1" applyAlignment="1" applyProtection="1">
      <alignment horizontal="center" vertical="center" shrinkToFit="1"/>
      <protection hidden="1"/>
    </xf>
    <xf numFmtId="0" fontId="12" fillId="3" borderId="5" xfId="12" applyFont="1" applyFill="1" applyBorder="1" applyAlignment="1" applyProtection="1">
      <alignment horizontal="center" vertical="center" shrinkToFit="1"/>
      <protection hidden="1"/>
    </xf>
    <xf numFmtId="0" fontId="12" fillId="3" borderId="1" xfId="12" applyFont="1" applyFill="1" applyBorder="1" applyAlignment="1" applyProtection="1">
      <alignment horizontal="center" vertical="center" wrapText="1" shrinkToFit="1"/>
      <protection hidden="1"/>
    </xf>
    <xf numFmtId="0" fontId="97" fillId="4" borderId="0" xfId="6" applyFont="1" applyFill="1" applyAlignment="1" applyProtection="1">
      <alignment horizontal="left" vertical="center"/>
      <protection hidden="1"/>
    </xf>
    <xf numFmtId="49" fontId="99" fillId="4" borderId="4" xfId="6" applyNumberFormat="1" applyFont="1" applyFill="1" applyBorder="1" applyAlignment="1" applyProtection="1">
      <alignment horizontal="left" vertical="center" shrinkToFit="1"/>
      <protection locked="0"/>
    </xf>
    <xf numFmtId="0" fontId="95" fillId="4" borderId="4" xfId="6" applyFont="1" applyFill="1" applyBorder="1" applyAlignment="1" applyProtection="1">
      <alignment horizontal="center" vertical="center" textRotation="255"/>
      <protection hidden="1"/>
    </xf>
    <xf numFmtId="0" fontId="98" fillId="4" borderId="2" xfId="6" applyFont="1" applyFill="1" applyBorder="1" applyAlignment="1" applyProtection="1">
      <alignment horizontal="left" vertical="center" shrinkToFit="1"/>
      <protection locked="0"/>
    </xf>
    <xf numFmtId="0" fontId="115" fillId="4" borderId="0" xfId="6" applyFont="1" applyFill="1" applyAlignment="1" applyProtection="1">
      <alignment horizontal="center" vertical="top" wrapText="1"/>
      <protection hidden="1"/>
    </xf>
    <xf numFmtId="0" fontId="98" fillId="4" borderId="4" xfId="6" applyFont="1" applyFill="1" applyBorder="1" applyAlignment="1" applyProtection="1">
      <alignment horizontal="left" vertical="center" shrinkToFit="1"/>
      <protection locked="0"/>
    </xf>
    <xf numFmtId="49" fontId="99" fillId="4" borderId="2" xfId="6" applyNumberFormat="1" applyFont="1" applyFill="1" applyBorder="1" applyAlignment="1" applyProtection="1">
      <alignment horizontal="left" vertical="center" shrinkToFit="1"/>
      <protection locked="0"/>
    </xf>
    <xf numFmtId="0" fontId="100" fillId="4" borderId="2" xfId="6" applyFont="1" applyFill="1" applyBorder="1" applyAlignment="1" applyProtection="1">
      <alignment horizontal="left" vertical="center" shrinkToFit="1"/>
      <protection locked="0"/>
    </xf>
    <xf numFmtId="0" fontId="95" fillId="4" borderId="2" xfId="6" applyFont="1" applyFill="1" applyBorder="1" applyAlignment="1" applyProtection="1">
      <alignment horizontal="center" vertical="center" textRotation="255"/>
      <protection hidden="1"/>
    </xf>
    <xf numFmtId="0" fontId="98" fillId="4" borderId="4" xfId="6" applyFont="1" applyFill="1" applyBorder="1" applyAlignment="1" applyProtection="1">
      <alignment horizontal="left" vertical="center" shrinkToFit="1"/>
      <protection hidden="1"/>
    </xf>
    <xf numFmtId="49" fontId="56" fillId="4" borderId="0" xfId="0" applyNumberFormat="1" applyFont="1" applyFill="1" applyAlignment="1" applyProtection="1">
      <alignment vertical="center" wrapText="1"/>
      <protection hidden="1"/>
    </xf>
    <xf numFmtId="49" fontId="56" fillId="4" borderId="0" xfId="0" applyNumberFormat="1" applyFont="1" applyFill="1" applyAlignment="1" applyProtection="1">
      <alignment horizontal="left" vertical="top" shrinkToFit="1"/>
      <protection hidden="1"/>
    </xf>
    <xf numFmtId="49" fontId="56" fillId="4" borderId="0" xfId="0" applyNumberFormat="1" applyFont="1" applyFill="1" applyAlignment="1" applyProtection="1">
      <alignment horizontal="left" vertical="center"/>
      <protection hidden="1"/>
    </xf>
    <xf numFmtId="176" fontId="70" fillId="4" borderId="0" xfId="12" applyNumberFormat="1" applyFont="1" applyFill="1" applyAlignment="1" applyProtection="1">
      <alignment horizontal="right" vertical="center" shrinkToFit="1"/>
      <protection locked="0"/>
    </xf>
    <xf numFmtId="176" fontId="70" fillId="4" borderId="0" xfId="0" applyNumberFormat="1" applyFont="1" applyFill="1" applyAlignment="1" applyProtection="1">
      <alignment horizontal="right" vertical="center" shrinkToFit="1"/>
      <protection locked="0"/>
    </xf>
    <xf numFmtId="0" fontId="112" fillId="4" borderId="0" xfId="0" applyFont="1" applyFill="1" applyAlignment="1" applyProtection="1">
      <alignment horizontal="center" vertical="center" wrapText="1"/>
      <protection hidden="1"/>
    </xf>
    <xf numFmtId="0" fontId="110" fillId="0" borderId="0" xfId="12" applyFont="1" applyAlignment="1" applyProtection="1">
      <alignment horizontal="right" vertical="center" shrinkToFit="1"/>
      <protection hidden="1"/>
    </xf>
    <xf numFmtId="0" fontId="53" fillId="0" borderId="0" xfId="12" applyFont="1" applyAlignment="1" applyProtection="1">
      <alignment horizontal="right" vertical="center"/>
      <protection hidden="1"/>
    </xf>
    <xf numFmtId="177" fontId="53" fillId="4" borderId="0" xfId="12" applyNumberFormat="1" applyFont="1" applyFill="1" applyAlignment="1" applyProtection="1">
      <alignment horizontal="right" vertical="center"/>
      <protection hidden="1"/>
    </xf>
    <xf numFmtId="0" fontId="61" fillId="3" borderId="3" xfId="0" applyFont="1" applyFill="1" applyBorder="1" applyAlignment="1" applyProtection="1">
      <alignment horizontal="center" vertical="center"/>
    </xf>
    <xf numFmtId="0" fontId="61" fillId="3" borderId="5" xfId="0" applyFont="1" applyFill="1" applyBorder="1" applyAlignment="1" applyProtection="1">
      <alignment horizontal="center" vertical="center"/>
    </xf>
    <xf numFmtId="0" fontId="61" fillId="3" borderId="1" xfId="0" applyFont="1" applyFill="1" applyBorder="1" applyAlignment="1" applyProtection="1">
      <alignment horizontal="center" vertical="center"/>
    </xf>
    <xf numFmtId="0" fontId="19" fillId="4" borderId="0" xfId="0" applyFont="1" applyFill="1" applyAlignment="1" applyProtection="1">
      <alignment horizontal="right" vertical="center"/>
    </xf>
    <xf numFmtId="0" fontId="61" fillId="3" borderId="4" xfId="0" applyFont="1" applyFill="1" applyBorder="1" applyAlignment="1" applyProtection="1">
      <alignment horizontal="center" vertical="center"/>
    </xf>
    <xf numFmtId="0" fontId="61" fillId="2" borderId="1" xfId="0" applyFont="1" applyFill="1" applyBorder="1" applyAlignment="1" applyProtection="1">
      <alignment horizontal="center" vertical="center" shrinkToFit="1"/>
    </xf>
    <xf numFmtId="0" fontId="61" fillId="3" borderId="3"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xf>
    <xf numFmtId="0" fontId="30" fillId="2" borderId="22" xfId="0" applyFont="1" applyFill="1" applyBorder="1" applyAlignment="1" applyProtection="1">
      <alignment horizontal="center" vertical="center"/>
    </xf>
    <xf numFmtId="0" fontId="30" fillId="2" borderId="6"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wrapText="1"/>
    </xf>
    <xf numFmtId="0" fontId="30" fillId="2" borderId="10" xfId="0" applyFont="1" applyFill="1" applyBorder="1" applyAlignment="1" applyProtection="1">
      <alignment horizontal="center" vertical="center" wrapText="1"/>
    </xf>
    <xf numFmtId="0" fontId="30" fillId="2" borderId="6" xfId="0" applyFont="1" applyFill="1" applyBorder="1" applyAlignment="1" applyProtection="1">
      <alignment horizontal="left" vertical="center" indent="1"/>
    </xf>
    <xf numFmtId="0" fontId="30" fillId="2" borderId="8" xfId="0" applyFont="1" applyFill="1" applyBorder="1" applyAlignment="1" applyProtection="1">
      <alignment horizontal="left" vertical="center" indent="1"/>
    </xf>
    <xf numFmtId="0" fontId="30" fillId="2" borderId="11" xfId="0" applyFont="1" applyFill="1" applyBorder="1" applyAlignment="1" applyProtection="1">
      <alignment horizontal="left" vertical="center" indent="1"/>
    </xf>
    <xf numFmtId="0" fontId="30" fillId="2" borderId="12" xfId="0" applyFont="1" applyFill="1" applyBorder="1" applyAlignment="1" applyProtection="1">
      <alignment horizontal="left" vertical="center" indent="1"/>
    </xf>
    <xf numFmtId="0" fontId="30" fillId="2" borderId="23" xfId="0" applyFont="1" applyFill="1" applyBorder="1" applyAlignment="1" applyProtection="1">
      <alignment horizontal="center" vertical="center"/>
    </xf>
    <xf numFmtId="0" fontId="26" fillId="2" borderId="6" xfId="6" applyFont="1" applyFill="1" applyBorder="1" applyAlignment="1" applyProtection="1">
      <alignment horizontal="center" vertical="center" wrapText="1"/>
      <protection hidden="1"/>
    </xf>
    <xf numFmtId="0" fontId="26" fillId="2" borderId="8" xfId="6" applyFont="1" applyFill="1" applyBorder="1" applyAlignment="1" applyProtection="1">
      <alignment horizontal="center" vertical="center" wrapText="1"/>
      <protection hidden="1"/>
    </xf>
    <xf numFmtId="0" fontId="26" fillId="2" borderId="9" xfId="6" applyFont="1" applyFill="1" applyBorder="1" applyAlignment="1" applyProtection="1">
      <alignment horizontal="center" vertical="center" wrapText="1"/>
      <protection hidden="1"/>
    </xf>
    <xf numFmtId="0" fontId="26" fillId="2" borderId="10" xfId="6" applyFont="1" applyFill="1" applyBorder="1" applyAlignment="1" applyProtection="1">
      <alignment horizontal="center" vertical="center" wrapText="1"/>
      <protection hidden="1"/>
    </xf>
    <xf numFmtId="0" fontId="26" fillId="2" borderId="11" xfId="6" applyFont="1" applyFill="1" applyBorder="1" applyAlignment="1" applyProtection="1">
      <alignment horizontal="center" vertical="center" wrapText="1"/>
      <protection hidden="1"/>
    </xf>
    <xf numFmtId="0" fontId="26" fillId="2" borderId="12" xfId="6" applyFont="1" applyFill="1" applyBorder="1" applyAlignment="1" applyProtection="1">
      <alignment horizontal="center" vertical="center" wrapText="1"/>
      <protection hidden="1"/>
    </xf>
    <xf numFmtId="0" fontId="102" fillId="0" borderId="3" xfId="6" applyFont="1" applyBorder="1" applyAlignment="1" applyProtection="1">
      <alignment horizontal="left" vertical="center" wrapText="1"/>
      <protection hidden="1"/>
    </xf>
    <xf numFmtId="0" fontId="102" fillId="0" borderId="5" xfId="6" applyFont="1" applyBorder="1" applyAlignment="1" applyProtection="1">
      <alignment horizontal="left" vertical="center" wrapText="1"/>
      <protection hidden="1"/>
    </xf>
    <xf numFmtId="0" fontId="30" fillId="0" borderId="1" xfId="6" applyFont="1" applyBorder="1" applyAlignment="1" applyProtection="1">
      <alignment horizontal="left" vertical="center" wrapText="1"/>
      <protection hidden="1"/>
    </xf>
    <xf numFmtId="0" fontId="102" fillId="0" borderId="1" xfId="6" applyFont="1" applyBorder="1" applyAlignment="1" applyProtection="1">
      <alignment horizontal="left" vertical="center" wrapText="1"/>
      <protection hidden="1"/>
    </xf>
    <xf numFmtId="0" fontId="30" fillId="2" borderId="6" xfId="0"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30" fillId="2" borderId="9" xfId="0" applyFont="1" applyFill="1" applyBorder="1" applyAlignment="1" applyProtection="1">
      <alignment horizontal="center" vertical="center"/>
    </xf>
    <xf numFmtId="0" fontId="30" fillId="2" borderId="10" xfId="0" applyFont="1" applyFill="1" applyBorder="1" applyAlignment="1" applyProtection="1">
      <alignment horizontal="center" vertical="center"/>
    </xf>
    <xf numFmtId="0" fontId="67" fillId="2" borderId="3" xfId="0" applyFont="1" applyFill="1" applyBorder="1" applyAlignment="1" applyProtection="1">
      <alignment horizontal="left" vertical="center" wrapText="1" indent="1"/>
    </xf>
    <xf numFmtId="0" fontId="67" fillId="2" borderId="5" xfId="0" applyFont="1" applyFill="1" applyBorder="1" applyAlignment="1" applyProtection="1">
      <alignment horizontal="left" vertical="center" wrapText="1" indent="1"/>
    </xf>
    <xf numFmtId="0" fontId="67" fillId="2" borderId="3" xfId="0" applyFont="1" applyFill="1" applyBorder="1" applyAlignment="1" applyProtection="1">
      <alignment horizontal="left" vertical="center" wrapText="1" indent="1"/>
      <protection hidden="1"/>
    </xf>
    <xf numFmtId="0" fontId="67" fillId="2" borderId="5" xfId="0" applyFont="1" applyFill="1" applyBorder="1" applyAlignment="1" applyProtection="1">
      <alignment horizontal="left" vertical="center" wrapText="1" indent="1"/>
      <protection hidden="1"/>
    </xf>
    <xf numFmtId="0" fontId="30" fillId="2" borderId="3" xfId="0" applyFont="1" applyFill="1" applyBorder="1" applyAlignment="1" applyProtection="1">
      <alignment horizontal="left" vertical="center" wrapText="1" indent="1"/>
    </xf>
    <xf numFmtId="0" fontId="30" fillId="2" borderId="5" xfId="0" applyFont="1" applyFill="1" applyBorder="1" applyAlignment="1" applyProtection="1">
      <alignment horizontal="left" vertical="center" wrapText="1" indent="1"/>
    </xf>
    <xf numFmtId="0" fontId="67" fillId="2" borderId="6" xfId="0" applyFont="1" applyFill="1" applyBorder="1" applyAlignment="1" applyProtection="1">
      <alignment horizontal="center" vertical="center" wrapText="1"/>
      <protection hidden="1"/>
    </xf>
    <xf numFmtId="0" fontId="67" fillId="2" borderId="11" xfId="0" applyFont="1" applyFill="1" applyBorder="1" applyAlignment="1" applyProtection="1">
      <alignment horizontal="center" vertical="center" wrapText="1"/>
      <protection hidden="1"/>
    </xf>
    <xf numFmtId="0" fontId="67" fillId="2" borderId="1" xfId="0" applyFont="1" applyFill="1" applyBorder="1" applyAlignment="1" applyProtection="1">
      <alignment horizontal="center" vertical="center" wrapText="1"/>
      <protection hidden="1"/>
    </xf>
    <xf numFmtId="0" fontId="67" fillId="2" borderId="4" xfId="0" applyFont="1" applyFill="1" applyBorder="1" applyAlignment="1" applyProtection="1">
      <alignment horizontal="left" vertical="center" wrapText="1" indent="1"/>
    </xf>
    <xf numFmtId="0" fontId="30" fillId="2" borderId="6" xfId="0" applyFont="1" applyFill="1" applyBorder="1" applyAlignment="1" applyProtection="1">
      <alignment horizontal="center" vertical="center" wrapText="1"/>
      <protection hidden="1"/>
    </xf>
    <xf numFmtId="0" fontId="30" fillId="2" borderId="8" xfId="0" applyFont="1" applyFill="1" applyBorder="1" applyAlignment="1" applyProtection="1">
      <alignment horizontal="center" vertical="center" wrapText="1"/>
      <protection hidden="1"/>
    </xf>
    <xf numFmtId="0" fontId="30" fillId="2" borderId="11" xfId="0" applyFont="1" applyFill="1" applyBorder="1" applyAlignment="1" applyProtection="1">
      <alignment horizontal="center" vertical="center" wrapText="1"/>
      <protection hidden="1"/>
    </xf>
    <xf numFmtId="0" fontId="30" fillId="2" borderId="12" xfId="0" applyFont="1" applyFill="1" applyBorder="1" applyAlignment="1" applyProtection="1">
      <alignment horizontal="center" vertical="center" wrapText="1"/>
      <protection hidden="1"/>
    </xf>
    <xf numFmtId="0" fontId="30" fillId="2" borderId="11" xfId="0" applyFont="1" applyFill="1" applyBorder="1" applyAlignment="1" applyProtection="1">
      <alignment horizontal="center" vertical="center"/>
    </xf>
    <xf numFmtId="0" fontId="30" fillId="2" borderId="12" xfId="0" applyFont="1" applyFill="1" applyBorder="1" applyAlignment="1" applyProtection="1">
      <alignment horizontal="center" vertical="center"/>
    </xf>
    <xf numFmtId="0" fontId="30" fillId="2" borderId="11" xfId="0" applyFont="1" applyFill="1" applyBorder="1" applyAlignment="1" applyProtection="1">
      <alignment horizontal="center" vertical="center" wrapText="1"/>
    </xf>
    <xf numFmtId="0" fontId="30" fillId="2" borderId="12"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indent="1"/>
    </xf>
    <xf numFmtId="0" fontId="11" fillId="2" borderId="7" xfId="0" applyFont="1" applyFill="1" applyBorder="1" applyAlignment="1" applyProtection="1">
      <alignment horizontal="left" vertical="center"/>
    </xf>
  </cellXfs>
  <cellStyles count="47">
    <cellStyle name="パーセント 2" xfId="1"/>
    <cellStyle name="パーセント 2 2" xfId="14"/>
    <cellStyle name="ハイパーリンク 2" xfId="15"/>
    <cellStyle name="桁区切り" xfId="41" builtinId="6"/>
    <cellStyle name="桁区切り 2" xfId="2"/>
    <cellStyle name="桁区切り 2 2" xfId="3"/>
    <cellStyle name="桁区切り 2 3" xfId="16"/>
    <cellStyle name="桁区切り 2 4" xfId="45"/>
    <cellStyle name="桁区切り 3" xfId="4"/>
    <cellStyle name="桁区切り 3 2" xfId="5"/>
    <cellStyle name="桁区切り 4" xfId="17"/>
    <cellStyle name="桁区切り 5" xfId="42"/>
    <cellStyle name="通貨 2" xfId="13"/>
    <cellStyle name="標準" xfId="0" builtinId="0"/>
    <cellStyle name="標準 2" xfId="6"/>
    <cellStyle name="標準 2 2" xfId="18"/>
    <cellStyle name="標準 2 2 2" xfId="19"/>
    <cellStyle name="標準 2 2 3" xfId="20"/>
    <cellStyle name="標準 2 2 3 2" xfId="21"/>
    <cellStyle name="標準 2 2 3 3" xfId="22"/>
    <cellStyle name="標準 2 2 3_【建材】申請書式（個人・戸建）_0729_1" xfId="23"/>
    <cellStyle name="標準 2 2_(見本)【ガラス】対象製品申請リスト_20130624" xfId="24"/>
    <cellStyle name="標準 2 3" xfId="25"/>
    <cellStyle name="標準 2 3 2" xfId="26"/>
    <cellStyle name="標準 2 3_【建材】申請書式（個人・戸建）_0729_1" xfId="27"/>
    <cellStyle name="標準 2 4" xfId="28"/>
    <cellStyle name="標準 2 5" xfId="29"/>
    <cellStyle name="標準 2 5 2" xfId="30"/>
    <cellStyle name="標準 2 5 2 2" xfId="31"/>
    <cellStyle name="標準 2 5 2 3" xfId="32"/>
    <cellStyle name="標準 2 5 2_【建材】申請書式（個人・戸建）_0729_1" xfId="33"/>
    <cellStyle name="標準 2_【建材】申請書式（個人・戸建）_0729_1" xfId="34"/>
    <cellStyle name="標準 3" xfId="7"/>
    <cellStyle name="標準 3 2" xfId="35"/>
    <cellStyle name="標準 3_【建材】申請書式（個人・戸建）_0729_1" xfId="36"/>
    <cellStyle name="標準 4" xfId="8"/>
    <cellStyle name="標準 4 2" xfId="37"/>
    <cellStyle name="標準 4_【建材】申請書式（個人・戸建）_0729_1" xfId="38"/>
    <cellStyle name="標準 5" xfId="9"/>
    <cellStyle name="標準 6" xfId="10"/>
    <cellStyle name="標準 7" xfId="11"/>
    <cellStyle name="標準 7 2" xfId="12"/>
    <cellStyle name="標準 7 2 3" xfId="46"/>
    <cellStyle name="標準 8" xfId="39"/>
    <cellStyle name="標準 8 2" xfId="40"/>
    <cellStyle name="標準 9" xfId="43"/>
    <cellStyle name="標準_新築・既築" xfId="44"/>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35</xdr:col>
      <xdr:colOff>179294</xdr:colOff>
      <xdr:row>191</xdr:row>
      <xdr:rowOff>0</xdr:rowOff>
    </xdr:from>
    <xdr:to>
      <xdr:col>42</xdr:col>
      <xdr:colOff>212909</xdr:colOff>
      <xdr:row>191</xdr:row>
      <xdr:rowOff>22420</xdr:rowOff>
    </xdr:to>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23412" y="84570800"/>
          <a:ext cx="1602438" cy="571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p>
      </xdr:txBody>
    </xdr:sp>
    <xdr:clientData/>
  </xdr:twoCellAnchor>
  <xdr:twoCellAnchor>
    <xdr:from>
      <xdr:col>36</xdr:col>
      <xdr:colOff>0</xdr:colOff>
      <xdr:row>36</xdr:row>
      <xdr:rowOff>220757</xdr:rowOff>
    </xdr:from>
    <xdr:to>
      <xdr:col>42</xdr:col>
      <xdr:colOff>201707</xdr:colOff>
      <xdr:row>38</xdr:row>
      <xdr:rowOff>7286</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8068235" y="14956492"/>
          <a:ext cx="1546413" cy="41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endParaRPr kumimoji="1" lang="ja-JP" altLang="en-US" sz="1400">
            <a:latin typeface="+mn-ea"/>
            <a:ea typeface="+mn-ea"/>
          </a:endParaRPr>
        </a:p>
      </xdr:txBody>
    </xdr:sp>
    <xdr:clientData/>
  </xdr:twoCellAnchor>
  <xdr:twoCellAnchor>
    <xdr:from>
      <xdr:col>35</xdr:col>
      <xdr:colOff>69273</xdr:colOff>
      <xdr:row>71</xdr:row>
      <xdr:rowOff>121227</xdr:rowOff>
    </xdr:from>
    <xdr:to>
      <xdr:col>42</xdr:col>
      <xdr:colOff>149749</xdr:colOff>
      <xdr:row>72</xdr:row>
      <xdr:rowOff>246529</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7949046" y="27657136"/>
          <a:ext cx="1656430" cy="385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endParaRPr kumimoji="1" lang="ja-JP" altLang="en-US" sz="1400">
            <a:latin typeface="+mn-ea"/>
            <a:ea typeface="+mn-ea"/>
          </a:endParaRPr>
        </a:p>
      </xdr:txBody>
    </xdr:sp>
    <xdr:clientData/>
  </xdr:twoCellAnchor>
  <xdr:twoCellAnchor>
    <xdr:from>
      <xdr:col>36</xdr:col>
      <xdr:colOff>44824</xdr:colOff>
      <xdr:row>107</xdr:row>
      <xdr:rowOff>324971</xdr:rowOff>
    </xdr:from>
    <xdr:to>
      <xdr:col>42</xdr:col>
      <xdr:colOff>201707</xdr:colOff>
      <xdr:row>108</xdr:row>
      <xdr:rowOff>358590</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113059" y="39310236"/>
          <a:ext cx="1501589"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p>
      </xdr:txBody>
    </xdr:sp>
    <xdr:clientData/>
  </xdr:twoCellAnchor>
  <xdr:twoCellAnchor>
    <xdr:from>
      <xdr:col>9</xdr:col>
      <xdr:colOff>0</xdr:colOff>
      <xdr:row>91</xdr:row>
      <xdr:rowOff>163285</xdr:rowOff>
    </xdr:from>
    <xdr:to>
      <xdr:col>34</xdr:col>
      <xdr:colOff>42785</xdr:colOff>
      <xdr:row>99</xdr:row>
      <xdr:rowOff>36381</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bwMode="auto">
        <a:xfrm>
          <a:off x="2057400" y="3486286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134471</xdr:colOff>
      <xdr:row>143</xdr:row>
      <xdr:rowOff>361949</xdr:rowOff>
    </xdr:from>
    <xdr:to>
      <xdr:col>42</xdr:col>
      <xdr:colOff>199464</xdr:colOff>
      <xdr:row>144</xdr:row>
      <xdr:rowOff>371474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02706" y="53063214"/>
          <a:ext cx="1409699"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endParaRPr kumimoji="1" lang="ja-JP" altLang="en-US" sz="1400">
            <a:latin typeface="+mn-ea"/>
            <a:ea typeface="+mn-ea"/>
          </a:endParaRPr>
        </a:p>
      </xdr:txBody>
    </xdr:sp>
    <xdr:clientData/>
  </xdr:twoCellAnchor>
  <xdr:twoCellAnchor>
    <xdr:from>
      <xdr:col>37</xdr:col>
      <xdr:colOff>22411</xdr:colOff>
      <xdr:row>189</xdr:row>
      <xdr:rowOff>340179</xdr:rowOff>
    </xdr:from>
    <xdr:to>
      <xdr:col>43</xdr:col>
      <xdr:colOff>86392</xdr:colOff>
      <xdr:row>191</xdr:row>
      <xdr:rowOff>373798</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8352456" y="68469906"/>
          <a:ext cx="1414800" cy="518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p>
      </xdr:txBody>
    </xdr:sp>
    <xdr:clientData/>
  </xdr:twoCellAnchor>
  <xdr:twoCellAnchor editAs="oneCell">
    <xdr:from>
      <xdr:col>44</xdr:col>
      <xdr:colOff>43296</xdr:colOff>
      <xdr:row>38</xdr:row>
      <xdr:rowOff>75766</xdr:rowOff>
    </xdr:from>
    <xdr:to>
      <xdr:col>82</xdr:col>
      <xdr:colOff>124938</xdr:colOff>
      <xdr:row>73</xdr:row>
      <xdr:rowOff>86651</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9296" y="15506266"/>
          <a:ext cx="9762506" cy="12635840"/>
        </a:xfrm>
        <a:prstGeom prst="rect">
          <a:avLst/>
        </a:prstGeom>
        <a:solidFill>
          <a:schemeClr val="bg1"/>
        </a:solidFill>
      </xdr:spPr>
    </xdr:pic>
    <xdr:clientData/>
  </xdr:twoCellAnchor>
  <xdr:twoCellAnchor editAs="oneCell">
    <xdr:from>
      <xdr:col>44</xdr:col>
      <xdr:colOff>32473</xdr:colOff>
      <xdr:row>109</xdr:row>
      <xdr:rowOff>17319</xdr:rowOff>
    </xdr:from>
    <xdr:to>
      <xdr:col>82</xdr:col>
      <xdr:colOff>137247</xdr:colOff>
      <xdr:row>144</xdr:row>
      <xdr:rowOff>331644</xdr:rowOff>
    </xdr:to>
    <xdr:pic>
      <xdr:nvPicPr>
        <xdr:cNvPr id="20" name="図 19">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8473" y="41788774"/>
          <a:ext cx="9785638" cy="13649325"/>
        </a:xfrm>
        <a:prstGeom prst="rect">
          <a:avLst/>
        </a:prstGeom>
        <a:solidFill>
          <a:schemeClr val="bg1"/>
        </a:solidFill>
      </xdr:spPr>
    </xdr:pic>
    <xdr:clientData/>
  </xdr:twoCellAnchor>
  <xdr:twoCellAnchor editAs="oneCell">
    <xdr:from>
      <xdr:col>43</xdr:col>
      <xdr:colOff>225135</xdr:colOff>
      <xdr:row>145</xdr:row>
      <xdr:rowOff>121226</xdr:rowOff>
    </xdr:from>
    <xdr:to>
      <xdr:col>82</xdr:col>
      <xdr:colOff>9524</xdr:colOff>
      <xdr:row>192</xdr:row>
      <xdr:rowOff>77931</xdr:rowOff>
    </xdr:to>
    <xdr:pic>
      <xdr:nvPicPr>
        <xdr:cNvPr id="21" name="図 20">
          <a:extLst>
            <a:ext uri="{FF2B5EF4-FFF2-40B4-BE49-F238E27FC236}">
              <a16:creationId xmlns:a16="http://schemas.microsoft.com/office/drawing/2014/main" xmlns=""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05999" y="55608681"/>
          <a:ext cx="9690389" cy="15681614"/>
        </a:xfrm>
        <a:prstGeom prst="rect">
          <a:avLst/>
        </a:prstGeom>
        <a:solidFill>
          <a:schemeClr val="bg1"/>
        </a:solidFill>
      </xdr:spPr>
    </xdr:pic>
    <xdr:clientData/>
  </xdr:twoCellAnchor>
  <xdr:twoCellAnchor editAs="oneCell">
    <xdr:from>
      <xdr:col>44</xdr:col>
      <xdr:colOff>54429</xdr:colOff>
      <xdr:row>0</xdr:row>
      <xdr:rowOff>0</xdr:rowOff>
    </xdr:from>
    <xdr:to>
      <xdr:col>82</xdr:col>
      <xdr:colOff>102054</xdr:colOff>
      <xdr:row>38</xdr:row>
      <xdr:rowOff>0</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32572" y="0"/>
          <a:ext cx="9940018" cy="15471321"/>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89647</xdr:colOff>
      <xdr:row>43</xdr:row>
      <xdr:rowOff>537881</xdr:rowOff>
    </xdr:from>
    <xdr:to>
      <xdr:col>42</xdr:col>
      <xdr:colOff>437028</xdr:colOff>
      <xdr:row>45</xdr:row>
      <xdr:rowOff>44264</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9300882" y="13895293"/>
          <a:ext cx="1523999" cy="41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300">
              <a:latin typeface="+mn-ea"/>
              <a:ea typeface="+mn-ea"/>
            </a:rPr>
            <a:t>再エネ熱</a:t>
          </a:r>
          <a:r>
            <a:rPr kumimoji="1" lang="en-US" altLang="ja-JP" sz="1300">
              <a:latin typeface="+mn-ea"/>
              <a:ea typeface="+mn-ea"/>
            </a:rPr>
            <a:t>004-1</a:t>
          </a:r>
          <a:endParaRPr kumimoji="1" lang="ja-JP" altLang="en-US" sz="1300">
            <a:latin typeface="+mn-ea"/>
            <a:ea typeface="+mn-ea"/>
          </a:endParaRPr>
        </a:p>
      </xdr:txBody>
    </xdr:sp>
    <xdr:clientData/>
  </xdr:twoCellAnchor>
  <xdr:twoCellAnchor editAs="oneCell">
    <xdr:from>
      <xdr:col>43</xdr:col>
      <xdr:colOff>190500</xdr:colOff>
      <xdr:row>0</xdr:row>
      <xdr:rowOff>0</xdr:rowOff>
    </xdr:from>
    <xdr:to>
      <xdr:col>97</xdr:col>
      <xdr:colOff>35503</xdr:colOff>
      <xdr:row>44</xdr:row>
      <xdr:rowOff>182706</xdr:rowOff>
    </xdr:to>
    <xdr:pic>
      <xdr:nvPicPr>
        <xdr:cNvPr id="5" name="図 4">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8273" y="0"/>
          <a:ext cx="11205730" cy="1419311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900">
              <a:latin typeface="+mn-ea"/>
              <a:ea typeface="+mn-ea"/>
            </a:rPr>
            <a:t>再エネ熱</a:t>
          </a:r>
          <a:r>
            <a:rPr kumimoji="1" lang="en-US" altLang="ja-JP" sz="900">
              <a:latin typeface="+mn-ea"/>
              <a:ea typeface="+mn-ea"/>
            </a:rPr>
            <a:t>004-1</a:t>
          </a:r>
        </a:p>
      </xdr:txBody>
    </xdr:sp>
    <xdr:clientData/>
  </xdr:twoCellAnchor>
  <xdr:twoCellAnchor editAs="oneCell">
    <xdr:from>
      <xdr:col>26</xdr:col>
      <xdr:colOff>163287</xdr:colOff>
      <xdr:row>0</xdr:row>
      <xdr:rowOff>0</xdr:rowOff>
    </xdr:from>
    <xdr:to>
      <xdr:col>37</xdr:col>
      <xdr:colOff>210031</xdr:colOff>
      <xdr:row>40</xdr:row>
      <xdr:rowOff>800</xdr:rowOff>
    </xdr:to>
    <xdr:pic>
      <xdr:nvPicPr>
        <xdr:cNvPr id="4" name="図 3">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9823" y="0"/>
          <a:ext cx="7176887" cy="9920407"/>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186496</xdr:colOff>
      <xdr:row>43</xdr:row>
      <xdr:rowOff>0</xdr:rowOff>
    </xdr:from>
    <xdr:to>
      <xdr:col>43</xdr:col>
      <xdr:colOff>3201</xdr:colOff>
      <xdr:row>44</xdr:row>
      <xdr:rowOff>201707</xdr:rowOff>
    </xdr:to>
    <xdr:sp macro="" textlink="">
      <xdr:nvSpPr>
        <xdr:cNvPr id="6" name="テキスト ボックス 5">
          <a:extLst>
            <a:ext uri="{FF2B5EF4-FFF2-40B4-BE49-F238E27FC236}">
              <a16:creationId xmlns:a16="http://schemas.microsoft.com/office/drawing/2014/main" xmlns="" id="{00000000-0008-0000-0300-000006000000}"/>
            </a:ext>
          </a:extLst>
        </xdr:cNvPr>
        <xdr:cNvSpPr txBox="1"/>
      </xdr:nvSpPr>
      <xdr:spPr>
        <a:xfrm>
          <a:off x="9128790" y="10320618"/>
          <a:ext cx="1508793" cy="4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endParaRPr kumimoji="1" lang="ja-JP" altLang="en-US" sz="1400">
            <a:latin typeface="+mn-ea"/>
            <a:ea typeface="+mn-ea"/>
          </a:endParaRPr>
        </a:p>
      </xdr:txBody>
    </xdr:sp>
    <xdr:clientData/>
  </xdr:twoCellAnchor>
  <xdr:twoCellAnchor editAs="oneCell">
    <xdr:from>
      <xdr:col>44</xdr:col>
      <xdr:colOff>1</xdr:colOff>
      <xdr:row>45</xdr:row>
      <xdr:rowOff>95250</xdr:rowOff>
    </xdr:from>
    <xdr:to>
      <xdr:col>97</xdr:col>
      <xdr:colOff>176213</xdr:colOff>
      <xdr:row>99</xdr:row>
      <xdr:rowOff>95250</xdr:rowOff>
    </xdr:to>
    <xdr:pic>
      <xdr:nvPicPr>
        <xdr:cNvPr id="8" name="図 7">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1" y="11858625"/>
          <a:ext cx="10415587" cy="13239750"/>
        </a:xfrm>
        <a:prstGeom prst="rect">
          <a:avLst/>
        </a:prstGeom>
        <a:solidFill>
          <a:schemeClr val="bg1"/>
        </a:solidFill>
      </xdr:spPr>
    </xdr:pic>
    <xdr:clientData/>
  </xdr:twoCellAnchor>
  <xdr:twoCellAnchor editAs="oneCell">
    <xdr:from>
      <xdr:col>44</xdr:col>
      <xdr:colOff>23813</xdr:colOff>
      <xdr:row>0</xdr:row>
      <xdr:rowOff>0</xdr:rowOff>
    </xdr:from>
    <xdr:to>
      <xdr:col>96</xdr:col>
      <xdr:colOff>176213</xdr:colOff>
      <xdr:row>44</xdr:row>
      <xdr:rowOff>180975</xdr:rowOff>
    </xdr:to>
    <xdr:pic>
      <xdr:nvPicPr>
        <xdr:cNvPr id="5" name="図 4">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2313" y="0"/>
          <a:ext cx="10201275" cy="11706225"/>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35</xdr:col>
      <xdr:colOff>81642</xdr:colOff>
      <xdr:row>36</xdr:row>
      <xdr:rowOff>408215</xdr:rowOff>
    </xdr:from>
    <xdr:to>
      <xdr:col>41</xdr:col>
      <xdr:colOff>210350</xdr:colOff>
      <xdr:row>39</xdr:row>
      <xdr:rowOff>6403</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8082642" y="14105165"/>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p>
      </xdr:txBody>
    </xdr:sp>
    <xdr:clientData/>
  </xdr:twoCellAnchor>
  <xdr:twoCellAnchor editAs="oneCell">
    <xdr:from>
      <xdr:col>43</xdr:col>
      <xdr:colOff>0</xdr:colOff>
      <xdr:row>0</xdr:row>
      <xdr:rowOff>0</xdr:rowOff>
    </xdr:from>
    <xdr:to>
      <xdr:col>120</xdr:col>
      <xdr:colOff>104775</xdr:colOff>
      <xdr:row>39</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4357" y="0"/>
          <a:ext cx="9833882" cy="14569168"/>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95250</xdr:colOff>
      <xdr:row>63</xdr:row>
      <xdr:rowOff>212918</xdr:rowOff>
    </xdr:from>
    <xdr:to>
      <xdr:col>42</xdr:col>
      <xdr:colOff>212908</xdr:colOff>
      <xdr:row>65</xdr:row>
      <xdr:rowOff>22420</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8422821" y="14949454"/>
          <a:ext cx="1505587"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004-1</a:t>
          </a:r>
          <a:endParaRPr kumimoji="1" lang="ja-JP" altLang="en-US" sz="1400">
            <a:latin typeface="+mn-ea"/>
            <a:ea typeface="+mn-ea"/>
          </a:endParaRPr>
        </a:p>
      </xdr:txBody>
    </xdr:sp>
    <xdr:clientData/>
  </xdr:twoCellAnchor>
  <xdr:twoCellAnchor editAs="oneCell">
    <xdr:from>
      <xdr:col>43</xdr:col>
      <xdr:colOff>231321</xdr:colOff>
      <xdr:row>0</xdr:row>
      <xdr:rowOff>0</xdr:rowOff>
    </xdr:from>
    <xdr:to>
      <xdr:col>82</xdr:col>
      <xdr:colOff>55788</xdr:colOff>
      <xdr:row>65</xdr:row>
      <xdr:rowOff>159203</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2" y="0"/>
          <a:ext cx="9948182" cy="15834632"/>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4735286</xdr:colOff>
      <xdr:row>27</xdr:row>
      <xdr:rowOff>530676</xdr:rowOff>
    </xdr:from>
    <xdr:to>
      <xdr:col>9</xdr:col>
      <xdr:colOff>7205</xdr:colOff>
      <xdr:row>29</xdr:row>
      <xdr:rowOff>60830</xdr:rowOff>
    </xdr:to>
    <xdr:sp macro="" textlink="">
      <xdr:nvSpPr>
        <xdr:cNvPr id="2" name="テキスト ボックス 1">
          <a:extLst>
            <a:ext uri="{FF2B5EF4-FFF2-40B4-BE49-F238E27FC236}">
              <a16:creationId xmlns:a16="http://schemas.microsoft.com/office/drawing/2014/main" xmlns="" id="{00000000-0008-0000-0600-000002000000}"/>
            </a:ext>
          </a:extLst>
        </xdr:cNvPr>
        <xdr:cNvSpPr txBox="1"/>
      </xdr:nvSpPr>
      <xdr:spPr>
        <a:xfrm>
          <a:off x="12298136" y="16056426"/>
          <a:ext cx="2339469" cy="48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800">
              <a:latin typeface="+mn-ea"/>
              <a:ea typeface="+mn-ea"/>
            </a:rPr>
            <a:t>再エネ熱</a:t>
          </a:r>
          <a:r>
            <a:rPr kumimoji="1" lang="en-US" altLang="ja-JP" sz="1800">
              <a:latin typeface="+mn-ea"/>
              <a:ea typeface="+mn-ea"/>
            </a:rPr>
            <a:t>004-1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92"/>
  <sheetViews>
    <sheetView showGridLines="0" showZeros="0" tabSelected="1" view="pageBreakPreview" zoomScale="55" zoomScaleNormal="55" zoomScaleSheetLayoutView="55" workbookViewId="0">
      <selection activeCell="AF3" sqref="AF3:AI3"/>
    </sheetView>
  </sheetViews>
  <sheetFormatPr defaultColWidth="3" defaultRowHeight="18" customHeight="1" x14ac:dyDescent="0.15"/>
  <cols>
    <col min="1" max="3" width="3" style="118" customWidth="1"/>
    <col min="4" max="5" width="3" style="195" customWidth="1"/>
    <col min="6" max="7" width="3" style="196" customWidth="1"/>
    <col min="8" max="43" width="3" style="118" customWidth="1"/>
    <col min="44" max="44" width="3" style="118"/>
    <col min="45" max="45" width="11.25" style="156" bestFit="1" customWidth="1"/>
    <col min="46" max="46" width="9.25" style="157" bestFit="1" customWidth="1"/>
    <col min="47" max="16384" width="3" style="118"/>
  </cols>
  <sheetData>
    <row r="1" spans="1:43" ht="30" customHeight="1" x14ac:dyDescent="0.15">
      <c r="A1" s="592" t="s">
        <v>329</v>
      </c>
      <c r="B1" s="592"/>
      <c r="C1" s="592"/>
      <c r="D1" s="592"/>
      <c r="E1" s="592"/>
      <c r="F1" s="592"/>
      <c r="G1" s="592"/>
      <c r="H1" s="592"/>
      <c r="I1" s="592"/>
      <c r="J1" s="592"/>
      <c r="K1" s="117"/>
      <c r="L1" s="117"/>
      <c r="M1" s="117"/>
      <c r="N1" s="117"/>
      <c r="O1" s="117"/>
      <c r="P1" s="117"/>
      <c r="Q1" s="117"/>
      <c r="R1" s="117"/>
      <c r="S1" s="117"/>
      <c r="T1" s="117"/>
      <c r="U1" s="117"/>
      <c r="V1" s="117"/>
      <c r="W1" s="117"/>
      <c r="X1" s="117"/>
      <c r="Y1" s="117"/>
      <c r="Z1" s="117"/>
      <c r="AA1" s="117"/>
      <c r="AB1" s="117"/>
      <c r="AC1" s="117"/>
      <c r="AD1" s="117"/>
      <c r="AE1" s="537"/>
      <c r="AF1" s="537"/>
      <c r="AG1" s="537"/>
      <c r="AH1" s="537"/>
      <c r="AI1" s="537"/>
      <c r="AJ1" s="537"/>
      <c r="AK1" s="537"/>
      <c r="AL1" s="537"/>
      <c r="AM1" s="537"/>
      <c r="AN1" s="537"/>
      <c r="AO1" s="537"/>
      <c r="AP1" s="537"/>
      <c r="AQ1" s="537"/>
    </row>
    <row r="2" spans="1:43" ht="30" customHeight="1" x14ac:dyDescent="0.15">
      <c r="A2" s="119"/>
      <c r="B2" s="120"/>
      <c r="C2" s="120"/>
      <c r="D2" s="121"/>
      <c r="E2" s="121"/>
      <c r="F2" s="122"/>
      <c r="G2" s="122"/>
      <c r="H2" s="120"/>
      <c r="I2" s="123"/>
      <c r="J2" s="123"/>
      <c r="K2" s="123"/>
      <c r="L2" s="123"/>
      <c r="M2" s="123"/>
      <c r="N2" s="123"/>
      <c r="O2" s="123"/>
      <c r="P2" s="123"/>
      <c r="Q2" s="123"/>
      <c r="R2" s="123"/>
      <c r="S2" s="123"/>
      <c r="T2" s="123"/>
      <c r="U2" s="123"/>
      <c r="V2" s="123"/>
      <c r="W2" s="123"/>
      <c r="X2" s="123"/>
      <c r="Y2" s="123"/>
      <c r="Z2" s="123"/>
      <c r="AA2" s="123"/>
      <c r="AB2" s="593"/>
      <c r="AC2" s="593"/>
      <c r="AD2" s="124"/>
      <c r="AE2" s="125"/>
      <c r="AF2" s="594"/>
      <c r="AG2" s="594"/>
      <c r="AH2" s="594"/>
      <c r="AI2" s="594"/>
      <c r="AJ2" s="126"/>
      <c r="AK2" s="127"/>
      <c r="AL2" s="127"/>
      <c r="AM2" s="595"/>
      <c r="AN2" s="595"/>
      <c r="AO2" s="595"/>
      <c r="AP2" s="126"/>
      <c r="AQ2" s="126"/>
    </row>
    <row r="3" spans="1:43" ht="30" customHeight="1" x14ac:dyDescent="0.15">
      <c r="A3" s="128"/>
      <c r="B3" s="128"/>
      <c r="C3" s="128"/>
      <c r="D3" s="129"/>
      <c r="E3" s="129"/>
      <c r="F3" s="130"/>
      <c r="G3" s="130"/>
      <c r="H3" s="128"/>
      <c r="I3" s="128"/>
      <c r="J3" s="128"/>
      <c r="K3" s="128"/>
      <c r="L3" s="128"/>
      <c r="M3" s="128"/>
      <c r="N3" s="128"/>
      <c r="O3" s="128"/>
      <c r="P3" s="128"/>
      <c r="Q3" s="128"/>
      <c r="R3" s="128"/>
      <c r="S3" s="128"/>
      <c r="T3" s="128"/>
      <c r="U3" s="128"/>
      <c r="V3" s="128"/>
      <c r="W3" s="128"/>
      <c r="X3" s="128"/>
      <c r="Y3" s="128"/>
      <c r="Z3" s="128"/>
      <c r="AA3" s="128"/>
      <c r="AB3" s="128"/>
      <c r="AC3" s="128"/>
      <c r="AD3" s="128"/>
      <c r="AE3" s="128"/>
      <c r="AF3" s="596"/>
      <c r="AG3" s="596"/>
      <c r="AH3" s="596"/>
      <c r="AI3" s="596"/>
      <c r="AJ3" s="126" t="s">
        <v>1</v>
      </c>
      <c r="AK3" s="597"/>
      <c r="AL3" s="597"/>
      <c r="AM3" s="126" t="s">
        <v>8</v>
      </c>
      <c r="AN3" s="597"/>
      <c r="AO3" s="597"/>
      <c r="AP3" s="126" t="s">
        <v>452</v>
      </c>
      <c r="AQ3" s="126"/>
    </row>
    <row r="4" spans="1:43" ht="30" customHeight="1" x14ac:dyDescent="0.15">
      <c r="A4" s="128"/>
      <c r="B4" s="128"/>
      <c r="C4" s="128"/>
      <c r="D4" s="129"/>
      <c r="E4" s="129"/>
      <c r="F4" s="130"/>
      <c r="G4" s="130"/>
      <c r="H4" s="128"/>
      <c r="I4" s="128"/>
      <c r="J4" s="128"/>
      <c r="K4" s="128"/>
      <c r="L4" s="128"/>
      <c r="M4" s="128"/>
      <c r="N4" s="128"/>
      <c r="O4" s="128"/>
      <c r="P4" s="128"/>
      <c r="Q4" s="128"/>
      <c r="R4" s="128"/>
      <c r="S4" s="128"/>
      <c r="T4" s="128"/>
      <c r="U4" s="128"/>
      <c r="V4" s="128"/>
      <c r="W4" s="128"/>
      <c r="X4" s="128"/>
      <c r="Y4" s="128"/>
      <c r="Z4" s="128"/>
      <c r="AA4" s="128"/>
      <c r="AB4" s="128"/>
      <c r="AC4" s="128"/>
      <c r="AD4" s="128"/>
      <c r="AE4" s="128"/>
      <c r="AF4" s="131"/>
      <c r="AG4" s="131"/>
      <c r="AH4" s="131"/>
      <c r="AI4" s="131"/>
      <c r="AJ4" s="123" t="s">
        <v>145</v>
      </c>
      <c r="AK4" s="538" t="s">
        <v>146</v>
      </c>
      <c r="AL4" s="538"/>
      <c r="AM4" s="132" t="s">
        <v>147</v>
      </c>
      <c r="AN4" s="538" t="s">
        <v>254</v>
      </c>
      <c r="AO4" s="538"/>
      <c r="AP4" s="123" t="s">
        <v>10</v>
      </c>
      <c r="AQ4" s="123" t="s">
        <v>148</v>
      </c>
    </row>
    <row r="5" spans="1:43" ht="30" customHeight="1" x14ac:dyDescent="0.15">
      <c r="A5" s="133" t="s">
        <v>149</v>
      </c>
      <c r="B5" s="134"/>
      <c r="C5" s="134"/>
      <c r="D5" s="134"/>
      <c r="E5" s="134"/>
      <c r="F5" s="134"/>
      <c r="G5" s="134"/>
      <c r="H5" s="134"/>
      <c r="I5" s="135"/>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36"/>
      <c r="AL5" s="137"/>
      <c r="AM5" s="136"/>
      <c r="AN5" s="136"/>
      <c r="AO5" s="137"/>
      <c r="AP5" s="123"/>
      <c r="AQ5" s="123"/>
    </row>
    <row r="6" spans="1:43" ht="30" customHeight="1" x14ac:dyDescent="0.15">
      <c r="A6" s="455" t="s">
        <v>418</v>
      </c>
      <c r="B6" s="138"/>
      <c r="C6" s="138"/>
      <c r="D6" s="138"/>
      <c r="E6" s="138"/>
      <c r="F6" s="138"/>
      <c r="G6" s="138"/>
      <c r="H6" s="138"/>
      <c r="I6" s="138"/>
      <c r="J6" s="138"/>
      <c r="K6" s="138"/>
      <c r="L6" s="138"/>
      <c r="M6" s="138"/>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row>
    <row r="7" spans="1:43" ht="30" customHeight="1" x14ac:dyDescent="0.15">
      <c r="A7" s="133"/>
      <c r="B7" s="120"/>
      <c r="C7" s="139"/>
      <c r="D7" s="139"/>
      <c r="E7" s="139"/>
      <c r="F7" s="139"/>
      <c r="G7" s="139"/>
      <c r="H7" s="139"/>
      <c r="I7" s="139"/>
      <c r="J7" s="123"/>
      <c r="K7" s="123"/>
      <c r="L7" s="123"/>
      <c r="M7" s="123"/>
      <c r="N7" s="123"/>
      <c r="O7" s="123"/>
      <c r="P7" s="123"/>
      <c r="Q7" s="123"/>
      <c r="R7" s="123"/>
      <c r="S7" s="123"/>
      <c r="T7" s="123"/>
      <c r="U7" s="140" t="s">
        <v>150</v>
      </c>
      <c r="V7" s="589"/>
      <c r="W7" s="589"/>
      <c r="X7" s="141" t="s">
        <v>151</v>
      </c>
      <c r="Y7" s="580"/>
      <c r="Z7" s="580"/>
      <c r="AA7" s="123"/>
      <c r="AB7" s="123"/>
      <c r="AC7" s="123"/>
      <c r="AD7" s="123"/>
      <c r="AE7" s="123"/>
      <c r="AF7" s="123"/>
      <c r="AG7" s="123"/>
      <c r="AH7" s="123"/>
      <c r="AI7" s="123"/>
      <c r="AJ7" s="123"/>
      <c r="AK7" s="123"/>
      <c r="AL7" s="123"/>
      <c r="AM7" s="123"/>
      <c r="AN7" s="123"/>
      <c r="AO7" s="123"/>
      <c r="AP7" s="123"/>
      <c r="AQ7" s="123"/>
    </row>
    <row r="8" spans="1:43" ht="35.1" customHeight="1" x14ac:dyDescent="0.15">
      <c r="A8" s="142"/>
      <c r="B8" s="142"/>
      <c r="C8" s="142"/>
      <c r="D8" s="129"/>
      <c r="E8" s="129"/>
      <c r="F8" s="130"/>
      <c r="G8" s="130"/>
      <c r="H8" s="600" t="s">
        <v>228</v>
      </c>
      <c r="I8" s="600"/>
      <c r="J8" s="600"/>
      <c r="K8" s="600"/>
      <c r="L8" s="600"/>
      <c r="M8" s="143"/>
      <c r="N8" s="582" t="s">
        <v>152</v>
      </c>
      <c r="O8" s="582"/>
      <c r="P8" s="582"/>
      <c r="Q8" s="582"/>
      <c r="R8" s="582"/>
      <c r="S8" s="144"/>
      <c r="T8" s="140"/>
      <c r="U8" s="578"/>
      <c r="V8" s="578"/>
      <c r="W8" s="578"/>
      <c r="X8" s="578"/>
      <c r="Y8" s="578"/>
      <c r="Z8" s="578"/>
      <c r="AA8" s="578"/>
      <c r="AB8" s="578"/>
      <c r="AC8" s="578"/>
      <c r="AD8" s="578"/>
      <c r="AE8" s="578"/>
      <c r="AF8" s="578"/>
      <c r="AG8" s="578"/>
      <c r="AH8" s="578"/>
      <c r="AI8" s="578"/>
      <c r="AJ8" s="578"/>
      <c r="AK8" s="578"/>
      <c r="AL8" s="578"/>
      <c r="AM8" s="578"/>
      <c r="AN8" s="578"/>
      <c r="AO8" s="578"/>
      <c r="AP8" s="578"/>
      <c r="AQ8" s="578"/>
    </row>
    <row r="9" spans="1:43" ht="35.1" customHeight="1" x14ac:dyDescent="0.15">
      <c r="A9" s="4"/>
      <c r="B9" s="4"/>
      <c r="C9" s="4"/>
      <c r="D9" s="129"/>
      <c r="E9" s="129"/>
      <c r="F9" s="130"/>
      <c r="G9" s="130"/>
      <c r="H9" s="128"/>
      <c r="I9" s="128"/>
      <c r="J9" s="128"/>
      <c r="K9" s="128"/>
      <c r="L9" s="128"/>
      <c r="M9" s="128"/>
      <c r="N9" s="577" t="s">
        <v>226</v>
      </c>
      <c r="O9" s="577"/>
      <c r="P9" s="577"/>
      <c r="Q9" s="577"/>
      <c r="R9" s="577"/>
      <c r="S9" s="577"/>
      <c r="T9" s="145"/>
      <c r="U9" s="578"/>
      <c r="V9" s="578"/>
      <c r="W9" s="578"/>
      <c r="X9" s="578"/>
      <c r="Y9" s="578"/>
      <c r="Z9" s="578"/>
      <c r="AA9" s="578"/>
      <c r="AB9" s="578"/>
      <c r="AC9" s="578"/>
      <c r="AD9" s="578"/>
      <c r="AE9" s="578"/>
      <c r="AF9" s="578"/>
      <c r="AG9" s="578"/>
      <c r="AH9" s="578"/>
      <c r="AI9" s="578"/>
      <c r="AJ9" s="578"/>
      <c r="AK9" s="578"/>
      <c r="AL9" s="578"/>
      <c r="AM9" s="578"/>
      <c r="AN9" s="579" t="s">
        <v>157</v>
      </c>
      <c r="AO9" s="579"/>
      <c r="AP9" s="5"/>
      <c r="AQ9" s="5"/>
    </row>
    <row r="10" spans="1:43" ht="35.1" customHeight="1" x14ac:dyDescent="0.15">
      <c r="A10" s="4"/>
      <c r="B10" s="4"/>
      <c r="C10" s="4"/>
      <c r="D10" s="598"/>
      <c r="E10" s="598"/>
      <c r="F10" s="130"/>
      <c r="G10" s="130"/>
      <c r="H10" s="128"/>
      <c r="I10" s="128"/>
      <c r="J10" s="128"/>
      <c r="K10" s="128"/>
      <c r="L10" s="128"/>
      <c r="M10" s="128"/>
      <c r="N10" s="577" t="s">
        <v>227</v>
      </c>
      <c r="O10" s="577"/>
      <c r="P10" s="577"/>
      <c r="Q10" s="577"/>
      <c r="R10" s="577"/>
      <c r="S10" s="5"/>
      <c r="T10" s="145"/>
      <c r="U10" s="599"/>
      <c r="V10" s="599"/>
      <c r="W10" s="599"/>
      <c r="X10" s="599"/>
      <c r="Y10" s="599"/>
      <c r="Z10" s="599"/>
      <c r="AA10" s="599"/>
      <c r="AB10" s="599"/>
      <c r="AC10" s="599"/>
      <c r="AD10" s="599"/>
      <c r="AE10" s="599"/>
      <c r="AF10" s="599"/>
      <c r="AG10" s="599"/>
      <c r="AH10" s="599"/>
      <c r="AI10" s="599"/>
      <c r="AJ10" s="599"/>
      <c r="AK10" s="599"/>
      <c r="AL10" s="599"/>
      <c r="AM10" s="599"/>
      <c r="AN10" s="599"/>
      <c r="AO10" s="599"/>
      <c r="AP10" s="599"/>
      <c r="AQ10" s="599"/>
    </row>
    <row r="11" spans="1:43" ht="35.1" customHeight="1" x14ac:dyDescent="0.15">
      <c r="A11" s="4"/>
      <c r="B11" s="4"/>
      <c r="C11" s="4"/>
      <c r="D11" s="129"/>
      <c r="E11" s="129"/>
      <c r="F11" s="130"/>
      <c r="G11" s="130"/>
      <c r="H11" s="128"/>
      <c r="I11" s="128"/>
      <c r="J11" s="128"/>
      <c r="K11" s="128"/>
      <c r="L11" s="128"/>
      <c r="M11" s="123"/>
      <c r="N11" s="123" t="s">
        <v>153</v>
      </c>
      <c r="O11" s="123"/>
      <c r="P11" s="123"/>
      <c r="Q11" s="123"/>
      <c r="R11" s="123"/>
      <c r="S11" s="5"/>
      <c r="T11" s="145"/>
      <c r="U11" s="584"/>
      <c r="V11" s="584"/>
      <c r="W11" s="601"/>
      <c r="X11" s="601"/>
      <c r="Y11" s="145" t="s">
        <v>154</v>
      </c>
      <c r="Z11" s="601"/>
      <c r="AA11" s="601"/>
      <c r="AB11" s="145" t="s">
        <v>155</v>
      </c>
      <c r="AC11" s="601"/>
      <c r="AD11" s="601"/>
      <c r="AE11" s="145" t="s">
        <v>156</v>
      </c>
      <c r="AF11" s="5"/>
      <c r="AG11" s="5"/>
      <c r="AH11" s="5"/>
      <c r="AI11" s="5"/>
      <c r="AJ11" s="5"/>
      <c r="AK11" s="5"/>
      <c r="AL11" s="5"/>
      <c r="AM11" s="587"/>
      <c r="AN11" s="587"/>
      <c r="AO11" s="587"/>
      <c r="AP11" s="587"/>
      <c r="AQ11" s="146"/>
    </row>
    <row r="12" spans="1:43" ht="35.1" customHeight="1" x14ac:dyDescent="0.15">
      <c r="A12" s="229"/>
      <c r="B12" s="229"/>
      <c r="C12" s="229"/>
      <c r="D12" s="230"/>
      <c r="E12" s="230"/>
      <c r="F12" s="231"/>
      <c r="G12" s="231"/>
      <c r="H12" s="232"/>
      <c r="I12" s="232"/>
      <c r="J12" s="232"/>
      <c r="K12" s="232"/>
      <c r="L12" s="232"/>
      <c r="M12" s="232"/>
      <c r="N12" s="588"/>
      <c r="O12" s="588"/>
      <c r="P12" s="588"/>
      <c r="Q12" s="588"/>
      <c r="R12" s="588"/>
      <c r="S12" s="233"/>
      <c r="T12" s="233"/>
      <c r="U12" s="234" t="s">
        <v>230</v>
      </c>
      <c r="V12" s="589"/>
      <c r="W12" s="589"/>
      <c r="X12" s="235" t="s">
        <v>231</v>
      </c>
      <c r="Y12" s="589"/>
      <c r="Z12" s="589"/>
      <c r="AA12" s="233"/>
      <c r="AB12" s="233"/>
      <c r="AC12" s="233"/>
      <c r="AD12" s="233"/>
      <c r="AE12" s="233"/>
      <c r="AF12" s="233"/>
      <c r="AG12" s="233"/>
      <c r="AH12" s="233"/>
      <c r="AI12" s="233"/>
      <c r="AJ12" s="233"/>
      <c r="AK12" s="233"/>
      <c r="AL12" s="233"/>
      <c r="AM12" s="233"/>
      <c r="AN12" s="233"/>
      <c r="AO12" s="233"/>
      <c r="AP12" s="233"/>
      <c r="AQ12" s="233"/>
    </row>
    <row r="13" spans="1:43" ht="35.1" customHeight="1" x14ac:dyDescent="0.15">
      <c r="A13" s="4"/>
      <c r="B13" s="4"/>
      <c r="C13" s="4"/>
      <c r="D13" s="129"/>
      <c r="E13" s="129"/>
      <c r="F13" s="130"/>
      <c r="G13" s="130"/>
      <c r="H13" s="583" t="s">
        <v>229</v>
      </c>
      <c r="I13" s="583"/>
      <c r="J13" s="583"/>
      <c r="K13" s="583"/>
      <c r="L13" s="583"/>
      <c r="M13" s="128"/>
      <c r="N13" s="582" t="s">
        <v>152</v>
      </c>
      <c r="O13" s="582"/>
      <c r="P13" s="582"/>
      <c r="Q13" s="582"/>
      <c r="R13" s="582"/>
      <c r="S13" s="5"/>
      <c r="T13" s="145"/>
      <c r="U13" s="584"/>
      <c r="V13" s="584"/>
      <c r="W13" s="584"/>
      <c r="X13" s="584"/>
      <c r="Y13" s="584"/>
      <c r="Z13" s="584"/>
      <c r="AA13" s="584"/>
      <c r="AB13" s="584"/>
      <c r="AC13" s="584"/>
      <c r="AD13" s="584"/>
      <c r="AE13" s="584"/>
      <c r="AF13" s="584"/>
      <c r="AG13" s="584"/>
      <c r="AH13" s="584"/>
      <c r="AI13" s="584"/>
      <c r="AJ13" s="584"/>
      <c r="AK13" s="584"/>
      <c r="AL13" s="584"/>
      <c r="AM13" s="584"/>
      <c r="AN13" s="584"/>
      <c r="AO13" s="584"/>
      <c r="AP13" s="584"/>
      <c r="AQ13" s="584"/>
    </row>
    <row r="14" spans="1:43" ht="35.1" customHeight="1" x14ac:dyDescent="0.15">
      <c r="A14" s="4"/>
      <c r="B14" s="4"/>
      <c r="C14" s="4"/>
      <c r="D14" s="129"/>
      <c r="E14" s="129"/>
      <c r="F14" s="130"/>
      <c r="G14" s="585"/>
      <c r="H14" s="585"/>
      <c r="I14" s="585"/>
      <c r="J14" s="585"/>
      <c r="K14" s="585"/>
      <c r="L14" s="585"/>
      <c r="M14" s="585"/>
      <c r="N14" s="586" t="s">
        <v>226</v>
      </c>
      <c r="O14" s="586"/>
      <c r="P14" s="586"/>
      <c r="Q14" s="586"/>
      <c r="R14" s="586"/>
      <c r="S14" s="586"/>
      <c r="T14" s="145"/>
      <c r="U14" s="584"/>
      <c r="V14" s="584"/>
      <c r="W14" s="584"/>
      <c r="X14" s="584"/>
      <c r="Y14" s="584"/>
      <c r="Z14" s="584"/>
      <c r="AA14" s="584"/>
      <c r="AB14" s="584"/>
      <c r="AC14" s="584"/>
      <c r="AD14" s="584"/>
      <c r="AE14" s="584"/>
      <c r="AF14" s="584"/>
      <c r="AG14" s="584"/>
      <c r="AH14" s="584"/>
      <c r="AI14" s="584"/>
      <c r="AJ14" s="584"/>
      <c r="AK14" s="584"/>
      <c r="AL14" s="584"/>
      <c r="AM14" s="584"/>
      <c r="AN14" s="579" t="s">
        <v>157</v>
      </c>
      <c r="AO14" s="579"/>
      <c r="AP14" s="147"/>
      <c r="AQ14" s="147"/>
    </row>
    <row r="15" spans="1:43" ht="35.1" customHeight="1" x14ac:dyDescent="0.15">
      <c r="A15" s="4"/>
      <c r="B15" s="4"/>
      <c r="C15" s="4"/>
      <c r="D15" s="129"/>
      <c r="E15" s="129"/>
      <c r="F15" s="130"/>
      <c r="G15" s="130"/>
      <c r="H15" s="128"/>
      <c r="I15" s="128"/>
      <c r="J15" s="128"/>
      <c r="K15" s="128"/>
      <c r="L15" s="128"/>
      <c r="M15" s="128"/>
      <c r="N15" s="577" t="s">
        <v>227</v>
      </c>
      <c r="O15" s="577"/>
      <c r="P15" s="577"/>
      <c r="Q15" s="577"/>
      <c r="R15" s="577"/>
      <c r="S15" s="4"/>
      <c r="T15" s="145"/>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row>
    <row r="16" spans="1:43" ht="35.1" customHeight="1" x14ac:dyDescent="0.15">
      <c r="A16" s="4"/>
      <c r="B16" s="4"/>
      <c r="C16" s="4"/>
      <c r="D16" s="129"/>
      <c r="E16" s="129"/>
      <c r="F16" s="130"/>
      <c r="G16" s="130"/>
      <c r="H16" s="128"/>
      <c r="I16" s="128"/>
      <c r="J16" s="128"/>
      <c r="K16" s="128"/>
      <c r="L16" s="128"/>
      <c r="M16" s="128"/>
      <c r="N16" s="148"/>
      <c r="O16" s="148"/>
      <c r="P16" s="148"/>
      <c r="Q16" s="148"/>
      <c r="R16" s="148"/>
      <c r="S16" s="4"/>
      <c r="T16" s="149"/>
      <c r="U16" s="140" t="s">
        <v>158</v>
      </c>
      <c r="V16" s="580"/>
      <c r="W16" s="580"/>
      <c r="X16" s="141" t="s">
        <v>159</v>
      </c>
      <c r="Y16" s="580"/>
      <c r="Z16" s="580"/>
      <c r="AA16" s="140"/>
      <c r="AB16" s="140"/>
      <c r="AC16" s="140"/>
      <c r="AD16" s="140"/>
      <c r="AE16" s="140"/>
      <c r="AF16" s="140"/>
      <c r="AG16" s="140"/>
      <c r="AH16" s="140"/>
      <c r="AI16" s="140"/>
      <c r="AJ16" s="140"/>
      <c r="AK16" s="140"/>
      <c r="AL16" s="140"/>
      <c r="AM16" s="140"/>
      <c r="AN16" s="140"/>
      <c r="AO16" s="140"/>
      <c r="AP16" s="140"/>
      <c r="AQ16" s="140"/>
    </row>
    <row r="17" spans="1:43" ht="35.1" customHeight="1" x14ac:dyDescent="0.15">
      <c r="A17" s="142"/>
      <c r="B17" s="142"/>
      <c r="C17" s="142"/>
      <c r="D17" s="129"/>
      <c r="E17" s="129"/>
      <c r="F17" s="130"/>
      <c r="G17" s="130"/>
      <c r="H17" s="581" t="s">
        <v>160</v>
      </c>
      <c r="I17" s="581"/>
      <c r="J17" s="581"/>
      <c r="K17" s="581"/>
      <c r="L17" s="581"/>
      <c r="M17" s="150"/>
      <c r="N17" s="582" t="s">
        <v>152</v>
      </c>
      <c r="O17" s="582"/>
      <c r="P17" s="582"/>
      <c r="Q17" s="582"/>
      <c r="R17" s="582"/>
      <c r="S17" s="144"/>
      <c r="T17" s="140"/>
      <c r="U17" s="578"/>
      <c r="V17" s="578"/>
      <c r="W17" s="578"/>
      <c r="X17" s="578"/>
      <c r="Y17" s="578"/>
      <c r="Z17" s="578"/>
      <c r="AA17" s="578"/>
      <c r="AB17" s="578"/>
      <c r="AC17" s="578"/>
      <c r="AD17" s="578"/>
      <c r="AE17" s="578"/>
      <c r="AF17" s="578"/>
      <c r="AG17" s="578"/>
      <c r="AH17" s="578"/>
      <c r="AI17" s="578"/>
      <c r="AJ17" s="578"/>
      <c r="AK17" s="578"/>
      <c r="AL17" s="578"/>
      <c r="AM17" s="578"/>
      <c r="AN17" s="578"/>
      <c r="AO17" s="578"/>
      <c r="AP17" s="578"/>
      <c r="AQ17" s="578"/>
    </row>
    <row r="18" spans="1:43" ht="35.1" customHeight="1" x14ac:dyDescent="0.15">
      <c r="A18" s="4"/>
      <c r="B18" s="4"/>
      <c r="C18" s="4"/>
      <c r="D18" s="129"/>
      <c r="E18" s="129"/>
      <c r="F18" s="130"/>
      <c r="G18" s="130"/>
      <c r="H18" s="576"/>
      <c r="I18" s="576"/>
      <c r="J18" s="576"/>
      <c r="K18" s="576"/>
      <c r="L18" s="576"/>
      <c r="M18" s="576"/>
      <c r="N18" s="577" t="s">
        <v>232</v>
      </c>
      <c r="O18" s="577"/>
      <c r="P18" s="577"/>
      <c r="Q18" s="577"/>
      <c r="R18" s="577"/>
      <c r="S18" s="5"/>
      <c r="T18" s="151"/>
      <c r="U18" s="578"/>
      <c r="V18" s="578"/>
      <c r="W18" s="578"/>
      <c r="X18" s="578"/>
      <c r="Y18" s="578"/>
      <c r="Z18" s="578"/>
      <c r="AA18" s="578"/>
      <c r="AB18" s="578"/>
      <c r="AC18" s="578"/>
      <c r="AD18" s="578"/>
      <c r="AE18" s="578"/>
      <c r="AF18" s="578"/>
      <c r="AG18" s="578"/>
      <c r="AH18" s="578"/>
      <c r="AI18" s="578"/>
      <c r="AJ18" s="578"/>
      <c r="AK18" s="578"/>
      <c r="AL18" s="578"/>
      <c r="AM18" s="578"/>
      <c r="AN18" s="579" t="s">
        <v>157</v>
      </c>
      <c r="AO18" s="579"/>
      <c r="AP18" s="145"/>
      <c r="AQ18" s="145"/>
    </row>
    <row r="19" spans="1:43" ht="35.1" customHeight="1" x14ac:dyDescent="0.15">
      <c r="A19" s="4"/>
      <c r="B19" s="4"/>
      <c r="C19" s="4"/>
      <c r="D19" s="129"/>
      <c r="E19" s="129"/>
      <c r="F19" s="130"/>
      <c r="G19" s="130"/>
      <c r="H19" s="128"/>
      <c r="I19" s="128"/>
      <c r="J19" s="128"/>
      <c r="K19" s="128"/>
      <c r="L19" s="128"/>
      <c r="M19" s="152"/>
      <c r="N19" s="577" t="s">
        <v>227</v>
      </c>
      <c r="O19" s="577"/>
      <c r="P19" s="577"/>
      <c r="Q19" s="577"/>
      <c r="R19" s="577"/>
      <c r="S19" s="5"/>
      <c r="T19" s="145"/>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row>
    <row r="20" spans="1:43" ht="35.1" customHeight="1" x14ac:dyDescent="0.15">
      <c r="A20" s="4"/>
      <c r="B20" s="4"/>
      <c r="C20" s="4"/>
      <c r="D20" s="129"/>
      <c r="E20" s="129"/>
      <c r="F20" s="130"/>
      <c r="G20" s="130"/>
      <c r="H20" s="128"/>
      <c r="I20" s="128"/>
      <c r="J20" s="128"/>
      <c r="K20" s="128"/>
      <c r="L20" s="128"/>
      <c r="M20" s="152"/>
      <c r="N20" s="142"/>
      <c r="O20" s="142"/>
      <c r="P20" s="142"/>
      <c r="Q20" s="142"/>
      <c r="R20" s="142"/>
      <c r="S20" s="5"/>
      <c r="T20" s="153"/>
      <c r="U20" s="153"/>
      <c r="V20" s="153"/>
      <c r="W20" s="153"/>
      <c r="X20" s="153"/>
      <c r="Y20" s="153"/>
      <c r="Z20" s="153"/>
      <c r="AA20" s="153"/>
      <c r="AB20" s="153"/>
      <c r="AC20" s="153"/>
      <c r="AD20" s="153"/>
      <c r="AE20" s="153"/>
      <c r="AF20" s="153"/>
      <c r="AG20" s="153"/>
      <c r="AH20" s="153"/>
      <c r="AI20" s="153"/>
      <c r="AJ20" s="153"/>
      <c r="AK20" s="153"/>
      <c r="AL20" s="153"/>
      <c r="AM20" s="153"/>
      <c r="AN20" s="154"/>
      <c r="AO20" s="154"/>
      <c r="AP20" s="154"/>
      <c r="AQ20" s="145"/>
    </row>
    <row r="21" spans="1:43" ht="35.1" customHeight="1" x14ac:dyDescent="0.15">
      <c r="A21" s="4"/>
      <c r="B21" s="4"/>
      <c r="C21" s="4"/>
      <c r="D21" s="129"/>
      <c r="E21" s="129"/>
      <c r="F21" s="130"/>
      <c r="G21" s="130"/>
      <c r="H21" s="128"/>
      <c r="I21" s="128"/>
      <c r="J21" s="128"/>
      <c r="K21" s="128"/>
      <c r="L21" s="128"/>
      <c r="M21" s="128"/>
      <c r="N21" s="573"/>
      <c r="O21" s="573"/>
      <c r="P21" s="573"/>
      <c r="Q21" s="573"/>
      <c r="R21" s="573"/>
      <c r="S21" s="5"/>
      <c r="T21" s="5"/>
      <c r="U21" s="5"/>
      <c r="V21" s="5"/>
      <c r="W21" s="5"/>
      <c r="X21" s="5"/>
      <c r="Y21" s="5"/>
      <c r="Z21" s="5"/>
      <c r="AA21" s="5"/>
      <c r="AB21" s="5"/>
      <c r="AC21" s="5"/>
      <c r="AD21" s="5"/>
      <c r="AE21" s="5"/>
      <c r="AF21" s="5"/>
      <c r="AG21" s="5"/>
      <c r="AH21" s="5"/>
      <c r="AI21" s="5"/>
      <c r="AJ21" s="5"/>
      <c r="AK21" s="5"/>
      <c r="AL21" s="5"/>
      <c r="AM21" s="155"/>
      <c r="AN21" s="155"/>
      <c r="AO21" s="155"/>
      <c r="AP21" s="155"/>
      <c r="AQ21" s="146"/>
    </row>
    <row r="22" spans="1:43" ht="30" customHeight="1" x14ac:dyDescent="0.15">
      <c r="A22" s="574" t="s">
        <v>459</v>
      </c>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row>
    <row r="23" spans="1:43" ht="60.75" customHeight="1" x14ac:dyDescent="0.15">
      <c r="A23" s="574"/>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row>
    <row r="24" spans="1:43" ht="30" customHeight="1" x14ac:dyDescent="0.15">
      <c r="A24" s="574"/>
      <c r="B24" s="574"/>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4"/>
      <c r="AM24" s="574"/>
      <c r="AN24" s="574"/>
      <c r="AO24" s="574"/>
      <c r="AP24" s="574"/>
      <c r="AQ24" s="574"/>
    </row>
    <row r="25" spans="1:43" ht="30" customHeight="1" x14ac:dyDescent="0.15">
      <c r="A25" s="575" t="s">
        <v>14</v>
      </c>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row>
    <row r="26" spans="1:43" ht="30" customHeight="1" x14ac:dyDescent="0.15">
      <c r="A26" s="555" t="s">
        <v>441</v>
      </c>
      <c r="B26" s="555"/>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row>
    <row r="27" spans="1:43" ht="30" customHeight="1" x14ac:dyDescent="0.15">
      <c r="A27" s="555"/>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row>
    <row r="28" spans="1:43" ht="44.25" customHeight="1" x14ac:dyDescent="0.15">
      <c r="A28" s="555"/>
      <c r="B28" s="555"/>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c r="AM28" s="555"/>
      <c r="AN28" s="555"/>
      <c r="AO28" s="555"/>
      <c r="AP28" s="555"/>
      <c r="AQ28" s="555"/>
    </row>
    <row r="29" spans="1:43" ht="30" customHeight="1" x14ac:dyDescent="0.15">
      <c r="A29" s="555"/>
      <c r="B29" s="555"/>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5"/>
      <c r="AO29" s="555"/>
      <c r="AP29" s="555"/>
      <c r="AQ29" s="555"/>
    </row>
    <row r="30" spans="1:43" ht="30" customHeight="1" x14ac:dyDescent="0.15">
      <c r="A30" s="555"/>
      <c r="B30" s="555"/>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row>
    <row r="31" spans="1:43" ht="30" customHeight="1" x14ac:dyDescent="0.15">
      <c r="A31" s="280"/>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row>
    <row r="32" spans="1:43" ht="30" customHeight="1" x14ac:dyDescent="0.15">
      <c r="A32" s="280"/>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row>
    <row r="33" spans="1:46" ht="30" customHeight="1" x14ac:dyDescent="0.15">
      <c r="A33" s="569"/>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c r="AQ33" s="569"/>
    </row>
    <row r="34" spans="1:46" ht="24.95" customHeight="1" x14ac:dyDescent="0.15">
      <c r="A34" s="570"/>
      <c r="B34" s="570"/>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158"/>
    </row>
    <row r="35" spans="1:46" ht="24.95" customHeight="1" x14ac:dyDescent="0.15">
      <c r="A35" s="571"/>
      <c r="B35" s="571"/>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1"/>
      <c r="AK35" s="571"/>
      <c r="AL35" s="571"/>
      <c r="AM35" s="571"/>
      <c r="AN35" s="571"/>
      <c r="AO35" s="571"/>
      <c r="AP35" s="571"/>
      <c r="AQ35" s="571"/>
    </row>
    <row r="36" spans="1:46" ht="24.95" customHeight="1" x14ac:dyDescent="0.15">
      <c r="A36" s="571"/>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c r="AO36" s="571"/>
      <c r="AP36" s="571"/>
      <c r="AQ36" s="571"/>
      <c r="AR36" s="159"/>
    </row>
    <row r="37" spans="1:46" ht="24.95" customHeight="1" x14ac:dyDescent="0.15">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59"/>
    </row>
    <row r="38" spans="1:46" ht="24.95" customHeight="1" x14ac:dyDescent="0.15">
      <c r="A38" s="502" t="s">
        <v>450</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159"/>
    </row>
    <row r="39" spans="1:46" ht="24.95" customHeight="1" x14ac:dyDescent="0.15">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537"/>
      <c r="AF39" s="537"/>
      <c r="AG39" s="537"/>
      <c r="AH39" s="537"/>
      <c r="AI39" s="537"/>
      <c r="AJ39" s="537"/>
      <c r="AK39" s="537"/>
      <c r="AL39" s="537"/>
      <c r="AM39" s="537"/>
      <c r="AN39" s="537"/>
      <c r="AO39" s="537"/>
      <c r="AP39" s="537"/>
      <c r="AQ39" s="537"/>
      <c r="AR39" s="159"/>
    </row>
    <row r="40" spans="1:46" s="2" customFormat="1" ht="30" customHeight="1" x14ac:dyDescent="0.15">
      <c r="A40" s="128"/>
      <c r="B40" s="128"/>
      <c r="C40" s="128"/>
      <c r="D40" s="129"/>
      <c r="E40" s="129"/>
      <c r="F40" s="130"/>
      <c r="G40" s="130"/>
      <c r="H40" s="128"/>
      <c r="I40" s="128"/>
      <c r="J40" s="128"/>
      <c r="K40" s="128"/>
      <c r="L40" s="128"/>
      <c r="M40" s="128"/>
      <c r="N40" s="128"/>
      <c r="O40" s="128"/>
      <c r="P40" s="128"/>
      <c r="Q40" s="128"/>
      <c r="R40" s="572" t="s">
        <v>15</v>
      </c>
      <c r="S40" s="572"/>
      <c r="T40" s="572"/>
      <c r="U40" s="572"/>
      <c r="V40" s="572"/>
      <c r="W40" s="572"/>
      <c r="X40" s="572"/>
      <c r="Y40" s="572"/>
      <c r="Z40" s="572"/>
      <c r="AA40" s="128"/>
      <c r="AB40" s="128"/>
      <c r="AC40" s="128"/>
      <c r="AD40" s="128"/>
      <c r="AE40" s="128"/>
      <c r="AF40" s="128"/>
      <c r="AG40" s="128"/>
      <c r="AH40" s="128"/>
      <c r="AI40" s="128"/>
      <c r="AJ40" s="123" t="s">
        <v>161</v>
      </c>
      <c r="AK40" s="538" t="s">
        <v>162</v>
      </c>
      <c r="AL40" s="538"/>
      <c r="AM40" s="132" t="s">
        <v>163</v>
      </c>
      <c r="AN40" s="538" t="s">
        <v>254</v>
      </c>
      <c r="AO40" s="538"/>
      <c r="AP40" s="123" t="s">
        <v>10</v>
      </c>
      <c r="AQ40" s="123" t="s">
        <v>148</v>
      </c>
      <c r="AR40" s="6"/>
      <c r="AS40" s="161"/>
      <c r="AT40" s="162"/>
    </row>
    <row r="41" spans="1:46" s="2" customFormat="1" ht="27" customHeight="1" x14ac:dyDescent="0.15">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6"/>
      <c r="AS41" s="163"/>
      <c r="AT41" s="164"/>
    </row>
    <row r="42" spans="1:46" s="2" customFormat="1" ht="27" customHeight="1" x14ac:dyDescent="0.15">
      <c r="A42" s="166" t="s">
        <v>36</v>
      </c>
      <c r="B42" s="167"/>
      <c r="C42" s="167"/>
      <c r="D42" s="167"/>
      <c r="E42" s="167"/>
      <c r="F42" s="167"/>
      <c r="G42" s="167"/>
      <c r="H42" s="167"/>
      <c r="I42" s="167"/>
      <c r="J42" s="150"/>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
      <c r="AS42" s="163"/>
      <c r="AT42" s="164"/>
    </row>
    <row r="43" spans="1:46" s="2" customFormat="1" ht="35.1" customHeight="1" x14ac:dyDescent="0.15">
      <c r="A43" s="1"/>
      <c r="B43" s="1"/>
      <c r="C43" s="556" t="s">
        <v>233</v>
      </c>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8"/>
      <c r="AP43" s="168"/>
      <c r="AQ43" s="168"/>
      <c r="AR43" s="6"/>
      <c r="AS43" s="163"/>
      <c r="AT43" s="164"/>
    </row>
    <row r="44" spans="1:46" s="2" customFormat="1" ht="35.1" customHeight="1" x14ac:dyDescent="0.15">
      <c r="A44" s="169"/>
      <c r="B44" s="169"/>
      <c r="C44" s="168"/>
      <c r="D44" s="168"/>
      <c r="E44" s="168"/>
      <c r="F44" s="168"/>
      <c r="G44" s="168"/>
      <c r="H44" s="168"/>
      <c r="I44" s="168"/>
      <c r="J44" s="168"/>
      <c r="K44" s="168"/>
      <c r="L44" s="168"/>
      <c r="M44" s="170"/>
      <c r="N44" s="171"/>
      <c r="O44" s="169"/>
      <c r="P44" s="169"/>
      <c r="Q44" s="168"/>
      <c r="R44" s="168"/>
      <c r="S44" s="168"/>
      <c r="T44" s="168"/>
      <c r="U44" s="168"/>
      <c r="V44" s="168"/>
      <c r="W44" s="168"/>
      <c r="X44" s="168"/>
      <c r="Y44" s="168"/>
      <c r="Z44" s="168"/>
      <c r="AA44" s="168"/>
      <c r="AB44" s="172"/>
      <c r="AC44" s="169"/>
      <c r="AD44" s="169"/>
      <c r="AE44" s="173"/>
      <c r="AF44" s="173"/>
      <c r="AG44" s="173"/>
      <c r="AH44" s="173"/>
      <c r="AI44" s="173"/>
      <c r="AJ44" s="173"/>
      <c r="AK44" s="173"/>
      <c r="AL44" s="173"/>
      <c r="AM44" s="173"/>
      <c r="AN44" s="173"/>
      <c r="AO44" s="173"/>
      <c r="AP44" s="173"/>
      <c r="AQ44" s="173"/>
      <c r="AR44" s="6"/>
      <c r="AS44" s="163"/>
      <c r="AT44" s="164"/>
    </row>
    <row r="45" spans="1:46" s="2" customFormat="1" ht="35.1" customHeight="1" x14ac:dyDescent="0.15">
      <c r="A45" s="166" t="s">
        <v>38</v>
      </c>
      <c r="B45" s="175"/>
      <c r="C45" s="175"/>
      <c r="D45" s="175"/>
      <c r="E45" s="175"/>
      <c r="F45" s="175"/>
      <c r="G45" s="175"/>
      <c r="H45" s="175"/>
      <c r="I45" s="175"/>
      <c r="J45" s="175"/>
      <c r="K45" s="175"/>
      <c r="L45" s="175"/>
      <c r="M45" s="175"/>
      <c r="N45" s="175"/>
      <c r="O45" s="175"/>
      <c r="P45" s="175"/>
      <c r="Q45" s="175"/>
      <c r="R45" s="559"/>
      <c r="S45" s="559"/>
      <c r="T45" s="559"/>
      <c r="U45" s="559"/>
      <c r="V45" s="559"/>
      <c r="W45" s="559"/>
      <c r="X45" s="559"/>
      <c r="Y45" s="559"/>
      <c r="Z45" s="559"/>
      <c r="AA45" s="175"/>
      <c r="AB45" s="175"/>
      <c r="AC45" s="175"/>
      <c r="AD45" s="175"/>
      <c r="AE45" s="175"/>
      <c r="AF45" s="175"/>
      <c r="AG45" s="175"/>
      <c r="AH45" s="175"/>
      <c r="AI45" s="175"/>
      <c r="AJ45" s="175"/>
      <c r="AK45" s="175"/>
      <c r="AL45" s="175"/>
      <c r="AM45" s="175"/>
      <c r="AN45" s="175"/>
      <c r="AO45" s="175"/>
      <c r="AP45" s="175"/>
      <c r="AQ45" s="175"/>
      <c r="AR45" s="174"/>
      <c r="AS45" s="163"/>
      <c r="AT45" s="164"/>
    </row>
    <row r="46" spans="1:46" s="2" customFormat="1" ht="35.1" customHeight="1" x14ac:dyDescent="0.15">
      <c r="A46" s="176"/>
      <c r="B46" s="176"/>
      <c r="C46" s="560" t="str">
        <f>IF(U9="","",U9&amp;"邸　先進的再エネ熱等導入支援事業")</f>
        <v/>
      </c>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2"/>
      <c r="AP46" s="176"/>
      <c r="AQ46" s="176"/>
      <c r="AR46" s="6"/>
      <c r="AS46" s="163"/>
      <c r="AT46" s="164"/>
    </row>
    <row r="47" spans="1:46" s="2" customFormat="1" ht="35.1" customHeight="1" x14ac:dyDescent="0.15">
      <c r="A47" s="167"/>
      <c r="B47" s="169"/>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7"/>
      <c r="AS47" s="163"/>
      <c r="AT47" s="164"/>
    </row>
    <row r="48" spans="1:46" s="2" customFormat="1" ht="35.1" customHeight="1" x14ac:dyDescent="0.15">
      <c r="A48" s="166" t="s">
        <v>164</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6"/>
      <c r="AS48" s="163"/>
      <c r="AT48" s="164"/>
    </row>
    <row r="49" spans="1:50" s="2" customFormat="1" ht="35.1" customHeight="1" x14ac:dyDescent="0.15">
      <c r="A49" s="150" t="s">
        <v>165</v>
      </c>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6"/>
      <c r="AS49" s="163"/>
      <c r="AT49" s="164"/>
    </row>
    <row r="50" spans="1:50" s="2" customFormat="1" ht="35.1" customHeight="1" x14ac:dyDescent="0.15">
      <c r="A50" s="150"/>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6"/>
      <c r="AS50" s="163"/>
      <c r="AT50" s="164"/>
    </row>
    <row r="51" spans="1:50" s="2" customFormat="1" ht="35.1" customHeight="1" x14ac:dyDescent="0.15">
      <c r="A51" s="166" t="s">
        <v>35</v>
      </c>
      <c r="B51" s="6"/>
      <c r="C51" s="6"/>
      <c r="D51" s="178"/>
      <c r="E51" s="178"/>
      <c r="F51" s="179"/>
      <c r="G51" s="179"/>
      <c r="H51" s="178"/>
      <c r="I51" s="178"/>
      <c r="J51" s="6"/>
      <c r="K51" s="6"/>
      <c r="L51" s="6"/>
      <c r="M51" s="6"/>
      <c r="N51" s="6"/>
      <c r="O51" s="6"/>
      <c r="P51" s="6"/>
      <c r="Q51" s="6"/>
      <c r="R51" s="6"/>
      <c r="S51" s="6"/>
      <c r="T51" s="6"/>
      <c r="U51" s="6"/>
      <c r="V51" s="180"/>
      <c r="W51" s="180"/>
      <c r="X51" s="6"/>
      <c r="Y51" s="6"/>
      <c r="Z51" s="6"/>
      <c r="AA51" s="6"/>
      <c r="AB51" s="6"/>
      <c r="AC51" s="6"/>
      <c r="AD51" s="6"/>
      <c r="AE51" s="6"/>
      <c r="AF51" s="6"/>
      <c r="AG51" s="6"/>
      <c r="AH51" s="6"/>
      <c r="AI51" s="6"/>
      <c r="AJ51" s="6"/>
      <c r="AK51" s="6"/>
      <c r="AL51" s="6"/>
      <c r="AM51" s="6"/>
      <c r="AN51" s="6"/>
      <c r="AO51" s="6"/>
      <c r="AP51" s="6"/>
      <c r="AQ51" s="6"/>
      <c r="AR51" s="6"/>
      <c r="AS51" s="163"/>
      <c r="AT51" s="164"/>
    </row>
    <row r="52" spans="1:50" s="3" customFormat="1" ht="35.1" customHeight="1" x14ac:dyDescent="0.15">
      <c r="A52" s="6"/>
      <c r="B52" s="183"/>
      <c r="C52" s="563" t="s">
        <v>166</v>
      </c>
      <c r="D52" s="564"/>
      <c r="E52" s="564"/>
      <c r="F52" s="564"/>
      <c r="G52" s="564"/>
      <c r="H52" s="564"/>
      <c r="I52" s="564"/>
      <c r="J52" s="564"/>
      <c r="K52" s="564"/>
      <c r="L52" s="564"/>
      <c r="M52" s="564"/>
      <c r="N52" s="564"/>
      <c r="O52" s="564"/>
      <c r="P52" s="565"/>
      <c r="Q52" s="566">
        <f>IF('2-1_再ｴﾈ_実施計画書'!X44="","",'2-1_再ｴﾈ_実施計画書'!X44)</f>
        <v>0</v>
      </c>
      <c r="R52" s="567"/>
      <c r="S52" s="567"/>
      <c r="T52" s="567"/>
      <c r="U52" s="567"/>
      <c r="V52" s="567"/>
      <c r="W52" s="567"/>
      <c r="X52" s="567"/>
      <c r="Y52" s="567"/>
      <c r="Z52" s="567"/>
      <c r="AA52" s="567"/>
      <c r="AB52" s="567"/>
      <c r="AC52" s="567"/>
      <c r="AD52" s="567"/>
      <c r="AE52" s="567"/>
      <c r="AF52" s="567"/>
      <c r="AG52" s="567"/>
      <c r="AH52" s="567"/>
      <c r="AI52" s="567"/>
      <c r="AJ52" s="567"/>
      <c r="AK52" s="568" t="s">
        <v>105</v>
      </c>
      <c r="AL52" s="568"/>
      <c r="AM52" s="184"/>
      <c r="AN52" s="184"/>
      <c r="AO52" s="185"/>
      <c r="AP52" s="6"/>
      <c r="AQ52" s="6"/>
      <c r="AR52" s="6"/>
      <c r="AS52" s="181"/>
      <c r="AT52" s="182"/>
    </row>
    <row r="53" spans="1:50" s="2" customFormat="1" ht="35.1" customHeight="1" x14ac:dyDescent="0.15">
      <c r="A53" s="186"/>
      <c r="B53" s="186"/>
      <c r="C53" s="186"/>
      <c r="D53" s="186"/>
      <c r="E53" s="186"/>
      <c r="F53" s="186"/>
      <c r="G53" s="186"/>
      <c r="H53" s="186"/>
      <c r="I53" s="186"/>
      <c r="J53" s="186"/>
      <c r="K53" s="186"/>
      <c r="L53" s="186"/>
      <c r="M53" s="186"/>
      <c r="N53" s="187"/>
      <c r="O53" s="187"/>
      <c r="P53" s="187"/>
      <c r="Q53" s="187"/>
      <c r="R53" s="187"/>
      <c r="S53" s="187"/>
      <c r="T53" s="187"/>
      <c r="U53" s="187"/>
      <c r="V53" s="187"/>
      <c r="W53" s="187"/>
      <c r="X53" s="187"/>
      <c r="Y53" s="187"/>
      <c r="Z53" s="187"/>
      <c r="AA53" s="187"/>
      <c r="AB53" s="187">
        <v>1</v>
      </c>
      <c r="AC53" s="187">
        <v>1</v>
      </c>
      <c r="AD53" s="187">
        <v>1</v>
      </c>
      <c r="AE53" s="187">
        <v>1</v>
      </c>
      <c r="AF53" s="187">
        <v>1</v>
      </c>
      <c r="AG53" s="187">
        <v>1</v>
      </c>
      <c r="AH53" s="187">
        <v>1</v>
      </c>
      <c r="AI53" s="187">
        <v>1</v>
      </c>
      <c r="AJ53" s="187">
        <v>1</v>
      </c>
      <c r="AK53" s="187">
        <v>1</v>
      </c>
      <c r="AL53" s="187">
        <v>1</v>
      </c>
      <c r="AM53" s="187">
        <v>1</v>
      </c>
      <c r="AN53" s="187">
        <v>1</v>
      </c>
      <c r="AO53" s="187">
        <v>1</v>
      </c>
      <c r="AP53" s="187"/>
      <c r="AQ53" s="187"/>
      <c r="AR53" s="6"/>
      <c r="AS53" s="163"/>
      <c r="AT53" s="164"/>
    </row>
    <row r="54" spans="1:50" s="2" customFormat="1" ht="35.1" customHeight="1" x14ac:dyDescent="0.15">
      <c r="A54" s="166" t="s">
        <v>234</v>
      </c>
      <c r="B54" s="186"/>
      <c r="C54" s="186"/>
      <c r="D54" s="186"/>
      <c r="E54" s="186"/>
      <c r="F54" s="186"/>
      <c r="G54" s="186"/>
      <c r="H54" s="186"/>
      <c r="I54" s="186"/>
      <c r="J54" s="186"/>
      <c r="K54" s="186"/>
      <c r="L54" s="186"/>
      <c r="M54" s="186"/>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
      <c r="AS54" s="163"/>
      <c r="AT54" s="164"/>
    </row>
    <row r="55" spans="1:50" s="2" customFormat="1" ht="35.1" customHeight="1" x14ac:dyDescent="0.15">
      <c r="A55" s="186"/>
      <c r="B55" s="186"/>
      <c r="C55" s="186"/>
      <c r="D55" s="186"/>
      <c r="E55" s="186"/>
      <c r="F55" s="186"/>
      <c r="G55" s="186"/>
      <c r="H55" s="186"/>
      <c r="I55" s="186"/>
      <c r="J55" s="186"/>
      <c r="K55" s="186"/>
      <c r="L55" s="186"/>
      <c r="M55" s="186"/>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
    </row>
    <row r="56" spans="1:50" s="488" customFormat="1" ht="35.1" customHeight="1" x14ac:dyDescent="0.15">
      <c r="A56" s="484" t="s">
        <v>444</v>
      </c>
      <c r="B56" s="485"/>
      <c r="C56" s="485"/>
      <c r="D56" s="486"/>
      <c r="E56" s="486"/>
      <c r="F56" s="487"/>
      <c r="G56" s="487"/>
      <c r="H56" s="486"/>
      <c r="I56" s="486"/>
      <c r="J56" s="485"/>
      <c r="K56" s="485"/>
      <c r="L56" s="485"/>
      <c r="M56" s="485"/>
      <c r="N56" s="485"/>
      <c r="O56" s="485"/>
      <c r="P56" s="485"/>
      <c r="Q56" s="485"/>
      <c r="R56" s="485"/>
      <c r="S56" s="485"/>
      <c r="T56" s="485"/>
      <c r="U56" s="485"/>
      <c r="X56" s="485"/>
      <c r="Y56" s="485"/>
      <c r="Z56" s="485"/>
      <c r="AA56" s="485"/>
      <c r="AB56" s="485"/>
      <c r="AC56" s="485"/>
      <c r="AD56" s="485"/>
      <c r="AE56" s="485"/>
      <c r="AF56" s="485"/>
      <c r="AG56" s="485"/>
      <c r="AH56" s="485"/>
      <c r="AI56" s="485"/>
      <c r="AJ56" s="485"/>
      <c r="AK56" s="485"/>
      <c r="AL56" s="485"/>
      <c r="AM56" s="485"/>
      <c r="AN56" s="485"/>
      <c r="AO56" s="485"/>
      <c r="AP56" s="485"/>
      <c r="AQ56" s="485"/>
      <c r="AR56" s="485"/>
      <c r="AS56" s="489"/>
      <c r="AT56" s="490"/>
    </row>
    <row r="57" spans="1:50" s="488" customFormat="1" ht="35.1" customHeight="1" x14ac:dyDescent="0.15">
      <c r="B57" s="491"/>
      <c r="C57" s="513" t="s">
        <v>445</v>
      </c>
      <c r="D57" s="514"/>
      <c r="E57" s="514"/>
      <c r="F57" s="514"/>
      <c r="G57" s="514"/>
      <c r="H57" s="514"/>
      <c r="I57" s="514"/>
      <c r="J57" s="514"/>
      <c r="K57" s="514"/>
      <c r="L57" s="514"/>
      <c r="M57" s="514"/>
      <c r="N57" s="514"/>
      <c r="O57" s="514"/>
      <c r="P57" s="515"/>
      <c r="Q57" s="492"/>
      <c r="R57" s="516"/>
      <c r="S57" s="516"/>
      <c r="T57" s="516"/>
      <c r="U57" s="554"/>
      <c r="V57" s="554"/>
      <c r="W57" s="554"/>
      <c r="X57" s="554"/>
      <c r="Y57" s="516" t="s">
        <v>1</v>
      </c>
      <c r="Z57" s="516"/>
      <c r="AA57" s="554"/>
      <c r="AB57" s="554"/>
      <c r="AC57" s="554"/>
      <c r="AD57" s="554"/>
      <c r="AE57" s="516" t="s">
        <v>8</v>
      </c>
      <c r="AF57" s="516"/>
      <c r="AG57" s="554"/>
      <c r="AH57" s="554"/>
      <c r="AI57" s="554"/>
      <c r="AJ57" s="554"/>
      <c r="AK57" s="516" t="s">
        <v>12</v>
      </c>
      <c r="AL57" s="516"/>
      <c r="AM57" s="493"/>
      <c r="AN57" s="494"/>
      <c r="AO57" s="495"/>
      <c r="AP57" s="496"/>
      <c r="AQ57" s="496"/>
      <c r="AS57" s="489"/>
      <c r="AT57" s="490"/>
      <c r="AV57" s="485"/>
    </row>
    <row r="58" spans="1:50" s="488" customFormat="1" ht="35.1" customHeight="1" x14ac:dyDescent="0.15">
      <c r="A58" s="497"/>
      <c r="B58" s="497"/>
      <c r="C58" s="513" t="s">
        <v>446</v>
      </c>
      <c r="D58" s="514"/>
      <c r="E58" s="514"/>
      <c r="F58" s="514"/>
      <c r="G58" s="514"/>
      <c r="H58" s="514"/>
      <c r="I58" s="514"/>
      <c r="J58" s="514"/>
      <c r="K58" s="514"/>
      <c r="L58" s="514"/>
      <c r="M58" s="514"/>
      <c r="N58" s="514"/>
      <c r="O58" s="514"/>
      <c r="P58" s="515"/>
      <c r="Q58" s="492"/>
      <c r="R58" s="516"/>
      <c r="S58" s="516"/>
      <c r="T58" s="516"/>
      <c r="U58" s="554"/>
      <c r="V58" s="554"/>
      <c r="W58" s="554"/>
      <c r="X58" s="554"/>
      <c r="Y58" s="516" t="s">
        <v>1</v>
      </c>
      <c r="Z58" s="516"/>
      <c r="AA58" s="554"/>
      <c r="AB58" s="554"/>
      <c r="AC58" s="554"/>
      <c r="AD58" s="554"/>
      <c r="AE58" s="516" t="s">
        <v>8</v>
      </c>
      <c r="AF58" s="516"/>
      <c r="AG58" s="554"/>
      <c r="AH58" s="554"/>
      <c r="AI58" s="554"/>
      <c r="AJ58" s="554"/>
      <c r="AK58" s="516" t="s">
        <v>12</v>
      </c>
      <c r="AL58" s="516"/>
      <c r="AM58" s="493"/>
      <c r="AN58" s="494"/>
      <c r="AO58" s="495"/>
      <c r="AP58" s="496"/>
      <c r="AQ58" s="496"/>
      <c r="AS58" s="489"/>
      <c r="AT58" s="490"/>
      <c r="AX58" s="485"/>
    </row>
    <row r="59" spans="1:50" s="488" customFormat="1" ht="35.1" customHeight="1" x14ac:dyDescent="0.15">
      <c r="A59" s="497"/>
      <c r="B59" s="497"/>
      <c r="C59" s="513" t="s">
        <v>447</v>
      </c>
      <c r="D59" s="514"/>
      <c r="E59" s="514"/>
      <c r="F59" s="514"/>
      <c r="G59" s="514"/>
      <c r="H59" s="514"/>
      <c r="I59" s="514"/>
      <c r="J59" s="514"/>
      <c r="K59" s="514"/>
      <c r="L59" s="514"/>
      <c r="M59" s="514"/>
      <c r="N59" s="514"/>
      <c r="O59" s="514"/>
      <c r="P59" s="515"/>
      <c r="Q59" s="492"/>
      <c r="R59" s="516"/>
      <c r="S59" s="516"/>
      <c r="T59" s="516"/>
      <c r="U59" s="517"/>
      <c r="V59" s="517"/>
      <c r="W59" s="517"/>
      <c r="X59" s="517"/>
      <c r="Y59" s="516" t="s">
        <v>1</v>
      </c>
      <c r="Z59" s="516"/>
      <c r="AA59" s="517"/>
      <c r="AB59" s="517"/>
      <c r="AC59" s="517"/>
      <c r="AD59" s="517"/>
      <c r="AE59" s="516" t="s">
        <v>448</v>
      </c>
      <c r="AF59" s="516"/>
      <c r="AG59" s="517"/>
      <c r="AH59" s="517"/>
      <c r="AI59" s="517"/>
      <c r="AJ59" s="517"/>
      <c r="AK59" s="516" t="s">
        <v>156</v>
      </c>
      <c r="AL59" s="516"/>
      <c r="AM59" s="493"/>
      <c r="AN59" s="494"/>
      <c r="AO59" s="495"/>
      <c r="AP59" s="496"/>
      <c r="AQ59" s="496"/>
      <c r="AS59" s="489"/>
      <c r="AT59" s="490"/>
      <c r="AX59" s="485"/>
    </row>
    <row r="60" spans="1:50" s="488" customFormat="1" ht="30" customHeight="1" x14ac:dyDescent="0.15">
      <c r="A60" s="497"/>
      <c r="B60" s="497"/>
      <c r="C60" s="497"/>
      <c r="D60" s="129"/>
      <c r="E60" s="129"/>
      <c r="F60" s="498"/>
      <c r="G60" s="498"/>
      <c r="H60" s="129"/>
      <c r="I60" s="129"/>
      <c r="J60" s="497"/>
      <c r="K60" s="497"/>
      <c r="L60" s="497"/>
      <c r="M60" s="497"/>
      <c r="N60" s="497"/>
      <c r="O60" s="497"/>
      <c r="P60" s="497"/>
      <c r="Q60" s="497"/>
      <c r="R60" s="497"/>
      <c r="S60" s="497"/>
      <c r="T60" s="497"/>
      <c r="U60" s="497"/>
      <c r="X60" s="497"/>
      <c r="Y60" s="497"/>
      <c r="Z60" s="497"/>
      <c r="AA60" s="497"/>
      <c r="AB60" s="497"/>
      <c r="AC60" s="497"/>
      <c r="AD60" s="497"/>
      <c r="AE60" s="497"/>
      <c r="AF60" s="497"/>
      <c r="AG60" s="497"/>
      <c r="AH60" s="497"/>
      <c r="AI60" s="497"/>
      <c r="AJ60" s="497"/>
      <c r="AK60" s="497"/>
      <c r="AL60" s="129"/>
      <c r="AM60" s="497"/>
      <c r="AN60" s="497"/>
      <c r="AO60" s="497"/>
      <c r="AP60" s="496"/>
      <c r="AQ60" s="496"/>
      <c r="AR60" s="485"/>
      <c r="AS60" s="489"/>
      <c r="AT60" s="490"/>
    </row>
    <row r="61" spans="1:50" s="488" customFormat="1" ht="30" customHeight="1" x14ac:dyDescent="0.15">
      <c r="A61" s="499" t="s">
        <v>235</v>
      </c>
      <c r="B61" s="497"/>
      <c r="C61" s="497"/>
      <c r="D61" s="129"/>
      <c r="E61" s="129"/>
      <c r="F61" s="498"/>
      <c r="G61" s="498"/>
      <c r="H61" s="129"/>
      <c r="I61" s="129"/>
      <c r="J61" s="497"/>
      <c r="K61" s="497"/>
      <c r="L61" s="497"/>
      <c r="M61" s="497"/>
      <c r="N61" s="497"/>
      <c r="O61" s="497"/>
      <c r="P61" s="497"/>
      <c r="Q61" s="497"/>
      <c r="R61" s="497"/>
      <c r="S61" s="497"/>
      <c r="T61" s="497"/>
      <c r="U61" s="497"/>
      <c r="X61" s="497"/>
      <c r="Y61" s="497"/>
      <c r="Z61" s="497"/>
      <c r="AA61" s="497"/>
      <c r="AB61" s="497"/>
      <c r="AC61" s="497"/>
      <c r="AD61" s="497"/>
      <c r="AE61" s="497"/>
      <c r="AF61" s="497"/>
      <c r="AG61" s="497"/>
      <c r="AH61" s="497"/>
      <c r="AI61" s="497"/>
      <c r="AJ61" s="497"/>
      <c r="AK61" s="497"/>
      <c r="AL61" s="129"/>
      <c r="AM61" s="497"/>
      <c r="AN61" s="497"/>
      <c r="AO61" s="497"/>
      <c r="AP61" s="496"/>
      <c r="AQ61" s="496"/>
      <c r="AR61" s="485"/>
    </row>
    <row r="62" spans="1:50" s="488" customFormat="1" ht="21" customHeight="1" x14ac:dyDescent="0.15">
      <c r="A62" s="484" t="s">
        <v>236</v>
      </c>
      <c r="B62" s="484"/>
      <c r="C62" s="484"/>
      <c r="D62" s="484"/>
      <c r="E62" s="484"/>
      <c r="F62" s="484"/>
      <c r="G62" s="484"/>
      <c r="H62" s="484"/>
      <c r="I62" s="484"/>
      <c r="J62" s="484"/>
      <c r="K62" s="484"/>
      <c r="L62" s="484"/>
      <c r="M62" s="484"/>
      <c r="N62" s="484"/>
      <c r="O62" s="484"/>
      <c r="P62" s="484"/>
      <c r="Q62" s="484"/>
      <c r="R62" s="497"/>
      <c r="S62" s="497"/>
      <c r="T62" s="497"/>
      <c r="U62" s="497"/>
      <c r="V62" s="500"/>
      <c r="W62" s="500"/>
      <c r="X62" s="497"/>
      <c r="Y62" s="497"/>
      <c r="Z62" s="497"/>
      <c r="AA62" s="497"/>
      <c r="AB62" s="497"/>
      <c r="AC62" s="497"/>
      <c r="AD62" s="497"/>
      <c r="AE62" s="497"/>
      <c r="AF62" s="497"/>
      <c r="AG62" s="497"/>
      <c r="AH62" s="497"/>
      <c r="AI62" s="497"/>
      <c r="AJ62" s="497"/>
      <c r="AK62" s="497"/>
      <c r="AL62" s="129"/>
      <c r="AM62" s="497"/>
      <c r="AN62" s="497"/>
      <c r="AO62" s="497"/>
      <c r="AP62" s="497"/>
      <c r="AQ62" s="497"/>
      <c r="AR62" s="485"/>
    </row>
    <row r="63" spans="1:50" s="488" customFormat="1" ht="21" customHeight="1" x14ac:dyDescent="0.15">
      <c r="A63" s="484" t="s">
        <v>237</v>
      </c>
      <c r="B63" s="484"/>
      <c r="C63" s="484"/>
      <c r="D63" s="484"/>
      <c r="E63" s="484"/>
      <c r="F63" s="484"/>
      <c r="G63" s="484"/>
      <c r="H63" s="484"/>
      <c r="I63" s="484"/>
      <c r="J63" s="484"/>
      <c r="K63" s="484"/>
      <c r="L63" s="484"/>
      <c r="M63" s="484"/>
      <c r="N63" s="484"/>
      <c r="O63" s="484"/>
      <c r="P63" s="484"/>
      <c r="Q63" s="484"/>
      <c r="R63" s="497"/>
      <c r="S63" s="497"/>
      <c r="T63" s="497"/>
      <c r="U63" s="497"/>
      <c r="V63" s="500"/>
      <c r="W63" s="500"/>
      <c r="X63" s="497"/>
      <c r="Y63" s="497"/>
      <c r="Z63" s="497"/>
      <c r="AA63" s="497"/>
      <c r="AB63" s="497"/>
      <c r="AC63" s="497"/>
      <c r="AD63" s="497"/>
      <c r="AE63" s="497"/>
      <c r="AF63" s="497"/>
      <c r="AG63" s="497"/>
      <c r="AH63" s="497"/>
      <c r="AI63" s="497"/>
      <c r="AJ63" s="497"/>
      <c r="AK63" s="497"/>
      <c r="AL63" s="129"/>
      <c r="AM63" s="497"/>
      <c r="AN63" s="497"/>
      <c r="AO63" s="497"/>
      <c r="AP63" s="497"/>
      <c r="AQ63" s="497"/>
      <c r="AR63" s="485"/>
    </row>
    <row r="64" spans="1:50" s="3" customFormat="1" ht="21" customHeight="1" x14ac:dyDescent="0.15">
      <c r="A64" s="166"/>
      <c r="B64" s="146"/>
      <c r="C64" s="146"/>
      <c r="D64" s="188"/>
      <c r="E64" s="188"/>
      <c r="F64" s="189"/>
      <c r="G64" s="189"/>
      <c r="H64" s="188"/>
      <c r="I64" s="188"/>
      <c r="J64" s="146"/>
      <c r="K64" s="146"/>
      <c r="L64" s="146"/>
      <c r="M64" s="146"/>
      <c r="N64" s="146"/>
      <c r="O64" s="146"/>
      <c r="P64" s="146"/>
      <c r="Q64" s="146"/>
      <c r="R64" s="146"/>
      <c r="S64" s="146"/>
      <c r="T64" s="146"/>
      <c r="U64" s="146"/>
      <c r="V64" s="190"/>
      <c r="W64" s="190"/>
      <c r="X64" s="146"/>
      <c r="Y64" s="146"/>
      <c r="Z64" s="146"/>
      <c r="AA64" s="146"/>
      <c r="AB64" s="146"/>
      <c r="AC64" s="146"/>
      <c r="AD64" s="146"/>
      <c r="AE64" s="146"/>
      <c r="AF64" s="146"/>
      <c r="AG64" s="146"/>
      <c r="AH64" s="146"/>
      <c r="AI64" s="146"/>
      <c r="AJ64" s="146"/>
      <c r="AK64" s="146"/>
      <c r="AL64" s="188"/>
      <c r="AM64" s="146"/>
      <c r="AN64" s="146"/>
      <c r="AO64" s="146"/>
      <c r="AP64" s="146"/>
      <c r="AQ64" s="146"/>
      <c r="AR64" s="6"/>
    </row>
    <row r="65" spans="1:46" s="3" customFormat="1" ht="21" customHeight="1" x14ac:dyDescent="0.15">
      <c r="A65" s="166"/>
      <c r="B65" s="146"/>
      <c r="C65" s="146"/>
      <c r="D65" s="188"/>
      <c r="E65" s="188"/>
      <c r="F65" s="189"/>
      <c r="G65" s="189"/>
      <c r="H65" s="188"/>
      <c r="I65" s="188"/>
      <c r="J65" s="146"/>
      <c r="K65" s="146"/>
      <c r="L65" s="146"/>
      <c r="M65" s="146"/>
      <c r="N65" s="146"/>
      <c r="O65" s="146"/>
      <c r="P65" s="146"/>
      <c r="Q65" s="146"/>
      <c r="R65" s="146"/>
      <c r="S65" s="146"/>
      <c r="T65" s="146"/>
      <c r="U65" s="146"/>
      <c r="V65" s="190"/>
      <c r="W65" s="190"/>
      <c r="X65" s="146"/>
      <c r="Y65" s="146"/>
      <c r="Z65" s="146"/>
      <c r="AA65" s="146"/>
      <c r="AB65" s="146"/>
      <c r="AC65" s="146"/>
      <c r="AD65" s="146"/>
      <c r="AE65" s="146"/>
      <c r="AF65" s="146"/>
      <c r="AG65" s="146"/>
      <c r="AH65" s="146"/>
      <c r="AI65" s="146"/>
      <c r="AJ65" s="146"/>
      <c r="AK65" s="146"/>
      <c r="AL65" s="188"/>
      <c r="AM65" s="146"/>
      <c r="AN65" s="146"/>
      <c r="AO65" s="146"/>
      <c r="AP65" s="146"/>
      <c r="AQ65" s="146"/>
      <c r="AR65" s="6"/>
    </row>
    <row r="66" spans="1:46" s="3" customFormat="1" ht="21" customHeight="1" x14ac:dyDescent="0.15">
      <c r="A66" s="166"/>
      <c r="B66" s="146"/>
      <c r="C66" s="146"/>
      <c r="D66" s="188"/>
      <c r="E66" s="188"/>
      <c r="F66" s="189"/>
      <c r="G66" s="189"/>
      <c r="H66" s="188"/>
      <c r="I66" s="188"/>
      <c r="J66" s="146"/>
      <c r="K66" s="146"/>
      <c r="L66" s="146"/>
      <c r="M66" s="146"/>
      <c r="N66" s="146"/>
      <c r="O66" s="146"/>
      <c r="P66" s="146"/>
      <c r="Q66" s="146"/>
      <c r="R66" s="146"/>
      <c r="S66" s="146"/>
      <c r="T66" s="146"/>
      <c r="U66" s="146"/>
      <c r="V66" s="190"/>
      <c r="W66" s="190"/>
      <c r="X66" s="146"/>
      <c r="Y66" s="146"/>
      <c r="Z66" s="146"/>
      <c r="AA66" s="146"/>
      <c r="AB66" s="146"/>
      <c r="AC66" s="146"/>
      <c r="AD66" s="146"/>
      <c r="AE66" s="146"/>
      <c r="AF66" s="146"/>
      <c r="AG66" s="146"/>
      <c r="AH66" s="146"/>
      <c r="AI66" s="146"/>
      <c r="AJ66" s="146"/>
      <c r="AK66" s="146"/>
      <c r="AL66" s="188"/>
      <c r="AM66" s="146"/>
      <c r="AN66" s="146"/>
      <c r="AO66" s="146"/>
      <c r="AP66" s="146"/>
      <c r="AQ66" s="146"/>
      <c r="AR66" s="6"/>
    </row>
    <row r="67" spans="1:46" s="3" customFormat="1" ht="21" customHeight="1" x14ac:dyDescent="0.15">
      <c r="A67" s="166"/>
      <c r="B67" s="146"/>
      <c r="C67" s="146"/>
      <c r="D67" s="188"/>
      <c r="E67" s="188"/>
      <c r="F67" s="189"/>
      <c r="G67" s="189"/>
      <c r="H67" s="188"/>
      <c r="I67" s="188"/>
      <c r="J67" s="146"/>
      <c r="K67" s="146"/>
      <c r="L67" s="146"/>
      <c r="M67" s="146"/>
      <c r="N67" s="146"/>
      <c r="O67" s="146"/>
      <c r="P67" s="146"/>
      <c r="Q67" s="146"/>
      <c r="R67" s="146"/>
      <c r="S67" s="146"/>
      <c r="T67" s="146"/>
      <c r="U67" s="146"/>
      <c r="V67" s="190"/>
      <c r="W67" s="190"/>
      <c r="X67" s="146"/>
      <c r="Y67" s="146"/>
      <c r="Z67" s="146"/>
      <c r="AA67" s="146"/>
      <c r="AB67" s="146"/>
      <c r="AC67" s="146"/>
      <c r="AD67" s="146"/>
      <c r="AE67" s="146"/>
      <c r="AF67" s="146"/>
      <c r="AG67" s="146"/>
      <c r="AH67" s="146"/>
      <c r="AI67" s="146"/>
      <c r="AJ67" s="146"/>
      <c r="AK67" s="146"/>
      <c r="AL67" s="188"/>
      <c r="AM67" s="146"/>
      <c r="AN67" s="146"/>
      <c r="AO67" s="146"/>
      <c r="AP67" s="146"/>
      <c r="AQ67" s="146"/>
      <c r="AR67" s="6"/>
    </row>
    <row r="68" spans="1:46" s="3" customFormat="1" ht="21" customHeight="1" x14ac:dyDescent="0.15">
      <c r="A68" s="166"/>
      <c r="B68" s="146"/>
      <c r="C68" s="146"/>
      <c r="D68" s="188"/>
      <c r="E68" s="188"/>
      <c r="F68" s="189"/>
      <c r="G68" s="189"/>
      <c r="H68" s="188"/>
      <c r="I68" s="188"/>
      <c r="J68" s="146"/>
      <c r="K68" s="146"/>
      <c r="L68" s="146"/>
      <c r="M68" s="146"/>
      <c r="N68" s="146"/>
      <c r="O68" s="146"/>
      <c r="P68" s="146"/>
      <c r="Q68" s="146"/>
      <c r="R68" s="146"/>
      <c r="S68" s="146"/>
      <c r="T68" s="146"/>
      <c r="U68" s="146"/>
      <c r="V68" s="190"/>
      <c r="W68" s="190"/>
      <c r="X68" s="146"/>
      <c r="Y68" s="146"/>
      <c r="Z68" s="146"/>
      <c r="AA68" s="146"/>
      <c r="AB68" s="146"/>
      <c r="AC68" s="146"/>
      <c r="AD68" s="146"/>
      <c r="AE68" s="146"/>
      <c r="AF68" s="146"/>
      <c r="AG68" s="146"/>
      <c r="AH68" s="146"/>
      <c r="AI68" s="146"/>
      <c r="AJ68" s="146"/>
      <c r="AK68" s="146"/>
      <c r="AL68" s="188"/>
      <c r="AM68" s="146"/>
      <c r="AN68" s="146"/>
      <c r="AO68" s="146"/>
      <c r="AP68" s="146"/>
      <c r="AQ68" s="146"/>
      <c r="AR68" s="6"/>
    </row>
    <row r="69" spans="1:46" s="3" customFormat="1" ht="21" customHeight="1" x14ac:dyDescent="0.15">
      <c r="A69" s="166"/>
      <c r="B69" s="146"/>
      <c r="C69" s="146"/>
      <c r="D69" s="188"/>
      <c r="E69" s="188"/>
      <c r="F69" s="189"/>
      <c r="G69" s="189"/>
      <c r="H69" s="188"/>
      <c r="I69" s="188"/>
      <c r="J69" s="146"/>
      <c r="K69" s="146"/>
      <c r="L69" s="146"/>
      <c r="M69" s="146"/>
      <c r="N69" s="146"/>
      <c r="O69" s="146"/>
      <c r="P69" s="146"/>
      <c r="Q69" s="146"/>
      <c r="R69" s="146"/>
      <c r="S69" s="146"/>
      <c r="T69" s="146"/>
      <c r="U69" s="146"/>
      <c r="V69" s="190"/>
      <c r="W69" s="190"/>
      <c r="X69" s="146"/>
      <c r="Y69" s="146"/>
      <c r="Z69" s="146"/>
      <c r="AA69" s="146"/>
      <c r="AB69" s="146"/>
      <c r="AC69" s="146"/>
      <c r="AD69" s="146"/>
      <c r="AE69" s="146"/>
      <c r="AF69" s="146"/>
      <c r="AG69" s="146"/>
      <c r="AH69" s="146"/>
      <c r="AI69" s="146"/>
      <c r="AJ69" s="146"/>
      <c r="AK69" s="146"/>
      <c r="AL69" s="188"/>
      <c r="AM69" s="146"/>
      <c r="AN69" s="146"/>
      <c r="AO69" s="146"/>
      <c r="AP69" s="146"/>
      <c r="AQ69" s="146"/>
      <c r="AR69" s="6"/>
    </row>
    <row r="70" spans="1:46" s="3" customFormat="1" ht="21" customHeight="1" x14ac:dyDescent="0.15">
      <c r="A70" s="166"/>
      <c r="B70" s="146"/>
      <c r="C70" s="146"/>
      <c r="D70" s="188"/>
      <c r="E70" s="188"/>
      <c r="F70" s="189"/>
      <c r="G70" s="189"/>
      <c r="H70" s="188"/>
      <c r="I70" s="188"/>
      <c r="J70" s="146"/>
      <c r="K70" s="146"/>
      <c r="L70" s="146"/>
      <c r="M70" s="146"/>
      <c r="N70" s="146"/>
      <c r="O70" s="146"/>
      <c r="P70" s="146"/>
      <c r="Q70" s="146"/>
      <c r="R70" s="146"/>
      <c r="S70" s="146"/>
      <c r="T70" s="146"/>
      <c r="U70" s="146"/>
      <c r="V70" s="190"/>
      <c r="W70" s="190"/>
      <c r="X70" s="146"/>
      <c r="Y70" s="146"/>
      <c r="Z70" s="146"/>
      <c r="AA70" s="146"/>
      <c r="AB70" s="146"/>
      <c r="AC70" s="146"/>
      <c r="AD70" s="146"/>
      <c r="AE70" s="146"/>
      <c r="AF70" s="146"/>
      <c r="AG70" s="146"/>
      <c r="AH70" s="146"/>
      <c r="AI70" s="146"/>
      <c r="AJ70" s="146"/>
      <c r="AK70" s="146"/>
      <c r="AL70" s="188"/>
      <c r="AM70" s="146"/>
      <c r="AN70" s="146"/>
      <c r="AO70" s="146"/>
      <c r="AP70" s="146"/>
      <c r="AQ70" s="146"/>
      <c r="AR70" s="6"/>
    </row>
    <row r="71" spans="1:46" s="3" customFormat="1" ht="21" customHeight="1" x14ac:dyDescent="0.15">
      <c r="A71" s="166"/>
      <c r="B71" s="146"/>
      <c r="C71" s="146"/>
      <c r="D71" s="188"/>
      <c r="E71" s="188"/>
      <c r="F71" s="189"/>
      <c r="G71" s="189"/>
      <c r="H71" s="188"/>
      <c r="I71" s="188"/>
      <c r="J71" s="146"/>
      <c r="K71" s="146"/>
      <c r="L71" s="146"/>
      <c r="M71" s="146"/>
      <c r="N71" s="146"/>
      <c r="O71" s="146"/>
      <c r="P71" s="146"/>
      <c r="Q71" s="146"/>
      <c r="R71" s="146"/>
      <c r="S71" s="146"/>
      <c r="T71" s="146"/>
      <c r="U71" s="146"/>
      <c r="V71" s="190"/>
      <c r="W71" s="190"/>
      <c r="X71" s="146"/>
      <c r="Y71" s="146"/>
      <c r="Z71" s="146"/>
      <c r="AA71" s="146"/>
      <c r="AB71" s="146"/>
      <c r="AC71" s="146"/>
      <c r="AD71" s="146"/>
      <c r="AE71" s="146"/>
      <c r="AF71" s="146"/>
      <c r="AG71" s="146"/>
      <c r="AH71" s="146"/>
      <c r="AI71" s="146"/>
      <c r="AJ71" s="146"/>
      <c r="AK71" s="146"/>
      <c r="AL71" s="188"/>
      <c r="AM71" s="146"/>
      <c r="AN71" s="146"/>
      <c r="AO71" s="146"/>
      <c r="AP71" s="146"/>
      <c r="AQ71" s="146"/>
      <c r="AR71" s="6"/>
    </row>
    <row r="72" spans="1:46" s="3" customFormat="1" ht="21" customHeight="1" x14ac:dyDescent="0.15">
      <c r="A72" s="150"/>
      <c r="B72" s="146"/>
      <c r="C72" s="146"/>
      <c r="D72" s="188"/>
      <c r="E72" s="188"/>
      <c r="F72" s="189"/>
      <c r="G72" s="189"/>
      <c r="H72" s="188"/>
      <c r="I72" s="188"/>
      <c r="J72" s="146"/>
      <c r="K72" s="146"/>
      <c r="L72" s="146"/>
      <c r="M72" s="146"/>
      <c r="N72" s="146"/>
      <c r="O72" s="146"/>
      <c r="P72" s="146"/>
      <c r="Q72" s="146"/>
      <c r="R72" s="146"/>
      <c r="S72" s="146"/>
      <c r="T72" s="146"/>
      <c r="U72" s="146"/>
      <c r="V72" s="190"/>
      <c r="W72" s="190"/>
      <c r="X72" s="146"/>
      <c r="Y72" s="146"/>
      <c r="Z72" s="146"/>
      <c r="AA72" s="146"/>
      <c r="AB72" s="146"/>
      <c r="AC72" s="146"/>
      <c r="AD72" s="146"/>
      <c r="AE72" s="146"/>
      <c r="AF72" s="146"/>
      <c r="AG72" s="146"/>
      <c r="AH72" s="146"/>
      <c r="AI72" s="146"/>
      <c r="AJ72" s="146"/>
      <c r="AK72" s="146"/>
      <c r="AL72" s="188"/>
      <c r="AM72" s="146"/>
      <c r="AN72" s="146"/>
      <c r="AO72" s="146"/>
      <c r="AP72" s="146"/>
      <c r="AQ72" s="146"/>
      <c r="AR72" s="6"/>
    </row>
    <row r="73" spans="1:46" s="3" customFormat="1" ht="21" customHeight="1" x14ac:dyDescent="0.15">
      <c r="A73" s="496" t="s">
        <v>449</v>
      </c>
      <c r="B73" s="146"/>
      <c r="C73" s="146"/>
      <c r="D73" s="188"/>
      <c r="E73" s="188"/>
      <c r="F73" s="189"/>
      <c r="G73" s="189"/>
      <c r="H73" s="188"/>
      <c r="I73" s="188"/>
      <c r="J73" s="146"/>
      <c r="K73" s="146"/>
      <c r="L73" s="146"/>
      <c r="M73" s="146"/>
      <c r="N73" s="146"/>
      <c r="O73" s="146"/>
      <c r="P73" s="146"/>
      <c r="Q73" s="146"/>
      <c r="R73" s="146"/>
      <c r="S73" s="146"/>
      <c r="T73" s="146"/>
      <c r="U73" s="146"/>
      <c r="V73" s="190"/>
      <c r="W73" s="190"/>
      <c r="X73" s="146"/>
      <c r="Y73" s="146"/>
      <c r="Z73" s="146"/>
      <c r="AA73" s="146"/>
      <c r="AB73" s="146"/>
      <c r="AC73" s="146"/>
      <c r="AD73" s="146"/>
      <c r="AE73" s="146"/>
      <c r="AF73" s="146"/>
      <c r="AG73" s="146"/>
      <c r="AH73" s="146"/>
      <c r="AI73" s="146"/>
      <c r="AJ73" s="146"/>
      <c r="AK73" s="146"/>
      <c r="AL73" s="188"/>
      <c r="AM73" s="146"/>
      <c r="AN73" s="146"/>
      <c r="AO73" s="146"/>
      <c r="AP73" s="146"/>
      <c r="AQ73" s="146"/>
      <c r="AR73" s="6"/>
      <c r="AS73" s="181"/>
      <c r="AT73" s="182"/>
    </row>
    <row r="74" spans="1:46" s="2" customFormat="1" ht="30" customHeight="1" x14ac:dyDescent="0.15">
      <c r="A74" s="536" t="s">
        <v>238</v>
      </c>
      <c r="B74" s="536"/>
      <c r="C74" s="536"/>
      <c r="D74" s="536"/>
      <c r="E74" s="536"/>
      <c r="F74" s="536"/>
      <c r="G74" s="536"/>
      <c r="H74" s="536"/>
      <c r="I74" s="536"/>
      <c r="J74" s="536"/>
      <c r="K74" s="536"/>
      <c r="L74" s="536"/>
      <c r="M74" s="536"/>
      <c r="N74" s="536"/>
      <c r="O74" s="536"/>
      <c r="P74" s="536"/>
      <c r="Q74" s="536"/>
      <c r="R74" s="536"/>
      <c r="S74" s="536"/>
      <c r="T74" s="536"/>
      <c r="U74" s="536"/>
      <c r="V74" s="536"/>
      <c r="W74" s="536"/>
      <c r="X74" s="536"/>
      <c r="Y74" s="536"/>
      <c r="Z74" s="536"/>
      <c r="AA74" s="536"/>
      <c r="AB74" s="536"/>
      <c r="AC74" s="536"/>
      <c r="AD74" s="536"/>
      <c r="AE74" s="539"/>
      <c r="AF74" s="539"/>
      <c r="AG74" s="539"/>
      <c r="AH74" s="539"/>
      <c r="AI74" s="539"/>
      <c r="AJ74" s="539"/>
      <c r="AK74" s="539"/>
      <c r="AL74" s="539"/>
      <c r="AM74" s="539"/>
      <c r="AN74" s="539"/>
      <c r="AO74" s="539"/>
      <c r="AP74" s="539"/>
      <c r="AQ74" s="539"/>
      <c r="AR74" s="1"/>
      <c r="AS74" s="163"/>
      <c r="AT74" s="164"/>
    </row>
    <row r="75" spans="1:46" ht="30" customHeight="1" x14ac:dyDescent="0.15">
      <c r="A75" s="232"/>
      <c r="B75" s="232"/>
      <c r="C75" s="232"/>
      <c r="D75" s="230"/>
      <c r="E75" s="230"/>
      <c r="F75" s="231"/>
      <c r="G75" s="231"/>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6" t="s">
        <v>32</v>
      </c>
      <c r="AK75" s="540" t="s">
        <v>167</v>
      </c>
      <c r="AL75" s="540"/>
      <c r="AM75" s="237" t="s">
        <v>239</v>
      </c>
      <c r="AN75" s="538" t="s">
        <v>254</v>
      </c>
      <c r="AO75" s="538"/>
      <c r="AP75" s="236" t="s">
        <v>10</v>
      </c>
      <c r="AQ75" s="236" t="s">
        <v>240</v>
      </c>
      <c r="AS75" s="118"/>
      <c r="AT75" s="118"/>
    </row>
    <row r="76" spans="1:46" ht="30" customHeight="1" x14ac:dyDescent="0.15">
      <c r="A76" s="232"/>
      <c r="B76" s="232"/>
      <c r="C76" s="232"/>
      <c r="D76" s="230"/>
      <c r="E76" s="230"/>
      <c r="F76" s="231"/>
      <c r="G76" s="231"/>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6"/>
      <c r="AK76" s="238"/>
      <c r="AL76" s="238"/>
      <c r="AM76" s="236"/>
      <c r="AN76" s="238"/>
      <c r="AO76" s="238"/>
      <c r="AP76" s="236"/>
      <c r="AQ76" s="236"/>
      <c r="AS76" s="118"/>
      <c r="AT76" s="118"/>
    </row>
    <row r="77" spans="1:46" ht="30" customHeight="1" x14ac:dyDescent="0.15">
      <c r="A77" s="541" t="s">
        <v>241</v>
      </c>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1"/>
      <c r="AH77" s="541"/>
      <c r="AI77" s="541"/>
      <c r="AJ77" s="541"/>
      <c r="AK77" s="541"/>
      <c r="AL77" s="541"/>
      <c r="AM77" s="541"/>
      <c r="AN77" s="541"/>
      <c r="AO77" s="541"/>
      <c r="AP77" s="541"/>
      <c r="AQ77" s="541"/>
      <c r="AS77" s="118"/>
      <c r="AT77" s="118"/>
    </row>
    <row r="78" spans="1:46" ht="30" customHeight="1" x14ac:dyDescent="0.15">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c r="AJ78" s="541"/>
      <c r="AK78" s="541"/>
      <c r="AL78" s="541"/>
      <c r="AM78" s="541"/>
      <c r="AN78" s="541"/>
      <c r="AO78" s="541"/>
      <c r="AP78" s="541"/>
      <c r="AQ78" s="541"/>
      <c r="AS78" s="118"/>
      <c r="AT78" s="118"/>
    </row>
    <row r="79" spans="1:46" ht="30" customHeight="1" x14ac:dyDescent="0.15">
      <c r="A79" s="239"/>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S79" s="118"/>
      <c r="AT79" s="118"/>
    </row>
    <row r="80" spans="1:46" ht="30" customHeight="1" x14ac:dyDescent="0.15">
      <c r="A80" s="239"/>
      <c r="B80" s="239"/>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40" t="s">
        <v>242</v>
      </c>
      <c r="AQ80" s="239"/>
      <c r="AS80" s="118"/>
      <c r="AT80" s="118"/>
    </row>
    <row r="81" spans="1:47" ht="30" customHeight="1" x14ac:dyDescent="0.15">
      <c r="A81" s="232"/>
      <c r="B81" s="542" t="s">
        <v>243</v>
      </c>
      <c r="C81" s="542"/>
      <c r="D81" s="542"/>
      <c r="E81" s="542"/>
      <c r="F81" s="542"/>
      <c r="G81" s="542"/>
      <c r="H81" s="542"/>
      <c r="I81" s="543"/>
      <c r="J81" s="542" t="s">
        <v>244</v>
      </c>
      <c r="K81" s="542"/>
      <c r="L81" s="542"/>
      <c r="M81" s="542"/>
      <c r="N81" s="542"/>
      <c r="O81" s="542"/>
      <c r="P81" s="542"/>
      <c r="Q81" s="542"/>
      <c r="R81" s="542"/>
      <c r="S81" s="542"/>
      <c r="T81" s="542"/>
      <c r="U81" s="542" t="s">
        <v>245</v>
      </c>
      <c r="V81" s="542"/>
      <c r="W81" s="542"/>
      <c r="X81" s="542"/>
      <c r="Y81" s="542"/>
      <c r="Z81" s="542"/>
      <c r="AA81" s="542"/>
      <c r="AB81" s="542"/>
      <c r="AC81" s="542"/>
      <c r="AD81" s="542" t="s">
        <v>246</v>
      </c>
      <c r="AE81" s="542"/>
      <c r="AF81" s="542"/>
      <c r="AG81" s="542"/>
      <c r="AH81" s="542"/>
      <c r="AI81" s="542"/>
      <c r="AJ81" s="542" t="s">
        <v>247</v>
      </c>
      <c r="AK81" s="542"/>
      <c r="AL81" s="542"/>
      <c r="AM81" s="542"/>
      <c r="AN81" s="542"/>
      <c r="AO81" s="542"/>
      <c r="AP81" s="542"/>
      <c r="AS81" s="118"/>
      <c r="AT81" s="118"/>
    </row>
    <row r="82" spans="1:47" ht="30" customHeight="1" x14ac:dyDescent="0.15">
      <c r="A82" s="239"/>
      <c r="B82" s="544" t="s">
        <v>248</v>
      </c>
      <c r="C82" s="544"/>
      <c r="D82" s="544"/>
      <c r="E82" s="544"/>
      <c r="F82" s="544"/>
      <c r="G82" s="544"/>
      <c r="H82" s="544"/>
      <c r="I82" s="545"/>
      <c r="J82" s="544"/>
      <c r="K82" s="544"/>
      <c r="L82" s="544"/>
      <c r="M82" s="544"/>
      <c r="N82" s="544"/>
      <c r="O82" s="544"/>
      <c r="P82" s="544"/>
      <c r="Q82" s="544"/>
      <c r="R82" s="544"/>
      <c r="S82" s="544"/>
      <c r="T82" s="544"/>
      <c r="U82" s="544"/>
      <c r="V82" s="544"/>
      <c r="W82" s="544"/>
      <c r="X82" s="544"/>
      <c r="Y82" s="544"/>
      <c r="Z82" s="544"/>
      <c r="AA82" s="544"/>
      <c r="AB82" s="544"/>
      <c r="AC82" s="544"/>
      <c r="AD82" s="544" t="s">
        <v>249</v>
      </c>
      <c r="AE82" s="544"/>
      <c r="AF82" s="544"/>
      <c r="AG82" s="544"/>
      <c r="AH82" s="544"/>
      <c r="AI82" s="544"/>
      <c r="AJ82" s="546" t="s">
        <v>250</v>
      </c>
      <c r="AK82" s="544"/>
      <c r="AL82" s="544"/>
      <c r="AM82" s="544"/>
      <c r="AN82" s="544"/>
      <c r="AO82" s="544"/>
      <c r="AP82" s="544"/>
      <c r="AS82" s="118"/>
      <c r="AT82" s="232"/>
      <c r="AU82" s="232"/>
    </row>
    <row r="83" spans="1:47" ht="30" customHeight="1" x14ac:dyDescent="0.15">
      <c r="A83" s="239"/>
      <c r="B83" s="241"/>
      <c r="C83" s="242"/>
      <c r="D83" s="242"/>
      <c r="E83" s="242"/>
      <c r="F83" s="242"/>
      <c r="G83" s="242"/>
      <c r="H83" s="242"/>
      <c r="I83" s="242"/>
      <c r="J83" s="241"/>
      <c r="K83" s="242"/>
      <c r="L83" s="242"/>
      <c r="M83" s="242"/>
      <c r="N83" s="242"/>
      <c r="O83" s="242"/>
      <c r="P83" s="242"/>
      <c r="Q83" s="242"/>
      <c r="R83" s="242"/>
      <c r="S83" s="242"/>
      <c r="T83" s="243"/>
      <c r="U83" s="241"/>
      <c r="V83" s="242"/>
      <c r="W83" s="242"/>
      <c r="X83" s="242"/>
      <c r="Y83" s="242"/>
      <c r="Z83" s="242"/>
      <c r="AA83" s="242"/>
      <c r="AB83" s="242"/>
      <c r="AC83" s="243"/>
      <c r="AD83" s="241"/>
      <c r="AE83" s="242"/>
      <c r="AF83" s="242"/>
      <c r="AG83" s="242"/>
      <c r="AH83" s="242"/>
      <c r="AI83" s="243"/>
      <c r="AJ83" s="242"/>
      <c r="AK83" s="242"/>
      <c r="AL83" s="242"/>
      <c r="AM83" s="242"/>
      <c r="AN83" s="242"/>
      <c r="AO83" s="242"/>
      <c r="AP83" s="243"/>
      <c r="AQ83" s="239"/>
      <c r="AS83" s="118"/>
      <c r="AT83" s="239"/>
      <c r="AU83" s="239"/>
    </row>
    <row r="84" spans="1:47" ht="30" customHeight="1" x14ac:dyDescent="0.15">
      <c r="A84" s="239"/>
      <c r="B84" s="244"/>
      <c r="C84" s="245"/>
      <c r="D84" s="245"/>
      <c r="E84" s="245"/>
      <c r="F84" s="245"/>
      <c r="G84" s="245"/>
      <c r="H84" s="245"/>
      <c r="I84" s="245"/>
      <c r="J84" s="244"/>
      <c r="K84" s="245"/>
      <c r="L84" s="245"/>
      <c r="M84" s="245"/>
      <c r="N84" s="245"/>
      <c r="O84" s="245"/>
      <c r="P84" s="245"/>
      <c r="Q84" s="245"/>
      <c r="R84" s="245"/>
      <c r="S84" s="245"/>
      <c r="T84" s="246"/>
      <c r="U84" s="244"/>
      <c r="V84" s="245"/>
      <c r="W84" s="245"/>
      <c r="X84" s="245"/>
      <c r="Y84" s="245"/>
      <c r="Z84" s="245"/>
      <c r="AA84" s="245"/>
      <c r="AB84" s="245"/>
      <c r="AC84" s="246"/>
      <c r="AD84" s="244"/>
      <c r="AE84" s="245"/>
      <c r="AF84" s="245"/>
      <c r="AG84" s="245"/>
      <c r="AH84" s="245"/>
      <c r="AI84" s="246"/>
      <c r="AJ84" s="245"/>
      <c r="AK84" s="245"/>
      <c r="AL84" s="245"/>
      <c r="AM84" s="245"/>
      <c r="AN84" s="245"/>
      <c r="AO84" s="245"/>
      <c r="AP84" s="246"/>
      <c r="AQ84" s="239"/>
      <c r="AS84" s="118"/>
      <c r="AT84" s="118"/>
    </row>
    <row r="85" spans="1:47" ht="30" customHeight="1" x14ac:dyDescent="0.15">
      <c r="A85" s="239"/>
      <c r="B85" s="244"/>
      <c r="C85" s="245"/>
      <c r="D85" s="245"/>
      <c r="E85" s="245"/>
      <c r="F85" s="245"/>
      <c r="G85" s="245"/>
      <c r="H85" s="245"/>
      <c r="I85" s="245"/>
      <c r="J85" s="244"/>
      <c r="K85" s="245"/>
      <c r="L85" s="245"/>
      <c r="M85" s="245"/>
      <c r="N85" s="245"/>
      <c r="O85" s="245"/>
      <c r="P85" s="245"/>
      <c r="Q85" s="245"/>
      <c r="R85" s="245"/>
      <c r="S85" s="245"/>
      <c r="T85" s="246"/>
      <c r="U85" s="244"/>
      <c r="V85" s="245"/>
      <c r="W85" s="245"/>
      <c r="X85" s="245"/>
      <c r="Y85" s="245"/>
      <c r="Z85" s="245"/>
      <c r="AA85" s="245"/>
      <c r="AB85" s="245"/>
      <c r="AC85" s="246"/>
      <c r="AD85" s="244"/>
      <c r="AE85" s="245"/>
      <c r="AF85" s="245"/>
      <c r="AG85" s="245"/>
      <c r="AH85" s="245"/>
      <c r="AI85" s="246"/>
      <c r="AJ85" s="245"/>
      <c r="AK85" s="245"/>
      <c r="AL85" s="245"/>
      <c r="AM85" s="245"/>
      <c r="AN85" s="245"/>
      <c r="AO85" s="245"/>
      <c r="AP85" s="246"/>
      <c r="AQ85" s="239"/>
      <c r="AS85" s="118"/>
      <c r="AT85" s="118"/>
    </row>
    <row r="86" spans="1:47" ht="30" customHeight="1" x14ac:dyDescent="0.15">
      <c r="A86" s="239"/>
      <c r="B86" s="244"/>
      <c r="C86" s="245"/>
      <c r="D86" s="245"/>
      <c r="E86" s="245"/>
      <c r="F86" s="245"/>
      <c r="G86" s="245"/>
      <c r="H86" s="245"/>
      <c r="I86" s="245"/>
      <c r="J86" s="244"/>
      <c r="K86" s="245"/>
      <c r="L86" s="245"/>
      <c r="M86" s="245"/>
      <c r="N86" s="245"/>
      <c r="O86" s="245"/>
      <c r="P86" s="245"/>
      <c r="Q86" s="245"/>
      <c r="R86" s="245"/>
      <c r="S86" s="245"/>
      <c r="T86" s="246"/>
      <c r="U86" s="244"/>
      <c r="V86" s="245"/>
      <c r="W86" s="245"/>
      <c r="X86" s="245"/>
      <c r="Y86" s="245"/>
      <c r="Z86" s="245"/>
      <c r="AA86" s="245"/>
      <c r="AB86" s="245"/>
      <c r="AC86" s="246"/>
      <c r="AD86" s="244"/>
      <c r="AE86" s="245"/>
      <c r="AF86" s="245"/>
      <c r="AG86" s="245"/>
      <c r="AH86" s="245"/>
      <c r="AI86" s="246"/>
      <c r="AJ86" s="245"/>
      <c r="AK86" s="245"/>
      <c r="AL86" s="245"/>
      <c r="AM86" s="245"/>
      <c r="AN86" s="245"/>
      <c r="AO86" s="245"/>
      <c r="AP86" s="246"/>
      <c r="AQ86" s="239"/>
      <c r="AS86" s="118"/>
      <c r="AT86" s="118"/>
    </row>
    <row r="87" spans="1:47" ht="30" customHeight="1" x14ac:dyDescent="0.15">
      <c r="A87" s="247"/>
      <c r="B87" s="248"/>
      <c r="C87" s="249"/>
      <c r="D87" s="250"/>
      <c r="E87" s="250"/>
      <c r="F87" s="251"/>
      <c r="G87" s="251"/>
      <c r="H87" s="249"/>
      <c r="I87" s="249"/>
      <c r="J87" s="248"/>
      <c r="K87" s="249"/>
      <c r="L87" s="249"/>
      <c r="M87" s="249"/>
      <c r="N87" s="249"/>
      <c r="O87" s="249"/>
      <c r="P87" s="249"/>
      <c r="Q87" s="249"/>
      <c r="R87" s="249"/>
      <c r="S87" s="249"/>
      <c r="T87" s="252"/>
      <c r="U87" s="248"/>
      <c r="V87" s="249"/>
      <c r="W87" s="249"/>
      <c r="X87" s="249"/>
      <c r="Y87" s="249"/>
      <c r="Z87" s="249"/>
      <c r="AA87" s="249"/>
      <c r="AB87" s="249"/>
      <c r="AC87" s="252"/>
      <c r="AD87" s="248"/>
      <c r="AE87" s="249"/>
      <c r="AF87" s="249"/>
      <c r="AG87" s="249"/>
      <c r="AH87" s="249"/>
      <c r="AI87" s="252"/>
      <c r="AJ87" s="249"/>
      <c r="AK87" s="249"/>
      <c r="AL87" s="249"/>
      <c r="AM87" s="249"/>
      <c r="AN87" s="249"/>
      <c r="AO87" s="249"/>
      <c r="AP87" s="252"/>
      <c r="AQ87" s="247"/>
      <c r="AS87" s="118"/>
      <c r="AT87" s="118"/>
    </row>
    <row r="88" spans="1:47" ht="30" customHeight="1" x14ac:dyDescent="0.15">
      <c r="A88" s="253"/>
      <c r="B88" s="254"/>
      <c r="C88" s="255"/>
      <c r="D88" s="255"/>
      <c r="E88" s="255"/>
      <c r="F88" s="255"/>
      <c r="G88" s="255"/>
      <c r="H88" s="255"/>
      <c r="I88" s="255"/>
      <c r="J88" s="254"/>
      <c r="K88" s="255"/>
      <c r="L88" s="255"/>
      <c r="M88" s="255"/>
      <c r="N88" s="255"/>
      <c r="O88" s="255"/>
      <c r="P88" s="255"/>
      <c r="Q88" s="255"/>
      <c r="R88" s="255"/>
      <c r="S88" s="255"/>
      <c r="T88" s="256"/>
      <c r="U88" s="254"/>
      <c r="V88" s="255"/>
      <c r="W88" s="255"/>
      <c r="X88" s="255"/>
      <c r="Y88" s="255"/>
      <c r="Z88" s="255"/>
      <c r="AA88" s="255"/>
      <c r="AB88" s="255"/>
      <c r="AC88" s="256"/>
      <c r="AD88" s="254"/>
      <c r="AE88" s="255"/>
      <c r="AF88" s="255"/>
      <c r="AG88" s="255"/>
      <c r="AH88" s="255"/>
      <c r="AI88" s="256"/>
      <c r="AJ88" s="255"/>
      <c r="AK88" s="255"/>
      <c r="AL88" s="255"/>
      <c r="AM88" s="255"/>
      <c r="AN88" s="255"/>
      <c r="AO88" s="255"/>
      <c r="AP88" s="256"/>
      <c r="AQ88" s="253"/>
      <c r="AS88" s="118"/>
      <c r="AT88" s="118"/>
    </row>
    <row r="89" spans="1:47" ht="30" customHeight="1" x14ac:dyDescent="0.15">
      <c r="A89" s="253"/>
      <c r="B89" s="257"/>
      <c r="C89" s="258"/>
      <c r="D89" s="258"/>
      <c r="E89" s="258"/>
      <c r="F89" s="258"/>
      <c r="G89" s="258"/>
      <c r="H89" s="258"/>
      <c r="I89" s="258"/>
      <c r="J89" s="257"/>
      <c r="K89" s="258"/>
      <c r="L89" s="258"/>
      <c r="M89" s="258"/>
      <c r="N89" s="258"/>
      <c r="O89" s="258"/>
      <c r="P89" s="258"/>
      <c r="Q89" s="258"/>
      <c r="R89" s="258"/>
      <c r="S89" s="258"/>
      <c r="T89" s="259"/>
      <c r="U89" s="257"/>
      <c r="V89" s="258"/>
      <c r="W89" s="258"/>
      <c r="X89" s="258"/>
      <c r="Y89" s="258"/>
      <c r="Z89" s="258"/>
      <c r="AA89" s="258"/>
      <c r="AB89" s="258"/>
      <c r="AC89" s="259"/>
      <c r="AD89" s="257"/>
      <c r="AE89" s="258"/>
      <c r="AF89" s="258"/>
      <c r="AG89" s="258"/>
      <c r="AH89" s="258"/>
      <c r="AI89" s="259"/>
      <c r="AJ89" s="258"/>
      <c r="AK89" s="258"/>
      <c r="AL89" s="258"/>
      <c r="AM89" s="258"/>
      <c r="AN89" s="258"/>
      <c r="AO89" s="258"/>
      <c r="AP89" s="259"/>
      <c r="AQ89" s="253"/>
      <c r="AS89" s="118"/>
      <c r="AT89" s="118"/>
    </row>
    <row r="90" spans="1:47" ht="30" customHeight="1" x14ac:dyDescent="0.15">
      <c r="A90" s="239"/>
      <c r="B90" s="533" t="s">
        <v>251</v>
      </c>
      <c r="C90" s="533"/>
      <c r="D90" s="533"/>
      <c r="E90" s="533"/>
      <c r="F90" s="533"/>
      <c r="G90" s="533"/>
      <c r="H90" s="533"/>
      <c r="I90" s="534"/>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33"/>
      <c r="AI90" s="533"/>
      <c r="AJ90" s="535"/>
      <c r="AK90" s="533"/>
      <c r="AL90" s="533"/>
      <c r="AM90" s="533"/>
      <c r="AN90" s="533"/>
      <c r="AO90" s="533"/>
      <c r="AP90" s="533"/>
      <c r="AQ90" s="239"/>
      <c r="AS90" s="118"/>
      <c r="AT90" s="118"/>
    </row>
    <row r="91" spans="1:47" ht="30" customHeight="1" x14ac:dyDescent="0.15">
      <c r="A91" s="239"/>
      <c r="B91" s="260" t="s">
        <v>252</v>
      </c>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39"/>
      <c r="AS91" s="118"/>
      <c r="AT91" s="118"/>
    </row>
    <row r="92" spans="1:47" ht="30" customHeight="1" x14ac:dyDescent="0.15">
      <c r="A92" s="247"/>
      <c r="B92" s="247"/>
      <c r="C92" s="247"/>
      <c r="D92" s="261"/>
      <c r="E92" s="261"/>
      <c r="F92" s="262"/>
      <c r="G92" s="262"/>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S92" s="118"/>
      <c r="AT92" s="118"/>
    </row>
    <row r="93" spans="1:47" ht="30" customHeight="1" x14ac:dyDescent="0.15">
      <c r="A93" s="239"/>
      <c r="B93" s="239"/>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S93" s="118"/>
      <c r="AT93" s="118"/>
    </row>
    <row r="94" spans="1:47" ht="30" customHeight="1" x14ac:dyDescent="0.15">
      <c r="A94" s="239"/>
      <c r="B94" s="239"/>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S94" s="118"/>
      <c r="AT94" s="118"/>
    </row>
    <row r="95" spans="1:47" ht="30" customHeight="1" x14ac:dyDescent="0.15">
      <c r="A95" s="239"/>
      <c r="B95" s="239"/>
      <c r="C95" s="239"/>
      <c r="D95" s="239"/>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S95" s="118"/>
      <c r="AT95" s="118"/>
    </row>
    <row r="96" spans="1:47" ht="30" customHeight="1" x14ac:dyDescent="0.15">
      <c r="A96" s="239"/>
      <c r="B96" s="239"/>
      <c r="C96" s="239"/>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S96" s="118"/>
      <c r="AT96" s="118"/>
    </row>
    <row r="97" spans="1:46" ht="30" customHeight="1" x14ac:dyDescent="0.15">
      <c r="A97" s="263"/>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S97" s="118"/>
      <c r="AT97" s="118"/>
    </row>
    <row r="98" spans="1:46" ht="30" customHeight="1" x14ac:dyDescent="0.15">
      <c r="A98" s="239"/>
      <c r="B98" s="239"/>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S98" s="118"/>
      <c r="AT98" s="118"/>
    </row>
    <row r="99" spans="1:46" ht="30" customHeight="1" x14ac:dyDescent="0.15">
      <c r="A99" s="239"/>
      <c r="B99" s="239"/>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S99" s="118"/>
      <c r="AT99" s="118"/>
    </row>
    <row r="100" spans="1:46" ht="30" customHeight="1" x14ac:dyDescent="0.15">
      <c r="A100" s="239"/>
      <c r="B100" s="239"/>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S100" s="118"/>
      <c r="AT100" s="118"/>
    </row>
    <row r="101" spans="1:46" ht="30" customHeight="1" x14ac:dyDescent="0.15">
      <c r="A101" s="239"/>
      <c r="B101" s="239"/>
      <c r="C101" s="239"/>
      <c r="D101" s="239"/>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S101" s="118"/>
      <c r="AT101" s="118"/>
    </row>
    <row r="102" spans="1:46" ht="30" customHeight="1" x14ac:dyDescent="0.15">
      <c r="A102" s="247"/>
      <c r="B102" s="247"/>
      <c r="C102" s="247"/>
      <c r="D102" s="261"/>
      <c r="E102" s="261"/>
      <c r="F102" s="262"/>
      <c r="G102" s="262"/>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S102" s="118"/>
      <c r="AT102" s="118"/>
    </row>
    <row r="103" spans="1:46" ht="30" customHeight="1" x14ac:dyDescent="0.15">
      <c r="A103" s="239"/>
      <c r="B103" s="239"/>
      <c r="C103" s="239"/>
      <c r="D103" s="239"/>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S103" s="118"/>
      <c r="AT103" s="118"/>
    </row>
    <row r="104" spans="1:46" ht="30" customHeight="1" x14ac:dyDescent="0.15">
      <c r="A104" s="239"/>
      <c r="B104" s="239"/>
      <c r="C104" s="239"/>
      <c r="D104" s="239"/>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S104" s="118"/>
      <c r="AT104" s="118"/>
    </row>
    <row r="105" spans="1:46" ht="30" customHeight="1" x14ac:dyDescent="0.15">
      <c r="A105" s="239"/>
      <c r="B105" s="239"/>
      <c r="C105" s="239"/>
      <c r="D105" s="239"/>
      <c r="E105" s="239"/>
      <c r="F105" s="239"/>
      <c r="G105" s="239"/>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S105" s="118"/>
      <c r="AT105" s="118"/>
    </row>
    <row r="106" spans="1:46" ht="30" customHeight="1" x14ac:dyDescent="0.15">
      <c r="A106" s="239"/>
      <c r="B106" s="239"/>
      <c r="C106" s="239"/>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39"/>
      <c r="AP106" s="239"/>
      <c r="AQ106" s="239"/>
      <c r="AS106" s="118"/>
      <c r="AT106" s="118"/>
    </row>
    <row r="107" spans="1:46" ht="30" customHeight="1" x14ac:dyDescent="0.15">
      <c r="A107" s="247"/>
      <c r="B107" s="247"/>
      <c r="C107" s="247"/>
      <c r="D107" s="261"/>
      <c r="E107" s="261"/>
      <c r="F107" s="262"/>
      <c r="G107" s="262"/>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S107" s="118"/>
      <c r="AT107" s="118"/>
    </row>
    <row r="108" spans="1:46" ht="30" customHeight="1" x14ac:dyDescent="0.15">
      <c r="A108" s="232"/>
      <c r="B108" s="232"/>
      <c r="C108" s="232"/>
      <c r="D108" s="230"/>
      <c r="E108" s="230"/>
      <c r="F108" s="231"/>
      <c r="G108" s="231"/>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47"/>
      <c r="AM108" s="232"/>
      <c r="AN108" s="232"/>
      <c r="AO108" s="232"/>
      <c r="AP108" s="232"/>
      <c r="AQ108" s="232"/>
      <c r="AS108" s="118"/>
      <c r="AT108" s="118"/>
    </row>
    <row r="109" spans="1:46" ht="30" customHeight="1" x14ac:dyDescent="0.15">
      <c r="A109" s="496" t="s">
        <v>449</v>
      </c>
      <c r="B109" s="232"/>
      <c r="C109" s="232"/>
      <c r="D109" s="230"/>
      <c r="E109" s="230"/>
      <c r="F109" s="231"/>
      <c r="G109" s="231"/>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47"/>
      <c r="AJ109" s="236"/>
      <c r="AK109" s="247"/>
      <c r="AL109" s="232"/>
      <c r="AM109" s="232"/>
      <c r="AN109" s="232"/>
      <c r="AO109" s="232"/>
      <c r="AP109" s="232"/>
      <c r="AQ109" s="232"/>
      <c r="AS109" s="118"/>
      <c r="AT109" s="118"/>
    </row>
    <row r="110" spans="1:46" ht="30" customHeight="1" x14ac:dyDescent="0.15">
      <c r="A110" s="536" t="s">
        <v>253</v>
      </c>
      <c r="B110" s="536"/>
      <c r="C110" s="536"/>
      <c r="D110" s="536"/>
      <c r="E110" s="536"/>
      <c r="F110" s="536"/>
      <c r="G110" s="536"/>
      <c r="H110" s="536"/>
      <c r="I110" s="536"/>
      <c r="J110" s="536"/>
      <c r="K110" s="536"/>
      <c r="L110" s="536"/>
      <c r="M110" s="536"/>
      <c r="N110" s="536"/>
      <c r="O110" s="536"/>
      <c r="P110" s="536"/>
      <c r="Q110" s="536"/>
      <c r="R110" s="536"/>
      <c r="S110" s="536"/>
      <c r="T110" s="536"/>
      <c r="U110" s="536"/>
      <c r="V110" s="536"/>
      <c r="W110" s="536"/>
      <c r="X110" s="536"/>
      <c r="Y110" s="536"/>
      <c r="Z110" s="536"/>
      <c r="AA110" s="536"/>
      <c r="AB110" s="536"/>
      <c r="AC110" s="536"/>
      <c r="AD110" s="536"/>
      <c r="AE110" s="537"/>
      <c r="AF110" s="537"/>
      <c r="AG110" s="537"/>
      <c r="AH110" s="537"/>
      <c r="AI110" s="537"/>
      <c r="AJ110" s="537"/>
      <c r="AK110" s="537"/>
      <c r="AL110" s="537"/>
      <c r="AM110" s="537"/>
      <c r="AN110" s="537"/>
      <c r="AO110" s="537"/>
      <c r="AP110" s="537"/>
      <c r="AQ110" s="537"/>
      <c r="AS110" s="118"/>
      <c r="AT110" s="118"/>
    </row>
    <row r="111" spans="1:46" ht="30" customHeight="1" x14ac:dyDescent="0.15">
      <c r="A111" s="128"/>
      <c r="B111" s="128"/>
      <c r="C111" s="128"/>
      <c r="D111" s="129"/>
      <c r="E111" s="129"/>
      <c r="F111" s="130"/>
      <c r="G111" s="130"/>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3" t="s">
        <v>169</v>
      </c>
      <c r="AK111" s="538" t="s">
        <v>170</v>
      </c>
      <c r="AL111" s="538"/>
      <c r="AM111" s="132" t="s">
        <v>171</v>
      </c>
      <c r="AN111" s="538" t="s">
        <v>254</v>
      </c>
      <c r="AO111" s="538"/>
      <c r="AP111" s="123" t="s">
        <v>10</v>
      </c>
      <c r="AQ111" s="123" t="s">
        <v>148</v>
      </c>
    </row>
    <row r="112" spans="1:46" ht="30" customHeight="1" x14ac:dyDescent="0.15">
      <c r="A112" s="128"/>
      <c r="B112" s="128"/>
      <c r="C112" s="128"/>
      <c r="D112" s="129"/>
      <c r="E112" s="129"/>
      <c r="F112" s="130"/>
      <c r="G112" s="130"/>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3"/>
      <c r="AK112" s="226"/>
      <c r="AL112" s="226"/>
      <c r="AM112" s="123"/>
      <c r="AN112" s="226"/>
      <c r="AO112" s="226"/>
      <c r="AP112" s="123"/>
      <c r="AQ112" s="123"/>
    </row>
    <row r="113" spans="1:43" ht="30" customHeight="1" x14ac:dyDescent="0.15">
      <c r="A113" s="526" t="s">
        <v>172</v>
      </c>
      <c r="B113" s="526"/>
      <c r="C113" s="526"/>
      <c r="D113" s="526"/>
      <c r="E113" s="526"/>
      <c r="F113" s="526"/>
      <c r="G113" s="526"/>
      <c r="H113" s="526"/>
      <c r="I113" s="526"/>
      <c r="J113" s="526"/>
      <c r="K113" s="526"/>
      <c r="L113" s="526"/>
      <c r="M113" s="526"/>
      <c r="N113" s="526"/>
      <c r="O113" s="526"/>
      <c r="P113" s="526"/>
      <c r="Q113" s="526"/>
      <c r="R113" s="526"/>
      <c r="S113" s="526"/>
      <c r="T113" s="526"/>
      <c r="U113" s="526"/>
      <c r="V113" s="526"/>
      <c r="W113" s="526"/>
      <c r="X113" s="526"/>
      <c r="Y113" s="526"/>
      <c r="Z113" s="526"/>
      <c r="AA113" s="526"/>
      <c r="AB113" s="526"/>
      <c r="AC113" s="526"/>
      <c r="AD113" s="526"/>
      <c r="AE113" s="526"/>
      <c r="AF113" s="526"/>
      <c r="AG113" s="526"/>
      <c r="AH113" s="526"/>
      <c r="AI113" s="526"/>
      <c r="AJ113" s="526"/>
      <c r="AK113" s="526"/>
      <c r="AL113" s="526"/>
      <c r="AM113" s="526"/>
      <c r="AN113" s="526"/>
      <c r="AO113" s="526"/>
      <c r="AP113" s="526"/>
      <c r="AQ113" s="526"/>
    </row>
    <row r="114" spans="1:43" ht="30" customHeight="1" x14ac:dyDescent="0.15">
      <c r="A114" s="526"/>
      <c r="B114" s="526"/>
      <c r="C114" s="526"/>
      <c r="D114" s="526"/>
      <c r="E114" s="526"/>
      <c r="F114" s="526"/>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526"/>
      <c r="AK114" s="526"/>
      <c r="AL114" s="526"/>
      <c r="AM114" s="526"/>
      <c r="AN114" s="526"/>
      <c r="AO114" s="526"/>
      <c r="AP114" s="526"/>
      <c r="AQ114" s="526"/>
    </row>
    <row r="115" spans="1:43" ht="30" customHeight="1" x14ac:dyDescent="0.15">
      <c r="A115" s="128"/>
      <c r="B115" s="128"/>
      <c r="C115" s="128"/>
      <c r="D115" s="129"/>
      <c r="E115" s="129"/>
      <c r="F115" s="130"/>
      <c r="G115" s="130"/>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row>
    <row r="116" spans="1:43" ht="30" customHeight="1" x14ac:dyDescent="0.15">
      <c r="A116" s="527" t="s">
        <v>173</v>
      </c>
      <c r="B116" s="527"/>
      <c r="C116" s="527"/>
      <c r="D116" s="527"/>
      <c r="E116" s="527"/>
      <c r="F116" s="527"/>
      <c r="G116" s="527"/>
      <c r="H116" s="527"/>
      <c r="I116" s="527"/>
      <c r="J116" s="527"/>
      <c r="K116" s="527"/>
      <c r="L116" s="527"/>
      <c r="M116" s="527"/>
      <c r="N116" s="527"/>
      <c r="O116" s="527"/>
      <c r="P116" s="527"/>
      <c r="Q116" s="527"/>
      <c r="R116" s="527"/>
      <c r="S116" s="527"/>
      <c r="T116" s="527"/>
      <c r="U116" s="527"/>
      <c r="V116" s="527"/>
      <c r="W116" s="527"/>
      <c r="X116" s="527"/>
      <c r="Y116" s="527"/>
      <c r="Z116" s="527"/>
      <c r="AA116" s="527"/>
      <c r="AB116" s="527"/>
      <c r="AC116" s="527"/>
      <c r="AD116" s="527"/>
      <c r="AE116" s="527"/>
      <c r="AF116" s="527"/>
      <c r="AG116" s="527"/>
      <c r="AH116" s="527"/>
      <c r="AI116" s="527"/>
      <c r="AJ116" s="527"/>
      <c r="AK116" s="527"/>
      <c r="AL116" s="527"/>
      <c r="AM116" s="527"/>
      <c r="AN116" s="527"/>
      <c r="AO116" s="527"/>
      <c r="AP116" s="527"/>
      <c r="AQ116" s="527"/>
    </row>
    <row r="117" spans="1:43" ht="30" customHeight="1" x14ac:dyDescent="0.15">
      <c r="A117" s="527"/>
      <c r="B117" s="527"/>
      <c r="C117" s="527"/>
      <c r="D117" s="527"/>
      <c r="E117" s="527"/>
      <c r="F117" s="527"/>
      <c r="G117" s="527"/>
      <c r="H117" s="527"/>
      <c r="I117" s="527"/>
      <c r="J117" s="527"/>
      <c r="K117" s="527"/>
      <c r="L117" s="527"/>
      <c r="M117" s="527"/>
      <c r="N117" s="527"/>
      <c r="O117" s="527"/>
      <c r="P117" s="527"/>
      <c r="Q117" s="527"/>
      <c r="R117" s="527"/>
      <c r="S117" s="527"/>
      <c r="T117" s="527"/>
      <c r="U117" s="527"/>
      <c r="V117" s="527"/>
      <c r="W117" s="527"/>
      <c r="X117" s="527"/>
      <c r="Y117" s="527"/>
      <c r="Z117" s="527"/>
      <c r="AA117" s="527"/>
      <c r="AB117" s="527"/>
      <c r="AC117" s="527"/>
      <c r="AD117" s="527"/>
      <c r="AE117" s="527"/>
      <c r="AF117" s="527"/>
      <c r="AG117" s="527"/>
      <c r="AH117" s="527"/>
      <c r="AI117" s="527"/>
      <c r="AJ117" s="527"/>
      <c r="AK117" s="527"/>
      <c r="AL117" s="527"/>
      <c r="AM117" s="527"/>
      <c r="AN117" s="527"/>
      <c r="AO117" s="527"/>
      <c r="AP117" s="527"/>
      <c r="AQ117" s="527"/>
    </row>
    <row r="118" spans="1:43" ht="30" customHeight="1" x14ac:dyDescent="0.15">
      <c r="A118" s="527"/>
      <c r="B118" s="527"/>
      <c r="C118" s="527"/>
      <c r="D118" s="527"/>
      <c r="E118" s="527"/>
      <c r="F118" s="527"/>
      <c r="G118" s="527"/>
      <c r="H118" s="527"/>
      <c r="I118" s="527"/>
      <c r="J118" s="527"/>
      <c r="K118" s="527"/>
      <c r="L118" s="527"/>
      <c r="M118" s="527"/>
      <c r="N118" s="527"/>
      <c r="O118" s="527"/>
      <c r="P118" s="527"/>
      <c r="Q118" s="527"/>
      <c r="R118" s="527"/>
      <c r="S118" s="527"/>
      <c r="T118" s="527"/>
      <c r="U118" s="527"/>
      <c r="V118" s="527"/>
      <c r="W118" s="527"/>
      <c r="X118" s="527"/>
      <c r="Y118" s="527"/>
      <c r="Z118" s="527"/>
      <c r="AA118" s="527"/>
      <c r="AB118" s="527"/>
      <c r="AC118" s="527"/>
      <c r="AD118" s="527"/>
      <c r="AE118" s="527"/>
      <c r="AF118" s="527"/>
      <c r="AG118" s="527"/>
      <c r="AH118" s="527"/>
      <c r="AI118" s="527"/>
      <c r="AJ118" s="527"/>
      <c r="AK118" s="527"/>
      <c r="AL118" s="527"/>
      <c r="AM118" s="527"/>
      <c r="AN118" s="527"/>
      <c r="AO118" s="527"/>
      <c r="AP118" s="527"/>
      <c r="AQ118" s="527"/>
    </row>
    <row r="119" spans="1:43" ht="30" customHeight="1" x14ac:dyDescent="0.15">
      <c r="A119" s="527"/>
      <c r="B119" s="527"/>
      <c r="C119" s="527"/>
      <c r="D119" s="527"/>
      <c r="E119" s="527"/>
      <c r="F119" s="527"/>
      <c r="G119" s="527"/>
      <c r="H119" s="527"/>
      <c r="I119" s="527"/>
      <c r="J119" s="527"/>
      <c r="K119" s="527"/>
      <c r="L119" s="527"/>
      <c r="M119" s="527"/>
      <c r="N119" s="527"/>
      <c r="O119" s="527"/>
      <c r="P119" s="527"/>
      <c r="Q119" s="527"/>
      <c r="R119" s="527"/>
      <c r="S119" s="527"/>
      <c r="T119" s="527"/>
      <c r="U119" s="527"/>
      <c r="V119" s="527"/>
      <c r="W119" s="527"/>
      <c r="X119" s="527"/>
      <c r="Y119" s="527"/>
      <c r="Z119" s="527"/>
      <c r="AA119" s="527"/>
      <c r="AB119" s="527"/>
      <c r="AC119" s="527"/>
      <c r="AD119" s="527"/>
      <c r="AE119" s="527"/>
      <c r="AF119" s="527"/>
      <c r="AG119" s="527"/>
      <c r="AH119" s="527"/>
      <c r="AI119" s="527"/>
      <c r="AJ119" s="527"/>
      <c r="AK119" s="527"/>
      <c r="AL119" s="527"/>
      <c r="AM119" s="527"/>
      <c r="AN119" s="527"/>
      <c r="AO119" s="527"/>
      <c r="AP119" s="527"/>
      <c r="AQ119" s="527"/>
    </row>
    <row r="120" spans="1:43" ht="30" customHeight="1" x14ac:dyDescent="0.15">
      <c r="A120" s="527"/>
      <c r="B120" s="527"/>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527"/>
      <c r="AC120" s="527"/>
      <c r="AD120" s="527"/>
      <c r="AE120" s="527"/>
      <c r="AF120" s="527"/>
      <c r="AG120" s="527"/>
      <c r="AH120" s="527"/>
      <c r="AI120" s="527"/>
      <c r="AJ120" s="527"/>
      <c r="AK120" s="527"/>
      <c r="AL120" s="527"/>
      <c r="AM120" s="527"/>
      <c r="AN120" s="527"/>
      <c r="AO120" s="527"/>
      <c r="AP120" s="527"/>
      <c r="AQ120" s="527"/>
    </row>
    <row r="121" spans="1:43" ht="30" customHeight="1" x14ac:dyDescent="0.15">
      <c r="A121" s="192"/>
      <c r="B121" s="192"/>
      <c r="C121" s="192"/>
      <c r="D121" s="193"/>
      <c r="E121" s="193"/>
      <c r="F121" s="194"/>
      <c r="G121" s="194"/>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row>
    <row r="122" spans="1:43" ht="30" customHeight="1" x14ac:dyDescent="0.15">
      <c r="A122" s="528" t="s">
        <v>174</v>
      </c>
      <c r="B122" s="528"/>
      <c r="C122" s="528"/>
      <c r="D122" s="528"/>
      <c r="E122" s="528"/>
      <c r="F122" s="528"/>
      <c r="G122" s="528"/>
      <c r="H122" s="528"/>
      <c r="I122" s="528"/>
      <c r="J122" s="528"/>
      <c r="K122" s="528"/>
      <c r="L122" s="528"/>
      <c r="M122" s="528"/>
      <c r="N122" s="528"/>
      <c r="O122" s="528"/>
      <c r="P122" s="528"/>
      <c r="Q122" s="528"/>
      <c r="R122" s="528"/>
      <c r="S122" s="528"/>
      <c r="T122" s="528"/>
      <c r="U122" s="528"/>
      <c r="V122" s="528"/>
      <c r="W122" s="528"/>
      <c r="X122" s="528"/>
      <c r="Y122" s="528"/>
      <c r="Z122" s="528"/>
      <c r="AA122" s="528"/>
      <c r="AB122" s="528"/>
      <c r="AC122" s="528"/>
      <c r="AD122" s="528"/>
      <c r="AE122" s="528"/>
      <c r="AF122" s="528"/>
      <c r="AG122" s="528"/>
      <c r="AH122" s="528"/>
      <c r="AI122" s="528"/>
      <c r="AJ122" s="528"/>
      <c r="AK122" s="528"/>
      <c r="AL122" s="528"/>
      <c r="AM122" s="528"/>
      <c r="AN122" s="528"/>
      <c r="AO122" s="528"/>
      <c r="AP122" s="528"/>
      <c r="AQ122" s="528"/>
    </row>
    <row r="123" spans="1:43" ht="30" customHeight="1" x14ac:dyDescent="0.15">
      <c r="A123" s="528"/>
      <c r="B123" s="528"/>
      <c r="C123" s="528"/>
      <c r="D123" s="528"/>
      <c r="E123" s="528"/>
      <c r="F123" s="528"/>
      <c r="G123" s="528"/>
      <c r="H123" s="528"/>
      <c r="I123" s="528"/>
      <c r="J123" s="528"/>
      <c r="K123" s="528"/>
      <c r="L123" s="528"/>
      <c r="M123" s="528"/>
      <c r="N123" s="528"/>
      <c r="O123" s="528"/>
      <c r="P123" s="528"/>
      <c r="Q123" s="528"/>
      <c r="R123" s="528"/>
      <c r="S123" s="528"/>
      <c r="T123" s="528"/>
      <c r="U123" s="528"/>
      <c r="V123" s="528"/>
      <c r="W123" s="528"/>
      <c r="X123" s="528"/>
      <c r="Y123" s="528"/>
      <c r="Z123" s="528"/>
      <c r="AA123" s="528"/>
      <c r="AB123" s="528"/>
      <c r="AC123" s="528"/>
      <c r="AD123" s="528"/>
      <c r="AE123" s="528"/>
      <c r="AF123" s="528"/>
      <c r="AG123" s="528"/>
      <c r="AH123" s="528"/>
      <c r="AI123" s="528"/>
      <c r="AJ123" s="528"/>
      <c r="AK123" s="528"/>
      <c r="AL123" s="528"/>
      <c r="AM123" s="528"/>
      <c r="AN123" s="528"/>
      <c r="AO123" s="528"/>
      <c r="AP123" s="528"/>
      <c r="AQ123" s="528"/>
    </row>
    <row r="124" spans="1:43" ht="30" customHeight="1" x14ac:dyDescent="0.15">
      <c r="A124" s="527" t="s">
        <v>175</v>
      </c>
      <c r="B124" s="527"/>
      <c r="C124" s="527"/>
      <c r="D124" s="527"/>
      <c r="E124" s="527"/>
      <c r="F124" s="527"/>
      <c r="G124" s="527"/>
      <c r="H124" s="527"/>
      <c r="I124" s="527"/>
      <c r="J124" s="527"/>
      <c r="K124" s="527"/>
      <c r="L124" s="527"/>
      <c r="M124" s="527"/>
      <c r="N124" s="527"/>
      <c r="O124" s="527"/>
      <c r="P124" s="527"/>
      <c r="Q124" s="527"/>
      <c r="R124" s="527"/>
      <c r="S124" s="527"/>
      <c r="T124" s="527"/>
      <c r="U124" s="527"/>
      <c r="V124" s="527"/>
      <c r="W124" s="527"/>
      <c r="X124" s="527"/>
      <c r="Y124" s="527"/>
      <c r="Z124" s="527"/>
      <c r="AA124" s="527"/>
      <c r="AB124" s="527"/>
      <c r="AC124" s="527"/>
      <c r="AD124" s="527"/>
      <c r="AE124" s="527"/>
      <c r="AF124" s="527"/>
      <c r="AG124" s="527"/>
      <c r="AH124" s="527"/>
      <c r="AI124" s="527"/>
      <c r="AJ124" s="527"/>
      <c r="AK124" s="527"/>
      <c r="AL124" s="527"/>
      <c r="AM124" s="527"/>
      <c r="AN124" s="527"/>
      <c r="AO124" s="527"/>
      <c r="AP124" s="527"/>
      <c r="AQ124" s="527"/>
    </row>
    <row r="125" spans="1:43" ht="30" customHeight="1" x14ac:dyDescent="0.15">
      <c r="A125" s="527"/>
      <c r="B125" s="527"/>
      <c r="C125" s="527"/>
      <c r="D125" s="527"/>
      <c r="E125" s="527"/>
      <c r="F125" s="527"/>
      <c r="G125" s="527"/>
      <c r="H125" s="527"/>
      <c r="I125" s="527"/>
      <c r="J125" s="527"/>
      <c r="K125" s="527"/>
      <c r="L125" s="527"/>
      <c r="M125" s="527"/>
      <c r="N125" s="527"/>
      <c r="O125" s="527"/>
      <c r="P125" s="527"/>
      <c r="Q125" s="527"/>
      <c r="R125" s="527"/>
      <c r="S125" s="527"/>
      <c r="T125" s="527"/>
      <c r="U125" s="527"/>
      <c r="V125" s="527"/>
      <c r="W125" s="527"/>
      <c r="X125" s="527"/>
      <c r="Y125" s="527"/>
      <c r="Z125" s="527"/>
      <c r="AA125" s="527"/>
      <c r="AB125" s="527"/>
      <c r="AC125" s="527"/>
      <c r="AD125" s="527"/>
      <c r="AE125" s="527"/>
      <c r="AF125" s="527"/>
      <c r="AG125" s="527"/>
      <c r="AH125" s="527"/>
      <c r="AI125" s="527"/>
      <c r="AJ125" s="527"/>
      <c r="AK125" s="527"/>
      <c r="AL125" s="527"/>
      <c r="AM125" s="527"/>
      <c r="AN125" s="527"/>
      <c r="AO125" s="527"/>
      <c r="AP125" s="527"/>
      <c r="AQ125" s="527"/>
    </row>
    <row r="126" spans="1:43" ht="30" customHeight="1" x14ac:dyDescent="0.15">
      <c r="A126" s="527"/>
      <c r="B126" s="527"/>
      <c r="C126" s="527"/>
      <c r="D126" s="527"/>
      <c r="E126" s="527"/>
      <c r="F126" s="527"/>
      <c r="G126" s="527"/>
      <c r="H126" s="527"/>
      <c r="I126" s="527"/>
      <c r="J126" s="527"/>
      <c r="K126" s="527"/>
      <c r="L126" s="527"/>
      <c r="M126" s="527"/>
      <c r="N126" s="527"/>
      <c r="O126" s="527"/>
      <c r="P126" s="527"/>
      <c r="Q126" s="527"/>
      <c r="R126" s="527"/>
      <c r="S126" s="527"/>
      <c r="T126" s="527"/>
      <c r="U126" s="527"/>
      <c r="V126" s="527"/>
      <c r="W126" s="527"/>
      <c r="X126" s="527"/>
      <c r="Y126" s="527"/>
      <c r="Z126" s="527"/>
      <c r="AA126" s="527"/>
      <c r="AB126" s="527"/>
      <c r="AC126" s="527"/>
      <c r="AD126" s="527"/>
      <c r="AE126" s="527"/>
      <c r="AF126" s="527"/>
      <c r="AG126" s="527"/>
      <c r="AH126" s="527"/>
      <c r="AI126" s="527"/>
      <c r="AJ126" s="527"/>
      <c r="AK126" s="527"/>
      <c r="AL126" s="527"/>
      <c r="AM126" s="527"/>
      <c r="AN126" s="527"/>
      <c r="AO126" s="527"/>
      <c r="AP126" s="527"/>
      <c r="AQ126" s="527"/>
    </row>
    <row r="127" spans="1:43" ht="30" customHeight="1" x14ac:dyDescent="0.15">
      <c r="A127" s="527"/>
      <c r="B127" s="527"/>
      <c r="C127" s="527"/>
      <c r="D127" s="527"/>
      <c r="E127" s="527"/>
      <c r="F127" s="527"/>
      <c r="G127" s="527"/>
      <c r="H127" s="527"/>
      <c r="I127" s="527"/>
      <c r="J127" s="527"/>
      <c r="K127" s="527"/>
      <c r="L127" s="527"/>
      <c r="M127" s="527"/>
      <c r="N127" s="527"/>
      <c r="O127" s="527"/>
      <c r="P127" s="527"/>
      <c r="Q127" s="527"/>
      <c r="R127" s="527"/>
      <c r="S127" s="527"/>
      <c r="T127" s="527"/>
      <c r="U127" s="527"/>
      <c r="V127" s="527"/>
      <c r="W127" s="527"/>
      <c r="X127" s="527"/>
      <c r="Y127" s="527"/>
      <c r="Z127" s="527"/>
      <c r="AA127" s="527"/>
      <c r="AB127" s="527"/>
      <c r="AC127" s="527"/>
      <c r="AD127" s="527"/>
      <c r="AE127" s="527"/>
      <c r="AF127" s="527"/>
      <c r="AG127" s="527"/>
      <c r="AH127" s="527"/>
      <c r="AI127" s="527"/>
      <c r="AJ127" s="527"/>
      <c r="AK127" s="527"/>
      <c r="AL127" s="527"/>
      <c r="AM127" s="527"/>
      <c r="AN127" s="527"/>
      <c r="AO127" s="527"/>
      <c r="AP127" s="527"/>
      <c r="AQ127" s="527"/>
    </row>
    <row r="128" spans="1:43" ht="30" customHeight="1" x14ac:dyDescent="0.15">
      <c r="A128" s="192" t="s">
        <v>176</v>
      </c>
      <c r="B128" s="192"/>
      <c r="C128" s="192"/>
      <c r="D128" s="193"/>
      <c r="E128" s="193"/>
      <c r="F128" s="194"/>
      <c r="G128" s="194"/>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row>
    <row r="129" spans="1:43" ht="30" customHeight="1" x14ac:dyDescent="0.15">
      <c r="A129" s="527" t="s">
        <v>177</v>
      </c>
      <c r="B129" s="527"/>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527"/>
      <c r="AC129" s="527"/>
      <c r="AD129" s="527"/>
      <c r="AE129" s="527"/>
      <c r="AF129" s="527"/>
      <c r="AG129" s="527"/>
      <c r="AH129" s="527"/>
      <c r="AI129" s="527"/>
      <c r="AJ129" s="527"/>
      <c r="AK129" s="527"/>
      <c r="AL129" s="527"/>
      <c r="AM129" s="527"/>
      <c r="AN129" s="527"/>
      <c r="AO129" s="527"/>
      <c r="AP129" s="527"/>
      <c r="AQ129" s="527"/>
    </row>
    <row r="130" spans="1:43" ht="30" customHeight="1" x14ac:dyDescent="0.15">
      <c r="A130" s="527"/>
      <c r="B130" s="527"/>
      <c r="C130" s="527"/>
      <c r="D130" s="527"/>
      <c r="E130" s="527"/>
      <c r="F130" s="527"/>
      <c r="G130" s="527"/>
      <c r="H130" s="527"/>
      <c r="I130" s="527"/>
      <c r="J130" s="527"/>
      <c r="K130" s="527"/>
      <c r="L130" s="527"/>
      <c r="M130" s="527"/>
      <c r="N130" s="527"/>
      <c r="O130" s="527"/>
      <c r="P130" s="527"/>
      <c r="Q130" s="527"/>
      <c r="R130" s="527"/>
      <c r="S130" s="527"/>
      <c r="T130" s="527"/>
      <c r="U130" s="527"/>
      <c r="V130" s="527"/>
      <c r="W130" s="527"/>
      <c r="X130" s="527"/>
      <c r="Y130" s="527"/>
      <c r="Z130" s="527"/>
      <c r="AA130" s="527"/>
      <c r="AB130" s="527"/>
      <c r="AC130" s="527"/>
      <c r="AD130" s="527"/>
      <c r="AE130" s="527"/>
      <c r="AF130" s="527"/>
      <c r="AG130" s="527"/>
      <c r="AH130" s="527"/>
      <c r="AI130" s="527"/>
      <c r="AJ130" s="527"/>
      <c r="AK130" s="527"/>
      <c r="AL130" s="527"/>
      <c r="AM130" s="527"/>
      <c r="AN130" s="527"/>
      <c r="AO130" s="527"/>
      <c r="AP130" s="527"/>
      <c r="AQ130" s="527"/>
    </row>
    <row r="131" spans="1:43" ht="30" customHeight="1" x14ac:dyDescent="0.15">
      <c r="A131" s="527"/>
      <c r="B131" s="527"/>
      <c r="C131" s="527"/>
      <c r="D131" s="527"/>
      <c r="E131" s="527"/>
      <c r="F131" s="527"/>
      <c r="G131" s="527"/>
      <c r="H131" s="527"/>
      <c r="I131" s="527"/>
      <c r="J131" s="527"/>
      <c r="K131" s="527"/>
      <c r="L131" s="527"/>
      <c r="M131" s="527"/>
      <c r="N131" s="527"/>
      <c r="O131" s="527"/>
      <c r="P131" s="527"/>
      <c r="Q131" s="527"/>
      <c r="R131" s="527"/>
      <c r="S131" s="527"/>
      <c r="T131" s="527"/>
      <c r="U131" s="527"/>
      <c r="V131" s="527"/>
      <c r="W131" s="527"/>
      <c r="X131" s="527"/>
      <c r="Y131" s="527"/>
      <c r="Z131" s="527"/>
      <c r="AA131" s="527"/>
      <c r="AB131" s="527"/>
      <c r="AC131" s="527"/>
      <c r="AD131" s="527"/>
      <c r="AE131" s="527"/>
      <c r="AF131" s="527"/>
      <c r="AG131" s="527"/>
      <c r="AH131" s="527"/>
      <c r="AI131" s="527"/>
      <c r="AJ131" s="527"/>
      <c r="AK131" s="527"/>
      <c r="AL131" s="527"/>
      <c r="AM131" s="527"/>
      <c r="AN131" s="527"/>
      <c r="AO131" s="527"/>
      <c r="AP131" s="527"/>
      <c r="AQ131" s="527"/>
    </row>
    <row r="132" spans="1:43" ht="30" customHeight="1" x14ac:dyDescent="0.15">
      <c r="A132" s="527"/>
      <c r="B132" s="527"/>
      <c r="C132" s="527"/>
      <c r="D132" s="527"/>
      <c r="E132" s="527"/>
      <c r="F132" s="527"/>
      <c r="G132" s="527"/>
      <c r="H132" s="527"/>
      <c r="I132" s="527"/>
      <c r="J132" s="527"/>
      <c r="K132" s="527"/>
      <c r="L132" s="527"/>
      <c r="M132" s="527"/>
      <c r="N132" s="527"/>
      <c r="O132" s="527"/>
      <c r="P132" s="527"/>
      <c r="Q132" s="527"/>
      <c r="R132" s="527"/>
      <c r="S132" s="527"/>
      <c r="T132" s="527"/>
      <c r="U132" s="527"/>
      <c r="V132" s="527"/>
      <c r="W132" s="527"/>
      <c r="X132" s="527"/>
      <c r="Y132" s="527"/>
      <c r="Z132" s="527"/>
      <c r="AA132" s="527"/>
      <c r="AB132" s="527"/>
      <c r="AC132" s="527"/>
      <c r="AD132" s="527"/>
      <c r="AE132" s="527"/>
      <c r="AF132" s="527"/>
      <c r="AG132" s="527"/>
      <c r="AH132" s="527"/>
      <c r="AI132" s="527"/>
      <c r="AJ132" s="527"/>
      <c r="AK132" s="527"/>
      <c r="AL132" s="527"/>
      <c r="AM132" s="527"/>
      <c r="AN132" s="527"/>
      <c r="AO132" s="527"/>
      <c r="AP132" s="527"/>
      <c r="AQ132" s="527"/>
    </row>
    <row r="133" spans="1:43" ht="30" customHeight="1" x14ac:dyDescent="0.15">
      <c r="A133" s="225"/>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row>
    <row r="134" spans="1:43" ht="30" customHeight="1" x14ac:dyDescent="0.15">
      <c r="A134" s="527" t="s">
        <v>178</v>
      </c>
      <c r="B134" s="527"/>
      <c r="C134" s="527"/>
      <c r="D134" s="527"/>
      <c r="E134" s="527"/>
      <c r="F134" s="527"/>
      <c r="G134" s="527"/>
      <c r="H134" s="527"/>
      <c r="I134" s="527"/>
      <c r="J134" s="527"/>
      <c r="K134" s="527"/>
      <c r="L134" s="527"/>
      <c r="M134" s="527"/>
      <c r="N134" s="527"/>
      <c r="O134" s="527"/>
      <c r="P134" s="527"/>
      <c r="Q134" s="527"/>
      <c r="R134" s="527"/>
      <c r="S134" s="527"/>
      <c r="T134" s="527"/>
      <c r="U134" s="527"/>
      <c r="V134" s="527"/>
      <c r="W134" s="527"/>
      <c r="X134" s="527"/>
      <c r="Y134" s="527"/>
      <c r="Z134" s="527"/>
      <c r="AA134" s="527"/>
      <c r="AB134" s="527"/>
      <c r="AC134" s="527"/>
      <c r="AD134" s="527"/>
      <c r="AE134" s="527"/>
      <c r="AF134" s="527"/>
      <c r="AG134" s="527"/>
      <c r="AH134" s="527"/>
      <c r="AI134" s="527"/>
      <c r="AJ134" s="527"/>
      <c r="AK134" s="527"/>
      <c r="AL134" s="527"/>
      <c r="AM134" s="527"/>
      <c r="AN134" s="527"/>
      <c r="AO134" s="527"/>
      <c r="AP134" s="527"/>
      <c r="AQ134" s="527"/>
    </row>
    <row r="135" spans="1:43" ht="30" customHeight="1" x14ac:dyDescent="0.15">
      <c r="A135" s="527"/>
      <c r="B135" s="527"/>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K135" s="527"/>
      <c r="AL135" s="527"/>
      <c r="AM135" s="527"/>
      <c r="AN135" s="527"/>
      <c r="AO135" s="527"/>
      <c r="AP135" s="527"/>
      <c r="AQ135" s="527"/>
    </row>
    <row r="136" spans="1:43" ht="30" customHeight="1" x14ac:dyDescent="0.15">
      <c r="A136" s="527"/>
      <c r="B136" s="527"/>
      <c r="C136" s="527"/>
      <c r="D136" s="527"/>
      <c r="E136" s="527"/>
      <c r="F136" s="527"/>
      <c r="G136" s="527"/>
      <c r="H136" s="527"/>
      <c r="I136" s="527"/>
      <c r="J136" s="527"/>
      <c r="K136" s="527"/>
      <c r="L136" s="527"/>
      <c r="M136" s="527"/>
      <c r="N136" s="527"/>
      <c r="O136" s="527"/>
      <c r="P136" s="527"/>
      <c r="Q136" s="527"/>
      <c r="R136" s="527"/>
      <c r="S136" s="527"/>
      <c r="T136" s="527"/>
      <c r="U136" s="527"/>
      <c r="V136" s="527"/>
      <c r="W136" s="527"/>
      <c r="X136" s="527"/>
      <c r="Y136" s="527"/>
      <c r="Z136" s="527"/>
      <c r="AA136" s="527"/>
      <c r="AB136" s="527"/>
      <c r="AC136" s="527"/>
      <c r="AD136" s="527"/>
      <c r="AE136" s="527"/>
      <c r="AF136" s="527"/>
      <c r="AG136" s="527"/>
      <c r="AH136" s="527"/>
      <c r="AI136" s="527"/>
      <c r="AJ136" s="527"/>
      <c r="AK136" s="527"/>
      <c r="AL136" s="527"/>
      <c r="AM136" s="527"/>
      <c r="AN136" s="527"/>
      <c r="AO136" s="527"/>
      <c r="AP136" s="527"/>
      <c r="AQ136" s="527"/>
    </row>
    <row r="137" spans="1:43" ht="30" customHeight="1" x14ac:dyDescent="0.15">
      <c r="A137" s="527"/>
      <c r="B137" s="527"/>
      <c r="C137" s="527"/>
      <c r="D137" s="527"/>
      <c r="E137" s="527"/>
      <c r="F137" s="527"/>
      <c r="G137" s="527"/>
      <c r="H137" s="527"/>
      <c r="I137" s="527"/>
      <c r="J137" s="527"/>
      <c r="K137" s="527"/>
      <c r="L137" s="527"/>
      <c r="M137" s="527"/>
      <c r="N137" s="527"/>
      <c r="O137" s="527"/>
      <c r="P137" s="527"/>
      <c r="Q137" s="527"/>
      <c r="R137" s="527"/>
      <c r="S137" s="527"/>
      <c r="T137" s="527"/>
      <c r="U137" s="527"/>
      <c r="V137" s="527"/>
      <c r="W137" s="527"/>
      <c r="X137" s="527"/>
      <c r="Y137" s="527"/>
      <c r="Z137" s="527"/>
      <c r="AA137" s="527"/>
      <c r="AB137" s="527"/>
      <c r="AC137" s="527"/>
      <c r="AD137" s="527"/>
      <c r="AE137" s="527"/>
      <c r="AF137" s="527"/>
      <c r="AG137" s="527"/>
      <c r="AH137" s="527"/>
      <c r="AI137" s="527"/>
      <c r="AJ137" s="527"/>
      <c r="AK137" s="527"/>
      <c r="AL137" s="527"/>
      <c r="AM137" s="527"/>
      <c r="AN137" s="527"/>
      <c r="AO137" s="527"/>
      <c r="AP137" s="527"/>
      <c r="AQ137" s="527"/>
    </row>
    <row r="138" spans="1:43" ht="30" customHeight="1" x14ac:dyDescent="0.15">
      <c r="A138" s="192"/>
      <c r="B138" s="192"/>
      <c r="C138" s="192"/>
      <c r="D138" s="193"/>
      <c r="E138" s="193"/>
      <c r="F138" s="194"/>
      <c r="G138" s="194"/>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row>
    <row r="139" spans="1:43" ht="30" customHeight="1" x14ac:dyDescent="0.15">
      <c r="A139" s="527" t="s">
        <v>179</v>
      </c>
      <c r="B139" s="527"/>
      <c r="C139" s="527"/>
      <c r="D139" s="527"/>
      <c r="E139" s="527"/>
      <c r="F139" s="527"/>
      <c r="G139" s="527"/>
      <c r="H139" s="527"/>
      <c r="I139" s="527"/>
      <c r="J139" s="527"/>
      <c r="K139" s="527"/>
      <c r="L139" s="527"/>
      <c r="M139" s="527"/>
      <c r="N139" s="527"/>
      <c r="O139" s="527"/>
      <c r="P139" s="527"/>
      <c r="Q139" s="527"/>
      <c r="R139" s="527"/>
      <c r="S139" s="527"/>
      <c r="T139" s="527"/>
      <c r="U139" s="527"/>
      <c r="V139" s="527"/>
      <c r="W139" s="527"/>
      <c r="X139" s="527"/>
      <c r="Y139" s="527"/>
      <c r="Z139" s="527"/>
      <c r="AA139" s="527"/>
      <c r="AB139" s="527"/>
      <c r="AC139" s="527"/>
      <c r="AD139" s="527"/>
      <c r="AE139" s="527"/>
      <c r="AF139" s="527"/>
      <c r="AG139" s="527"/>
      <c r="AH139" s="527"/>
      <c r="AI139" s="527"/>
      <c r="AJ139" s="527"/>
      <c r="AK139" s="527"/>
      <c r="AL139" s="527"/>
      <c r="AM139" s="527"/>
      <c r="AN139" s="527"/>
      <c r="AO139" s="527"/>
      <c r="AP139" s="527"/>
      <c r="AQ139" s="527"/>
    </row>
    <row r="140" spans="1:43" ht="30" customHeight="1" x14ac:dyDescent="0.15">
      <c r="A140" s="527"/>
      <c r="B140" s="527"/>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527"/>
      <c r="AK140" s="527"/>
      <c r="AL140" s="527"/>
      <c r="AM140" s="527"/>
      <c r="AN140" s="527"/>
      <c r="AO140" s="527"/>
      <c r="AP140" s="527"/>
      <c r="AQ140" s="527"/>
    </row>
    <row r="141" spans="1:43" ht="30" customHeight="1" x14ac:dyDescent="0.15">
      <c r="A141" s="527"/>
      <c r="B141" s="527"/>
      <c r="C141" s="527"/>
      <c r="D141" s="527"/>
      <c r="E141" s="527"/>
      <c r="F141" s="527"/>
      <c r="G141" s="527"/>
      <c r="H141" s="527"/>
      <c r="I141" s="527"/>
      <c r="J141" s="527"/>
      <c r="K141" s="527"/>
      <c r="L141" s="527"/>
      <c r="M141" s="527"/>
      <c r="N141" s="527"/>
      <c r="O141" s="527"/>
      <c r="P141" s="527"/>
      <c r="Q141" s="527"/>
      <c r="R141" s="527"/>
      <c r="S141" s="527"/>
      <c r="T141" s="527"/>
      <c r="U141" s="527"/>
      <c r="V141" s="527"/>
      <c r="W141" s="527"/>
      <c r="X141" s="527"/>
      <c r="Y141" s="527"/>
      <c r="Z141" s="527"/>
      <c r="AA141" s="527"/>
      <c r="AB141" s="527"/>
      <c r="AC141" s="527"/>
      <c r="AD141" s="527"/>
      <c r="AE141" s="527"/>
      <c r="AF141" s="527"/>
      <c r="AG141" s="527"/>
      <c r="AH141" s="527"/>
      <c r="AI141" s="527"/>
      <c r="AJ141" s="527"/>
      <c r="AK141" s="527"/>
      <c r="AL141" s="527"/>
      <c r="AM141" s="527"/>
      <c r="AN141" s="527"/>
      <c r="AO141" s="527"/>
      <c r="AP141" s="527"/>
      <c r="AQ141" s="527"/>
    </row>
    <row r="142" spans="1:43" ht="30" customHeight="1" x14ac:dyDescent="0.15">
      <c r="A142" s="527"/>
      <c r="B142" s="527"/>
      <c r="C142" s="527"/>
      <c r="D142" s="527"/>
      <c r="E142" s="527"/>
      <c r="F142" s="527"/>
      <c r="G142" s="527"/>
      <c r="H142" s="527"/>
      <c r="I142" s="527"/>
      <c r="J142" s="527"/>
      <c r="K142" s="527"/>
      <c r="L142" s="527"/>
      <c r="M142" s="527"/>
      <c r="N142" s="527"/>
      <c r="O142" s="527"/>
      <c r="P142" s="527"/>
      <c r="Q142" s="527"/>
      <c r="R142" s="527"/>
      <c r="S142" s="527"/>
      <c r="T142" s="527"/>
      <c r="U142" s="527"/>
      <c r="V142" s="527"/>
      <c r="W142" s="527"/>
      <c r="X142" s="527"/>
      <c r="Y142" s="527"/>
      <c r="Z142" s="527"/>
      <c r="AA142" s="527"/>
      <c r="AB142" s="527"/>
      <c r="AC142" s="527"/>
      <c r="AD142" s="527"/>
      <c r="AE142" s="527"/>
      <c r="AF142" s="527"/>
      <c r="AG142" s="527"/>
      <c r="AH142" s="527"/>
      <c r="AI142" s="527"/>
      <c r="AJ142" s="527"/>
      <c r="AK142" s="527"/>
      <c r="AL142" s="527"/>
      <c r="AM142" s="527"/>
      <c r="AN142" s="527"/>
      <c r="AO142" s="527"/>
      <c r="AP142" s="527"/>
      <c r="AQ142" s="527"/>
    </row>
    <row r="143" spans="1:43" ht="30" customHeight="1" x14ac:dyDescent="0.15">
      <c r="A143" s="192"/>
      <c r="B143" s="192"/>
      <c r="C143" s="192"/>
      <c r="D143" s="193"/>
      <c r="E143" s="193"/>
      <c r="F143" s="194"/>
      <c r="G143" s="194"/>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row>
    <row r="144" spans="1:43" ht="30" customHeight="1" x14ac:dyDescent="0.15">
      <c r="A144" s="128"/>
      <c r="B144" s="128"/>
      <c r="C144" s="128"/>
      <c r="D144" s="129"/>
      <c r="E144" s="129"/>
      <c r="F144" s="130"/>
      <c r="G144" s="130"/>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92" t="s">
        <v>0</v>
      </c>
      <c r="AM144" s="128"/>
      <c r="AN144" s="128"/>
      <c r="AO144" s="128"/>
      <c r="AP144" s="128"/>
      <c r="AQ144" s="128"/>
    </row>
    <row r="145" spans="1:46" ht="30" customHeight="1" x14ac:dyDescent="0.15">
      <c r="A145" s="496" t="s">
        <v>449</v>
      </c>
      <c r="B145" s="128"/>
      <c r="C145" s="128"/>
      <c r="D145" s="129"/>
      <c r="E145" s="129"/>
      <c r="F145" s="130"/>
      <c r="G145" s="130"/>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92"/>
      <c r="AJ145" s="123"/>
      <c r="AK145" s="192"/>
      <c r="AL145" s="128"/>
      <c r="AM145" s="128"/>
      <c r="AN145" s="128"/>
      <c r="AO145" s="128"/>
      <c r="AP145" s="128"/>
      <c r="AQ145" s="128"/>
    </row>
    <row r="146" spans="1:46" s="425" customFormat="1" ht="21" customHeight="1" x14ac:dyDescent="0.15">
      <c r="A146" s="532" t="s">
        <v>442</v>
      </c>
      <c r="B146" s="532"/>
      <c r="C146" s="532"/>
      <c r="D146" s="532"/>
      <c r="E146" s="532"/>
      <c r="F146" s="532"/>
      <c r="G146" s="532"/>
      <c r="H146" s="532"/>
      <c r="I146" s="532"/>
      <c r="J146" s="532"/>
      <c r="K146" s="532"/>
      <c r="L146" s="532"/>
      <c r="M146" s="532"/>
      <c r="N146" s="532"/>
      <c r="O146" s="532"/>
      <c r="P146" s="532"/>
      <c r="Q146" s="532"/>
      <c r="R146" s="532"/>
      <c r="S146" s="532"/>
      <c r="T146" s="532"/>
      <c r="U146" s="532"/>
      <c r="V146" s="532"/>
      <c r="W146" s="532"/>
      <c r="X146" s="532"/>
      <c r="Y146" s="532"/>
      <c r="Z146" s="532"/>
      <c r="AA146" s="532"/>
      <c r="AB146" s="532"/>
      <c r="AC146" s="532"/>
      <c r="AD146" s="532"/>
      <c r="AE146" s="423"/>
      <c r="AF146" s="423"/>
      <c r="AG146" s="423"/>
      <c r="AH146" s="423"/>
      <c r="AI146" s="423"/>
      <c r="AJ146" s="423"/>
      <c r="AK146" s="423"/>
      <c r="AL146" s="423"/>
      <c r="AM146" s="423"/>
      <c r="AN146" s="423"/>
      <c r="AO146" s="423"/>
      <c r="AP146" s="423"/>
      <c r="AQ146" s="423"/>
      <c r="AR146" s="422"/>
      <c r="AS146" s="422"/>
      <c r="AT146" s="424"/>
    </row>
    <row r="147" spans="1:46" s="425" customFormat="1" ht="30" customHeight="1" x14ac:dyDescent="0.15">
      <c r="A147" s="426"/>
      <c r="B147" s="423"/>
      <c r="C147" s="423"/>
      <c r="D147" s="427"/>
      <c r="E147" s="427"/>
      <c r="F147" s="428"/>
      <c r="G147" s="428"/>
      <c r="H147" s="423"/>
      <c r="I147" s="423"/>
      <c r="J147" s="423"/>
      <c r="K147" s="423"/>
      <c r="L147" s="423"/>
      <c r="M147" s="423"/>
      <c r="N147" s="423"/>
      <c r="O147" s="423"/>
      <c r="P147" s="423"/>
      <c r="Q147" s="423"/>
      <c r="R147" s="423"/>
      <c r="S147" s="423"/>
      <c r="T147" s="423"/>
      <c r="U147" s="423"/>
      <c r="V147" s="423"/>
      <c r="W147" s="423"/>
      <c r="X147" s="423"/>
      <c r="Y147" s="423"/>
      <c r="Z147" s="423"/>
      <c r="AA147" s="423"/>
      <c r="AB147" s="423"/>
      <c r="AC147" s="423"/>
      <c r="AD147" s="429"/>
      <c r="AE147" s="530" t="str">
        <f>IF(AF3="","",AF3)</f>
        <v/>
      </c>
      <c r="AF147" s="530"/>
      <c r="AG147" s="530"/>
      <c r="AH147" s="530"/>
      <c r="AI147" s="423" t="s">
        <v>1</v>
      </c>
      <c r="AJ147" s="531" t="str">
        <f>IF(AK3="","",AK3)</f>
        <v/>
      </c>
      <c r="AK147" s="531"/>
      <c r="AL147" s="423" t="s">
        <v>8</v>
      </c>
      <c r="AM147" s="531" t="str">
        <f>IF(AN3="","",AN3)</f>
        <v/>
      </c>
      <c r="AN147" s="531"/>
      <c r="AO147" s="423" t="s">
        <v>9</v>
      </c>
      <c r="AP147" s="423"/>
      <c r="AQ147" s="423"/>
      <c r="AR147" s="430"/>
      <c r="AS147" s="431"/>
      <c r="AT147" s="432"/>
    </row>
    <row r="148" spans="1:46" s="425" customFormat="1" ht="30" customHeight="1" x14ac:dyDescent="0.15">
      <c r="A148" s="433"/>
      <c r="B148" s="433"/>
      <c r="C148" s="433"/>
      <c r="D148" s="434"/>
      <c r="E148" s="434"/>
      <c r="F148" s="435"/>
      <c r="G148" s="435"/>
      <c r="H148" s="433"/>
      <c r="I148" s="433"/>
      <c r="J148" s="433"/>
      <c r="K148" s="433"/>
      <c r="L148" s="433"/>
      <c r="M148" s="433"/>
      <c r="N148" s="433"/>
      <c r="O148" s="433"/>
      <c r="P148" s="433"/>
      <c r="Q148" s="433"/>
      <c r="R148" s="433"/>
      <c r="S148" s="433"/>
      <c r="T148" s="433"/>
      <c r="U148" s="433"/>
      <c r="V148" s="433"/>
      <c r="W148" s="433"/>
      <c r="X148" s="433"/>
      <c r="Y148" s="433"/>
      <c r="Z148" s="433"/>
      <c r="AA148" s="433"/>
      <c r="AB148" s="433"/>
      <c r="AC148" s="433"/>
      <c r="AD148" s="433"/>
      <c r="AE148" s="433"/>
      <c r="AF148" s="433"/>
      <c r="AG148" s="433"/>
      <c r="AH148" s="433"/>
      <c r="AI148" s="433"/>
      <c r="AJ148" s="423" t="s">
        <v>32</v>
      </c>
      <c r="AK148" s="520" t="s">
        <v>254</v>
      </c>
      <c r="AL148" s="520"/>
      <c r="AM148" s="436" t="s">
        <v>147</v>
      </c>
      <c r="AN148" s="520" t="s">
        <v>254</v>
      </c>
      <c r="AO148" s="520"/>
      <c r="AP148" s="423" t="s">
        <v>10</v>
      </c>
      <c r="AQ148" s="423" t="s">
        <v>148</v>
      </c>
      <c r="AR148" s="430"/>
      <c r="AS148" s="431"/>
      <c r="AT148" s="432"/>
    </row>
    <row r="149" spans="1:46" s="425" customFormat="1" ht="30" customHeight="1" x14ac:dyDescent="0.15">
      <c r="A149" s="521" t="s">
        <v>417</v>
      </c>
      <c r="B149" s="521"/>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Q149" s="521"/>
      <c r="AR149" s="430"/>
      <c r="AS149" s="431"/>
      <c r="AT149" s="432"/>
    </row>
    <row r="150" spans="1:46" s="425" customFormat="1" ht="7.5" customHeight="1" x14ac:dyDescent="0.15">
      <c r="A150" s="429"/>
      <c r="B150" s="429"/>
      <c r="C150" s="429"/>
      <c r="D150" s="429"/>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29"/>
      <c r="AO150" s="429"/>
      <c r="AP150" s="429"/>
      <c r="AQ150" s="429"/>
      <c r="AR150" s="430"/>
      <c r="AS150" s="431"/>
      <c r="AT150" s="432"/>
    </row>
    <row r="151" spans="1:46" s="425" customFormat="1" ht="7.5" customHeight="1" x14ac:dyDescent="0.15">
      <c r="A151" s="437"/>
      <c r="B151" s="437"/>
      <c r="C151" s="437"/>
      <c r="D151" s="437"/>
      <c r="E151" s="437"/>
      <c r="F151" s="437"/>
      <c r="G151" s="437"/>
      <c r="H151" s="437"/>
      <c r="I151" s="437"/>
      <c r="J151" s="437"/>
      <c r="K151" s="437"/>
      <c r="L151" s="437"/>
      <c r="M151" s="437"/>
      <c r="N151" s="437"/>
      <c r="O151" s="437"/>
      <c r="P151" s="437"/>
      <c r="Q151" s="437"/>
      <c r="R151" s="437"/>
      <c r="S151" s="437"/>
      <c r="T151" s="437"/>
      <c r="U151" s="437"/>
      <c r="V151" s="437"/>
      <c r="W151" s="437"/>
      <c r="X151" s="437"/>
      <c r="Y151" s="437"/>
      <c r="Z151" s="437"/>
      <c r="AA151" s="437"/>
      <c r="AB151" s="437"/>
      <c r="AC151" s="437"/>
      <c r="AD151" s="437"/>
      <c r="AE151" s="437"/>
      <c r="AF151" s="437"/>
      <c r="AG151" s="437"/>
      <c r="AH151" s="437"/>
      <c r="AI151" s="437"/>
      <c r="AJ151" s="437"/>
      <c r="AK151" s="437"/>
      <c r="AL151" s="437"/>
      <c r="AM151" s="437"/>
      <c r="AN151" s="437"/>
      <c r="AO151" s="437"/>
      <c r="AP151" s="437"/>
      <c r="AQ151" s="437"/>
      <c r="AR151" s="430"/>
      <c r="AS151" s="431"/>
      <c r="AT151" s="432"/>
    </row>
    <row r="152" spans="1:46" s="425" customFormat="1" ht="24.95" customHeight="1" x14ac:dyDescent="0.15">
      <c r="A152" s="590" t="s">
        <v>26</v>
      </c>
      <c r="B152" s="590"/>
      <c r="C152" s="590"/>
      <c r="D152" s="590"/>
      <c r="E152" s="590"/>
      <c r="F152" s="590"/>
      <c r="G152" s="590"/>
      <c r="H152" s="590"/>
      <c r="I152" s="438" t="s">
        <v>168</v>
      </c>
      <c r="J152" s="591" t="str">
        <f>IF(U14="","",U14)</f>
        <v/>
      </c>
      <c r="K152" s="591"/>
      <c r="L152" s="591"/>
      <c r="M152" s="591"/>
      <c r="N152" s="591"/>
      <c r="O152" s="591"/>
      <c r="P152" s="591"/>
      <c r="Q152" s="591"/>
      <c r="R152" s="591"/>
      <c r="S152" s="591"/>
      <c r="T152" s="591"/>
      <c r="U152" s="591"/>
      <c r="V152" s="591"/>
      <c r="W152" s="591"/>
      <c r="X152" s="591"/>
      <c r="Y152" s="591"/>
      <c r="Z152" s="591"/>
      <c r="AA152" s="591"/>
      <c r="AB152" s="591"/>
      <c r="AC152" s="591"/>
      <c r="AD152" s="591"/>
      <c r="AE152" s="591"/>
      <c r="AF152" s="591"/>
      <c r="AG152" s="591"/>
      <c r="AH152" s="591"/>
      <c r="AI152" s="591"/>
      <c r="AJ152" s="591"/>
      <c r="AK152" s="591"/>
      <c r="AL152" s="591"/>
      <c r="AM152" s="591"/>
      <c r="AN152" s="591"/>
      <c r="AO152" s="433"/>
      <c r="AP152" s="433"/>
      <c r="AQ152" s="433"/>
      <c r="AR152" s="430"/>
      <c r="AS152" s="431"/>
      <c r="AT152" s="432"/>
    </row>
    <row r="153" spans="1:46" s="425" customFormat="1" ht="12" customHeight="1" x14ac:dyDescent="0.15">
      <c r="A153" s="427"/>
      <c r="B153" s="427"/>
      <c r="C153" s="427"/>
      <c r="D153" s="427"/>
      <c r="E153" s="427"/>
      <c r="F153" s="427"/>
      <c r="G153" s="427"/>
      <c r="H153" s="427"/>
      <c r="I153" s="423"/>
      <c r="J153" s="439"/>
      <c r="K153" s="439"/>
      <c r="L153" s="439"/>
      <c r="M153" s="439"/>
      <c r="N153" s="439"/>
      <c r="O153" s="439"/>
      <c r="P153" s="439"/>
      <c r="Q153" s="439"/>
      <c r="R153" s="439"/>
      <c r="S153" s="439"/>
      <c r="T153" s="439"/>
      <c r="U153" s="439"/>
      <c r="V153" s="439"/>
      <c r="W153" s="439"/>
      <c r="X153" s="439"/>
      <c r="Y153" s="439"/>
      <c r="Z153" s="439"/>
      <c r="AA153" s="439"/>
      <c r="AB153" s="439"/>
      <c r="AC153" s="439"/>
      <c r="AD153" s="439"/>
      <c r="AE153" s="439"/>
      <c r="AF153" s="439"/>
      <c r="AG153" s="439"/>
      <c r="AH153" s="433"/>
      <c r="AI153" s="433"/>
      <c r="AJ153" s="433"/>
      <c r="AK153" s="433"/>
      <c r="AL153" s="433"/>
      <c r="AM153" s="433"/>
      <c r="AN153" s="433"/>
      <c r="AO153" s="433"/>
      <c r="AP153" s="433"/>
      <c r="AQ153" s="433"/>
      <c r="AR153" s="430"/>
      <c r="AS153" s="431"/>
      <c r="AT153" s="432"/>
    </row>
    <row r="154" spans="1:46" ht="30" customHeight="1" x14ac:dyDescent="0.15">
      <c r="A154" s="232"/>
      <c r="B154" s="548" t="s">
        <v>27</v>
      </c>
      <c r="C154" s="549"/>
      <c r="D154" s="549"/>
      <c r="E154" s="549"/>
      <c r="F154" s="549"/>
      <c r="G154" s="549"/>
      <c r="H154" s="549"/>
      <c r="I154" s="550"/>
      <c r="J154" s="548" t="s">
        <v>28</v>
      </c>
      <c r="K154" s="549"/>
      <c r="L154" s="549"/>
      <c r="M154" s="549"/>
      <c r="N154" s="549"/>
      <c r="O154" s="549"/>
      <c r="P154" s="550"/>
      <c r="Q154" s="547" t="s">
        <v>11</v>
      </c>
      <c r="R154" s="547"/>
      <c r="S154" s="547"/>
      <c r="T154" s="547"/>
      <c r="U154" s="547"/>
      <c r="V154" s="547"/>
      <c r="W154" s="547"/>
      <c r="X154" s="547"/>
      <c r="Y154" s="548" t="s">
        <v>29</v>
      </c>
      <c r="Z154" s="550"/>
      <c r="AA154" s="548" t="s">
        <v>255</v>
      </c>
      <c r="AB154" s="549"/>
      <c r="AC154" s="549"/>
      <c r="AD154" s="549"/>
      <c r="AE154" s="549"/>
      <c r="AF154" s="549"/>
      <c r="AG154" s="550"/>
      <c r="AH154" s="547" t="s">
        <v>30</v>
      </c>
      <c r="AI154" s="547"/>
      <c r="AJ154" s="547"/>
      <c r="AK154" s="547"/>
      <c r="AL154" s="547"/>
      <c r="AM154" s="547"/>
      <c r="AN154" s="547"/>
      <c r="AO154" s="547"/>
      <c r="AP154" s="547"/>
      <c r="AQ154" s="264"/>
    </row>
    <row r="155" spans="1:46" ht="30" customHeight="1" x14ac:dyDescent="0.15">
      <c r="A155" s="232"/>
      <c r="B155" s="551"/>
      <c r="C155" s="552"/>
      <c r="D155" s="552"/>
      <c r="E155" s="552"/>
      <c r="F155" s="552"/>
      <c r="G155" s="552"/>
      <c r="H155" s="552"/>
      <c r="I155" s="553"/>
      <c r="J155" s="551"/>
      <c r="K155" s="552"/>
      <c r="L155" s="552"/>
      <c r="M155" s="552"/>
      <c r="N155" s="552"/>
      <c r="O155" s="552"/>
      <c r="P155" s="553"/>
      <c r="Q155" s="547" t="s">
        <v>31</v>
      </c>
      <c r="R155" s="547"/>
      <c r="S155" s="547" t="s">
        <v>1</v>
      </c>
      <c r="T155" s="547"/>
      <c r="U155" s="547" t="s">
        <v>8</v>
      </c>
      <c r="V155" s="547"/>
      <c r="W155" s="547" t="s">
        <v>12</v>
      </c>
      <c r="X155" s="547"/>
      <c r="Y155" s="551"/>
      <c r="Z155" s="553"/>
      <c r="AA155" s="551"/>
      <c r="AB155" s="552"/>
      <c r="AC155" s="552"/>
      <c r="AD155" s="552"/>
      <c r="AE155" s="552"/>
      <c r="AF155" s="552"/>
      <c r="AG155" s="553"/>
      <c r="AH155" s="547"/>
      <c r="AI155" s="547"/>
      <c r="AJ155" s="547"/>
      <c r="AK155" s="547"/>
      <c r="AL155" s="547"/>
      <c r="AM155" s="547"/>
      <c r="AN155" s="547"/>
      <c r="AO155" s="547"/>
      <c r="AP155" s="547"/>
      <c r="AQ155" s="232"/>
      <c r="AR155" s="191"/>
    </row>
    <row r="156" spans="1:46" ht="22.5" customHeight="1" x14ac:dyDescent="0.15">
      <c r="A156" s="232"/>
      <c r="B156" s="522"/>
      <c r="C156" s="524"/>
      <c r="D156" s="524"/>
      <c r="E156" s="524"/>
      <c r="F156" s="524"/>
      <c r="G156" s="524"/>
      <c r="H156" s="524"/>
      <c r="I156" s="523"/>
      <c r="J156" s="522"/>
      <c r="K156" s="524"/>
      <c r="L156" s="524"/>
      <c r="M156" s="524"/>
      <c r="N156" s="524"/>
      <c r="O156" s="524"/>
      <c r="P156" s="523"/>
      <c r="Q156" s="525"/>
      <c r="R156" s="525"/>
      <c r="S156" s="525"/>
      <c r="T156" s="525"/>
      <c r="U156" s="525"/>
      <c r="V156" s="525"/>
      <c r="W156" s="525"/>
      <c r="X156" s="525"/>
      <c r="Y156" s="522"/>
      <c r="Z156" s="523"/>
      <c r="AA156" s="522"/>
      <c r="AB156" s="524"/>
      <c r="AC156" s="524"/>
      <c r="AD156" s="524"/>
      <c r="AE156" s="524"/>
      <c r="AF156" s="524"/>
      <c r="AG156" s="523"/>
      <c r="AH156" s="525"/>
      <c r="AI156" s="525"/>
      <c r="AJ156" s="525"/>
      <c r="AK156" s="525"/>
      <c r="AL156" s="525"/>
      <c r="AM156" s="525"/>
      <c r="AN156" s="525"/>
      <c r="AO156" s="525"/>
      <c r="AP156" s="525"/>
      <c r="AQ156" s="232"/>
    </row>
    <row r="157" spans="1:46" ht="27" customHeight="1" x14ac:dyDescent="0.15">
      <c r="A157" s="232"/>
      <c r="B157" s="522"/>
      <c r="C157" s="524"/>
      <c r="D157" s="524"/>
      <c r="E157" s="524"/>
      <c r="F157" s="524"/>
      <c r="G157" s="524"/>
      <c r="H157" s="524"/>
      <c r="I157" s="523"/>
      <c r="J157" s="522"/>
      <c r="K157" s="524"/>
      <c r="L157" s="524"/>
      <c r="M157" s="524"/>
      <c r="N157" s="524"/>
      <c r="O157" s="524"/>
      <c r="P157" s="523"/>
      <c r="Q157" s="525"/>
      <c r="R157" s="525"/>
      <c r="S157" s="525"/>
      <c r="T157" s="525"/>
      <c r="U157" s="525"/>
      <c r="V157" s="525"/>
      <c r="W157" s="525"/>
      <c r="X157" s="525"/>
      <c r="Y157" s="522"/>
      <c r="Z157" s="523"/>
      <c r="AA157" s="522"/>
      <c r="AB157" s="524"/>
      <c r="AC157" s="524"/>
      <c r="AD157" s="524"/>
      <c r="AE157" s="524"/>
      <c r="AF157" s="524"/>
      <c r="AG157" s="523"/>
      <c r="AH157" s="525"/>
      <c r="AI157" s="525"/>
      <c r="AJ157" s="525"/>
      <c r="AK157" s="525"/>
      <c r="AL157" s="525"/>
      <c r="AM157" s="525"/>
      <c r="AN157" s="525"/>
      <c r="AO157" s="525"/>
      <c r="AP157" s="525"/>
      <c r="AQ157" s="232"/>
    </row>
    <row r="158" spans="1:46" ht="27" customHeight="1" x14ac:dyDescent="0.15">
      <c r="A158" s="232"/>
      <c r="B158" s="522"/>
      <c r="C158" s="524"/>
      <c r="D158" s="524"/>
      <c r="E158" s="524"/>
      <c r="F158" s="524"/>
      <c r="G158" s="524"/>
      <c r="H158" s="524"/>
      <c r="I158" s="523"/>
      <c r="J158" s="522"/>
      <c r="K158" s="524"/>
      <c r="L158" s="524"/>
      <c r="M158" s="524"/>
      <c r="N158" s="524"/>
      <c r="O158" s="524"/>
      <c r="P158" s="523"/>
      <c r="Q158" s="525"/>
      <c r="R158" s="525"/>
      <c r="S158" s="525"/>
      <c r="T158" s="525"/>
      <c r="U158" s="525"/>
      <c r="V158" s="525"/>
      <c r="W158" s="525"/>
      <c r="X158" s="525"/>
      <c r="Y158" s="522"/>
      <c r="Z158" s="523"/>
      <c r="AA158" s="522"/>
      <c r="AB158" s="524"/>
      <c r="AC158" s="524"/>
      <c r="AD158" s="524"/>
      <c r="AE158" s="524"/>
      <c r="AF158" s="524"/>
      <c r="AG158" s="523"/>
      <c r="AH158" s="525"/>
      <c r="AI158" s="525"/>
      <c r="AJ158" s="525"/>
      <c r="AK158" s="525"/>
      <c r="AL158" s="525"/>
      <c r="AM158" s="525"/>
      <c r="AN158" s="525"/>
      <c r="AO158" s="525"/>
      <c r="AP158" s="525"/>
      <c r="AQ158" s="232"/>
    </row>
    <row r="159" spans="1:46" ht="27" customHeight="1" x14ac:dyDescent="0.15">
      <c r="A159" s="232"/>
      <c r="B159" s="522"/>
      <c r="C159" s="524"/>
      <c r="D159" s="524"/>
      <c r="E159" s="524"/>
      <c r="F159" s="524"/>
      <c r="G159" s="524"/>
      <c r="H159" s="524"/>
      <c r="I159" s="523"/>
      <c r="J159" s="522"/>
      <c r="K159" s="524"/>
      <c r="L159" s="524"/>
      <c r="M159" s="524"/>
      <c r="N159" s="524"/>
      <c r="O159" s="524"/>
      <c r="P159" s="523"/>
      <c r="Q159" s="525"/>
      <c r="R159" s="525"/>
      <c r="S159" s="525"/>
      <c r="T159" s="525"/>
      <c r="U159" s="525"/>
      <c r="V159" s="525"/>
      <c r="W159" s="525"/>
      <c r="X159" s="525"/>
      <c r="Y159" s="522"/>
      <c r="Z159" s="523"/>
      <c r="AA159" s="522"/>
      <c r="AB159" s="524"/>
      <c r="AC159" s="524"/>
      <c r="AD159" s="524"/>
      <c r="AE159" s="524"/>
      <c r="AF159" s="524"/>
      <c r="AG159" s="523"/>
      <c r="AH159" s="525"/>
      <c r="AI159" s="525"/>
      <c r="AJ159" s="525"/>
      <c r="AK159" s="525"/>
      <c r="AL159" s="525"/>
      <c r="AM159" s="525"/>
      <c r="AN159" s="525"/>
      <c r="AO159" s="525"/>
      <c r="AP159" s="525"/>
      <c r="AQ159" s="232"/>
    </row>
    <row r="160" spans="1:46" ht="27" customHeight="1" x14ac:dyDescent="0.15">
      <c r="A160" s="232"/>
      <c r="B160" s="522"/>
      <c r="C160" s="524"/>
      <c r="D160" s="524"/>
      <c r="E160" s="524"/>
      <c r="F160" s="524"/>
      <c r="G160" s="524"/>
      <c r="H160" s="524"/>
      <c r="I160" s="523"/>
      <c r="J160" s="522"/>
      <c r="K160" s="524"/>
      <c r="L160" s="524"/>
      <c r="M160" s="524"/>
      <c r="N160" s="524"/>
      <c r="O160" s="524"/>
      <c r="P160" s="523"/>
      <c r="Q160" s="525"/>
      <c r="R160" s="525"/>
      <c r="S160" s="525"/>
      <c r="T160" s="525"/>
      <c r="U160" s="525"/>
      <c r="V160" s="525"/>
      <c r="W160" s="525"/>
      <c r="X160" s="525"/>
      <c r="Y160" s="522"/>
      <c r="Z160" s="523"/>
      <c r="AA160" s="522"/>
      <c r="AB160" s="524"/>
      <c r="AC160" s="524"/>
      <c r="AD160" s="524"/>
      <c r="AE160" s="524"/>
      <c r="AF160" s="524"/>
      <c r="AG160" s="523"/>
      <c r="AH160" s="525"/>
      <c r="AI160" s="525"/>
      <c r="AJ160" s="525"/>
      <c r="AK160" s="525"/>
      <c r="AL160" s="525"/>
      <c r="AM160" s="525"/>
      <c r="AN160" s="525"/>
      <c r="AO160" s="525"/>
      <c r="AP160" s="525"/>
      <c r="AQ160" s="232"/>
    </row>
    <row r="161" spans="1:43" ht="27" customHeight="1" x14ac:dyDescent="0.15">
      <c r="A161" s="232"/>
      <c r="B161" s="522"/>
      <c r="C161" s="524"/>
      <c r="D161" s="524"/>
      <c r="E161" s="524"/>
      <c r="F161" s="524"/>
      <c r="G161" s="524"/>
      <c r="H161" s="524"/>
      <c r="I161" s="523"/>
      <c r="J161" s="522"/>
      <c r="K161" s="524"/>
      <c r="L161" s="524"/>
      <c r="M161" s="524"/>
      <c r="N161" s="524"/>
      <c r="O161" s="524"/>
      <c r="P161" s="523"/>
      <c r="Q161" s="525"/>
      <c r="R161" s="525"/>
      <c r="S161" s="525"/>
      <c r="T161" s="525"/>
      <c r="U161" s="525"/>
      <c r="V161" s="525"/>
      <c r="W161" s="525"/>
      <c r="X161" s="525"/>
      <c r="Y161" s="522"/>
      <c r="Z161" s="523"/>
      <c r="AA161" s="522"/>
      <c r="AB161" s="524"/>
      <c r="AC161" s="524"/>
      <c r="AD161" s="524"/>
      <c r="AE161" s="524"/>
      <c r="AF161" s="524"/>
      <c r="AG161" s="523"/>
      <c r="AH161" s="525"/>
      <c r="AI161" s="525"/>
      <c r="AJ161" s="525"/>
      <c r="AK161" s="525"/>
      <c r="AL161" s="525"/>
      <c r="AM161" s="525"/>
      <c r="AN161" s="525"/>
      <c r="AO161" s="525"/>
      <c r="AP161" s="525"/>
      <c r="AQ161" s="232"/>
    </row>
    <row r="162" spans="1:43" ht="27" customHeight="1" x14ac:dyDescent="0.15">
      <c r="A162" s="232"/>
      <c r="B162" s="522"/>
      <c r="C162" s="524"/>
      <c r="D162" s="524"/>
      <c r="E162" s="524"/>
      <c r="F162" s="524"/>
      <c r="G162" s="524"/>
      <c r="H162" s="524"/>
      <c r="I162" s="523"/>
      <c r="J162" s="522"/>
      <c r="K162" s="524"/>
      <c r="L162" s="524"/>
      <c r="M162" s="524"/>
      <c r="N162" s="524"/>
      <c r="O162" s="524"/>
      <c r="P162" s="523"/>
      <c r="Q162" s="525"/>
      <c r="R162" s="525"/>
      <c r="S162" s="525"/>
      <c r="T162" s="525"/>
      <c r="U162" s="525"/>
      <c r="V162" s="525"/>
      <c r="W162" s="525"/>
      <c r="X162" s="525"/>
      <c r="Y162" s="522"/>
      <c r="Z162" s="523"/>
      <c r="AA162" s="522"/>
      <c r="AB162" s="524"/>
      <c r="AC162" s="524"/>
      <c r="AD162" s="524"/>
      <c r="AE162" s="524"/>
      <c r="AF162" s="524"/>
      <c r="AG162" s="523"/>
      <c r="AH162" s="525"/>
      <c r="AI162" s="525"/>
      <c r="AJ162" s="525"/>
      <c r="AK162" s="525"/>
      <c r="AL162" s="525"/>
      <c r="AM162" s="525"/>
      <c r="AN162" s="525"/>
      <c r="AO162" s="525"/>
      <c r="AP162" s="525"/>
      <c r="AQ162" s="232"/>
    </row>
    <row r="163" spans="1:43" ht="27" customHeight="1" x14ac:dyDescent="0.15">
      <c r="A163" s="232"/>
      <c r="B163" s="522"/>
      <c r="C163" s="524"/>
      <c r="D163" s="524"/>
      <c r="E163" s="524"/>
      <c r="F163" s="524"/>
      <c r="G163" s="524"/>
      <c r="H163" s="524"/>
      <c r="I163" s="523"/>
      <c r="J163" s="522"/>
      <c r="K163" s="524"/>
      <c r="L163" s="524"/>
      <c r="M163" s="524"/>
      <c r="N163" s="524"/>
      <c r="O163" s="524"/>
      <c r="P163" s="523"/>
      <c r="Q163" s="525"/>
      <c r="R163" s="525"/>
      <c r="S163" s="525"/>
      <c r="T163" s="525"/>
      <c r="U163" s="525"/>
      <c r="V163" s="525"/>
      <c r="W163" s="525"/>
      <c r="X163" s="525"/>
      <c r="Y163" s="522"/>
      <c r="Z163" s="523"/>
      <c r="AA163" s="522"/>
      <c r="AB163" s="524"/>
      <c r="AC163" s="524"/>
      <c r="AD163" s="524"/>
      <c r="AE163" s="524"/>
      <c r="AF163" s="524"/>
      <c r="AG163" s="523"/>
      <c r="AH163" s="525"/>
      <c r="AI163" s="525"/>
      <c r="AJ163" s="525"/>
      <c r="AK163" s="525"/>
      <c r="AL163" s="525"/>
      <c r="AM163" s="525"/>
      <c r="AN163" s="525"/>
      <c r="AO163" s="525"/>
      <c r="AP163" s="525"/>
      <c r="AQ163" s="232"/>
    </row>
    <row r="164" spans="1:43" ht="27" customHeight="1" x14ac:dyDescent="0.15">
      <c r="A164" s="232"/>
      <c r="B164" s="522"/>
      <c r="C164" s="524"/>
      <c r="D164" s="524"/>
      <c r="E164" s="524"/>
      <c r="F164" s="524"/>
      <c r="G164" s="524"/>
      <c r="H164" s="524"/>
      <c r="I164" s="523"/>
      <c r="J164" s="522"/>
      <c r="K164" s="524"/>
      <c r="L164" s="524"/>
      <c r="M164" s="524"/>
      <c r="N164" s="524"/>
      <c r="O164" s="524"/>
      <c r="P164" s="523"/>
      <c r="Q164" s="525"/>
      <c r="R164" s="525"/>
      <c r="S164" s="525"/>
      <c r="T164" s="525"/>
      <c r="U164" s="525"/>
      <c r="V164" s="525"/>
      <c r="W164" s="525"/>
      <c r="X164" s="525"/>
      <c r="Y164" s="522"/>
      <c r="Z164" s="523"/>
      <c r="AA164" s="522"/>
      <c r="AB164" s="524"/>
      <c r="AC164" s="524"/>
      <c r="AD164" s="524"/>
      <c r="AE164" s="524"/>
      <c r="AF164" s="524"/>
      <c r="AG164" s="523"/>
      <c r="AH164" s="525"/>
      <c r="AI164" s="525"/>
      <c r="AJ164" s="525"/>
      <c r="AK164" s="525"/>
      <c r="AL164" s="525"/>
      <c r="AM164" s="525"/>
      <c r="AN164" s="525"/>
      <c r="AO164" s="525"/>
      <c r="AP164" s="525"/>
      <c r="AQ164" s="232"/>
    </row>
    <row r="165" spans="1:43" ht="27" customHeight="1" x14ac:dyDescent="0.15">
      <c r="A165" s="232"/>
      <c r="B165" s="522"/>
      <c r="C165" s="524"/>
      <c r="D165" s="524"/>
      <c r="E165" s="524"/>
      <c r="F165" s="524"/>
      <c r="G165" s="524"/>
      <c r="H165" s="524"/>
      <c r="I165" s="523"/>
      <c r="J165" s="522"/>
      <c r="K165" s="524"/>
      <c r="L165" s="524"/>
      <c r="M165" s="524"/>
      <c r="N165" s="524"/>
      <c r="O165" s="524"/>
      <c r="P165" s="523"/>
      <c r="Q165" s="525"/>
      <c r="R165" s="525"/>
      <c r="S165" s="525"/>
      <c r="T165" s="525"/>
      <c r="U165" s="525"/>
      <c r="V165" s="525"/>
      <c r="W165" s="525"/>
      <c r="X165" s="525"/>
      <c r="Y165" s="522"/>
      <c r="Z165" s="523"/>
      <c r="AA165" s="522"/>
      <c r="AB165" s="524"/>
      <c r="AC165" s="524"/>
      <c r="AD165" s="524"/>
      <c r="AE165" s="524"/>
      <c r="AF165" s="524"/>
      <c r="AG165" s="523"/>
      <c r="AH165" s="525"/>
      <c r="AI165" s="525"/>
      <c r="AJ165" s="525"/>
      <c r="AK165" s="525"/>
      <c r="AL165" s="525"/>
      <c r="AM165" s="525"/>
      <c r="AN165" s="525"/>
      <c r="AO165" s="525"/>
      <c r="AP165" s="525"/>
      <c r="AQ165" s="232"/>
    </row>
    <row r="166" spans="1:43" ht="27" customHeight="1" x14ac:dyDescent="0.15">
      <c r="A166" s="232"/>
      <c r="B166" s="522"/>
      <c r="C166" s="524"/>
      <c r="D166" s="524"/>
      <c r="E166" s="524"/>
      <c r="F166" s="524"/>
      <c r="G166" s="524"/>
      <c r="H166" s="524"/>
      <c r="I166" s="523"/>
      <c r="J166" s="522"/>
      <c r="K166" s="524"/>
      <c r="L166" s="524"/>
      <c r="M166" s="524"/>
      <c r="N166" s="524"/>
      <c r="O166" s="524"/>
      <c r="P166" s="523"/>
      <c r="Q166" s="525"/>
      <c r="R166" s="525"/>
      <c r="S166" s="525"/>
      <c r="T166" s="525"/>
      <c r="U166" s="525"/>
      <c r="V166" s="525"/>
      <c r="W166" s="525"/>
      <c r="X166" s="525"/>
      <c r="Y166" s="522"/>
      <c r="Z166" s="523"/>
      <c r="AA166" s="522"/>
      <c r="AB166" s="524"/>
      <c r="AC166" s="524"/>
      <c r="AD166" s="524"/>
      <c r="AE166" s="524"/>
      <c r="AF166" s="524"/>
      <c r="AG166" s="523"/>
      <c r="AH166" s="525"/>
      <c r="AI166" s="525"/>
      <c r="AJ166" s="525"/>
      <c r="AK166" s="525"/>
      <c r="AL166" s="525"/>
      <c r="AM166" s="525"/>
      <c r="AN166" s="525"/>
      <c r="AO166" s="525"/>
      <c r="AP166" s="525"/>
      <c r="AQ166" s="232"/>
    </row>
    <row r="167" spans="1:43" ht="27" customHeight="1" x14ac:dyDescent="0.15">
      <c r="A167" s="232"/>
      <c r="B167" s="522"/>
      <c r="C167" s="524"/>
      <c r="D167" s="524"/>
      <c r="E167" s="524"/>
      <c r="F167" s="524"/>
      <c r="G167" s="524"/>
      <c r="H167" s="524"/>
      <c r="I167" s="523"/>
      <c r="J167" s="522"/>
      <c r="K167" s="524"/>
      <c r="L167" s="524"/>
      <c r="M167" s="524"/>
      <c r="N167" s="524"/>
      <c r="O167" s="524"/>
      <c r="P167" s="523"/>
      <c r="Q167" s="525"/>
      <c r="R167" s="525"/>
      <c r="S167" s="522"/>
      <c r="T167" s="523"/>
      <c r="U167" s="522"/>
      <c r="V167" s="523"/>
      <c r="W167" s="522"/>
      <c r="X167" s="523"/>
      <c r="Y167" s="522"/>
      <c r="Z167" s="523"/>
      <c r="AA167" s="522"/>
      <c r="AB167" s="524"/>
      <c r="AC167" s="524"/>
      <c r="AD167" s="524"/>
      <c r="AE167" s="524"/>
      <c r="AF167" s="524"/>
      <c r="AG167" s="523"/>
      <c r="AH167" s="522"/>
      <c r="AI167" s="524"/>
      <c r="AJ167" s="524"/>
      <c r="AK167" s="524"/>
      <c r="AL167" s="524"/>
      <c r="AM167" s="524"/>
      <c r="AN167" s="524"/>
      <c r="AO167" s="524"/>
      <c r="AP167" s="523"/>
      <c r="AQ167" s="232"/>
    </row>
    <row r="168" spans="1:43" ht="27" customHeight="1" x14ac:dyDescent="0.15">
      <c r="A168" s="232"/>
      <c r="B168" s="522"/>
      <c r="C168" s="524"/>
      <c r="D168" s="524"/>
      <c r="E168" s="524"/>
      <c r="F168" s="524"/>
      <c r="G168" s="524"/>
      <c r="H168" s="524"/>
      <c r="I168" s="523"/>
      <c r="J168" s="522"/>
      <c r="K168" s="524"/>
      <c r="L168" s="524"/>
      <c r="M168" s="524"/>
      <c r="N168" s="524"/>
      <c r="O168" s="524"/>
      <c r="P168" s="523"/>
      <c r="Q168" s="525"/>
      <c r="R168" s="525"/>
      <c r="S168" s="525"/>
      <c r="T168" s="525"/>
      <c r="U168" s="525"/>
      <c r="V168" s="525"/>
      <c r="W168" s="525"/>
      <c r="X168" s="525"/>
      <c r="Y168" s="522"/>
      <c r="Z168" s="523"/>
      <c r="AA168" s="522"/>
      <c r="AB168" s="524"/>
      <c r="AC168" s="524"/>
      <c r="AD168" s="524"/>
      <c r="AE168" s="524"/>
      <c r="AF168" s="524"/>
      <c r="AG168" s="523"/>
      <c r="AH168" s="525"/>
      <c r="AI168" s="525"/>
      <c r="AJ168" s="525"/>
      <c r="AK168" s="525"/>
      <c r="AL168" s="525"/>
      <c r="AM168" s="525"/>
      <c r="AN168" s="525"/>
      <c r="AO168" s="525"/>
      <c r="AP168" s="525"/>
      <c r="AQ168" s="232"/>
    </row>
    <row r="169" spans="1:43" ht="27" customHeight="1" x14ac:dyDescent="0.15">
      <c r="A169" s="232"/>
      <c r="B169" s="522"/>
      <c r="C169" s="524"/>
      <c r="D169" s="524"/>
      <c r="E169" s="524"/>
      <c r="F169" s="524"/>
      <c r="G169" s="524"/>
      <c r="H169" s="524"/>
      <c r="I169" s="523"/>
      <c r="J169" s="522"/>
      <c r="K169" s="524"/>
      <c r="L169" s="524"/>
      <c r="M169" s="524"/>
      <c r="N169" s="524"/>
      <c r="O169" s="524"/>
      <c r="P169" s="523"/>
      <c r="Q169" s="525"/>
      <c r="R169" s="525"/>
      <c r="S169" s="525"/>
      <c r="T169" s="525"/>
      <c r="U169" s="525"/>
      <c r="V169" s="525"/>
      <c r="W169" s="525"/>
      <c r="X169" s="525"/>
      <c r="Y169" s="522"/>
      <c r="Z169" s="523"/>
      <c r="AA169" s="522"/>
      <c r="AB169" s="524"/>
      <c r="AC169" s="524"/>
      <c r="AD169" s="524"/>
      <c r="AE169" s="524"/>
      <c r="AF169" s="524"/>
      <c r="AG169" s="523"/>
      <c r="AH169" s="525"/>
      <c r="AI169" s="525"/>
      <c r="AJ169" s="525"/>
      <c r="AK169" s="525"/>
      <c r="AL169" s="525"/>
      <c r="AM169" s="525"/>
      <c r="AN169" s="525"/>
      <c r="AO169" s="525"/>
      <c r="AP169" s="525"/>
      <c r="AQ169" s="232"/>
    </row>
    <row r="170" spans="1:43" ht="27" customHeight="1" x14ac:dyDescent="0.15">
      <c r="A170" s="232"/>
      <c r="B170" s="522"/>
      <c r="C170" s="524"/>
      <c r="D170" s="524"/>
      <c r="E170" s="524"/>
      <c r="F170" s="524"/>
      <c r="G170" s="524"/>
      <c r="H170" s="524"/>
      <c r="I170" s="523"/>
      <c r="J170" s="522"/>
      <c r="K170" s="524"/>
      <c r="L170" s="524"/>
      <c r="M170" s="524"/>
      <c r="N170" s="524"/>
      <c r="O170" s="524"/>
      <c r="P170" s="523"/>
      <c r="Q170" s="525"/>
      <c r="R170" s="525"/>
      <c r="S170" s="525"/>
      <c r="T170" s="525"/>
      <c r="U170" s="525"/>
      <c r="V170" s="525"/>
      <c r="W170" s="525"/>
      <c r="X170" s="525"/>
      <c r="Y170" s="522"/>
      <c r="Z170" s="523"/>
      <c r="AA170" s="522"/>
      <c r="AB170" s="524"/>
      <c r="AC170" s="524"/>
      <c r="AD170" s="524"/>
      <c r="AE170" s="524"/>
      <c r="AF170" s="524"/>
      <c r="AG170" s="523"/>
      <c r="AH170" s="525"/>
      <c r="AI170" s="525"/>
      <c r="AJ170" s="525"/>
      <c r="AK170" s="525"/>
      <c r="AL170" s="525"/>
      <c r="AM170" s="525"/>
      <c r="AN170" s="525"/>
      <c r="AO170" s="525"/>
      <c r="AP170" s="525"/>
      <c r="AQ170" s="232"/>
    </row>
    <row r="171" spans="1:43" ht="27" customHeight="1" x14ac:dyDescent="0.15">
      <c r="A171" s="232"/>
      <c r="B171" s="522"/>
      <c r="C171" s="524"/>
      <c r="D171" s="524"/>
      <c r="E171" s="524"/>
      <c r="F171" s="524"/>
      <c r="G171" s="524"/>
      <c r="H171" s="524"/>
      <c r="I171" s="523"/>
      <c r="J171" s="522"/>
      <c r="K171" s="524"/>
      <c r="L171" s="524"/>
      <c r="M171" s="524"/>
      <c r="N171" s="524"/>
      <c r="O171" s="524"/>
      <c r="P171" s="523"/>
      <c r="Q171" s="525"/>
      <c r="R171" s="525"/>
      <c r="S171" s="525"/>
      <c r="T171" s="525"/>
      <c r="U171" s="525"/>
      <c r="V171" s="525"/>
      <c r="W171" s="525"/>
      <c r="X171" s="525"/>
      <c r="Y171" s="522"/>
      <c r="Z171" s="523"/>
      <c r="AA171" s="522"/>
      <c r="AB171" s="524"/>
      <c r="AC171" s="524"/>
      <c r="AD171" s="524"/>
      <c r="AE171" s="524"/>
      <c r="AF171" s="524"/>
      <c r="AG171" s="523"/>
      <c r="AH171" s="525"/>
      <c r="AI171" s="525"/>
      <c r="AJ171" s="525"/>
      <c r="AK171" s="525"/>
      <c r="AL171" s="525"/>
      <c r="AM171" s="525"/>
      <c r="AN171" s="525"/>
      <c r="AO171" s="525"/>
      <c r="AP171" s="525"/>
      <c r="AQ171" s="232"/>
    </row>
    <row r="172" spans="1:43" ht="27" customHeight="1" x14ac:dyDescent="0.15">
      <c r="A172" s="232"/>
      <c r="B172" s="522"/>
      <c r="C172" s="524"/>
      <c r="D172" s="524"/>
      <c r="E172" s="524"/>
      <c r="F172" s="524"/>
      <c r="G172" s="524"/>
      <c r="H172" s="524"/>
      <c r="I172" s="523"/>
      <c r="J172" s="522"/>
      <c r="K172" s="524"/>
      <c r="L172" s="524"/>
      <c r="M172" s="524"/>
      <c r="N172" s="524"/>
      <c r="O172" s="524"/>
      <c r="P172" s="523"/>
      <c r="Q172" s="525"/>
      <c r="R172" s="525"/>
      <c r="S172" s="525"/>
      <c r="T172" s="525"/>
      <c r="U172" s="525"/>
      <c r="V172" s="525"/>
      <c r="W172" s="525"/>
      <c r="X172" s="525"/>
      <c r="Y172" s="522"/>
      <c r="Z172" s="523"/>
      <c r="AA172" s="522"/>
      <c r="AB172" s="524"/>
      <c r="AC172" s="524"/>
      <c r="AD172" s="524"/>
      <c r="AE172" s="524"/>
      <c r="AF172" s="524"/>
      <c r="AG172" s="523"/>
      <c r="AH172" s="525"/>
      <c r="AI172" s="525"/>
      <c r="AJ172" s="525"/>
      <c r="AK172" s="525"/>
      <c r="AL172" s="525"/>
      <c r="AM172" s="525"/>
      <c r="AN172" s="525"/>
      <c r="AO172" s="525"/>
      <c r="AP172" s="525"/>
      <c r="AQ172" s="232"/>
    </row>
    <row r="173" spans="1:43" ht="27" customHeight="1" x14ac:dyDescent="0.15">
      <c r="A173" s="232"/>
      <c r="B173" s="522"/>
      <c r="C173" s="524"/>
      <c r="D173" s="524"/>
      <c r="E173" s="524"/>
      <c r="F173" s="524"/>
      <c r="G173" s="524"/>
      <c r="H173" s="524"/>
      <c r="I173" s="523"/>
      <c r="J173" s="522"/>
      <c r="K173" s="524"/>
      <c r="L173" s="524"/>
      <c r="M173" s="524"/>
      <c r="N173" s="524"/>
      <c r="O173" s="524"/>
      <c r="P173" s="523"/>
      <c r="Q173" s="522"/>
      <c r="R173" s="523"/>
      <c r="S173" s="522"/>
      <c r="T173" s="523"/>
      <c r="U173" s="522"/>
      <c r="V173" s="523"/>
      <c r="W173" s="522"/>
      <c r="X173" s="523"/>
      <c r="Y173" s="522"/>
      <c r="Z173" s="523"/>
      <c r="AA173" s="522"/>
      <c r="AB173" s="524"/>
      <c r="AC173" s="524"/>
      <c r="AD173" s="524"/>
      <c r="AE173" s="524"/>
      <c r="AF173" s="524"/>
      <c r="AG173" s="523"/>
      <c r="AH173" s="522"/>
      <c r="AI173" s="524"/>
      <c r="AJ173" s="524"/>
      <c r="AK173" s="524"/>
      <c r="AL173" s="524"/>
      <c r="AM173" s="524"/>
      <c r="AN173" s="524"/>
      <c r="AO173" s="524"/>
      <c r="AP173" s="523"/>
      <c r="AQ173" s="232"/>
    </row>
    <row r="174" spans="1:43" ht="27" customHeight="1" x14ac:dyDescent="0.15">
      <c r="A174" s="232"/>
      <c r="B174" s="522"/>
      <c r="C174" s="524"/>
      <c r="D174" s="524"/>
      <c r="E174" s="524"/>
      <c r="F174" s="524"/>
      <c r="G174" s="524"/>
      <c r="H174" s="524"/>
      <c r="I174" s="523"/>
      <c r="J174" s="522"/>
      <c r="K174" s="524"/>
      <c r="L174" s="524"/>
      <c r="M174" s="524"/>
      <c r="N174" s="524"/>
      <c r="O174" s="524"/>
      <c r="P174" s="523"/>
      <c r="Q174" s="525"/>
      <c r="R174" s="525"/>
      <c r="S174" s="525"/>
      <c r="T174" s="525"/>
      <c r="U174" s="525"/>
      <c r="V174" s="525"/>
      <c r="W174" s="525"/>
      <c r="X174" s="525"/>
      <c r="Y174" s="522"/>
      <c r="Z174" s="523"/>
      <c r="AA174" s="522"/>
      <c r="AB174" s="524"/>
      <c r="AC174" s="524"/>
      <c r="AD174" s="524"/>
      <c r="AE174" s="524"/>
      <c r="AF174" s="524"/>
      <c r="AG174" s="523"/>
      <c r="AH174" s="525"/>
      <c r="AI174" s="525"/>
      <c r="AJ174" s="525"/>
      <c r="AK174" s="525"/>
      <c r="AL174" s="525"/>
      <c r="AM174" s="525"/>
      <c r="AN174" s="525"/>
      <c r="AO174" s="525"/>
      <c r="AP174" s="525"/>
      <c r="AQ174" s="232"/>
    </row>
    <row r="175" spans="1:43" ht="27" customHeight="1" x14ac:dyDescent="0.15">
      <c r="A175" s="232"/>
      <c r="B175" s="522"/>
      <c r="C175" s="524"/>
      <c r="D175" s="524"/>
      <c r="E175" s="524"/>
      <c r="F175" s="524"/>
      <c r="G175" s="524"/>
      <c r="H175" s="524"/>
      <c r="I175" s="523"/>
      <c r="J175" s="522"/>
      <c r="K175" s="524"/>
      <c r="L175" s="524"/>
      <c r="M175" s="524"/>
      <c r="N175" s="524"/>
      <c r="O175" s="524"/>
      <c r="P175" s="523"/>
      <c r="Q175" s="525"/>
      <c r="R175" s="525"/>
      <c r="S175" s="525"/>
      <c r="T175" s="525"/>
      <c r="U175" s="525"/>
      <c r="V175" s="525"/>
      <c r="W175" s="525"/>
      <c r="X175" s="525"/>
      <c r="Y175" s="522"/>
      <c r="Z175" s="523"/>
      <c r="AA175" s="522"/>
      <c r="AB175" s="524"/>
      <c r="AC175" s="524"/>
      <c r="AD175" s="524"/>
      <c r="AE175" s="524"/>
      <c r="AF175" s="524"/>
      <c r="AG175" s="523"/>
      <c r="AH175" s="525"/>
      <c r="AI175" s="525"/>
      <c r="AJ175" s="525"/>
      <c r="AK175" s="525"/>
      <c r="AL175" s="525"/>
      <c r="AM175" s="525"/>
      <c r="AN175" s="525"/>
      <c r="AO175" s="525"/>
      <c r="AP175" s="525"/>
      <c r="AQ175" s="232"/>
    </row>
    <row r="176" spans="1:43" ht="27" customHeight="1" x14ac:dyDescent="0.15">
      <c r="A176" s="232"/>
      <c r="B176" s="522"/>
      <c r="C176" s="524"/>
      <c r="D176" s="524"/>
      <c r="E176" s="524"/>
      <c r="F176" s="524"/>
      <c r="G176" s="524"/>
      <c r="H176" s="524"/>
      <c r="I176" s="523"/>
      <c r="J176" s="522"/>
      <c r="K176" s="524"/>
      <c r="L176" s="524"/>
      <c r="M176" s="524"/>
      <c r="N176" s="524"/>
      <c r="O176" s="524"/>
      <c r="P176" s="523"/>
      <c r="Q176" s="525"/>
      <c r="R176" s="525"/>
      <c r="S176" s="525"/>
      <c r="T176" s="525"/>
      <c r="U176" s="525"/>
      <c r="V176" s="525"/>
      <c r="W176" s="525"/>
      <c r="X176" s="525"/>
      <c r="Y176" s="522"/>
      <c r="Z176" s="523"/>
      <c r="AA176" s="522"/>
      <c r="AB176" s="524"/>
      <c r="AC176" s="524"/>
      <c r="AD176" s="524"/>
      <c r="AE176" s="524"/>
      <c r="AF176" s="524"/>
      <c r="AG176" s="523"/>
      <c r="AH176" s="525"/>
      <c r="AI176" s="525"/>
      <c r="AJ176" s="525"/>
      <c r="AK176" s="525"/>
      <c r="AL176" s="525"/>
      <c r="AM176" s="525"/>
      <c r="AN176" s="525"/>
      <c r="AO176" s="525"/>
      <c r="AP176" s="525"/>
      <c r="AQ176" s="232"/>
    </row>
    <row r="177" spans="1:55" ht="27" customHeight="1" x14ac:dyDescent="0.15">
      <c r="A177" s="232"/>
      <c r="B177" s="522"/>
      <c r="C177" s="524"/>
      <c r="D177" s="524"/>
      <c r="E177" s="524"/>
      <c r="F177" s="524"/>
      <c r="G177" s="524"/>
      <c r="H177" s="524"/>
      <c r="I177" s="523"/>
      <c r="J177" s="522"/>
      <c r="K177" s="524"/>
      <c r="L177" s="524"/>
      <c r="M177" s="524"/>
      <c r="N177" s="524"/>
      <c r="O177" s="524"/>
      <c r="P177" s="523"/>
      <c r="Q177" s="525"/>
      <c r="R177" s="525"/>
      <c r="S177" s="525"/>
      <c r="T177" s="525"/>
      <c r="U177" s="525"/>
      <c r="V177" s="525"/>
      <c r="W177" s="525"/>
      <c r="X177" s="525"/>
      <c r="Y177" s="522"/>
      <c r="Z177" s="523"/>
      <c r="AA177" s="522"/>
      <c r="AB177" s="524"/>
      <c r="AC177" s="524"/>
      <c r="AD177" s="524"/>
      <c r="AE177" s="524"/>
      <c r="AF177" s="524"/>
      <c r="AG177" s="523"/>
      <c r="AH177" s="525"/>
      <c r="AI177" s="525"/>
      <c r="AJ177" s="525"/>
      <c r="AK177" s="525"/>
      <c r="AL177" s="525"/>
      <c r="AM177" s="525"/>
      <c r="AN177" s="525"/>
      <c r="AO177" s="525"/>
      <c r="AP177" s="525"/>
      <c r="AQ177" s="232"/>
    </row>
    <row r="178" spans="1:55" ht="27" customHeight="1" x14ac:dyDescent="0.15">
      <c r="A178" s="232"/>
      <c r="B178" s="522"/>
      <c r="C178" s="524"/>
      <c r="D178" s="524"/>
      <c r="E178" s="524"/>
      <c r="F178" s="524"/>
      <c r="G178" s="524"/>
      <c r="H178" s="524"/>
      <c r="I178" s="523"/>
      <c r="J178" s="522"/>
      <c r="K178" s="524"/>
      <c r="L178" s="524"/>
      <c r="M178" s="524"/>
      <c r="N178" s="524"/>
      <c r="O178" s="524"/>
      <c r="P178" s="523"/>
      <c r="Q178" s="525"/>
      <c r="R178" s="525"/>
      <c r="S178" s="525"/>
      <c r="T178" s="525"/>
      <c r="U178" s="525"/>
      <c r="V178" s="525"/>
      <c r="W178" s="525"/>
      <c r="X178" s="525"/>
      <c r="Y178" s="522"/>
      <c r="Z178" s="523"/>
      <c r="AA178" s="522"/>
      <c r="AB178" s="524"/>
      <c r="AC178" s="524"/>
      <c r="AD178" s="524"/>
      <c r="AE178" s="524"/>
      <c r="AF178" s="524"/>
      <c r="AG178" s="523"/>
      <c r="AH178" s="525"/>
      <c r="AI178" s="525"/>
      <c r="AJ178" s="525"/>
      <c r="AK178" s="525"/>
      <c r="AL178" s="525"/>
      <c r="AM178" s="525"/>
      <c r="AN178" s="525"/>
      <c r="AO178" s="525"/>
      <c r="AP178" s="525"/>
      <c r="AQ178" s="232"/>
    </row>
    <row r="179" spans="1:55" ht="27" customHeight="1" x14ac:dyDescent="0.15">
      <c r="A179" s="232"/>
      <c r="B179" s="522"/>
      <c r="C179" s="524"/>
      <c r="D179" s="524"/>
      <c r="E179" s="524"/>
      <c r="F179" s="524"/>
      <c r="G179" s="524"/>
      <c r="H179" s="524"/>
      <c r="I179" s="523"/>
      <c r="J179" s="522"/>
      <c r="K179" s="524"/>
      <c r="L179" s="524"/>
      <c r="M179" s="524"/>
      <c r="N179" s="524"/>
      <c r="O179" s="524"/>
      <c r="P179" s="523"/>
      <c r="Q179" s="525"/>
      <c r="R179" s="525"/>
      <c r="S179" s="525"/>
      <c r="T179" s="525"/>
      <c r="U179" s="525"/>
      <c r="V179" s="525"/>
      <c r="W179" s="525"/>
      <c r="X179" s="525"/>
      <c r="Y179" s="522"/>
      <c r="Z179" s="523"/>
      <c r="AA179" s="522"/>
      <c r="AB179" s="524"/>
      <c r="AC179" s="524"/>
      <c r="AD179" s="524"/>
      <c r="AE179" s="524"/>
      <c r="AF179" s="524"/>
      <c r="AG179" s="523"/>
      <c r="AH179" s="525"/>
      <c r="AI179" s="525"/>
      <c r="AJ179" s="525"/>
      <c r="AK179" s="525"/>
      <c r="AL179" s="525"/>
      <c r="AM179" s="525"/>
      <c r="AN179" s="525"/>
      <c r="AO179" s="525"/>
      <c r="AP179" s="525"/>
      <c r="AQ179" s="232"/>
    </row>
    <row r="180" spans="1:55" ht="27" customHeight="1" x14ac:dyDescent="0.15">
      <c r="A180" s="232"/>
      <c r="B180" s="522"/>
      <c r="C180" s="524"/>
      <c r="D180" s="524"/>
      <c r="E180" s="524"/>
      <c r="F180" s="524"/>
      <c r="G180" s="524"/>
      <c r="H180" s="524"/>
      <c r="I180" s="523"/>
      <c r="J180" s="522"/>
      <c r="K180" s="524"/>
      <c r="L180" s="524"/>
      <c r="M180" s="524"/>
      <c r="N180" s="524"/>
      <c r="O180" s="524"/>
      <c r="P180" s="523"/>
      <c r="Q180" s="525"/>
      <c r="R180" s="525"/>
      <c r="S180" s="525"/>
      <c r="T180" s="525"/>
      <c r="U180" s="525"/>
      <c r="V180" s="525"/>
      <c r="W180" s="525"/>
      <c r="X180" s="525"/>
      <c r="Y180" s="522"/>
      <c r="Z180" s="523"/>
      <c r="AA180" s="522"/>
      <c r="AB180" s="524"/>
      <c r="AC180" s="524"/>
      <c r="AD180" s="524"/>
      <c r="AE180" s="524"/>
      <c r="AF180" s="524"/>
      <c r="AG180" s="523"/>
      <c r="AH180" s="525"/>
      <c r="AI180" s="525"/>
      <c r="AJ180" s="525"/>
      <c r="AK180" s="525"/>
      <c r="AL180" s="525"/>
      <c r="AM180" s="525"/>
      <c r="AN180" s="525"/>
      <c r="AO180" s="525"/>
      <c r="AP180" s="525"/>
      <c r="AQ180" s="232"/>
    </row>
    <row r="181" spans="1:55" ht="27" customHeight="1" x14ac:dyDescent="0.15">
      <c r="A181" s="232"/>
      <c r="B181" s="522"/>
      <c r="C181" s="524"/>
      <c r="D181" s="524"/>
      <c r="E181" s="524"/>
      <c r="F181" s="524"/>
      <c r="G181" s="524"/>
      <c r="H181" s="524"/>
      <c r="I181" s="523"/>
      <c r="J181" s="522"/>
      <c r="K181" s="524"/>
      <c r="L181" s="524"/>
      <c r="M181" s="524"/>
      <c r="N181" s="524"/>
      <c r="O181" s="524"/>
      <c r="P181" s="523"/>
      <c r="Q181" s="525"/>
      <c r="R181" s="525"/>
      <c r="S181" s="525"/>
      <c r="T181" s="525"/>
      <c r="U181" s="525"/>
      <c r="V181" s="525"/>
      <c r="W181" s="525"/>
      <c r="X181" s="525"/>
      <c r="Y181" s="522"/>
      <c r="Z181" s="523"/>
      <c r="AA181" s="522"/>
      <c r="AB181" s="524"/>
      <c r="AC181" s="524"/>
      <c r="AD181" s="524"/>
      <c r="AE181" s="524"/>
      <c r="AF181" s="524"/>
      <c r="AG181" s="523"/>
      <c r="AH181" s="525"/>
      <c r="AI181" s="525"/>
      <c r="AJ181" s="525"/>
      <c r="AK181" s="525"/>
      <c r="AL181" s="525"/>
      <c r="AM181" s="525"/>
      <c r="AN181" s="525"/>
      <c r="AO181" s="525"/>
      <c r="AP181" s="525"/>
      <c r="AQ181" s="232"/>
    </row>
    <row r="182" spans="1:55" ht="27" customHeight="1" x14ac:dyDescent="0.15">
      <c r="A182" s="232"/>
      <c r="B182" s="522"/>
      <c r="C182" s="524"/>
      <c r="D182" s="524"/>
      <c r="E182" s="524"/>
      <c r="F182" s="524"/>
      <c r="G182" s="524"/>
      <c r="H182" s="524"/>
      <c r="I182" s="523"/>
      <c r="J182" s="522"/>
      <c r="K182" s="524"/>
      <c r="L182" s="524"/>
      <c r="M182" s="524"/>
      <c r="N182" s="524"/>
      <c r="O182" s="524"/>
      <c r="P182" s="523"/>
      <c r="Q182" s="525"/>
      <c r="R182" s="525"/>
      <c r="S182" s="525"/>
      <c r="T182" s="525"/>
      <c r="U182" s="525"/>
      <c r="V182" s="525"/>
      <c r="W182" s="525"/>
      <c r="X182" s="525"/>
      <c r="Y182" s="522"/>
      <c r="Z182" s="523"/>
      <c r="AA182" s="522"/>
      <c r="AB182" s="524"/>
      <c r="AC182" s="524"/>
      <c r="AD182" s="524"/>
      <c r="AE182" s="524"/>
      <c r="AF182" s="524"/>
      <c r="AG182" s="523"/>
      <c r="AH182" s="525"/>
      <c r="AI182" s="525"/>
      <c r="AJ182" s="525"/>
      <c r="AK182" s="525"/>
      <c r="AL182" s="525"/>
      <c r="AM182" s="525"/>
      <c r="AN182" s="525"/>
      <c r="AO182" s="525"/>
      <c r="AP182" s="525"/>
      <c r="AQ182" s="232"/>
    </row>
    <row r="183" spans="1:55" ht="27" customHeight="1" x14ac:dyDescent="0.15">
      <c r="A183" s="232"/>
      <c r="B183" s="522"/>
      <c r="C183" s="524"/>
      <c r="D183" s="524"/>
      <c r="E183" s="524"/>
      <c r="F183" s="524"/>
      <c r="G183" s="524"/>
      <c r="H183" s="524"/>
      <c r="I183" s="523"/>
      <c r="J183" s="522"/>
      <c r="K183" s="524"/>
      <c r="L183" s="524"/>
      <c r="M183" s="524"/>
      <c r="N183" s="524"/>
      <c r="O183" s="524"/>
      <c r="P183" s="523"/>
      <c r="Q183" s="525"/>
      <c r="R183" s="525"/>
      <c r="S183" s="525"/>
      <c r="T183" s="525"/>
      <c r="U183" s="525"/>
      <c r="V183" s="525"/>
      <c r="W183" s="525"/>
      <c r="X183" s="525"/>
      <c r="Y183" s="522"/>
      <c r="Z183" s="523"/>
      <c r="AA183" s="522"/>
      <c r="AB183" s="524"/>
      <c r="AC183" s="524"/>
      <c r="AD183" s="524"/>
      <c r="AE183" s="524"/>
      <c r="AF183" s="524"/>
      <c r="AG183" s="523"/>
      <c r="AH183" s="525"/>
      <c r="AI183" s="525"/>
      <c r="AJ183" s="525"/>
      <c r="AK183" s="525"/>
      <c r="AL183" s="525"/>
      <c r="AM183" s="525"/>
      <c r="AN183" s="525"/>
      <c r="AO183" s="525"/>
      <c r="AP183" s="525"/>
      <c r="AQ183" s="232"/>
    </row>
    <row r="184" spans="1:55" ht="27" customHeight="1" x14ac:dyDescent="0.15">
      <c r="A184" s="232"/>
      <c r="B184" s="522"/>
      <c r="C184" s="524"/>
      <c r="D184" s="524"/>
      <c r="E184" s="524"/>
      <c r="F184" s="524"/>
      <c r="G184" s="524"/>
      <c r="H184" s="524"/>
      <c r="I184" s="523"/>
      <c r="J184" s="522"/>
      <c r="K184" s="524"/>
      <c r="L184" s="524"/>
      <c r="M184" s="524"/>
      <c r="N184" s="524"/>
      <c r="O184" s="524"/>
      <c r="P184" s="523"/>
      <c r="Q184" s="525"/>
      <c r="R184" s="525"/>
      <c r="S184" s="525"/>
      <c r="T184" s="525"/>
      <c r="U184" s="525"/>
      <c r="V184" s="525"/>
      <c r="W184" s="525"/>
      <c r="X184" s="525"/>
      <c r="Y184" s="522"/>
      <c r="Z184" s="523"/>
      <c r="AA184" s="522"/>
      <c r="AB184" s="524"/>
      <c r="AC184" s="524"/>
      <c r="AD184" s="524"/>
      <c r="AE184" s="524"/>
      <c r="AF184" s="524"/>
      <c r="AG184" s="523"/>
      <c r="AH184" s="525"/>
      <c r="AI184" s="525"/>
      <c r="AJ184" s="525"/>
      <c r="AK184" s="525"/>
      <c r="AL184" s="525"/>
      <c r="AM184" s="525"/>
      <c r="AN184" s="525"/>
      <c r="AO184" s="525"/>
      <c r="AP184" s="525"/>
      <c r="AQ184" s="232"/>
    </row>
    <row r="185" spans="1:55" ht="27" customHeight="1" x14ac:dyDescent="0.15">
      <c r="A185" s="232"/>
      <c r="B185" s="522"/>
      <c r="C185" s="524"/>
      <c r="D185" s="524"/>
      <c r="E185" s="524"/>
      <c r="F185" s="524"/>
      <c r="G185" s="524"/>
      <c r="H185" s="524"/>
      <c r="I185" s="523"/>
      <c r="J185" s="522"/>
      <c r="K185" s="524"/>
      <c r="L185" s="524"/>
      <c r="M185" s="524"/>
      <c r="N185" s="524"/>
      <c r="O185" s="524"/>
      <c r="P185" s="523"/>
      <c r="Q185" s="525"/>
      <c r="R185" s="525"/>
      <c r="S185" s="525"/>
      <c r="T185" s="525"/>
      <c r="U185" s="525"/>
      <c r="V185" s="525"/>
      <c r="W185" s="525"/>
      <c r="X185" s="525"/>
      <c r="Y185" s="522"/>
      <c r="Z185" s="523"/>
      <c r="AA185" s="522"/>
      <c r="AB185" s="524"/>
      <c r="AC185" s="524"/>
      <c r="AD185" s="524"/>
      <c r="AE185" s="524"/>
      <c r="AF185" s="524"/>
      <c r="AG185" s="523"/>
      <c r="AH185" s="525"/>
      <c r="AI185" s="525"/>
      <c r="AJ185" s="525"/>
      <c r="AK185" s="525"/>
      <c r="AL185" s="525"/>
      <c r="AM185" s="525"/>
      <c r="AN185" s="525"/>
      <c r="AO185" s="525"/>
      <c r="AP185" s="525"/>
      <c r="AQ185" s="232"/>
    </row>
    <row r="186" spans="1:55" s="440" customFormat="1" ht="15.75" customHeight="1" x14ac:dyDescent="0.15">
      <c r="A186" s="468"/>
      <c r="B186" s="468"/>
      <c r="C186" s="468"/>
      <c r="D186" s="230"/>
      <c r="E186" s="230"/>
      <c r="F186" s="501"/>
      <c r="G186" s="501"/>
      <c r="H186" s="468"/>
      <c r="I186" s="468"/>
      <c r="J186" s="468"/>
      <c r="K186" s="468"/>
      <c r="L186" s="468"/>
      <c r="M186" s="468"/>
      <c r="N186" s="468"/>
      <c r="O186" s="468"/>
      <c r="P186" s="468"/>
      <c r="Q186" s="468"/>
      <c r="R186" s="468"/>
      <c r="S186" s="468"/>
      <c r="T186" s="468"/>
      <c r="U186" s="468"/>
      <c r="V186" s="468"/>
      <c r="W186" s="468"/>
      <c r="X186" s="468"/>
      <c r="Y186" s="468"/>
      <c r="Z186" s="468"/>
      <c r="AA186" s="468"/>
      <c r="AB186" s="468"/>
      <c r="AC186" s="468"/>
      <c r="AD186" s="468"/>
      <c r="AE186" s="468"/>
      <c r="AF186" s="468"/>
      <c r="AG186" s="468"/>
      <c r="AH186" s="468"/>
      <c r="AI186" s="502"/>
      <c r="AJ186" s="447"/>
      <c r="AK186" s="502"/>
      <c r="AL186" s="468"/>
      <c r="AM186" s="468"/>
      <c r="AN186" s="468"/>
      <c r="AO186" s="468"/>
      <c r="AP186" s="468"/>
      <c r="AQ186" s="468"/>
      <c r="AS186" s="441"/>
      <c r="AT186" s="442"/>
    </row>
    <row r="187" spans="1:55" s="440" customFormat="1" ht="56.25" customHeight="1" x14ac:dyDescent="0.15">
      <c r="A187" s="468"/>
      <c r="B187" s="503" t="s">
        <v>292</v>
      </c>
      <c r="C187" s="504"/>
      <c r="D187" s="504"/>
      <c r="E187" s="518" t="s">
        <v>451</v>
      </c>
      <c r="F187" s="519"/>
      <c r="G187" s="519"/>
      <c r="H187" s="519"/>
      <c r="I187" s="519"/>
      <c r="J187" s="519"/>
      <c r="K187" s="519"/>
      <c r="L187" s="519"/>
      <c r="M187" s="519"/>
      <c r="N187" s="519"/>
      <c r="O187" s="519"/>
      <c r="P187" s="519"/>
      <c r="Q187" s="519"/>
      <c r="R187" s="519"/>
      <c r="S187" s="519"/>
      <c r="T187" s="519"/>
      <c r="U187" s="519"/>
      <c r="V187" s="519"/>
      <c r="W187" s="519"/>
      <c r="X187" s="519"/>
      <c r="Y187" s="519"/>
      <c r="Z187" s="519"/>
      <c r="AA187" s="519"/>
      <c r="AB187" s="519"/>
      <c r="AC187" s="519"/>
      <c r="AD187" s="519"/>
      <c r="AE187" s="519"/>
      <c r="AF187" s="519"/>
      <c r="AG187" s="519"/>
      <c r="AH187" s="519"/>
      <c r="AI187" s="519"/>
      <c r="AJ187" s="519"/>
      <c r="AK187" s="519"/>
      <c r="AL187" s="519"/>
      <c r="AM187" s="519"/>
      <c r="AN187" s="519"/>
      <c r="AO187" s="519"/>
      <c r="AP187" s="519"/>
      <c r="AQ187" s="505"/>
      <c r="AR187" s="506"/>
      <c r="AS187" s="507"/>
      <c r="AT187" s="508"/>
      <c r="AU187" s="506"/>
      <c r="AV187" s="506"/>
      <c r="AW187" s="506"/>
      <c r="AX187" s="506"/>
      <c r="AY187" s="506"/>
      <c r="AZ187" s="506"/>
      <c r="BA187" s="506"/>
      <c r="BB187" s="506"/>
      <c r="BC187" s="506"/>
    </row>
    <row r="188" spans="1:55" s="440" customFormat="1" ht="30" customHeight="1" x14ac:dyDescent="0.15">
      <c r="A188" s="468"/>
      <c r="B188" s="503" t="s">
        <v>256</v>
      </c>
      <c r="C188" s="504"/>
      <c r="D188" s="504"/>
      <c r="E188" s="529" t="s">
        <v>458</v>
      </c>
      <c r="F188" s="529"/>
      <c r="G188" s="529"/>
      <c r="H188" s="529"/>
      <c r="I188" s="529"/>
      <c r="J188" s="529"/>
      <c r="K188" s="529"/>
      <c r="L188" s="529"/>
      <c r="M188" s="529"/>
      <c r="N188" s="529"/>
      <c r="O188" s="529"/>
      <c r="P188" s="529"/>
      <c r="Q188" s="529"/>
      <c r="R188" s="529"/>
      <c r="S188" s="529"/>
      <c r="T188" s="529"/>
      <c r="U188" s="529"/>
      <c r="V188" s="529"/>
      <c r="W188" s="529"/>
      <c r="X188" s="529"/>
      <c r="Y188" s="529"/>
      <c r="Z188" s="529"/>
      <c r="AA188" s="529"/>
      <c r="AB188" s="529"/>
      <c r="AC188" s="529"/>
      <c r="AD188" s="529"/>
      <c r="AE188" s="529"/>
      <c r="AF188" s="529"/>
      <c r="AG188" s="529"/>
      <c r="AH188" s="529"/>
      <c r="AI188" s="529"/>
      <c r="AJ188" s="529"/>
      <c r="AK188" s="529"/>
      <c r="AL188" s="529"/>
      <c r="AM188" s="529"/>
      <c r="AN188" s="529"/>
      <c r="AO188" s="529"/>
      <c r="AP188" s="529"/>
      <c r="AQ188" s="509"/>
      <c r="AR188" s="506"/>
      <c r="AS188" s="507"/>
      <c r="AT188" s="508"/>
      <c r="AU188" s="506"/>
      <c r="AV188" s="506"/>
      <c r="AW188" s="506"/>
      <c r="AX188" s="506"/>
      <c r="AY188" s="506"/>
      <c r="AZ188" s="506"/>
      <c r="BA188" s="506"/>
      <c r="BB188" s="506"/>
      <c r="BC188" s="506"/>
    </row>
    <row r="189" spans="1:55" s="440" customFormat="1" ht="30" customHeight="1" x14ac:dyDescent="0.15">
      <c r="A189" s="468"/>
      <c r="B189" s="505"/>
      <c r="C189" s="505"/>
      <c r="D189" s="505"/>
      <c r="E189" s="529"/>
      <c r="F189" s="529"/>
      <c r="G189" s="529"/>
      <c r="H189" s="529"/>
      <c r="I189" s="529"/>
      <c r="J189" s="529"/>
      <c r="K189" s="529"/>
      <c r="L189" s="529"/>
      <c r="M189" s="529"/>
      <c r="N189" s="529"/>
      <c r="O189" s="529"/>
      <c r="P189" s="529"/>
      <c r="Q189" s="529"/>
      <c r="R189" s="529"/>
      <c r="S189" s="529"/>
      <c r="T189" s="529"/>
      <c r="U189" s="529"/>
      <c r="V189" s="529"/>
      <c r="W189" s="529"/>
      <c r="X189" s="529"/>
      <c r="Y189" s="529"/>
      <c r="Z189" s="529"/>
      <c r="AA189" s="529"/>
      <c r="AB189" s="529"/>
      <c r="AC189" s="529"/>
      <c r="AD189" s="529"/>
      <c r="AE189" s="529"/>
      <c r="AF189" s="529"/>
      <c r="AG189" s="529"/>
      <c r="AH189" s="529"/>
      <c r="AI189" s="529"/>
      <c r="AJ189" s="529"/>
      <c r="AK189" s="529"/>
      <c r="AL189" s="529"/>
      <c r="AM189" s="529"/>
      <c r="AN189" s="529"/>
      <c r="AO189" s="529"/>
      <c r="AP189" s="529"/>
      <c r="AQ189" s="509"/>
      <c r="AR189" s="510"/>
      <c r="AS189" s="511"/>
      <c r="AT189" s="512"/>
      <c r="AU189" s="510"/>
      <c r="AV189" s="510"/>
      <c r="AW189" s="510"/>
      <c r="AX189" s="510"/>
      <c r="AY189" s="510"/>
      <c r="AZ189" s="510"/>
      <c r="BA189" s="510"/>
      <c r="BB189" s="510"/>
      <c r="BC189" s="510"/>
    </row>
    <row r="190" spans="1:55" s="440" customFormat="1" ht="30" customHeight="1" x14ac:dyDescent="0.15">
      <c r="A190" s="468"/>
      <c r="B190" s="505"/>
      <c r="C190" s="505"/>
      <c r="D190" s="505"/>
      <c r="E190" s="529"/>
      <c r="F190" s="529"/>
      <c r="G190" s="529"/>
      <c r="H190" s="529"/>
      <c r="I190" s="529"/>
      <c r="J190" s="529"/>
      <c r="K190" s="529"/>
      <c r="L190" s="529"/>
      <c r="M190" s="529"/>
      <c r="N190" s="529"/>
      <c r="O190" s="529"/>
      <c r="P190" s="529"/>
      <c r="Q190" s="529"/>
      <c r="R190" s="529"/>
      <c r="S190" s="529"/>
      <c r="T190" s="529"/>
      <c r="U190" s="529"/>
      <c r="V190" s="529"/>
      <c r="W190" s="529"/>
      <c r="X190" s="529"/>
      <c r="Y190" s="529"/>
      <c r="Z190" s="529"/>
      <c r="AA190" s="529"/>
      <c r="AB190" s="529"/>
      <c r="AC190" s="529"/>
      <c r="AD190" s="529"/>
      <c r="AE190" s="529"/>
      <c r="AF190" s="529"/>
      <c r="AG190" s="529"/>
      <c r="AH190" s="529"/>
      <c r="AI190" s="529"/>
      <c r="AJ190" s="529"/>
      <c r="AK190" s="529"/>
      <c r="AL190" s="529"/>
      <c r="AM190" s="529"/>
      <c r="AN190" s="529"/>
      <c r="AO190" s="529"/>
      <c r="AP190" s="529"/>
      <c r="AQ190" s="509"/>
      <c r="AR190" s="510"/>
      <c r="AS190" s="511"/>
      <c r="AT190" s="512"/>
      <c r="AU190" s="510"/>
      <c r="AV190" s="510"/>
      <c r="AW190" s="510"/>
      <c r="AX190" s="510"/>
      <c r="AY190" s="510"/>
      <c r="AZ190" s="510"/>
      <c r="BA190" s="510"/>
      <c r="BB190" s="510"/>
      <c r="BC190" s="510"/>
    </row>
    <row r="191" spans="1:55" s="440" customFormat="1" ht="8.25" customHeight="1" x14ac:dyDescent="0.15">
      <c r="A191" s="468"/>
      <c r="B191" s="505"/>
      <c r="C191" s="505"/>
      <c r="D191" s="505"/>
      <c r="E191" s="529"/>
      <c r="F191" s="529"/>
      <c r="G191" s="529"/>
      <c r="H191" s="529"/>
      <c r="I191" s="529"/>
      <c r="J191" s="529"/>
      <c r="K191" s="529"/>
      <c r="L191" s="529"/>
      <c r="M191" s="529"/>
      <c r="N191" s="529"/>
      <c r="O191" s="529"/>
      <c r="P191" s="529"/>
      <c r="Q191" s="529"/>
      <c r="R191" s="529"/>
      <c r="S191" s="529"/>
      <c r="T191" s="529"/>
      <c r="U191" s="529"/>
      <c r="V191" s="529"/>
      <c r="W191" s="529"/>
      <c r="X191" s="529"/>
      <c r="Y191" s="529"/>
      <c r="Z191" s="529"/>
      <c r="AA191" s="529"/>
      <c r="AB191" s="529"/>
      <c r="AC191" s="529"/>
      <c r="AD191" s="529"/>
      <c r="AE191" s="529"/>
      <c r="AF191" s="529"/>
      <c r="AG191" s="529"/>
      <c r="AH191" s="529"/>
      <c r="AI191" s="529"/>
      <c r="AJ191" s="529"/>
      <c r="AK191" s="529"/>
      <c r="AL191" s="529"/>
      <c r="AM191" s="529"/>
      <c r="AN191" s="529"/>
      <c r="AO191" s="529"/>
      <c r="AP191" s="529"/>
      <c r="AQ191" s="509"/>
      <c r="AR191" s="510"/>
      <c r="AS191" s="511"/>
      <c r="AT191" s="512"/>
      <c r="AU191" s="510"/>
      <c r="AV191" s="510"/>
      <c r="AW191" s="510"/>
      <c r="AX191" s="510"/>
      <c r="AY191" s="510"/>
      <c r="AZ191" s="510"/>
      <c r="BA191" s="510"/>
      <c r="BB191" s="510"/>
      <c r="BC191" s="510"/>
    </row>
    <row r="192" spans="1:55" s="440" customFormat="1" ht="30" customHeight="1" x14ac:dyDescent="0.15">
      <c r="A192" s="496" t="s">
        <v>450</v>
      </c>
      <c r="B192" s="505"/>
      <c r="C192" s="505"/>
      <c r="D192" s="505"/>
      <c r="E192" s="509"/>
      <c r="F192" s="509"/>
      <c r="G192" s="509"/>
      <c r="H192" s="509"/>
      <c r="I192" s="509"/>
      <c r="J192" s="509"/>
      <c r="K192" s="509"/>
      <c r="L192" s="509"/>
      <c r="M192" s="509"/>
      <c r="N192" s="509"/>
      <c r="O192" s="509"/>
      <c r="P192" s="509"/>
      <c r="Q192" s="509"/>
      <c r="R192" s="509"/>
      <c r="S192" s="509"/>
      <c r="T192" s="509"/>
      <c r="U192" s="509"/>
      <c r="V192" s="509"/>
      <c r="W192" s="509"/>
      <c r="X192" s="509"/>
      <c r="Y192" s="509"/>
      <c r="Z192" s="509"/>
      <c r="AA192" s="509"/>
      <c r="AB192" s="509"/>
      <c r="AC192" s="509"/>
      <c r="AD192" s="509"/>
      <c r="AE192" s="509"/>
      <c r="AF192" s="509"/>
      <c r="AG192" s="509"/>
      <c r="AH192" s="509"/>
      <c r="AI192" s="509"/>
      <c r="AJ192" s="509"/>
      <c r="AK192" s="509"/>
      <c r="AL192" s="509"/>
      <c r="AM192" s="509"/>
      <c r="AN192" s="509"/>
      <c r="AO192" s="509"/>
      <c r="AP192" s="509"/>
      <c r="AQ192" s="505"/>
      <c r="AR192" s="510"/>
      <c r="AS192" s="511"/>
      <c r="AT192" s="512"/>
      <c r="AU192" s="510"/>
      <c r="AV192" s="510"/>
      <c r="AW192" s="510"/>
      <c r="AX192" s="510"/>
      <c r="AY192" s="510"/>
      <c r="AZ192" s="510"/>
      <c r="BA192" s="510"/>
      <c r="BB192" s="510"/>
      <c r="BC192" s="510"/>
    </row>
  </sheetData>
  <sheetProtection algorithmName="SHA-512" hashValue="AYBusNB8pkDQ5hs/fYT81iDiTQosNXk1mtJ8MLzno3RPLuvaV3d76OJnGxXJF69SD/R7MDYwJb5OJACUhh8Gkg==" saltValue="09xuwJPMPjp1eNODsD05fQ==" spinCount="100000" sheet="1" objects="1" scenarios="1" selectLockedCells="1"/>
  <mergeCells count="411">
    <mergeCell ref="A152:H152"/>
    <mergeCell ref="J152:AN152"/>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 ref="U11:V11"/>
    <mergeCell ref="W11:X11"/>
    <mergeCell ref="Z11:AA11"/>
    <mergeCell ref="AC11:AD11"/>
    <mergeCell ref="AM11:AP11"/>
    <mergeCell ref="N12:R12"/>
    <mergeCell ref="N9:S9"/>
    <mergeCell ref="U9:AM9"/>
    <mergeCell ref="AN9:AO9"/>
    <mergeCell ref="V12:W12"/>
    <mergeCell ref="Y12:Z12"/>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N21:R21"/>
    <mergeCell ref="A22:AQ24"/>
    <mergeCell ref="A25:AQ25"/>
    <mergeCell ref="H18:M18"/>
    <mergeCell ref="N18:R18"/>
    <mergeCell ref="U18:AM18"/>
    <mergeCell ref="AN18:AO18"/>
    <mergeCell ref="N19:R19"/>
    <mergeCell ref="U19:AQ19"/>
    <mergeCell ref="A26:AQ30"/>
    <mergeCell ref="C43:AO43"/>
    <mergeCell ref="R45:Z45"/>
    <mergeCell ref="C46:AO46"/>
    <mergeCell ref="C52:P52"/>
    <mergeCell ref="Q52:AJ52"/>
    <mergeCell ref="AK52:AL52"/>
    <mergeCell ref="A33:AQ33"/>
    <mergeCell ref="A34:AQ34"/>
    <mergeCell ref="A35:AQ35"/>
    <mergeCell ref="A36:AQ36"/>
    <mergeCell ref="AE39:AQ39"/>
    <mergeCell ref="R40:Z40"/>
    <mergeCell ref="AK40:AL40"/>
    <mergeCell ref="AN40:AO40"/>
    <mergeCell ref="AG57:AJ57"/>
    <mergeCell ref="AK57:AL57"/>
    <mergeCell ref="C58:P58"/>
    <mergeCell ref="R58:T58"/>
    <mergeCell ref="U58:X58"/>
    <mergeCell ref="Y58:Z58"/>
    <mergeCell ref="AA58:AD58"/>
    <mergeCell ref="AE58:AF58"/>
    <mergeCell ref="AG58:AJ58"/>
    <mergeCell ref="AK58:AL58"/>
    <mergeCell ref="C57:P57"/>
    <mergeCell ref="R57:T57"/>
    <mergeCell ref="U57:X57"/>
    <mergeCell ref="Y57:Z57"/>
    <mergeCell ref="AA57:AD57"/>
    <mergeCell ref="AE57:AF57"/>
    <mergeCell ref="AH154:AP155"/>
    <mergeCell ref="AH156:AP156"/>
    <mergeCell ref="B154:I155"/>
    <mergeCell ref="J154:P155"/>
    <mergeCell ref="Q154:X154"/>
    <mergeCell ref="Y154:Z155"/>
    <mergeCell ref="AA154:AG155"/>
    <mergeCell ref="Q155:R155"/>
    <mergeCell ref="S155:T155"/>
    <mergeCell ref="U155:V155"/>
    <mergeCell ref="W155:X155"/>
    <mergeCell ref="B156:I156"/>
    <mergeCell ref="J156:P156"/>
    <mergeCell ref="Q156:R156"/>
    <mergeCell ref="S156:T156"/>
    <mergeCell ref="U156:V156"/>
    <mergeCell ref="W156:X156"/>
    <mergeCell ref="AH157:AP157"/>
    <mergeCell ref="AH158:AP158"/>
    <mergeCell ref="B157:I157"/>
    <mergeCell ref="J157:P157"/>
    <mergeCell ref="Q157:R157"/>
    <mergeCell ref="S157:T157"/>
    <mergeCell ref="U157:V157"/>
    <mergeCell ref="W157:X157"/>
    <mergeCell ref="Y157:Z157"/>
    <mergeCell ref="AA157:AG157"/>
    <mergeCell ref="AH159:AP159"/>
    <mergeCell ref="B158:I158"/>
    <mergeCell ref="J158:P158"/>
    <mergeCell ref="Q158:R158"/>
    <mergeCell ref="S158:T158"/>
    <mergeCell ref="U158:V158"/>
    <mergeCell ref="W158:X158"/>
    <mergeCell ref="Y158:Z158"/>
    <mergeCell ref="AA158:AG158"/>
    <mergeCell ref="B159:I159"/>
    <mergeCell ref="J159:P159"/>
    <mergeCell ref="AH160:AP160"/>
    <mergeCell ref="AH161:AP161"/>
    <mergeCell ref="B161:I161"/>
    <mergeCell ref="J161:P161"/>
    <mergeCell ref="Q161:R161"/>
    <mergeCell ref="S161:T161"/>
    <mergeCell ref="U161:V161"/>
    <mergeCell ref="W161:X161"/>
    <mergeCell ref="Y161:Z161"/>
    <mergeCell ref="AA161:AG161"/>
    <mergeCell ref="B160:I160"/>
    <mergeCell ref="J160:P160"/>
    <mergeCell ref="Q160:R160"/>
    <mergeCell ref="S160:T160"/>
    <mergeCell ref="U160:V160"/>
    <mergeCell ref="W160:X160"/>
    <mergeCell ref="Y160:Z160"/>
    <mergeCell ref="AA160:AG160"/>
    <mergeCell ref="AH162:AP162"/>
    <mergeCell ref="AH163:AP163"/>
    <mergeCell ref="B162:I162"/>
    <mergeCell ref="J162:P162"/>
    <mergeCell ref="Q162:R162"/>
    <mergeCell ref="S162:T162"/>
    <mergeCell ref="U162:V162"/>
    <mergeCell ref="W162:X162"/>
    <mergeCell ref="Y162:Z162"/>
    <mergeCell ref="AA162:AG162"/>
    <mergeCell ref="B163:I163"/>
    <mergeCell ref="J163:P163"/>
    <mergeCell ref="Q163:R163"/>
    <mergeCell ref="S163:T163"/>
    <mergeCell ref="U163:V163"/>
    <mergeCell ref="W163:X163"/>
    <mergeCell ref="Y163:Z163"/>
    <mergeCell ref="AA163:AG163"/>
    <mergeCell ref="AH164:AP164"/>
    <mergeCell ref="AH165:AP165"/>
    <mergeCell ref="B165:I165"/>
    <mergeCell ref="J165:P165"/>
    <mergeCell ref="Q165:R165"/>
    <mergeCell ref="S165:T165"/>
    <mergeCell ref="U165:V165"/>
    <mergeCell ref="W165:X165"/>
    <mergeCell ref="Y165:Z165"/>
    <mergeCell ref="AA165:AG165"/>
    <mergeCell ref="B164:I164"/>
    <mergeCell ref="J164:P164"/>
    <mergeCell ref="Q164:R164"/>
    <mergeCell ref="S164:T164"/>
    <mergeCell ref="U164:V164"/>
    <mergeCell ref="W164:X164"/>
    <mergeCell ref="Y164:Z164"/>
    <mergeCell ref="AA164:AG164"/>
    <mergeCell ref="AH166:AP166"/>
    <mergeCell ref="AH167:AP167"/>
    <mergeCell ref="B166:I166"/>
    <mergeCell ref="J166:P166"/>
    <mergeCell ref="Q166:R166"/>
    <mergeCell ref="S166:T166"/>
    <mergeCell ref="U166:V166"/>
    <mergeCell ref="W166:X166"/>
    <mergeCell ref="Y166:Z166"/>
    <mergeCell ref="AA166:AG166"/>
    <mergeCell ref="B167:I167"/>
    <mergeCell ref="J167:P167"/>
    <mergeCell ref="Q167:R167"/>
    <mergeCell ref="S167:T167"/>
    <mergeCell ref="U167:V167"/>
    <mergeCell ref="W167:X167"/>
    <mergeCell ref="Y167:Z167"/>
    <mergeCell ref="AA167:AG167"/>
    <mergeCell ref="AH168:AP168"/>
    <mergeCell ref="AH169:AP169"/>
    <mergeCell ref="B169:I169"/>
    <mergeCell ref="J169:P169"/>
    <mergeCell ref="Q169:R169"/>
    <mergeCell ref="S169:T169"/>
    <mergeCell ref="U169:V169"/>
    <mergeCell ref="W169:X169"/>
    <mergeCell ref="Y169:Z169"/>
    <mergeCell ref="AA169:AG169"/>
    <mergeCell ref="B168:I168"/>
    <mergeCell ref="J168:P168"/>
    <mergeCell ref="Q168:R168"/>
    <mergeCell ref="S168:T168"/>
    <mergeCell ref="U168:V168"/>
    <mergeCell ref="W168:X168"/>
    <mergeCell ref="Y168:Z168"/>
    <mergeCell ref="AA168:AG168"/>
    <mergeCell ref="AH170:AP170"/>
    <mergeCell ref="AH171:AP171"/>
    <mergeCell ref="B170:I170"/>
    <mergeCell ref="J170:P170"/>
    <mergeCell ref="Q170:R170"/>
    <mergeCell ref="S170:T170"/>
    <mergeCell ref="U170:V170"/>
    <mergeCell ref="W170:X170"/>
    <mergeCell ref="Y170:Z170"/>
    <mergeCell ref="AA170:AG170"/>
    <mergeCell ref="B171:I171"/>
    <mergeCell ref="J171:P171"/>
    <mergeCell ref="Q171:R171"/>
    <mergeCell ref="S171:T171"/>
    <mergeCell ref="U171:V171"/>
    <mergeCell ref="W171:X171"/>
    <mergeCell ref="Y171:Z171"/>
    <mergeCell ref="AA171:AG171"/>
    <mergeCell ref="AH172:AP172"/>
    <mergeCell ref="AH173:AP173"/>
    <mergeCell ref="B173:I173"/>
    <mergeCell ref="J173:P173"/>
    <mergeCell ref="Q173:R173"/>
    <mergeCell ref="S173:T173"/>
    <mergeCell ref="U173:V173"/>
    <mergeCell ref="W173:X173"/>
    <mergeCell ref="Y173:Z173"/>
    <mergeCell ref="AA173:AG173"/>
    <mergeCell ref="B172:I172"/>
    <mergeCell ref="J172:P172"/>
    <mergeCell ref="Q172:R172"/>
    <mergeCell ref="S172:T172"/>
    <mergeCell ref="U172:V172"/>
    <mergeCell ref="W172:X172"/>
    <mergeCell ref="Y172:Z172"/>
    <mergeCell ref="AA172:AG172"/>
    <mergeCell ref="AH174:AP174"/>
    <mergeCell ref="AH175:AP175"/>
    <mergeCell ref="B174:I174"/>
    <mergeCell ref="J174:P174"/>
    <mergeCell ref="Q174:R174"/>
    <mergeCell ref="S174:T174"/>
    <mergeCell ref="U174:V174"/>
    <mergeCell ref="W174:X174"/>
    <mergeCell ref="Y174:Z174"/>
    <mergeCell ref="AA174:AG174"/>
    <mergeCell ref="B175:I175"/>
    <mergeCell ref="J175:P175"/>
    <mergeCell ref="Q175:R175"/>
    <mergeCell ref="S175:T175"/>
    <mergeCell ref="U175:V175"/>
    <mergeCell ref="W175:X175"/>
    <mergeCell ref="Y175:Z175"/>
    <mergeCell ref="AA175:AG175"/>
    <mergeCell ref="AH176:AP176"/>
    <mergeCell ref="AH177:AP177"/>
    <mergeCell ref="B177:I177"/>
    <mergeCell ref="J177:P177"/>
    <mergeCell ref="Q177:R177"/>
    <mergeCell ref="S177:T177"/>
    <mergeCell ref="U177:V177"/>
    <mergeCell ref="W177:X177"/>
    <mergeCell ref="Y177:Z177"/>
    <mergeCell ref="AA177:AG177"/>
    <mergeCell ref="B176:I176"/>
    <mergeCell ref="J176:P176"/>
    <mergeCell ref="Q176:R176"/>
    <mergeCell ref="S176:T176"/>
    <mergeCell ref="U176:V176"/>
    <mergeCell ref="W176:X176"/>
    <mergeCell ref="Y176:Z176"/>
    <mergeCell ref="AA176:AG176"/>
    <mergeCell ref="AH178:AP178"/>
    <mergeCell ref="AH179:AP179"/>
    <mergeCell ref="B178:I178"/>
    <mergeCell ref="J178:P178"/>
    <mergeCell ref="Q178:R178"/>
    <mergeCell ref="S178:T178"/>
    <mergeCell ref="U178:V178"/>
    <mergeCell ref="W178:X178"/>
    <mergeCell ref="Y178:Z178"/>
    <mergeCell ref="AA178:AG178"/>
    <mergeCell ref="B179:I179"/>
    <mergeCell ref="J179:P179"/>
    <mergeCell ref="Q179:R179"/>
    <mergeCell ref="S179:T179"/>
    <mergeCell ref="U179:V179"/>
    <mergeCell ref="W179:X179"/>
    <mergeCell ref="Y179:Z179"/>
    <mergeCell ref="AA179:AG179"/>
    <mergeCell ref="AH181:AP181"/>
    <mergeCell ref="AH182:AP182"/>
    <mergeCell ref="B182:I182"/>
    <mergeCell ref="J182:P182"/>
    <mergeCell ref="Q182:R182"/>
    <mergeCell ref="S182:T182"/>
    <mergeCell ref="U182:V182"/>
    <mergeCell ref="W182:X182"/>
    <mergeCell ref="Y182:Z182"/>
    <mergeCell ref="AA182:AG182"/>
    <mergeCell ref="B181:I181"/>
    <mergeCell ref="J181:P181"/>
    <mergeCell ref="Q181:R181"/>
    <mergeCell ref="S181:T181"/>
    <mergeCell ref="U181:V181"/>
    <mergeCell ref="W181:X181"/>
    <mergeCell ref="Y181:Z181"/>
    <mergeCell ref="AA181:AG181"/>
    <mergeCell ref="AH185:AP185"/>
    <mergeCell ref="AH183:AP183"/>
    <mergeCell ref="AH184:AP184"/>
    <mergeCell ref="B183:I183"/>
    <mergeCell ref="J183:P183"/>
    <mergeCell ref="Q183:R183"/>
    <mergeCell ref="S183:T183"/>
    <mergeCell ref="U183:V183"/>
    <mergeCell ref="W183:X183"/>
    <mergeCell ref="Y183:Z183"/>
    <mergeCell ref="AA183:AG183"/>
    <mergeCell ref="Y185:Z185"/>
    <mergeCell ref="AA185:AG185"/>
    <mergeCell ref="AE74:AQ74"/>
    <mergeCell ref="AK75:AL75"/>
    <mergeCell ref="AN75:AO75"/>
    <mergeCell ref="A77:AQ78"/>
    <mergeCell ref="B81:I81"/>
    <mergeCell ref="J81:T82"/>
    <mergeCell ref="U81:AC82"/>
    <mergeCell ref="AD81:AI81"/>
    <mergeCell ref="AJ81:AP81"/>
    <mergeCell ref="B82:I82"/>
    <mergeCell ref="AD82:AI82"/>
    <mergeCell ref="AJ82:AP82"/>
    <mergeCell ref="A74:AD74"/>
    <mergeCell ref="A129:AQ132"/>
    <mergeCell ref="A134:AQ137"/>
    <mergeCell ref="A139:AQ142"/>
    <mergeCell ref="AE147:AH147"/>
    <mergeCell ref="AJ147:AK147"/>
    <mergeCell ref="AM147:AN147"/>
    <mergeCell ref="A146:AD146"/>
    <mergeCell ref="B90:I90"/>
    <mergeCell ref="J90:T90"/>
    <mergeCell ref="U90:AC90"/>
    <mergeCell ref="AD90:AI90"/>
    <mergeCell ref="AJ90:AP90"/>
    <mergeCell ref="A110:AD110"/>
    <mergeCell ref="AE110:AQ110"/>
    <mergeCell ref="AK111:AL111"/>
    <mergeCell ref="AN111:AO111"/>
    <mergeCell ref="E188:AP191"/>
    <mergeCell ref="B180:I180"/>
    <mergeCell ref="J180:P180"/>
    <mergeCell ref="Q180:R180"/>
    <mergeCell ref="S180:T180"/>
    <mergeCell ref="U180:V180"/>
    <mergeCell ref="W180:X180"/>
    <mergeCell ref="Y180:Z180"/>
    <mergeCell ref="AA180:AG180"/>
    <mergeCell ref="AH180:AP180"/>
    <mergeCell ref="B184:I184"/>
    <mergeCell ref="J184:P184"/>
    <mergeCell ref="Q184:R184"/>
    <mergeCell ref="S184:T184"/>
    <mergeCell ref="U184:V184"/>
    <mergeCell ref="W184:X184"/>
    <mergeCell ref="Y184:Z184"/>
    <mergeCell ref="AA184:AG184"/>
    <mergeCell ref="B185:I185"/>
    <mergeCell ref="J185:P185"/>
    <mergeCell ref="Q185:R185"/>
    <mergeCell ref="S185:T185"/>
    <mergeCell ref="U185:V185"/>
    <mergeCell ref="W185:X185"/>
    <mergeCell ref="C59:P59"/>
    <mergeCell ref="R59:T59"/>
    <mergeCell ref="U59:X59"/>
    <mergeCell ref="Y59:Z59"/>
    <mergeCell ref="AA59:AD59"/>
    <mergeCell ref="AE59:AF59"/>
    <mergeCell ref="AG59:AJ59"/>
    <mergeCell ref="AK59:AL59"/>
    <mergeCell ref="E187:AP187"/>
    <mergeCell ref="AK148:AL148"/>
    <mergeCell ref="AN148:AO148"/>
    <mergeCell ref="A149:AQ149"/>
    <mergeCell ref="Y156:Z156"/>
    <mergeCell ref="AA156:AG156"/>
    <mergeCell ref="Q159:R159"/>
    <mergeCell ref="S159:T159"/>
    <mergeCell ref="U159:V159"/>
    <mergeCell ref="W159:X159"/>
    <mergeCell ref="Y159:Z159"/>
    <mergeCell ref="AA159:AG159"/>
    <mergeCell ref="A113:AQ114"/>
    <mergeCell ref="A116:AQ120"/>
    <mergeCell ref="A122:AQ123"/>
    <mergeCell ref="A124:AQ127"/>
  </mergeCells>
  <phoneticPr fontId="28"/>
  <conditionalFormatting sqref="A1:AQ1048576">
    <cfRule type="expression" priority="6">
      <formula>CELL("protect",A1)=0</formula>
    </cfRule>
  </conditionalFormatting>
  <conditionalFormatting sqref="AF3:AI3 AK3:AL3 AN3:AO3 Y7:Z7 U8:AQ8 U9:AM9 U11:X11 Z11:AA11 AC11:AD11">
    <cfRule type="containsBlanks" dxfId="73" priority="74">
      <formula>LEN(TRIM(U3))=0</formula>
    </cfRule>
  </conditionalFormatting>
  <conditionalFormatting sqref="V7:W7">
    <cfRule type="expression" priority="75">
      <formula>CELL("protect",V7)=0</formula>
    </cfRule>
  </conditionalFormatting>
  <conditionalFormatting sqref="V7:W7">
    <cfRule type="containsBlanks" dxfId="72" priority="68">
      <formula>LEN(TRIM(V7))=0</formula>
    </cfRule>
  </conditionalFormatting>
  <conditionalFormatting sqref="B38:AQ38">
    <cfRule type="expression" priority="66">
      <formula>CELL("protect",B38)=0</formula>
    </cfRule>
  </conditionalFormatting>
  <conditionalFormatting sqref="N9:S9">
    <cfRule type="expression" priority="64">
      <formula>CELL("protect",N9)=0</formula>
    </cfRule>
  </conditionalFormatting>
  <conditionalFormatting sqref="N10:R10">
    <cfRule type="expression" priority="63">
      <formula>CELL("protect",N10)=0</formula>
    </cfRule>
  </conditionalFormatting>
  <conditionalFormatting sqref="H8:L8">
    <cfRule type="expression" priority="62">
      <formula>CELL("protect",H8)=0</formula>
    </cfRule>
  </conditionalFormatting>
  <conditionalFormatting sqref="H13:L13">
    <cfRule type="expression" priority="61">
      <formula>CELL("protect",H13)=0</formula>
    </cfRule>
  </conditionalFormatting>
  <conditionalFormatting sqref="A12:ZZ12">
    <cfRule type="expression" priority="60">
      <formula>CELL("protect",A12)=0</formula>
    </cfRule>
  </conditionalFormatting>
  <conditionalFormatting sqref="N14:S14">
    <cfRule type="expression" priority="59">
      <formula>CELL("protect",N14)=0</formula>
    </cfRule>
  </conditionalFormatting>
  <conditionalFormatting sqref="N15:R15">
    <cfRule type="expression" priority="58">
      <formula>CELL("protect",N15)=0</formula>
    </cfRule>
  </conditionalFormatting>
  <conditionalFormatting sqref="N18:R19">
    <cfRule type="expression" priority="57">
      <formula>CELL("protect",N18)=0</formula>
    </cfRule>
  </conditionalFormatting>
  <conditionalFormatting sqref="J90">
    <cfRule type="expression" priority="52">
      <formula>CELL("protect",J90)=0</formula>
    </cfRule>
  </conditionalFormatting>
  <conditionalFormatting sqref="AD81 U81 AT82:AV83 AJ81:AJ82 A81:B82 A90:B91 AJ90:AJ91 AD91">
    <cfRule type="expression" priority="55">
      <formula>CELL("protect",A81)=0</formula>
    </cfRule>
  </conditionalFormatting>
  <conditionalFormatting sqref="A75:AM75 AD82 J81">
    <cfRule type="expression" priority="54">
      <formula>CELL("protect",A75)=0</formula>
    </cfRule>
  </conditionalFormatting>
  <conditionalFormatting sqref="AD90 U90">
    <cfRule type="expression" priority="53">
      <formula>CELL("protect",U90)=0</formula>
    </cfRule>
  </conditionalFormatting>
  <conditionalFormatting sqref="A110:AD110">
    <cfRule type="expression" priority="49">
      <formula>CELL("protect",A110)=0</formula>
    </cfRule>
  </conditionalFormatting>
  <conditionalFormatting sqref="J156:J179 Q156:Y179 AA156 A156:B179 A181:B185 A180 Q181:Y185 J181:J185">
    <cfRule type="expression" priority="48">
      <formula>CELL("protect",A156)=0</formula>
    </cfRule>
  </conditionalFormatting>
  <conditionalFormatting sqref="J154 Q154:Y154 Q155:X155">
    <cfRule type="expression" priority="47">
      <formula>CELL("protect",J154)=0</formula>
    </cfRule>
  </conditionalFormatting>
  <conditionalFormatting sqref="A154:B154 A155">
    <cfRule type="expression" priority="46">
      <formula>CELL("protect",A154)=0</formula>
    </cfRule>
  </conditionalFormatting>
  <conditionalFormatting sqref="AA154">
    <cfRule type="expression" priority="45">
      <formula>CELL("protect",AA154)=0</formula>
    </cfRule>
  </conditionalFormatting>
  <conditionalFormatting sqref="J180 Q180:Y180 AH180:AP180 B180">
    <cfRule type="expression" priority="38">
      <formula>CELL("protect",B180)=0</formula>
    </cfRule>
  </conditionalFormatting>
  <conditionalFormatting sqref="AE146:AQ146 A148:AQ151 A147:AD147 AI147 AL147 AO147:AQ147 A153:AQ153 A152:I152 AO152:AQ152">
    <cfRule type="expression" priority="16">
      <formula>CELL("protect",A146)=0</formula>
    </cfRule>
  </conditionalFormatting>
  <conditionalFormatting sqref="AE147:AH147">
    <cfRule type="expression" priority="14">
      <formula>CELL("protect",AE147)=0</formula>
    </cfRule>
  </conditionalFormatting>
  <conditionalFormatting sqref="AJ147:AK147">
    <cfRule type="expression" priority="13">
      <formula>CELL("protect",AJ147)=0</formula>
    </cfRule>
  </conditionalFormatting>
  <conditionalFormatting sqref="AM147:AN147">
    <cfRule type="expression" priority="12">
      <formula>CELL("protect",AM147)=0</formula>
    </cfRule>
  </conditionalFormatting>
  <conditionalFormatting sqref="J152">
    <cfRule type="expression" priority="11">
      <formula>CELL("protect",J152)=0</formula>
    </cfRule>
  </conditionalFormatting>
  <conditionalFormatting sqref="A146:AD146">
    <cfRule type="expression" priority="10">
      <formula>CELL("protect",A146)=0</formula>
    </cfRule>
  </conditionalFormatting>
  <conditionalFormatting sqref="U58">
    <cfRule type="expression" dxfId="71" priority="67">
      <formula>$U$58=""</formula>
    </cfRule>
  </conditionalFormatting>
  <conditionalFormatting sqref="AG58">
    <cfRule type="expression" dxfId="70" priority="8">
      <formula>$AG$58=""</formula>
    </cfRule>
  </conditionalFormatting>
  <conditionalFormatting sqref="R57:T59">
    <cfRule type="expression" priority="7">
      <formula>CELL("protect",R57)=0</formula>
    </cfRule>
  </conditionalFormatting>
  <conditionalFormatting sqref="AA58">
    <cfRule type="expression" dxfId="69" priority="9">
      <formula>$AA$58=""</formula>
    </cfRule>
  </conditionalFormatting>
  <conditionalFormatting sqref="AQ187:CZ187 AQ192:CZ192 AR188:CZ191">
    <cfRule type="expression" priority="5">
      <formula>CELL("protect",AQ187)=0</formula>
    </cfRule>
  </conditionalFormatting>
  <conditionalFormatting sqref="A186:CZ186 A189:D191 A187:E188 B192:D192">
    <cfRule type="expression" priority="4">
      <formula>CELL("protect",A186)=0</formula>
    </cfRule>
  </conditionalFormatting>
  <conditionalFormatting sqref="A38">
    <cfRule type="expression" priority="3">
      <formula>CELL("protect",A38)=0</formula>
    </cfRule>
  </conditionalFormatting>
  <conditionalFormatting sqref="A6">
    <cfRule type="expression" priority="2">
      <formula>CELL("protect",A6)=0</formula>
    </cfRule>
  </conditionalFormatting>
  <conditionalFormatting sqref="AA157:AA185">
    <cfRule type="expression" priority="1">
      <formula>CELL("protect",AA157)=0</formula>
    </cfRule>
  </conditionalFormatting>
  <dataValidations count="8">
    <dataValidation imeMode="fullKatakana" allowBlank="1" showInputMessage="1" showErrorMessage="1" sqref="B156:B185"/>
    <dataValidation imeMode="hiragana" allowBlank="1" showInputMessage="1" showErrorMessage="1" sqref="J156:J185 U8:AQ8 U9:AM9 U17:AQ17 U18:AM18 U19:AQ19 U13:AQ13 U14:AM14 U15:AQ15 AA156:AP185"/>
    <dataValidation type="list" allowBlank="1" showInputMessage="1" showErrorMessage="1" sqref="Y156:Y185">
      <formula1>"Ｍ,Ｆ"</formula1>
    </dataValidation>
    <dataValidation type="list" allowBlank="1" showInputMessage="1" showErrorMessage="1" sqref="Q156:R185">
      <formula1>"Ｔ,Ｓ,Ｈ"</formula1>
    </dataValidation>
    <dataValidation imeMode="disabled" allowBlank="1" showInputMessage="1" showErrorMessage="1" sqref="Y12:Z12 AK3:AL3 AN3:AO3 Y7:Z7 V12:W12 W11:X11 Z11:AA11 AC11:AD11 V7:W7 AP147 AD147 S156:X185 V16:W16 Y16:Z16 V58:X58 AH57:AJ58 U58:U59 AG57:AG59 AB57:AD58 AA57:AA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48:X50 X42">
      <formula1>4</formula1>
    </dataValidation>
    <dataValidation type="list" allowBlank="1" showInputMessage="1" showErrorMessage="1" sqref="U57:X57">
      <formula1>"　,2020"</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8" max="42" man="1"/>
    <brk id="73" max="42" man="1"/>
    <brk id="109" max="42" man="1"/>
    <brk id="145"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55"/>
  <sheetViews>
    <sheetView showGridLines="0" showZeros="0" view="pageBreakPreview" zoomScale="70" zoomScaleNormal="70" zoomScaleSheetLayoutView="70" workbookViewId="0">
      <selection activeCell="G7" sqref="G7:H7"/>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3" width="5.75" customWidth="1"/>
    <col min="44"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7.25" customHeight="1" x14ac:dyDescent="0.15">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60" t="s">
        <v>127</v>
      </c>
    </row>
    <row r="2" spans="1:43" ht="13.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60" t="str">
        <f>IF('様式第1_再ｴﾈ_交付申請書 '!$U$9="","",'様式第1_再ｴﾈ_交付申請書 '!$U$9&amp;"邸"&amp;'様式第1_再ｴﾈ_交付申請書 '!V7&amp;'様式第1_再ｴﾈ_交付申請書 '!Y7)</f>
        <v/>
      </c>
    </row>
    <row r="3" spans="1:43" ht="3.7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15"/>
      <c r="AI3" s="15"/>
      <c r="AJ3" s="15"/>
      <c r="AK3" s="15"/>
      <c r="AL3" s="15"/>
      <c r="AM3" s="15"/>
      <c r="AN3" s="15"/>
      <c r="AO3" s="15"/>
      <c r="AP3" s="15"/>
      <c r="AQ3" s="58"/>
    </row>
    <row r="4" spans="1:43" ht="18.75" customHeight="1" x14ac:dyDescent="0.15">
      <c r="A4" s="611" t="s">
        <v>126</v>
      </c>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row>
    <row r="5" spans="1:43" ht="3.75"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row>
    <row r="6" spans="1:43" ht="18" x14ac:dyDescent="0.15">
      <c r="A6" s="16" t="s">
        <v>62</v>
      </c>
      <c r="B6" s="19"/>
      <c r="C6" s="102"/>
      <c r="D6" s="102"/>
      <c r="E6" s="102"/>
      <c r="F6" s="102"/>
      <c r="G6" s="102"/>
      <c r="H6" s="35"/>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row>
    <row r="7" spans="1:43" ht="35.1" customHeight="1" x14ac:dyDescent="0.15">
      <c r="A7" s="104"/>
      <c r="B7" s="649" t="s">
        <v>223</v>
      </c>
      <c r="C7" s="650"/>
      <c r="D7" s="650"/>
      <c r="E7" s="650"/>
      <c r="F7" s="651"/>
      <c r="G7" s="658" t="s">
        <v>39</v>
      </c>
      <c r="H7" s="623"/>
      <c r="I7" s="659" t="s">
        <v>224</v>
      </c>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60"/>
    </row>
    <row r="8" spans="1:43" ht="35.1" customHeight="1" x14ac:dyDescent="0.15">
      <c r="A8" s="104"/>
      <c r="B8" s="652"/>
      <c r="C8" s="653"/>
      <c r="D8" s="653"/>
      <c r="E8" s="653"/>
      <c r="F8" s="654"/>
      <c r="G8" s="658" t="s">
        <v>39</v>
      </c>
      <c r="H8" s="623"/>
      <c r="I8" s="659" t="s">
        <v>453</v>
      </c>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K8" s="659"/>
      <c r="AL8" s="659"/>
      <c r="AM8" s="659"/>
      <c r="AN8" s="659"/>
      <c r="AO8" s="659"/>
      <c r="AP8" s="659"/>
      <c r="AQ8" s="660"/>
    </row>
    <row r="9" spans="1:43" ht="35.1" customHeight="1" x14ac:dyDescent="0.15">
      <c r="A9" s="104"/>
      <c r="B9" s="652"/>
      <c r="C9" s="653"/>
      <c r="D9" s="653"/>
      <c r="E9" s="653"/>
      <c r="F9" s="654"/>
      <c r="G9" s="658" t="s">
        <v>39</v>
      </c>
      <c r="H9" s="623"/>
      <c r="I9" s="659" t="s">
        <v>454</v>
      </c>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60"/>
    </row>
    <row r="10" spans="1:43" ht="35.1" customHeight="1" x14ac:dyDescent="0.15">
      <c r="A10" s="104"/>
      <c r="B10" s="655"/>
      <c r="C10" s="656"/>
      <c r="D10" s="656"/>
      <c r="E10" s="656"/>
      <c r="F10" s="657"/>
      <c r="G10" s="658" t="s">
        <v>39</v>
      </c>
      <c r="H10" s="623"/>
      <c r="I10" s="659" t="s">
        <v>404</v>
      </c>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c r="AH10" s="659"/>
      <c r="AI10" s="659"/>
      <c r="AJ10" s="659"/>
      <c r="AK10" s="659"/>
      <c r="AL10" s="659"/>
      <c r="AM10" s="659"/>
      <c r="AN10" s="659"/>
      <c r="AO10" s="659"/>
      <c r="AP10" s="659"/>
      <c r="AQ10" s="660"/>
    </row>
    <row r="11" spans="1:43" ht="30" customHeight="1" x14ac:dyDescent="0.15">
      <c r="A11" s="18"/>
      <c r="B11" s="612" t="s">
        <v>225</v>
      </c>
      <c r="C11" s="613"/>
      <c r="D11" s="613"/>
      <c r="E11" s="613"/>
      <c r="F11" s="614"/>
      <c r="G11" s="604">
        <f>'様式第1_再ｴﾈ_交付申請書 '!U9</f>
        <v>0</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row>
    <row r="12" spans="1:43" ht="46.5" customHeight="1" x14ac:dyDescent="0.15">
      <c r="A12" s="104"/>
      <c r="B12" s="649" t="s">
        <v>40</v>
      </c>
      <c r="C12" s="650"/>
      <c r="D12" s="650"/>
      <c r="E12" s="650"/>
      <c r="F12" s="651"/>
      <c r="G12" s="623" t="s">
        <v>39</v>
      </c>
      <c r="H12" s="623"/>
      <c r="I12" s="624" t="s">
        <v>125</v>
      </c>
      <c r="J12" s="624"/>
      <c r="K12" s="624"/>
      <c r="L12" s="624"/>
      <c r="M12" s="624"/>
      <c r="N12" s="624"/>
      <c r="O12" s="623" t="s">
        <v>39</v>
      </c>
      <c r="P12" s="623"/>
      <c r="Q12" s="661" t="s">
        <v>405</v>
      </c>
      <c r="R12" s="624"/>
      <c r="S12" s="624"/>
      <c r="T12" s="624"/>
      <c r="U12" s="624"/>
      <c r="V12" s="624"/>
      <c r="W12" s="624"/>
      <c r="X12" s="623" t="s">
        <v>39</v>
      </c>
      <c r="Y12" s="623"/>
      <c r="Z12" s="662" t="s">
        <v>406</v>
      </c>
      <c r="AA12" s="662"/>
      <c r="AB12" s="662"/>
      <c r="AC12" s="662"/>
      <c r="AD12" s="662"/>
      <c r="AE12" s="662"/>
      <c r="AF12" s="662"/>
      <c r="AG12" s="662"/>
      <c r="AH12" s="623" t="s">
        <v>39</v>
      </c>
      <c r="AI12" s="623"/>
      <c r="AJ12" s="662" t="s">
        <v>106</v>
      </c>
      <c r="AK12" s="662"/>
      <c r="AL12" s="662"/>
      <c r="AM12" s="662"/>
      <c r="AN12" s="662"/>
      <c r="AO12" s="662"/>
      <c r="AP12" s="662"/>
      <c r="AQ12" s="663"/>
    </row>
    <row r="13" spans="1:43" ht="46.5" customHeight="1" x14ac:dyDescent="0.15">
      <c r="A13" s="104"/>
      <c r="B13" s="655"/>
      <c r="C13" s="656"/>
      <c r="D13" s="656"/>
      <c r="E13" s="656"/>
      <c r="F13" s="657"/>
      <c r="G13" s="623" t="s">
        <v>39</v>
      </c>
      <c r="H13" s="623"/>
      <c r="I13" s="227" t="s">
        <v>260</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8"/>
    </row>
    <row r="14" spans="1:43" ht="4.5" customHeight="1" x14ac:dyDescent="0.15">
      <c r="A14" s="105"/>
      <c r="B14" s="106"/>
      <c r="C14" s="106"/>
      <c r="D14" s="106"/>
      <c r="E14" s="106"/>
      <c r="F14" s="106"/>
      <c r="G14" s="107"/>
      <c r="H14" s="107"/>
      <c r="I14" s="107"/>
      <c r="J14" s="107"/>
      <c r="K14" s="107"/>
      <c r="L14" s="107"/>
      <c r="M14" s="107"/>
      <c r="N14" s="107"/>
      <c r="O14" s="107"/>
      <c r="P14" s="107"/>
      <c r="Q14" s="107"/>
      <c r="R14" s="107"/>
      <c r="S14" s="107"/>
      <c r="T14" s="107"/>
      <c r="U14" s="107"/>
      <c r="V14" s="107"/>
      <c r="W14" s="107"/>
      <c r="X14" s="107"/>
      <c r="Y14" s="108"/>
      <c r="Z14" s="108"/>
      <c r="AA14" s="107"/>
      <c r="AB14" s="107"/>
      <c r="AC14" s="107"/>
      <c r="AD14" s="107"/>
      <c r="AE14" s="107"/>
      <c r="AF14" s="107"/>
      <c r="AG14" s="107"/>
      <c r="AH14" s="107"/>
      <c r="AI14" s="107"/>
      <c r="AJ14" s="107"/>
      <c r="AK14" s="107"/>
      <c r="AL14" s="107"/>
      <c r="AM14" s="107"/>
      <c r="AN14" s="107"/>
      <c r="AO14" s="107"/>
      <c r="AP14" s="107"/>
      <c r="AQ14" s="107"/>
    </row>
    <row r="15" spans="1:43" ht="24.75" customHeight="1" x14ac:dyDescent="0.15">
      <c r="A15" s="67" t="s">
        <v>136</v>
      </c>
      <c r="B15" s="68"/>
      <c r="C15" s="69"/>
      <c r="D15" s="69"/>
      <c r="E15" s="70"/>
      <c r="F15" s="70"/>
      <c r="G15" s="70"/>
      <c r="H15" s="70"/>
      <c r="I15" s="70"/>
      <c r="J15" s="70"/>
      <c r="K15" s="70"/>
      <c r="L15" s="70"/>
      <c r="M15" s="70"/>
      <c r="N15" s="70"/>
      <c r="O15" s="70"/>
      <c r="P15" s="70"/>
      <c r="Q15" s="70"/>
      <c r="R15" s="70"/>
      <c r="S15" s="70"/>
      <c r="T15" s="70"/>
      <c r="U15" s="70"/>
      <c r="V15" s="70"/>
      <c r="W15" s="70"/>
      <c r="X15" s="70"/>
      <c r="Y15" s="70"/>
      <c r="Z15" s="70"/>
      <c r="AA15" s="70"/>
      <c r="AB15" s="70"/>
      <c r="AC15" s="71"/>
      <c r="AD15" s="72"/>
      <c r="AE15" s="72"/>
      <c r="AF15" s="72"/>
      <c r="AG15" s="70"/>
      <c r="AH15" s="70"/>
      <c r="AI15" s="73"/>
      <c r="AJ15" s="70"/>
      <c r="AK15" s="70"/>
      <c r="AL15" s="74"/>
      <c r="AM15" s="70"/>
      <c r="AN15" s="70"/>
      <c r="AO15" s="75"/>
      <c r="AP15" s="75"/>
      <c r="AQ15" s="68"/>
    </row>
    <row r="16" spans="1:43" ht="17.25" customHeight="1" x14ac:dyDescent="0.15">
      <c r="A16" s="73"/>
      <c r="B16" s="71"/>
      <c r="C16" s="69"/>
      <c r="D16" s="76" t="s">
        <v>135</v>
      </c>
      <c r="E16" s="70"/>
      <c r="F16" s="70"/>
      <c r="G16" s="75"/>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3"/>
      <c r="AJ16" s="70"/>
      <c r="AK16" s="70"/>
      <c r="AL16" s="74"/>
      <c r="AM16" s="70"/>
      <c r="AN16" s="70"/>
      <c r="AO16" s="75"/>
      <c r="AP16" s="75"/>
      <c r="AQ16" s="68"/>
    </row>
    <row r="17" spans="1:68" ht="23.25" customHeight="1" x14ac:dyDescent="0.15">
      <c r="A17" s="73"/>
      <c r="B17" s="676"/>
      <c r="C17" s="677"/>
      <c r="D17" s="677"/>
      <c r="E17" s="677"/>
      <c r="F17" s="677"/>
      <c r="G17" s="677"/>
      <c r="H17" s="677"/>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7"/>
      <c r="AP17" s="677"/>
      <c r="AQ17" s="678"/>
    </row>
    <row r="18" spans="1:68" ht="23.25" customHeight="1" x14ac:dyDescent="0.15">
      <c r="A18" s="73"/>
      <c r="B18" s="679"/>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1"/>
    </row>
    <row r="19" spans="1:68" ht="4.5" customHeight="1" x14ac:dyDescent="0.15">
      <c r="A19" s="105"/>
      <c r="B19" s="106"/>
      <c r="C19" s="106"/>
      <c r="D19" s="106"/>
      <c r="E19" s="106"/>
      <c r="F19" s="106"/>
      <c r="G19" s="107"/>
      <c r="H19" s="107"/>
      <c r="I19" s="107"/>
      <c r="J19" s="107"/>
      <c r="K19" s="107"/>
      <c r="L19" s="107"/>
      <c r="M19" s="107"/>
      <c r="N19" s="107"/>
      <c r="O19" s="107"/>
      <c r="P19" s="107"/>
      <c r="Q19" s="107"/>
      <c r="R19" s="107"/>
      <c r="S19" s="107"/>
      <c r="T19" s="107"/>
      <c r="U19" s="107"/>
      <c r="V19" s="107"/>
      <c r="W19" s="107"/>
      <c r="X19" s="107"/>
      <c r="Y19" s="108"/>
      <c r="Z19" s="108"/>
      <c r="AA19" s="107"/>
      <c r="AB19" s="107"/>
      <c r="AC19" s="107"/>
      <c r="AD19" s="107"/>
      <c r="AE19" s="107"/>
      <c r="AF19" s="107"/>
      <c r="AG19" s="107"/>
      <c r="AH19" s="107"/>
      <c r="AI19" s="107"/>
      <c r="AJ19" s="107"/>
      <c r="AK19" s="107"/>
      <c r="AL19" s="107"/>
      <c r="AM19" s="107"/>
      <c r="AN19" s="107"/>
      <c r="AO19" s="107"/>
      <c r="AP19" s="107"/>
      <c r="AQ19" s="107"/>
    </row>
    <row r="20" spans="1:68" s="412" customFormat="1" ht="24.75" customHeight="1" x14ac:dyDescent="0.15">
      <c r="A20" s="410" t="s">
        <v>410</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row>
    <row r="21" spans="1:68" s="369" customFormat="1" ht="30" customHeight="1" x14ac:dyDescent="0.15">
      <c r="A21" s="413"/>
      <c r="B21" s="414" t="s">
        <v>407</v>
      </c>
      <c r="C21" s="415" t="s">
        <v>408</v>
      </c>
      <c r="D21" s="415"/>
      <c r="E21" s="415"/>
      <c r="F21" s="415"/>
      <c r="G21" s="415"/>
      <c r="H21" s="415"/>
      <c r="I21" s="415"/>
      <c r="J21" s="415"/>
      <c r="K21" s="415"/>
      <c r="L21" s="415"/>
      <c r="M21" s="415"/>
      <c r="N21" s="415"/>
      <c r="O21" s="415"/>
      <c r="P21" s="415"/>
      <c r="Q21" s="415"/>
      <c r="R21" s="415"/>
      <c r="S21" s="415"/>
      <c r="T21" s="415"/>
      <c r="U21" s="416" t="s">
        <v>407</v>
      </c>
      <c r="V21" s="415" t="s">
        <v>409</v>
      </c>
      <c r="W21" s="415"/>
      <c r="X21" s="415"/>
      <c r="Y21" s="415"/>
      <c r="Z21" s="415"/>
      <c r="AA21" s="415"/>
      <c r="AB21" s="415"/>
      <c r="AC21" s="415"/>
      <c r="AD21" s="415"/>
      <c r="AE21" s="415"/>
      <c r="AF21" s="415"/>
      <c r="AG21" s="415"/>
      <c r="AH21" s="415"/>
      <c r="AI21" s="415"/>
      <c r="AJ21" s="415"/>
      <c r="AK21" s="415"/>
      <c r="AL21" s="415"/>
      <c r="AM21" s="415"/>
      <c r="AN21" s="415"/>
      <c r="AO21" s="415"/>
      <c r="AP21" s="415"/>
      <c r="AQ21" s="417"/>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row>
    <row r="22" spans="1:68" s="369" customFormat="1" ht="30" customHeight="1" x14ac:dyDescent="0.15">
      <c r="A22" s="413"/>
      <c r="B22" s="418" t="s">
        <v>407</v>
      </c>
      <c r="C22" s="419" t="s">
        <v>376</v>
      </c>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20"/>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row>
    <row r="23" spans="1:68" ht="4.5" customHeight="1" x14ac:dyDescent="0.15">
      <c r="A23" s="105"/>
      <c r="B23" s="106"/>
      <c r="C23" s="106"/>
      <c r="D23" s="106"/>
      <c r="E23" s="106"/>
      <c r="F23" s="106"/>
      <c r="G23" s="107"/>
      <c r="H23" s="107"/>
      <c r="I23" s="107"/>
      <c r="J23" s="107"/>
      <c r="K23" s="107"/>
      <c r="L23" s="107"/>
      <c r="M23" s="107"/>
      <c r="N23" s="107"/>
      <c r="O23" s="107"/>
      <c r="P23" s="107"/>
      <c r="Q23" s="107"/>
      <c r="R23" s="107"/>
      <c r="S23" s="107"/>
      <c r="T23" s="107"/>
      <c r="U23" s="107"/>
      <c r="V23" s="107"/>
      <c r="W23" s="107"/>
      <c r="X23" s="107"/>
      <c r="Y23" s="108"/>
      <c r="Z23" s="108"/>
      <c r="AA23" s="107"/>
      <c r="AB23" s="107"/>
      <c r="AC23" s="107"/>
      <c r="AD23" s="107"/>
      <c r="AE23" s="107"/>
      <c r="AF23" s="107"/>
      <c r="AG23" s="107"/>
      <c r="AH23" s="107"/>
      <c r="AI23" s="107"/>
      <c r="AJ23" s="107"/>
      <c r="AK23" s="107"/>
      <c r="AL23" s="107"/>
      <c r="AM23" s="107"/>
      <c r="AN23" s="107"/>
      <c r="AO23" s="107"/>
      <c r="AP23" s="107"/>
      <c r="AQ23" s="107"/>
    </row>
    <row r="24" spans="1:68" ht="24.75" customHeight="1" x14ac:dyDescent="0.15">
      <c r="A24" s="16" t="s">
        <v>411</v>
      </c>
      <c r="B24" s="24"/>
      <c r="C24" s="24"/>
      <c r="D24" s="24"/>
      <c r="E24" s="24"/>
      <c r="F24" s="24"/>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row>
    <row r="25" spans="1:68" ht="15.75" customHeight="1" x14ac:dyDescent="0.15">
      <c r="A25" s="13"/>
      <c r="B25" s="49" t="s">
        <v>131</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25"/>
      <c r="AM25" s="59"/>
      <c r="AN25" s="59"/>
      <c r="AO25" s="23"/>
      <c r="AP25" s="23"/>
      <c r="AQ25" s="13"/>
    </row>
    <row r="26" spans="1:68" ht="15.75" customHeight="1" x14ac:dyDescent="0.15">
      <c r="A26" s="13"/>
      <c r="B26" s="49" t="s">
        <v>117</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25"/>
      <c r="AM26" s="59"/>
      <c r="AN26" s="59"/>
      <c r="AO26" s="23"/>
      <c r="AP26" s="23"/>
      <c r="AQ26" s="13"/>
    </row>
    <row r="27" spans="1:68" ht="33.75" customHeight="1" x14ac:dyDescent="0.15">
      <c r="A27" s="105"/>
      <c r="B27" s="615" t="s">
        <v>118</v>
      </c>
      <c r="C27" s="615"/>
      <c r="D27" s="615"/>
      <c r="E27" s="615"/>
      <c r="F27" s="615"/>
      <c r="G27" s="616"/>
      <c r="H27" s="617"/>
      <c r="I27" s="617"/>
      <c r="J27" s="617"/>
      <c r="K27" s="617"/>
      <c r="L27" s="617"/>
      <c r="M27" s="617"/>
      <c r="N27" s="617"/>
      <c r="O27" s="617"/>
      <c r="P27" s="617"/>
      <c r="Q27" s="617"/>
      <c r="R27" s="617"/>
      <c r="S27" s="617"/>
      <c r="T27" s="617"/>
      <c r="U27" s="617"/>
      <c r="V27" s="618"/>
      <c r="W27" s="619" t="s">
        <v>119</v>
      </c>
      <c r="X27" s="620"/>
      <c r="Y27" s="620"/>
      <c r="Z27" s="621"/>
      <c r="AA27" s="622"/>
      <c r="AB27" s="622"/>
      <c r="AC27" s="622"/>
      <c r="AD27" s="622"/>
      <c r="AE27" s="622"/>
      <c r="AF27" s="622"/>
      <c r="AG27" s="622"/>
      <c r="AH27" s="622"/>
      <c r="AI27" s="622"/>
      <c r="AJ27" s="622"/>
      <c r="AK27" s="622"/>
      <c r="AL27" s="622"/>
      <c r="AM27" s="622"/>
      <c r="AN27" s="622"/>
      <c r="AO27" s="622"/>
      <c r="AP27" s="622"/>
      <c r="AQ27" s="622"/>
    </row>
    <row r="28" spans="1:68" ht="33.75" customHeight="1" x14ac:dyDescent="0.15">
      <c r="A28" s="105"/>
      <c r="B28" s="629" t="s">
        <v>13</v>
      </c>
      <c r="C28" s="630"/>
      <c r="D28" s="630"/>
      <c r="E28" s="630"/>
      <c r="F28" s="631"/>
      <c r="G28" s="50" t="s">
        <v>32</v>
      </c>
      <c r="H28" s="632"/>
      <c r="I28" s="632"/>
      <c r="J28" s="632"/>
      <c r="K28" s="632"/>
      <c r="L28" s="51" t="s">
        <v>33</v>
      </c>
      <c r="M28" s="632"/>
      <c r="N28" s="632"/>
      <c r="O28" s="632"/>
      <c r="P28" s="632"/>
      <c r="Q28" s="8" t="s">
        <v>34</v>
      </c>
      <c r="R28" s="633"/>
      <c r="S28" s="633"/>
      <c r="T28" s="633"/>
      <c r="U28" s="633"/>
      <c r="V28" s="52"/>
      <c r="W28" s="635" t="s">
        <v>120</v>
      </c>
      <c r="X28" s="635"/>
      <c r="Y28" s="635"/>
      <c r="Z28" s="635"/>
      <c r="AA28" s="50" t="s">
        <v>32</v>
      </c>
      <c r="AB28" s="633"/>
      <c r="AC28" s="633"/>
      <c r="AD28" s="633"/>
      <c r="AE28" s="633"/>
      <c r="AF28" s="51" t="s">
        <v>33</v>
      </c>
      <c r="AG28" s="633"/>
      <c r="AH28" s="633"/>
      <c r="AI28" s="633"/>
      <c r="AJ28" s="633"/>
      <c r="AK28" s="8" t="s">
        <v>34</v>
      </c>
      <c r="AL28" s="633"/>
      <c r="AM28" s="633"/>
      <c r="AN28" s="633"/>
      <c r="AO28" s="633"/>
      <c r="AP28" s="53"/>
      <c r="AQ28" s="54"/>
    </row>
    <row r="29" spans="1:68" ht="33.75" customHeight="1" x14ac:dyDescent="0.15">
      <c r="A29" s="105"/>
      <c r="B29" s="625" t="s">
        <v>121</v>
      </c>
      <c r="C29" s="625"/>
      <c r="D29" s="625"/>
      <c r="E29" s="625"/>
      <c r="F29" s="625"/>
      <c r="G29" s="626"/>
      <c r="H29" s="627"/>
      <c r="I29" s="627"/>
      <c r="J29" s="627"/>
      <c r="K29" s="627"/>
      <c r="L29" s="627"/>
      <c r="M29" s="627"/>
      <c r="N29" s="627"/>
      <c r="O29" s="627"/>
      <c r="P29" s="627"/>
      <c r="Q29" s="627"/>
      <c r="R29" s="627"/>
      <c r="S29" s="627"/>
      <c r="T29" s="627"/>
      <c r="U29" s="627"/>
      <c r="V29" s="627"/>
      <c r="W29" s="627"/>
      <c r="X29" s="627"/>
      <c r="Y29" s="628" t="s">
        <v>122</v>
      </c>
      <c r="Z29" s="628"/>
      <c r="AA29" s="627"/>
      <c r="AB29" s="627"/>
      <c r="AC29" s="627"/>
      <c r="AD29" s="627"/>
      <c r="AE29" s="627"/>
      <c r="AF29" s="627"/>
      <c r="AG29" s="627"/>
      <c r="AH29" s="627"/>
      <c r="AI29" s="627"/>
      <c r="AJ29" s="627"/>
      <c r="AK29" s="627"/>
      <c r="AL29" s="627"/>
      <c r="AM29" s="627"/>
      <c r="AN29" s="627"/>
      <c r="AO29" s="627"/>
      <c r="AP29" s="627"/>
      <c r="AQ29" s="634"/>
    </row>
    <row r="30" spans="1:68" ht="4.5" customHeight="1" x14ac:dyDescent="0.15">
      <c r="A30" s="105"/>
      <c r="B30" s="106"/>
      <c r="C30" s="106"/>
      <c r="D30" s="106"/>
      <c r="E30" s="106"/>
      <c r="F30" s="106"/>
      <c r="G30" s="107"/>
      <c r="H30" s="107"/>
      <c r="I30" s="107"/>
      <c r="J30" s="107"/>
      <c r="K30" s="107"/>
      <c r="L30" s="107"/>
      <c r="M30" s="107"/>
      <c r="N30" s="107"/>
      <c r="O30" s="107"/>
      <c r="P30" s="107"/>
      <c r="Q30" s="107"/>
      <c r="R30" s="107"/>
      <c r="S30" s="107"/>
      <c r="T30" s="107"/>
      <c r="U30" s="107"/>
      <c r="V30" s="107"/>
      <c r="W30" s="107"/>
      <c r="X30" s="107"/>
      <c r="Y30" s="108"/>
      <c r="Z30" s="108"/>
      <c r="AA30" s="107"/>
      <c r="AB30" s="107"/>
      <c r="AC30" s="107"/>
      <c r="AD30" s="107"/>
      <c r="AE30" s="107"/>
      <c r="AF30" s="107"/>
      <c r="AG30" s="107"/>
      <c r="AH30" s="107"/>
      <c r="AI30" s="107"/>
      <c r="AJ30" s="107"/>
      <c r="AK30" s="107"/>
      <c r="AL30" s="107"/>
      <c r="AM30" s="107"/>
      <c r="AN30" s="107"/>
      <c r="AO30" s="107"/>
      <c r="AP30" s="107"/>
      <c r="AQ30" s="107"/>
    </row>
    <row r="31" spans="1:68" ht="20.100000000000001" customHeight="1" x14ac:dyDescent="0.15">
      <c r="A31" s="42" t="s">
        <v>137</v>
      </c>
      <c r="B31" s="109"/>
      <c r="C31" s="109"/>
      <c r="D31" s="109"/>
      <c r="E31" s="109"/>
      <c r="F31" s="109"/>
      <c r="G31" s="110"/>
      <c r="H31" s="111"/>
      <c r="I31" s="111"/>
      <c r="J31" s="111"/>
      <c r="K31" s="110"/>
      <c r="L31" s="110"/>
      <c r="M31" s="110"/>
      <c r="N31" s="110"/>
      <c r="O31" s="110"/>
      <c r="P31" s="110"/>
      <c r="Q31" s="110"/>
      <c r="R31" s="110"/>
      <c r="S31" s="110"/>
      <c r="T31" s="110"/>
      <c r="U31" s="110"/>
      <c r="V31" s="110"/>
      <c r="W31" s="110"/>
      <c r="X31" s="112"/>
      <c r="Y31" s="112"/>
      <c r="Z31" s="112"/>
      <c r="AA31" s="112"/>
      <c r="AB31" s="112"/>
      <c r="AC31" s="112"/>
      <c r="AD31" s="112"/>
      <c r="AE31" s="112"/>
      <c r="AF31" s="112"/>
      <c r="AG31" s="112"/>
      <c r="AH31" s="112"/>
      <c r="AI31" s="112"/>
      <c r="AJ31" s="112"/>
      <c r="AK31" s="112"/>
      <c r="AL31" s="112"/>
      <c r="AM31" s="112"/>
      <c r="AN31" s="112"/>
      <c r="AO31" s="112"/>
      <c r="AP31" s="112"/>
      <c r="AQ31" s="113"/>
    </row>
    <row r="32" spans="1:68" ht="35.1" customHeight="1" x14ac:dyDescent="0.15">
      <c r="A32" s="42"/>
      <c r="B32" s="636" t="s">
        <v>333</v>
      </c>
      <c r="C32" s="638" t="s">
        <v>334</v>
      </c>
      <c r="D32" s="638"/>
      <c r="E32" s="638"/>
      <c r="F32" s="638"/>
      <c r="G32" s="638"/>
      <c r="H32" s="638"/>
      <c r="I32" s="638"/>
      <c r="J32" s="638"/>
      <c r="K32" s="639"/>
      <c r="L32" s="642" t="s">
        <v>335</v>
      </c>
      <c r="M32" s="643"/>
      <c r="N32" s="643"/>
      <c r="O32" s="643"/>
      <c r="P32" s="643"/>
      <c r="Q32" s="643"/>
      <c r="R32" s="643"/>
      <c r="S32" s="643"/>
      <c r="T32" s="644" t="s">
        <v>113</v>
      </c>
      <c r="U32" s="644"/>
      <c r="V32" s="644"/>
      <c r="W32" s="644"/>
      <c r="X32" s="644"/>
      <c r="Y32" s="644"/>
      <c r="Z32" s="644"/>
      <c r="AA32" s="644"/>
      <c r="AB32" s="644"/>
      <c r="AC32" s="645"/>
      <c r="AD32" s="602"/>
      <c r="AE32" s="603"/>
      <c r="AF32" s="603"/>
      <c r="AG32" s="603"/>
      <c r="AH32" s="603"/>
      <c r="AI32" s="603"/>
      <c r="AJ32" s="603"/>
      <c r="AK32" s="603"/>
      <c r="AL32" s="603"/>
      <c r="AM32" s="603"/>
      <c r="AN32" s="334" t="s">
        <v>130</v>
      </c>
      <c r="AO32" s="62"/>
      <c r="AP32" s="62"/>
      <c r="AQ32" s="40"/>
    </row>
    <row r="33" spans="1:43" ht="35.1" customHeight="1" x14ac:dyDescent="0.15">
      <c r="A33" s="42"/>
      <c r="B33" s="637"/>
      <c r="C33" s="640"/>
      <c r="D33" s="640"/>
      <c r="E33" s="640"/>
      <c r="F33" s="640"/>
      <c r="G33" s="640"/>
      <c r="H33" s="640"/>
      <c r="I33" s="640"/>
      <c r="J33" s="640"/>
      <c r="K33" s="641"/>
      <c r="L33" s="642" t="s">
        <v>336</v>
      </c>
      <c r="M33" s="643"/>
      <c r="N33" s="643"/>
      <c r="O33" s="643"/>
      <c r="P33" s="643"/>
      <c r="Q33" s="643"/>
      <c r="R33" s="643"/>
      <c r="S33" s="643"/>
      <c r="T33" s="646" t="s">
        <v>338</v>
      </c>
      <c r="U33" s="644"/>
      <c r="V33" s="644"/>
      <c r="W33" s="644"/>
      <c r="X33" s="644"/>
      <c r="Y33" s="644"/>
      <c r="Z33" s="644"/>
      <c r="AA33" s="644"/>
      <c r="AB33" s="644"/>
      <c r="AC33" s="645"/>
      <c r="AD33" s="602"/>
      <c r="AE33" s="603"/>
      <c r="AF33" s="603"/>
      <c r="AG33" s="603"/>
      <c r="AH33" s="603"/>
      <c r="AI33" s="603"/>
      <c r="AJ33" s="603"/>
      <c r="AK33" s="603"/>
      <c r="AL33" s="603"/>
      <c r="AM33" s="603"/>
      <c r="AN33" s="334" t="s">
        <v>130</v>
      </c>
      <c r="AO33" s="62"/>
      <c r="AP33" s="62"/>
      <c r="AQ33" s="40"/>
    </row>
    <row r="34" spans="1:43" ht="35.1" customHeight="1" x14ac:dyDescent="0.15">
      <c r="A34" s="42"/>
      <c r="B34" s="664" t="s">
        <v>138</v>
      </c>
      <c r="C34" s="47" t="s">
        <v>412</v>
      </c>
      <c r="D34" s="47"/>
      <c r="E34" s="47"/>
      <c r="F34" s="47"/>
      <c r="G34" s="47"/>
      <c r="H34" s="47"/>
      <c r="I34" s="47"/>
      <c r="J34" s="47"/>
      <c r="K34" s="47"/>
      <c r="L34" s="47"/>
      <c r="M34" s="47"/>
      <c r="N34" s="47"/>
      <c r="O34" s="47"/>
      <c r="P34" s="644" t="s">
        <v>113</v>
      </c>
      <c r="Q34" s="644"/>
      <c r="R34" s="644"/>
      <c r="S34" s="644"/>
      <c r="T34" s="644"/>
      <c r="U34" s="644"/>
      <c r="V34" s="644"/>
      <c r="W34" s="644"/>
      <c r="X34" s="644"/>
      <c r="Y34" s="644"/>
      <c r="Z34" s="644"/>
      <c r="AA34" s="644"/>
      <c r="AB34" s="644"/>
      <c r="AC34" s="645"/>
      <c r="AD34" s="647"/>
      <c r="AE34" s="648"/>
      <c r="AF34" s="648"/>
      <c r="AG34" s="648"/>
      <c r="AH34" s="648"/>
      <c r="AI34" s="648"/>
      <c r="AJ34" s="648"/>
      <c r="AK34" s="648"/>
      <c r="AL34" s="648"/>
      <c r="AM34" s="648"/>
      <c r="AN34" s="114" t="s">
        <v>130</v>
      </c>
      <c r="AO34" s="62"/>
      <c r="AP34" s="62"/>
      <c r="AQ34" s="40"/>
    </row>
    <row r="35" spans="1:43" ht="35.1" customHeight="1" x14ac:dyDescent="0.15">
      <c r="A35" s="42"/>
      <c r="B35" s="665"/>
      <c r="C35" s="638" t="s">
        <v>139</v>
      </c>
      <c r="D35" s="638"/>
      <c r="E35" s="638"/>
      <c r="F35" s="638"/>
      <c r="G35" s="638"/>
      <c r="H35" s="638"/>
      <c r="I35" s="638"/>
      <c r="J35" s="638"/>
      <c r="K35" s="639"/>
      <c r="L35" s="667" t="s">
        <v>140</v>
      </c>
      <c r="M35" s="668"/>
      <c r="N35" s="668"/>
      <c r="O35" s="668"/>
      <c r="P35" s="669" t="s">
        <v>115</v>
      </c>
      <c r="Q35" s="669"/>
      <c r="R35" s="669"/>
      <c r="S35" s="669"/>
      <c r="T35" s="669"/>
      <c r="U35" s="669"/>
      <c r="V35" s="669"/>
      <c r="W35" s="669"/>
      <c r="X35" s="669"/>
      <c r="Y35" s="669"/>
      <c r="Z35" s="669"/>
      <c r="AA35" s="669"/>
      <c r="AB35" s="669"/>
      <c r="AC35" s="670"/>
      <c r="AD35" s="647"/>
      <c r="AE35" s="648"/>
      <c r="AF35" s="648"/>
      <c r="AG35" s="648"/>
      <c r="AH35" s="648"/>
      <c r="AI35" s="648"/>
      <c r="AJ35" s="648"/>
      <c r="AK35" s="648"/>
      <c r="AL35" s="648"/>
      <c r="AM35" s="648"/>
      <c r="AN35" s="114" t="s">
        <v>130</v>
      </c>
      <c r="AO35" s="62"/>
      <c r="AP35" s="62"/>
      <c r="AQ35" s="40"/>
    </row>
    <row r="36" spans="1:43" ht="35.1" customHeight="1" x14ac:dyDescent="0.15">
      <c r="A36" s="42"/>
      <c r="B36" s="665"/>
      <c r="C36" s="640"/>
      <c r="D36" s="640"/>
      <c r="E36" s="640"/>
      <c r="F36" s="640"/>
      <c r="G36" s="640"/>
      <c r="H36" s="640"/>
      <c r="I36" s="640"/>
      <c r="J36" s="640"/>
      <c r="K36" s="641"/>
      <c r="L36" s="667" t="s">
        <v>141</v>
      </c>
      <c r="M36" s="668"/>
      <c r="N36" s="668"/>
      <c r="O36" s="668"/>
      <c r="P36" s="671" t="s">
        <v>114</v>
      </c>
      <c r="Q36" s="671"/>
      <c r="R36" s="671"/>
      <c r="S36" s="671"/>
      <c r="T36" s="671"/>
      <c r="U36" s="671"/>
      <c r="V36" s="671"/>
      <c r="W36" s="671"/>
      <c r="X36" s="671"/>
      <c r="Y36" s="671"/>
      <c r="Z36" s="671"/>
      <c r="AA36" s="671"/>
      <c r="AB36" s="671"/>
      <c r="AC36" s="672"/>
      <c r="AD36" s="647"/>
      <c r="AE36" s="648"/>
      <c r="AF36" s="648"/>
      <c r="AG36" s="648"/>
      <c r="AH36" s="648"/>
      <c r="AI36" s="648"/>
      <c r="AJ36" s="648"/>
      <c r="AK36" s="648"/>
      <c r="AL36" s="648"/>
      <c r="AM36" s="648"/>
      <c r="AN36" s="114" t="s">
        <v>130</v>
      </c>
      <c r="AO36" s="62"/>
      <c r="AP36" s="62"/>
      <c r="AQ36" s="40"/>
    </row>
    <row r="37" spans="1:43" ht="35.1" customHeight="1" thickBot="1" x14ac:dyDescent="0.2">
      <c r="A37" s="42"/>
      <c r="B37" s="666"/>
      <c r="C37" s="57" t="s">
        <v>124</v>
      </c>
      <c r="D37" s="47"/>
      <c r="E37" s="47"/>
      <c r="F37" s="47"/>
      <c r="G37" s="47"/>
      <c r="H37" s="47"/>
      <c r="I37" s="47"/>
      <c r="J37" s="47"/>
      <c r="K37" s="47"/>
      <c r="L37" s="47"/>
      <c r="M37" s="47"/>
      <c r="N37" s="47"/>
      <c r="O37" s="47"/>
      <c r="P37" s="671" t="s">
        <v>116</v>
      </c>
      <c r="Q37" s="671"/>
      <c r="R37" s="671"/>
      <c r="S37" s="671"/>
      <c r="T37" s="671"/>
      <c r="U37" s="671"/>
      <c r="V37" s="671"/>
      <c r="W37" s="671"/>
      <c r="X37" s="671"/>
      <c r="Y37" s="671"/>
      <c r="Z37" s="671"/>
      <c r="AA37" s="671"/>
      <c r="AB37" s="671"/>
      <c r="AC37" s="672"/>
      <c r="AD37" s="647"/>
      <c r="AE37" s="648"/>
      <c r="AF37" s="648"/>
      <c r="AG37" s="648"/>
      <c r="AH37" s="648"/>
      <c r="AI37" s="648"/>
      <c r="AJ37" s="648"/>
      <c r="AK37" s="648"/>
      <c r="AL37" s="648"/>
      <c r="AM37" s="648"/>
      <c r="AN37" s="114" t="s">
        <v>130</v>
      </c>
      <c r="AO37" s="62"/>
      <c r="AP37" s="62"/>
      <c r="AQ37" s="40"/>
    </row>
    <row r="38" spans="1:43" ht="35.1" customHeight="1" thickTop="1" x14ac:dyDescent="0.15">
      <c r="A38" s="42"/>
      <c r="B38" s="685" t="s">
        <v>142</v>
      </c>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86"/>
      <c r="AA38" s="686"/>
      <c r="AB38" s="686"/>
      <c r="AC38" s="687"/>
      <c r="AD38" s="688">
        <f>SUM(AD32:AM37)</f>
        <v>0</v>
      </c>
      <c r="AE38" s="689"/>
      <c r="AF38" s="689"/>
      <c r="AG38" s="689"/>
      <c r="AH38" s="689"/>
      <c r="AI38" s="689"/>
      <c r="AJ38" s="689"/>
      <c r="AK38" s="689"/>
      <c r="AL38" s="689"/>
      <c r="AM38" s="689"/>
      <c r="AN38" s="115" t="s">
        <v>143</v>
      </c>
      <c r="AO38" s="62"/>
      <c r="AP38" s="62"/>
      <c r="AQ38" s="40"/>
    </row>
    <row r="39" spans="1:43" ht="35.1" customHeight="1" x14ac:dyDescent="0.15">
      <c r="A39" s="42"/>
      <c r="B39" s="682" t="s">
        <v>144</v>
      </c>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3">
        <f>IF($G$10="■",15000000,900000)</f>
        <v>900000</v>
      </c>
      <c r="AE39" s="684"/>
      <c r="AF39" s="684"/>
      <c r="AG39" s="684"/>
      <c r="AH39" s="684"/>
      <c r="AI39" s="684"/>
      <c r="AJ39" s="684"/>
      <c r="AK39" s="684"/>
      <c r="AL39" s="684"/>
      <c r="AM39" s="684"/>
      <c r="AN39" s="114" t="s">
        <v>130</v>
      </c>
      <c r="AO39" s="62"/>
      <c r="AP39" s="62"/>
      <c r="AQ39" s="40"/>
    </row>
    <row r="40" spans="1:43" ht="3" customHeight="1" x14ac:dyDescent="0.15">
      <c r="A40" s="42"/>
      <c r="B40" s="63"/>
      <c r="C40" s="63"/>
      <c r="D40" s="63"/>
      <c r="E40" s="63"/>
      <c r="F40" s="63"/>
      <c r="G40" s="64"/>
      <c r="H40" s="65"/>
      <c r="I40" s="65"/>
      <c r="J40" s="65"/>
      <c r="K40" s="64"/>
      <c r="L40" s="64"/>
      <c r="M40" s="64"/>
      <c r="N40" s="64"/>
      <c r="O40" s="64"/>
      <c r="P40" s="64"/>
      <c r="Q40" s="64"/>
      <c r="R40" s="64"/>
      <c r="S40" s="64"/>
      <c r="T40" s="64"/>
      <c r="U40" s="64"/>
      <c r="V40" s="64"/>
      <c r="W40" s="64"/>
      <c r="X40" s="62"/>
      <c r="Y40" s="62"/>
      <c r="Z40" s="62"/>
      <c r="AA40" s="62"/>
      <c r="AB40" s="62"/>
      <c r="AC40" s="62"/>
      <c r="AD40" s="112"/>
      <c r="AE40" s="112"/>
      <c r="AF40" s="112"/>
      <c r="AG40" s="112"/>
      <c r="AH40" s="112"/>
      <c r="AI40" s="112"/>
      <c r="AJ40" s="112"/>
      <c r="AK40" s="112"/>
      <c r="AL40" s="112"/>
      <c r="AM40" s="112"/>
      <c r="AN40" s="116"/>
      <c r="AO40" s="62"/>
      <c r="AP40" s="62"/>
      <c r="AQ40" s="40"/>
    </row>
    <row r="41" spans="1:43" ht="35.1" customHeight="1" x14ac:dyDescent="0.15">
      <c r="A41" s="42"/>
      <c r="B41" s="682" t="s">
        <v>261</v>
      </c>
      <c r="C41" s="682"/>
      <c r="D41" s="682"/>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3">
        <f>IF(AD38="","",IF(AD38&gt;AD39,AD39,AD38))</f>
        <v>0</v>
      </c>
      <c r="AE41" s="684"/>
      <c r="AF41" s="684"/>
      <c r="AG41" s="684"/>
      <c r="AH41" s="684"/>
      <c r="AI41" s="684"/>
      <c r="AJ41" s="684"/>
      <c r="AK41" s="684"/>
      <c r="AL41" s="684"/>
      <c r="AM41" s="684"/>
      <c r="AN41" s="114" t="s">
        <v>130</v>
      </c>
      <c r="AO41" s="62"/>
      <c r="AP41" s="62"/>
      <c r="AQ41" s="40"/>
    </row>
    <row r="42" spans="1:43" ht="35.1" customHeight="1" x14ac:dyDescent="0.15">
      <c r="A42" s="42"/>
      <c r="B42" s="642" t="s">
        <v>262</v>
      </c>
      <c r="C42" s="643"/>
      <c r="D42" s="643"/>
      <c r="E42" s="643"/>
      <c r="F42" s="643"/>
      <c r="G42" s="643"/>
      <c r="H42" s="643"/>
      <c r="I42" s="643"/>
      <c r="J42" s="643"/>
      <c r="K42" s="643"/>
      <c r="L42" s="643"/>
      <c r="M42" s="643"/>
      <c r="N42" s="643"/>
      <c r="O42" s="643"/>
      <c r="P42" s="643"/>
      <c r="Q42" s="643"/>
      <c r="R42" s="643"/>
      <c r="S42" s="643"/>
      <c r="T42" s="643"/>
      <c r="U42" s="643"/>
      <c r="V42" s="643"/>
      <c r="W42" s="643"/>
      <c r="X42" s="643"/>
      <c r="Y42" s="643"/>
      <c r="Z42" s="643"/>
      <c r="AA42" s="643"/>
      <c r="AB42" s="643"/>
      <c r="AC42" s="673"/>
      <c r="AD42" s="674" t="str">
        <f>'2-1_再ｴﾈ_実施計画書_蓄電ｼｽﾃﾑ明細'!J39</f>
        <v/>
      </c>
      <c r="AE42" s="675"/>
      <c r="AF42" s="675"/>
      <c r="AG42" s="675"/>
      <c r="AH42" s="675"/>
      <c r="AI42" s="675"/>
      <c r="AJ42" s="675"/>
      <c r="AK42" s="675"/>
      <c r="AL42" s="675"/>
      <c r="AM42" s="675"/>
      <c r="AN42" s="114" t="s">
        <v>263</v>
      </c>
      <c r="AO42" s="62"/>
      <c r="AP42" s="62"/>
      <c r="AQ42" s="40"/>
    </row>
    <row r="43" spans="1:43" ht="4.5" customHeight="1" thickBot="1" x14ac:dyDescent="0.2">
      <c r="A43" s="42"/>
      <c r="B43" s="63"/>
      <c r="C43" s="63"/>
      <c r="D43" s="63"/>
      <c r="E43" s="63"/>
      <c r="F43" s="63"/>
      <c r="G43" s="64"/>
      <c r="H43" s="65"/>
      <c r="I43" s="65"/>
      <c r="J43" s="65"/>
      <c r="K43" s="64"/>
      <c r="L43" s="64"/>
      <c r="M43" s="64"/>
      <c r="N43" s="64"/>
      <c r="O43" s="64"/>
      <c r="P43" s="64"/>
      <c r="Q43" s="64"/>
      <c r="R43" s="64"/>
      <c r="S43" s="64"/>
      <c r="T43" s="64"/>
      <c r="U43" s="64"/>
      <c r="V43" s="64"/>
      <c r="W43" s="64"/>
      <c r="X43" s="62"/>
      <c r="Y43" s="62"/>
      <c r="Z43" s="62"/>
      <c r="AA43" s="62"/>
      <c r="AB43" s="62"/>
      <c r="AC43" s="62"/>
      <c r="AD43" s="62"/>
      <c r="AE43" s="62"/>
      <c r="AF43" s="62"/>
      <c r="AG43" s="62"/>
      <c r="AH43" s="62"/>
      <c r="AI43" s="62"/>
      <c r="AJ43" s="62"/>
      <c r="AK43" s="62"/>
      <c r="AL43" s="62"/>
      <c r="AM43" s="62"/>
      <c r="AN43" s="62"/>
      <c r="AO43" s="62"/>
      <c r="AP43" s="62"/>
      <c r="AQ43" s="40"/>
    </row>
    <row r="44" spans="1:43" ht="51.75" customHeight="1" thickBot="1" x14ac:dyDescent="0.2">
      <c r="A44" s="42"/>
      <c r="B44" s="606" t="s">
        <v>264</v>
      </c>
      <c r="C44" s="607"/>
      <c r="D44" s="607"/>
      <c r="E44" s="607"/>
      <c r="F44" s="607"/>
      <c r="G44" s="607"/>
      <c r="H44" s="607"/>
      <c r="I44" s="607"/>
      <c r="J44" s="607"/>
      <c r="K44" s="607"/>
      <c r="L44" s="607"/>
      <c r="M44" s="607"/>
      <c r="N44" s="607"/>
      <c r="O44" s="607"/>
      <c r="P44" s="607"/>
      <c r="Q44" s="607"/>
      <c r="R44" s="607"/>
      <c r="S44" s="607"/>
      <c r="T44" s="607"/>
      <c r="U44" s="607"/>
      <c r="V44" s="607"/>
      <c r="W44" s="608"/>
      <c r="X44" s="609">
        <f>IF(AND(AD41="",AD42=""),"",IF(AD41="",0,AD41)+IF(AD42="",0,AD42))</f>
        <v>0</v>
      </c>
      <c r="Y44" s="610"/>
      <c r="Z44" s="610"/>
      <c r="AA44" s="610"/>
      <c r="AB44" s="610"/>
      <c r="AC44" s="610"/>
      <c r="AD44" s="610"/>
      <c r="AE44" s="610"/>
      <c r="AF44" s="610"/>
      <c r="AG44" s="610"/>
      <c r="AH44" s="610"/>
      <c r="AI44" s="610"/>
      <c r="AJ44" s="610"/>
      <c r="AK44" s="610"/>
      <c r="AL44" s="610"/>
      <c r="AM44" s="610"/>
      <c r="AN44" s="66" t="s">
        <v>130</v>
      </c>
      <c r="AO44" s="62"/>
      <c r="AP44" s="62"/>
      <c r="AQ44" s="40"/>
    </row>
    <row r="45" spans="1:43" ht="18.75" customHeight="1" x14ac:dyDescent="0.15"/>
    <row r="46" spans="1:43" ht="20.100000000000001" customHeight="1" x14ac:dyDescent="0.15"/>
    <row r="47" spans="1:43" ht="20.100000000000001" customHeight="1" x14ac:dyDescent="0.15"/>
    <row r="48" spans="1:4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13.5" customHeight="1" x14ac:dyDescent="0.15"/>
    <row r="67" ht="27.95" customHeight="1" x14ac:dyDescent="0.15"/>
    <row r="68" ht="27.95" customHeight="1" x14ac:dyDescent="0.15"/>
    <row r="69" ht="27.95" customHeight="1" x14ac:dyDescent="0.15"/>
    <row r="70" ht="27.95" customHeight="1" x14ac:dyDescent="0.15"/>
    <row r="71" ht="15" customHeight="1" x14ac:dyDescent="0.15"/>
    <row r="72" ht="15" customHeight="1" x14ac:dyDescent="0.15"/>
    <row r="73" ht="12" customHeight="1" x14ac:dyDescent="0.15"/>
    <row r="74" ht="27.95" customHeight="1" x14ac:dyDescent="0.15"/>
    <row r="75" ht="10.5" customHeight="1" x14ac:dyDescent="0.15"/>
    <row r="76" ht="24.75" customHeight="1" x14ac:dyDescent="0.15"/>
    <row r="77" ht="27.95" customHeight="1" x14ac:dyDescent="0.15"/>
    <row r="78" ht="9.75" customHeight="1" x14ac:dyDescent="0.15"/>
    <row r="79" ht="27.95" customHeight="1" x14ac:dyDescent="0.15"/>
    <row r="80" ht="30.75" customHeight="1" x14ac:dyDescent="0.15"/>
    <row r="81" ht="19.5" customHeight="1" x14ac:dyDescent="0.15"/>
    <row r="82" ht="27.95" customHeight="1" x14ac:dyDescent="0.15"/>
    <row r="83" ht="56.25" customHeight="1" x14ac:dyDescent="0.15"/>
    <row r="84" ht="60.75" customHeight="1" x14ac:dyDescent="0.15"/>
    <row r="85" ht="10.5" customHeight="1" x14ac:dyDescent="0.15"/>
    <row r="86" ht="25.5" customHeight="1" x14ac:dyDescent="0.15"/>
    <row r="87" ht="35.25" customHeight="1" x14ac:dyDescent="0.15"/>
    <row r="88" ht="20.100000000000001" customHeight="1" x14ac:dyDescent="0.15"/>
    <row r="89" ht="20.100000000000001" customHeight="1" x14ac:dyDescent="0.15"/>
    <row r="90" ht="20.100000000000001" customHeight="1" x14ac:dyDescent="0.15"/>
    <row r="91" ht="29.25" customHeight="1" x14ac:dyDescent="0.15"/>
    <row r="92" ht="20.100000000000001" customHeight="1" x14ac:dyDescent="0.15"/>
    <row r="93" ht="30.75" customHeight="1" x14ac:dyDescent="0.15"/>
    <row r="94" ht="22.5"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sheetData>
  <sheetProtection algorithmName="SHA-512" hashValue="w32Oa8Ch0uGO4CynQRFHe41fYHw4evfNqpL1TNuv0RayR2pTGIo40wWEX4GHNEw4Ha7HfYUF8yUHZ5FP921duQ==" saltValue="fz8PTdybmvcyvCdy6MmWBg==" spinCount="100000" sheet="1" objects="1" scenarios="1" selectLockedCells="1"/>
  <dataConsolidate/>
  <mergeCells count="69">
    <mergeCell ref="B42:AC42"/>
    <mergeCell ref="AD42:AM42"/>
    <mergeCell ref="B17:AQ18"/>
    <mergeCell ref="G13:H13"/>
    <mergeCell ref="B12:F13"/>
    <mergeCell ref="B41:AC41"/>
    <mergeCell ref="AD41:AM41"/>
    <mergeCell ref="B39:AC39"/>
    <mergeCell ref="AD34:AM34"/>
    <mergeCell ref="P37:AC37"/>
    <mergeCell ref="P34:AC34"/>
    <mergeCell ref="AD36:AM36"/>
    <mergeCell ref="B38:AC38"/>
    <mergeCell ref="AD39:AM39"/>
    <mergeCell ref="AD38:AM38"/>
    <mergeCell ref="AD37:AM37"/>
    <mergeCell ref="C35:K36"/>
    <mergeCell ref="L35:O35"/>
    <mergeCell ref="P35:AC35"/>
    <mergeCell ref="P36:AC36"/>
    <mergeCell ref="L36:O36"/>
    <mergeCell ref="AD35:AM35"/>
    <mergeCell ref="B7:F10"/>
    <mergeCell ref="X12:Y12"/>
    <mergeCell ref="G10:H10"/>
    <mergeCell ref="I10:AQ10"/>
    <mergeCell ref="Q12:W12"/>
    <mergeCell ref="Z12:AG12"/>
    <mergeCell ref="AH12:AI12"/>
    <mergeCell ref="AJ12:AQ12"/>
    <mergeCell ref="I7:AQ7"/>
    <mergeCell ref="G8:H8"/>
    <mergeCell ref="I8:AQ8"/>
    <mergeCell ref="G7:H7"/>
    <mergeCell ref="G9:H9"/>
    <mergeCell ref="I9:AQ9"/>
    <mergeCell ref="B34:B37"/>
    <mergeCell ref="B32:B33"/>
    <mergeCell ref="C32:K33"/>
    <mergeCell ref="L33:S33"/>
    <mergeCell ref="L32:S32"/>
    <mergeCell ref="T32:AC32"/>
    <mergeCell ref="T33:AC33"/>
    <mergeCell ref="Y29:Z29"/>
    <mergeCell ref="B28:F28"/>
    <mergeCell ref="H28:K28"/>
    <mergeCell ref="R28:U28"/>
    <mergeCell ref="AB28:AE28"/>
    <mergeCell ref="AA29:AQ29"/>
    <mergeCell ref="M28:P28"/>
    <mergeCell ref="W28:Z28"/>
    <mergeCell ref="AL28:AO28"/>
    <mergeCell ref="AG28:AJ28"/>
    <mergeCell ref="AD33:AM33"/>
    <mergeCell ref="G11:AQ11"/>
    <mergeCell ref="B44:W44"/>
    <mergeCell ref="X44:AM44"/>
    <mergeCell ref="A4:AQ4"/>
    <mergeCell ref="B11:F11"/>
    <mergeCell ref="B27:F27"/>
    <mergeCell ref="G27:V27"/>
    <mergeCell ref="W27:Z27"/>
    <mergeCell ref="AA27:AQ27"/>
    <mergeCell ref="G12:H12"/>
    <mergeCell ref="I12:N12"/>
    <mergeCell ref="O12:P12"/>
    <mergeCell ref="AD32:AM32"/>
    <mergeCell ref="B29:F29"/>
    <mergeCell ref="G29:X29"/>
  </mergeCells>
  <phoneticPr fontId="28"/>
  <conditionalFormatting sqref="G7:H8">
    <cfRule type="expression" dxfId="68" priority="103">
      <formula>$G$7&amp;$G$8&amp;$G$9&amp;$G$10="□□□□"</formula>
    </cfRule>
  </conditionalFormatting>
  <conditionalFormatting sqref="H28:K28">
    <cfRule type="expression" dxfId="67" priority="99">
      <formula>AND($AB$28&amp;$AG$28&amp;$AL$28="",$H$28="")</formula>
    </cfRule>
  </conditionalFormatting>
  <conditionalFormatting sqref="M28:P28">
    <cfRule type="expression" dxfId="66" priority="98">
      <formula>AND($AB$28&amp;$AG$28&amp;$AL$28="",$M$28="")</formula>
    </cfRule>
  </conditionalFormatting>
  <conditionalFormatting sqref="R28:U28">
    <cfRule type="expression" dxfId="65" priority="97">
      <formula>AND($AB$28&amp;$AG$28&amp;$AL$28="",$R$28="")</formula>
    </cfRule>
  </conditionalFormatting>
  <conditionalFormatting sqref="AB28:AE28">
    <cfRule type="expression" dxfId="64" priority="96">
      <formula>AND($H$28&amp;$M$28&amp;$R$28="",$AB$28="")</formula>
    </cfRule>
  </conditionalFormatting>
  <conditionalFormatting sqref="AG28:AJ28">
    <cfRule type="expression" dxfId="63" priority="95">
      <formula>AND($H$28&amp;$M$28&amp;$R$28="",$AG$28="")</formula>
    </cfRule>
  </conditionalFormatting>
  <conditionalFormatting sqref="AL28:AO28">
    <cfRule type="expression" dxfId="62" priority="94">
      <formula>AND($H$28&amp;$M$28&amp;$R$28="",$AL$28="")</formula>
    </cfRule>
  </conditionalFormatting>
  <conditionalFormatting sqref="G29:X29">
    <cfRule type="expression" dxfId="61" priority="93">
      <formula>$G$29=""</formula>
    </cfRule>
  </conditionalFormatting>
  <conditionalFormatting sqref="AA29:AQ29">
    <cfRule type="expression" dxfId="60" priority="92">
      <formula>$AA$29=""</formula>
    </cfRule>
  </conditionalFormatting>
  <conditionalFormatting sqref="AQ1 A15:AQ16 A18 A17:B17">
    <cfRule type="expression" priority="87">
      <formula>CELL("protect",A1)=0</formula>
    </cfRule>
  </conditionalFormatting>
  <conditionalFormatting sqref="AQ2">
    <cfRule type="expression" priority="86">
      <formula>CELL("protect",AQ2)=0</formula>
    </cfRule>
  </conditionalFormatting>
  <conditionalFormatting sqref="AD32">
    <cfRule type="expression" dxfId="59" priority="61">
      <formula>$G$12="□"</formula>
    </cfRule>
  </conditionalFormatting>
  <conditionalFormatting sqref="AD37">
    <cfRule type="expression" dxfId="58" priority="60">
      <formula>$AH$12="□"</formula>
    </cfRule>
  </conditionalFormatting>
  <conditionalFormatting sqref="AD34">
    <cfRule type="expression" dxfId="57" priority="58">
      <formula>$O$12="□"</formula>
    </cfRule>
  </conditionalFormatting>
  <conditionalFormatting sqref="AD36">
    <cfRule type="expression" dxfId="56" priority="57">
      <formula>$X$12="□"</formula>
    </cfRule>
  </conditionalFormatting>
  <conditionalFormatting sqref="AD35">
    <cfRule type="expression" dxfId="55" priority="56">
      <formula>$X$12="□"</formula>
    </cfRule>
  </conditionalFormatting>
  <conditionalFormatting sqref="AN35">
    <cfRule type="expression" dxfId="54" priority="55">
      <formula>$X$12="□"</formula>
    </cfRule>
  </conditionalFormatting>
  <conditionalFormatting sqref="AN36">
    <cfRule type="expression" dxfId="53" priority="54">
      <formula>$X$12="□"</formula>
    </cfRule>
  </conditionalFormatting>
  <conditionalFormatting sqref="AN37">
    <cfRule type="expression" dxfId="52" priority="53">
      <formula>$AH$12="□"</formula>
    </cfRule>
  </conditionalFormatting>
  <conditionalFormatting sqref="AN34">
    <cfRule type="expression" dxfId="51" priority="52">
      <formula>$O$12="□"</formula>
    </cfRule>
  </conditionalFormatting>
  <conditionalFormatting sqref="AN32">
    <cfRule type="expression" dxfId="50" priority="51">
      <formula>$G$12="□"</formula>
    </cfRule>
  </conditionalFormatting>
  <conditionalFormatting sqref="AD38:AN38">
    <cfRule type="expression" dxfId="49" priority="49">
      <formula>$G$12&amp;$O$12&amp;$X$12&amp;$AH$12="□□□□"</formula>
    </cfRule>
  </conditionalFormatting>
  <conditionalFormatting sqref="G27:V27 AA27:AQ27">
    <cfRule type="expression" dxfId="48" priority="46">
      <formula>G$27&lt;&gt;""</formula>
    </cfRule>
    <cfRule type="expression" dxfId="47" priority="48">
      <formula>OR($G$27&lt;&gt;"",$AA$27&lt;&gt;"")</formula>
    </cfRule>
  </conditionalFormatting>
  <conditionalFormatting sqref="AH12:AI12 X12:Y12 O12:P12 G12:H12">
    <cfRule type="expression" dxfId="46" priority="130">
      <formula>IF($G$7="■",$G$12&amp;$O$12&amp;$X$12&amp;$AH$12="□□□□","")</formula>
    </cfRule>
  </conditionalFormatting>
  <conditionalFormatting sqref="G10:H10">
    <cfRule type="expression" dxfId="45" priority="44">
      <formula>$G$7&amp;$G$8&amp;$G$9&amp;$G$10="□□□□"</formula>
    </cfRule>
  </conditionalFormatting>
  <conditionalFormatting sqref="G9:H9">
    <cfRule type="expression" dxfId="44" priority="42">
      <formula>$G$7&amp;$G$8&amp;$G$9&amp;$G$10="□□□□"</formula>
    </cfRule>
  </conditionalFormatting>
  <conditionalFormatting sqref="G7:H10">
    <cfRule type="expression" dxfId="43" priority="26">
      <formula>IF($G$10="■",OR($G$7="■",$G$8="■",$G$9="■"),"")</formula>
    </cfRule>
    <cfRule type="expression" dxfId="42" priority="27">
      <formula>IF($G$9="■",OR($G$7="■",$G$8="■",$G$10="■"),"")</formula>
    </cfRule>
    <cfRule type="expression" dxfId="41" priority="28">
      <formula>IF($G$8="■",OR($G$7="■",$G$9="■",$G$10="■"),"")</formula>
    </cfRule>
    <cfRule type="expression" dxfId="40" priority="34">
      <formula>IF($G$7="■",OR($G$8="■",$G$9="■",$G$10="■"),"")</formula>
    </cfRule>
  </conditionalFormatting>
  <conditionalFormatting sqref="O12">
    <cfRule type="expression" priority="30">
      <formula>$O$12="■"</formula>
    </cfRule>
  </conditionalFormatting>
  <conditionalFormatting sqref="G12 O12 X12 AH12">
    <cfRule type="expression" dxfId="39" priority="32">
      <formula>$G$12&amp;$O$12&amp;$X$12&amp;$AH$12&amp;$G$13="□□□□□"</formula>
    </cfRule>
  </conditionalFormatting>
  <conditionalFormatting sqref="G13:H13">
    <cfRule type="expression" dxfId="38" priority="4">
      <formula>AND($G$8="■",$G$12&amp;$O$12&amp;$X$12&amp;$AH$12&amp;$G$13="□□□□□")</formula>
    </cfRule>
    <cfRule type="expression" dxfId="37" priority="10">
      <formula>$G$12&amp;$O$12&amp;$X$12&amp;$AH$12&amp;$G$13="□□□□□"</formula>
    </cfRule>
  </conditionalFormatting>
  <conditionalFormatting sqref="AD42">
    <cfRule type="expression" dxfId="36" priority="17">
      <formula>$G$13="□"</formula>
    </cfRule>
  </conditionalFormatting>
  <conditionalFormatting sqref="AN42">
    <cfRule type="expression" dxfId="35" priority="16">
      <formula>$G$13="□"</formula>
    </cfRule>
  </conditionalFormatting>
  <conditionalFormatting sqref="AD41:AN41">
    <cfRule type="expression" dxfId="34" priority="15">
      <formula>$G$12&amp;$O$12&amp;$X$12&amp;$AH$12="□□□□"</formula>
    </cfRule>
  </conditionalFormatting>
  <conditionalFormatting sqref="G11">
    <cfRule type="expression" priority="14">
      <formula>CELL("protect",G11)=0</formula>
    </cfRule>
  </conditionalFormatting>
  <conditionalFormatting sqref="AN33">
    <cfRule type="expression" dxfId="33" priority="12">
      <formula>$G$12="□"</formula>
    </cfRule>
  </conditionalFormatting>
  <conditionalFormatting sqref="AD33">
    <cfRule type="expression" dxfId="32" priority="11">
      <formula>$G$12="□"</formula>
    </cfRule>
  </conditionalFormatting>
  <conditionalFormatting sqref="G13:AQ13">
    <cfRule type="expression" dxfId="31" priority="7">
      <formula>$G$10="■"</formula>
    </cfRule>
    <cfRule type="expression" dxfId="30" priority="8">
      <formula>$G$9="■"</formula>
    </cfRule>
    <cfRule type="expression" dxfId="29" priority="9">
      <formula>$G$7="■"</formula>
    </cfRule>
  </conditionalFormatting>
  <conditionalFormatting sqref="A21:A22 AR21:ZZ22">
    <cfRule type="expression" priority="6">
      <formula>CELL("protect",A21)=0</formula>
    </cfRule>
  </conditionalFormatting>
  <conditionalFormatting sqref="B21">
    <cfRule type="expression" priority="5">
      <formula>CELL("protect",B21)=0</formula>
    </cfRule>
  </conditionalFormatting>
  <conditionalFormatting sqref="A1:AQ1048576">
    <cfRule type="expression" priority="1">
      <formula>CELL("protect",A1)=0</formula>
    </cfRule>
  </conditionalFormatting>
  <dataValidations count="8">
    <dataValidation imeMode="on" allowBlank="1" showInputMessage="1" showErrorMessage="1" sqref="AA27:AQ27 G27:V27"/>
    <dataValidation imeMode="disabled" allowBlank="1" showInputMessage="1" showErrorMessage="1" sqref="M28:P28 AL28:AQ28 G29:G30 AB28:AE28 R28:U28 H28:K28 AG28:AJ28 AA29:AQ30 G23 AA23:AQ23 G19 AA19:AQ19 G14 AA14:AQ14"/>
    <dataValidation type="whole" operator="equal" allowBlank="1" showInputMessage="1" showErrorMessage="1" sqref="AD34:AM35 AD32">
      <formula1>900000</formula1>
    </dataValidation>
    <dataValidation type="custom" allowBlank="1" showInputMessage="1" showErrorMessage="1" sqref="AD36:AM36">
      <formula1>OR(AD36=650000,AD36=800000)</formula1>
    </dataValidation>
    <dataValidation type="custom" allowBlank="1" showInputMessage="1" showErrorMessage="1" sqref="AD37:AM37">
      <formula1>OR(AD37=120000,AD37=150000)</formula1>
    </dataValidation>
    <dataValidation type="list" allowBlank="1" showInputMessage="1" showErrorMessage="1" sqref="O12 AH12 G12:G13 G7:G10 X12 U21 B21:B22">
      <formula1>"□,■"</formula1>
    </dataValidation>
    <dataValidation type="whole" operator="greaterThanOrEqual" allowBlank="1" showInputMessage="1" showErrorMessage="1" sqref="AD33:AM33">
      <formula1>0</formula1>
    </dataValidation>
    <dataValidation imeMode="hiragana" allowBlank="1" showInputMessage="1" showErrorMessage="1" sqref="B17:AQ18"/>
  </dataValidations>
  <printOptions horizontalCentered="1"/>
  <pageMargins left="0.23622047244094491" right="0.23622047244094491" top="0.74803149606299213" bottom="0.74803149606299213" header="0.31496062992125984" footer="0.31496062992125984"/>
  <pageSetup paperSize="9" scale="71" fitToHeight="0" orientation="portrait" cellComments="asDisplayed" r:id="rId1"/>
  <headerFooter alignWithMargins="0">
    <oddFooter>&amp;L&amp;13VERSION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85" zoomScaleNormal="100" zoomScaleSheetLayoutView="85" workbookViewId="0">
      <selection activeCell="J8" sqref="J8:P8"/>
    </sheetView>
  </sheetViews>
  <sheetFormatPr defaultRowHeight="20.100000000000001" customHeight="1" x14ac:dyDescent="0.15"/>
  <cols>
    <col min="1" max="21" width="3.875" style="281" customWidth="1"/>
    <col min="22" max="22" width="3.125" style="281" customWidth="1"/>
    <col min="23" max="23" width="3.875" style="281" customWidth="1"/>
    <col min="24" max="24" width="3.75" style="281" customWidth="1"/>
    <col min="25" max="25" width="8" style="281" hidden="1" customWidth="1"/>
    <col min="26" max="26" width="11.25" style="281" hidden="1" customWidth="1"/>
    <col min="27" max="27" width="11.25" style="281" customWidth="1"/>
    <col min="28" max="28" width="2" style="281" customWidth="1"/>
    <col min="29" max="219" width="9" style="281"/>
    <col min="220" max="243" width="3.75" style="281" customWidth="1"/>
    <col min="244" max="252" width="9" style="281" customWidth="1"/>
    <col min="253" max="253" width="2" style="281" customWidth="1"/>
    <col min="254" max="475" width="9" style="281"/>
    <col min="476" max="499" width="3.75" style="281" customWidth="1"/>
    <col min="500" max="508" width="9" style="281" customWidth="1"/>
    <col min="509" max="509" width="2" style="281" customWidth="1"/>
    <col min="510" max="731" width="9" style="281"/>
    <col min="732" max="755" width="3.75" style="281" customWidth="1"/>
    <col min="756" max="764" width="9" style="281" customWidth="1"/>
    <col min="765" max="765" width="2" style="281" customWidth="1"/>
    <col min="766" max="987" width="9" style="281"/>
    <col min="988" max="1011" width="3.75" style="281" customWidth="1"/>
    <col min="1012" max="1020" width="9" style="281" customWidth="1"/>
    <col min="1021" max="1021" width="2" style="281" customWidth="1"/>
    <col min="1022" max="1243" width="9" style="281"/>
    <col min="1244" max="1267" width="3.75" style="281" customWidth="1"/>
    <col min="1268" max="1276" width="9" style="281" customWidth="1"/>
    <col min="1277" max="1277" width="2" style="281" customWidth="1"/>
    <col min="1278" max="1499" width="9" style="281"/>
    <col min="1500" max="1523" width="3.75" style="281" customWidth="1"/>
    <col min="1524" max="1532" width="9" style="281" customWidth="1"/>
    <col min="1533" max="1533" width="2" style="281" customWidth="1"/>
    <col min="1534" max="1755" width="9" style="281"/>
    <col min="1756" max="1779" width="3.75" style="281" customWidth="1"/>
    <col min="1780" max="1788" width="9" style="281" customWidth="1"/>
    <col min="1789" max="1789" width="2" style="281" customWidth="1"/>
    <col min="1790" max="2011" width="9" style="281"/>
    <col min="2012" max="2035" width="3.75" style="281" customWidth="1"/>
    <col min="2036" max="2044" width="9" style="281" customWidth="1"/>
    <col min="2045" max="2045" width="2" style="281" customWidth="1"/>
    <col min="2046" max="2267" width="9" style="281"/>
    <col min="2268" max="2291" width="3.75" style="281" customWidth="1"/>
    <col min="2292" max="2300" width="9" style="281" customWidth="1"/>
    <col min="2301" max="2301" width="2" style="281" customWidth="1"/>
    <col min="2302" max="2523" width="9" style="281"/>
    <col min="2524" max="2547" width="3.75" style="281" customWidth="1"/>
    <col min="2548" max="2556" width="9" style="281" customWidth="1"/>
    <col min="2557" max="2557" width="2" style="281" customWidth="1"/>
    <col min="2558" max="2779" width="9" style="281"/>
    <col min="2780" max="2803" width="3.75" style="281" customWidth="1"/>
    <col min="2804" max="2812" width="9" style="281" customWidth="1"/>
    <col min="2813" max="2813" width="2" style="281" customWidth="1"/>
    <col min="2814" max="3035" width="9" style="281"/>
    <col min="3036" max="3059" width="3.75" style="281" customWidth="1"/>
    <col min="3060" max="3068" width="9" style="281" customWidth="1"/>
    <col min="3069" max="3069" width="2" style="281" customWidth="1"/>
    <col min="3070" max="3291" width="9" style="281"/>
    <col min="3292" max="3315" width="3.75" style="281" customWidth="1"/>
    <col min="3316" max="3324" width="9" style="281" customWidth="1"/>
    <col min="3325" max="3325" width="2" style="281" customWidth="1"/>
    <col min="3326" max="3547" width="9" style="281"/>
    <col min="3548" max="3571" width="3.75" style="281" customWidth="1"/>
    <col min="3572" max="3580" width="9" style="281" customWidth="1"/>
    <col min="3581" max="3581" width="2" style="281" customWidth="1"/>
    <col min="3582" max="3803" width="9" style="281"/>
    <col min="3804" max="3827" width="3.75" style="281" customWidth="1"/>
    <col min="3828" max="3836" width="9" style="281" customWidth="1"/>
    <col min="3837" max="3837" width="2" style="281" customWidth="1"/>
    <col min="3838" max="4059" width="9" style="281"/>
    <col min="4060" max="4083" width="3.75" style="281" customWidth="1"/>
    <col min="4084" max="4092" width="9" style="281" customWidth="1"/>
    <col min="4093" max="4093" width="2" style="281" customWidth="1"/>
    <col min="4094" max="4315" width="9" style="281"/>
    <col min="4316" max="4339" width="3.75" style="281" customWidth="1"/>
    <col min="4340" max="4348" width="9" style="281" customWidth="1"/>
    <col min="4349" max="4349" width="2" style="281" customWidth="1"/>
    <col min="4350" max="4571" width="9" style="281"/>
    <col min="4572" max="4595" width="3.75" style="281" customWidth="1"/>
    <col min="4596" max="4604" width="9" style="281" customWidth="1"/>
    <col min="4605" max="4605" width="2" style="281" customWidth="1"/>
    <col min="4606" max="4827" width="9" style="281"/>
    <col min="4828" max="4851" width="3.75" style="281" customWidth="1"/>
    <col min="4852" max="4860" width="9" style="281" customWidth="1"/>
    <col min="4861" max="4861" width="2" style="281" customWidth="1"/>
    <col min="4862" max="5083" width="9" style="281"/>
    <col min="5084" max="5107" width="3.75" style="281" customWidth="1"/>
    <col min="5108" max="5116" width="9" style="281" customWidth="1"/>
    <col min="5117" max="5117" width="2" style="281" customWidth="1"/>
    <col min="5118" max="5339" width="9" style="281"/>
    <col min="5340" max="5363" width="3.75" style="281" customWidth="1"/>
    <col min="5364" max="5372" width="9" style="281" customWidth="1"/>
    <col min="5373" max="5373" width="2" style="281" customWidth="1"/>
    <col min="5374" max="5595" width="9" style="281"/>
    <col min="5596" max="5619" width="3.75" style="281" customWidth="1"/>
    <col min="5620" max="5628" width="9" style="281" customWidth="1"/>
    <col min="5629" max="5629" width="2" style="281" customWidth="1"/>
    <col min="5630" max="5851" width="9" style="281"/>
    <col min="5852" max="5875" width="3.75" style="281" customWidth="1"/>
    <col min="5876" max="5884" width="9" style="281" customWidth="1"/>
    <col min="5885" max="5885" width="2" style="281" customWidth="1"/>
    <col min="5886" max="6107" width="9" style="281"/>
    <col min="6108" max="6131" width="3.75" style="281" customWidth="1"/>
    <col min="6132" max="6140" width="9" style="281" customWidth="1"/>
    <col min="6141" max="6141" width="2" style="281" customWidth="1"/>
    <col min="6142" max="6363" width="9" style="281"/>
    <col min="6364" max="6387" width="3.75" style="281" customWidth="1"/>
    <col min="6388" max="6396" width="9" style="281" customWidth="1"/>
    <col min="6397" max="6397" width="2" style="281" customWidth="1"/>
    <col min="6398" max="6619" width="9" style="281"/>
    <col min="6620" max="6643" width="3.75" style="281" customWidth="1"/>
    <col min="6644" max="6652" width="9" style="281" customWidth="1"/>
    <col min="6653" max="6653" width="2" style="281" customWidth="1"/>
    <col min="6654" max="6875" width="9" style="281"/>
    <col min="6876" max="6899" width="3.75" style="281" customWidth="1"/>
    <col min="6900" max="6908" width="9" style="281" customWidth="1"/>
    <col min="6909" max="6909" width="2" style="281" customWidth="1"/>
    <col min="6910" max="7131" width="9" style="281"/>
    <col min="7132" max="7155" width="3.75" style="281" customWidth="1"/>
    <col min="7156" max="7164" width="9" style="281" customWidth="1"/>
    <col min="7165" max="7165" width="2" style="281" customWidth="1"/>
    <col min="7166" max="7387" width="9" style="281"/>
    <col min="7388" max="7411" width="3.75" style="281" customWidth="1"/>
    <col min="7412" max="7420" width="9" style="281" customWidth="1"/>
    <col min="7421" max="7421" width="2" style="281" customWidth="1"/>
    <col min="7422" max="7643" width="9" style="281"/>
    <col min="7644" max="7667" width="3.75" style="281" customWidth="1"/>
    <col min="7668" max="7676" width="9" style="281" customWidth="1"/>
    <col min="7677" max="7677" width="2" style="281" customWidth="1"/>
    <col min="7678" max="7899" width="9" style="281"/>
    <col min="7900" max="7923" width="3.75" style="281" customWidth="1"/>
    <col min="7924" max="7932" width="9" style="281" customWidth="1"/>
    <col min="7933" max="7933" width="2" style="281" customWidth="1"/>
    <col min="7934" max="8155" width="9" style="281"/>
    <col min="8156" max="8179" width="3.75" style="281" customWidth="1"/>
    <col min="8180" max="8188" width="9" style="281" customWidth="1"/>
    <col min="8189" max="8189" width="2" style="281" customWidth="1"/>
    <col min="8190" max="8411" width="9" style="281"/>
    <col min="8412" max="8435" width="3.75" style="281" customWidth="1"/>
    <col min="8436" max="8444" width="9" style="281" customWidth="1"/>
    <col min="8445" max="8445" width="2" style="281" customWidth="1"/>
    <col min="8446" max="8667" width="9" style="281"/>
    <col min="8668" max="8691" width="3.75" style="281" customWidth="1"/>
    <col min="8692" max="8700" width="9" style="281" customWidth="1"/>
    <col min="8701" max="8701" width="2" style="281" customWidth="1"/>
    <col min="8702" max="8923" width="9" style="281"/>
    <col min="8924" max="8947" width="3.75" style="281" customWidth="1"/>
    <col min="8948" max="8956" width="9" style="281" customWidth="1"/>
    <col min="8957" max="8957" width="2" style="281" customWidth="1"/>
    <col min="8958" max="9179" width="9" style="281"/>
    <col min="9180" max="9203" width="3.75" style="281" customWidth="1"/>
    <col min="9204" max="9212" width="9" style="281" customWidth="1"/>
    <col min="9213" max="9213" width="2" style="281" customWidth="1"/>
    <col min="9214" max="9435" width="9" style="281"/>
    <col min="9436" max="9459" width="3.75" style="281" customWidth="1"/>
    <col min="9460" max="9468" width="9" style="281" customWidth="1"/>
    <col min="9469" max="9469" width="2" style="281" customWidth="1"/>
    <col min="9470" max="9691" width="9" style="281"/>
    <col min="9692" max="9715" width="3.75" style="281" customWidth="1"/>
    <col min="9716" max="9724" width="9" style="281" customWidth="1"/>
    <col min="9725" max="9725" width="2" style="281" customWidth="1"/>
    <col min="9726" max="9947" width="9" style="281"/>
    <col min="9948" max="9971" width="3.75" style="281" customWidth="1"/>
    <col min="9972" max="9980" width="9" style="281" customWidth="1"/>
    <col min="9981" max="9981" width="2" style="281" customWidth="1"/>
    <col min="9982" max="10203" width="9" style="281"/>
    <col min="10204" max="10227" width="3.75" style="281" customWidth="1"/>
    <col min="10228" max="10236" width="9" style="281" customWidth="1"/>
    <col min="10237" max="10237" width="2" style="281" customWidth="1"/>
    <col min="10238" max="10459" width="9" style="281"/>
    <col min="10460" max="10483" width="3.75" style="281" customWidth="1"/>
    <col min="10484" max="10492" width="9" style="281" customWidth="1"/>
    <col min="10493" max="10493" width="2" style="281" customWidth="1"/>
    <col min="10494" max="10715" width="9" style="281"/>
    <col min="10716" max="10739" width="3.75" style="281" customWidth="1"/>
    <col min="10740" max="10748" width="9" style="281" customWidth="1"/>
    <col min="10749" max="10749" width="2" style="281" customWidth="1"/>
    <col min="10750" max="10971" width="9" style="281"/>
    <col min="10972" max="10995" width="3.75" style="281" customWidth="1"/>
    <col min="10996" max="11004" width="9" style="281" customWidth="1"/>
    <col min="11005" max="11005" width="2" style="281" customWidth="1"/>
    <col min="11006" max="11227" width="9" style="281"/>
    <col min="11228" max="11251" width="3.75" style="281" customWidth="1"/>
    <col min="11252" max="11260" width="9" style="281" customWidth="1"/>
    <col min="11261" max="11261" width="2" style="281" customWidth="1"/>
    <col min="11262" max="11483" width="9" style="281"/>
    <col min="11484" max="11507" width="3.75" style="281" customWidth="1"/>
    <col min="11508" max="11516" width="9" style="281" customWidth="1"/>
    <col min="11517" max="11517" width="2" style="281" customWidth="1"/>
    <col min="11518" max="11739" width="9" style="281"/>
    <col min="11740" max="11763" width="3.75" style="281" customWidth="1"/>
    <col min="11764" max="11772" width="9" style="281" customWidth="1"/>
    <col min="11773" max="11773" width="2" style="281" customWidth="1"/>
    <col min="11774" max="11995" width="9" style="281"/>
    <col min="11996" max="12019" width="3.75" style="281" customWidth="1"/>
    <col min="12020" max="12028" width="9" style="281" customWidth="1"/>
    <col min="12029" max="12029" width="2" style="281" customWidth="1"/>
    <col min="12030" max="12251" width="9" style="281"/>
    <col min="12252" max="12275" width="3.75" style="281" customWidth="1"/>
    <col min="12276" max="12284" width="9" style="281" customWidth="1"/>
    <col min="12285" max="12285" width="2" style="281" customWidth="1"/>
    <col min="12286" max="12507" width="9" style="281"/>
    <col min="12508" max="12531" width="3.75" style="281" customWidth="1"/>
    <col min="12532" max="12540" width="9" style="281" customWidth="1"/>
    <col min="12541" max="12541" width="2" style="281" customWidth="1"/>
    <col min="12542" max="12763" width="9" style="281"/>
    <col min="12764" max="12787" width="3.75" style="281" customWidth="1"/>
    <col min="12788" max="12796" width="9" style="281" customWidth="1"/>
    <col min="12797" max="12797" width="2" style="281" customWidth="1"/>
    <col min="12798" max="13019" width="9" style="281"/>
    <col min="13020" max="13043" width="3.75" style="281" customWidth="1"/>
    <col min="13044" max="13052" width="9" style="281" customWidth="1"/>
    <col min="13053" max="13053" width="2" style="281" customWidth="1"/>
    <col min="13054" max="13275" width="9" style="281"/>
    <col min="13276" max="13299" width="3.75" style="281" customWidth="1"/>
    <col min="13300" max="13308" width="9" style="281" customWidth="1"/>
    <col min="13309" max="13309" width="2" style="281" customWidth="1"/>
    <col min="13310" max="13531" width="9" style="281"/>
    <col min="13532" max="13555" width="3.75" style="281" customWidth="1"/>
    <col min="13556" max="13564" width="9" style="281" customWidth="1"/>
    <col min="13565" max="13565" width="2" style="281" customWidth="1"/>
    <col min="13566" max="13787" width="9" style="281"/>
    <col min="13788" max="13811" width="3.75" style="281" customWidth="1"/>
    <col min="13812" max="13820" width="9" style="281" customWidth="1"/>
    <col min="13821" max="13821" width="2" style="281" customWidth="1"/>
    <col min="13822" max="14043" width="9" style="281"/>
    <col min="14044" max="14067" width="3.75" style="281" customWidth="1"/>
    <col min="14068" max="14076" width="9" style="281" customWidth="1"/>
    <col min="14077" max="14077" width="2" style="281" customWidth="1"/>
    <col min="14078" max="14299" width="9" style="281"/>
    <col min="14300" max="14323" width="3.75" style="281" customWidth="1"/>
    <col min="14324" max="14332" width="9" style="281" customWidth="1"/>
    <col min="14333" max="14333" width="2" style="281" customWidth="1"/>
    <col min="14334" max="14555" width="9" style="281"/>
    <col min="14556" max="14579" width="3.75" style="281" customWidth="1"/>
    <col min="14580" max="14588" width="9" style="281" customWidth="1"/>
    <col min="14589" max="14589" width="2" style="281" customWidth="1"/>
    <col min="14590" max="14811" width="9" style="281"/>
    <col min="14812" max="14835" width="3.75" style="281" customWidth="1"/>
    <col min="14836" max="14844" width="9" style="281" customWidth="1"/>
    <col min="14845" max="14845" width="2" style="281" customWidth="1"/>
    <col min="14846" max="15067" width="9" style="281"/>
    <col min="15068" max="15091" width="3.75" style="281" customWidth="1"/>
    <col min="15092" max="15100" width="9" style="281" customWidth="1"/>
    <col min="15101" max="15101" width="2" style="281" customWidth="1"/>
    <col min="15102" max="15323" width="9" style="281"/>
    <col min="15324" max="15347" width="3.75" style="281" customWidth="1"/>
    <col min="15348" max="15356" width="9" style="281" customWidth="1"/>
    <col min="15357" max="15357" width="2" style="281" customWidth="1"/>
    <col min="15358" max="15579" width="9" style="281"/>
    <col min="15580" max="15603" width="3.75" style="281" customWidth="1"/>
    <col min="15604" max="15612" width="9" style="281" customWidth="1"/>
    <col min="15613" max="15613" width="2" style="281" customWidth="1"/>
    <col min="15614" max="15835" width="9" style="281"/>
    <col min="15836" max="15859" width="3.75" style="281" customWidth="1"/>
    <col min="15860" max="15868" width="9" style="281" customWidth="1"/>
    <col min="15869" max="15869" width="2" style="281" customWidth="1"/>
    <col min="15870" max="16091" width="9" style="281"/>
    <col min="16092" max="16115" width="3.75" style="281" customWidth="1"/>
    <col min="16116" max="16124" width="9" style="281" customWidth="1"/>
    <col min="16125" max="16125" width="2" style="281" customWidth="1"/>
    <col min="16126" max="16384" width="9" style="281"/>
  </cols>
  <sheetData>
    <row r="1" spans="1:29" ht="20.100000000000001" customHeight="1" x14ac:dyDescent="0.15">
      <c r="O1" s="282"/>
      <c r="W1" s="282"/>
      <c r="X1" s="266" t="s">
        <v>265</v>
      </c>
    </row>
    <row r="2" spans="1:29" ht="1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3"/>
      <c r="X2" s="327" t="str">
        <f>IF('様式第1_再ｴﾈ_交付申請書 '!$U$9="","",'様式第1_再ｴﾈ_交付申請書 '!$U$9&amp;"邸"&amp;'様式第1_再ｴﾈ_交付申請書 '!V7&amp;'様式第1_再ｴﾈ_交付申請書 '!Y7)</f>
        <v/>
      </c>
    </row>
    <row r="3" spans="1:29" ht="18" customHeight="1" x14ac:dyDescent="0.15">
      <c r="A3" s="763" t="s">
        <v>266</v>
      </c>
      <c r="B3" s="763"/>
      <c r="C3" s="763"/>
      <c r="D3" s="763"/>
      <c r="E3" s="763"/>
      <c r="F3" s="763"/>
      <c r="G3" s="763"/>
      <c r="H3" s="763"/>
      <c r="I3" s="763"/>
      <c r="J3" s="763"/>
      <c r="K3" s="763"/>
      <c r="L3" s="763"/>
      <c r="M3" s="763"/>
      <c r="N3" s="763"/>
      <c r="O3" s="763"/>
      <c r="P3" s="763"/>
      <c r="Q3" s="763"/>
      <c r="R3" s="763"/>
      <c r="S3" s="763"/>
      <c r="T3" s="763"/>
      <c r="U3" s="763"/>
      <c r="V3" s="763"/>
      <c r="W3" s="763"/>
      <c r="X3" s="284"/>
    </row>
    <row r="4" spans="1:29" ht="15.75" customHeight="1" x14ac:dyDescent="0.15">
      <c r="A4" s="285" t="s">
        <v>267</v>
      </c>
      <c r="B4" s="286"/>
      <c r="C4" s="286"/>
      <c r="D4" s="286"/>
      <c r="E4" s="286"/>
      <c r="F4" s="286"/>
      <c r="G4" s="287"/>
      <c r="H4" s="288"/>
      <c r="I4" s="288"/>
      <c r="J4" s="288"/>
      <c r="K4" s="287"/>
      <c r="L4" s="287"/>
      <c r="M4" s="287"/>
      <c r="N4" s="287"/>
      <c r="O4" s="287"/>
      <c r="P4" s="287"/>
      <c r="Q4" s="287"/>
      <c r="R4" s="287"/>
      <c r="S4" s="287"/>
      <c r="T4" s="287"/>
      <c r="U4" s="287"/>
      <c r="V4" s="287"/>
      <c r="W4" s="287"/>
      <c r="X4" s="284"/>
    </row>
    <row r="5" spans="1:29" s="293" customFormat="1" ht="15" customHeight="1" x14ac:dyDescent="0.15">
      <c r="A5" s="267" t="s">
        <v>298</v>
      </c>
      <c r="B5" s="289"/>
      <c r="C5" s="290"/>
      <c r="D5" s="290"/>
      <c r="E5" s="290"/>
      <c r="F5" s="290"/>
      <c r="G5" s="290"/>
      <c r="H5" s="290"/>
      <c r="I5" s="290"/>
      <c r="J5" s="290"/>
      <c r="K5" s="290"/>
      <c r="L5" s="290"/>
      <c r="M5" s="290"/>
      <c r="N5" s="290"/>
      <c r="O5" s="290"/>
      <c r="P5" s="290"/>
      <c r="Q5" s="290"/>
      <c r="R5" s="290"/>
      <c r="S5" s="291"/>
      <c r="T5" s="290"/>
      <c r="U5" s="290"/>
      <c r="V5" s="290"/>
      <c r="W5" s="290"/>
      <c r="X5" s="292"/>
    </row>
    <row r="6" spans="1:29" s="295" customFormat="1" ht="18" customHeight="1" x14ac:dyDescent="0.15">
      <c r="A6" s="268"/>
      <c r="B6" s="294"/>
      <c r="C6" s="294"/>
      <c r="D6" s="764" t="str">
        <f>'様式第1_再ｴﾈ_交付申請書 '!C46</f>
        <v/>
      </c>
      <c r="E6" s="764"/>
      <c r="F6" s="764"/>
      <c r="G6" s="764"/>
      <c r="H6" s="764"/>
      <c r="I6" s="764"/>
      <c r="J6" s="764"/>
      <c r="K6" s="764"/>
      <c r="L6" s="764"/>
      <c r="M6" s="764"/>
      <c r="N6" s="764"/>
      <c r="O6" s="764"/>
      <c r="P6" s="764"/>
      <c r="Q6" s="764"/>
      <c r="R6" s="764"/>
      <c r="S6" s="764"/>
      <c r="T6" s="764"/>
      <c r="U6" s="764"/>
      <c r="V6" s="287"/>
      <c r="W6" s="287"/>
    </row>
    <row r="7" spans="1:29" s="293" customFormat="1" ht="15" customHeight="1" x14ac:dyDescent="0.15">
      <c r="A7" s="267" t="s">
        <v>299</v>
      </c>
      <c r="B7" s="289"/>
      <c r="C7" s="290"/>
      <c r="D7" s="290"/>
      <c r="E7" s="290"/>
      <c r="F7" s="290"/>
      <c r="G7" s="290"/>
      <c r="H7" s="290"/>
      <c r="I7" s="290"/>
      <c r="J7" s="290"/>
      <c r="K7" s="290"/>
      <c r="L7" s="290"/>
      <c r="M7" s="290"/>
      <c r="N7" s="290"/>
      <c r="O7" s="290"/>
      <c r="P7" s="290"/>
      <c r="Q7" s="290"/>
      <c r="R7" s="290"/>
      <c r="S7" s="291"/>
      <c r="T7" s="290"/>
      <c r="U7" s="290"/>
      <c r="V7" s="290"/>
      <c r="W7" s="290"/>
      <c r="X7" s="292"/>
    </row>
    <row r="8" spans="1:29" s="295" customFormat="1" ht="18" customHeight="1" x14ac:dyDescent="0.15">
      <c r="A8" s="268"/>
      <c r="B8" s="294"/>
      <c r="C8" s="294"/>
      <c r="D8" s="752" t="s">
        <v>268</v>
      </c>
      <c r="E8" s="752"/>
      <c r="F8" s="752"/>
      <c r="G8" s="752"/>
      <c r="H8" s="752"/>
      <c r="I8" s="752"/>
      <c r="J8" s="765"/>
      <c r="K8" s="765"/>
      <c r="L8" s="765"/>
      <c r="M8" s="765"/>
      <c r="N8" s="765"/>
      <c r="O8" s="765"/>
      <c r="P8" s="765"/>
      <c r="Q8" s="766"/>
      <c r="R8" s="705"/>
      <c r="S8" s="705"/>
      <c r="T8" s="705"/>
      <c r="U8" s="705"/>
      <c r="V8" s="705"/>
      <c r="W8" s="705"/>
    </row>
    <row r="9" spans="1:29" s="295" customFormat="1" ht="18" customHeight="1" x14ac:dyDescent="0.15">
      <c r="A9" s="268"/>
      <c r="B9" s="294"/>
      <c r="C9" s="294"/>
      <c r="D9" s="752" t="s">
        <v>269</v>
      </c>
      <c r="E9" s="752"/>
      <c r="F9" s="752"/>
      <c r="G9" s="752"/>
      <c r="H9" s="752"/>
      <c r="I9" s="752"/>
      <c r="J9" s="765"/>
      <c r="K9" s="765"/>
      <c r="L9" s="765"/>
      <c r="M9" s="765"/>
      <c r="N9" s="765"/>
      <c r="O9" s="765"/>
      <c r="P9" s="765"/>
      <c r="Q9" s="766"/>
      <c r="R9" s="705"/>
      <c r="S9" s="705"/>
      <c r="T9" s="705"/>
      <c r="U9" s="705"/>
      <c r="V9" s="705"/>
      <c r="W9" s="705"/>
    </row>
    <row r="10" spans="1:29" s="295" customFormat="1" ht="18" customHeight="1" x14ac:dyDescent="0.15">
      <c r="A10" s="268"/>
      <c r="B10" s="294"/>
      <c r="C10" s="294"/>
      <c r="D10" s="752" t="s">
        <v>270</v>
      </c>
      <c r="E10" s="752"/>
      <c r="F10" s="752"/>
      <c r="G10" s="752"/>
      <c r="H10" s="752"/>
      <c r="I10" s="752"/>
      <c r="J10" s="759"/>
      <c r="K10" s="759"/>
      <c r="L10" s="759"/>
      <c r="M10" s="759"/>
      <c r="N10" s="759"/>
      <c r="O10" s="759"/>
      <c r="P10" s="760"/>
      <c r="Q10" s="270" t="s">
        <v>300</v>
      </c>
      <c r="R10" s="271" t="s">
        <v>301</v>
      </c>
      <c r="S10" s="296"/>
      <c r="T10" s="275"/>
      <c r="U10" s="275"/>
      <c r="V10" s="275"/>
      <c r="W10" s="275"/>
    </row>
    <row r="11" spans="1:29" s="295" customFormat="1" ht="18" customHeight="1" x14ac:dyDescent="0.15">
      <c r="A11" s="268"/>
      <c r="B11" s="294"/>
      <c r="C11" s="294"/>
      <c r="D11" s="752" t="s">
        <v>271</v>
      </c>
      <c r="E11" s="752"/>
      <c r="F11" s="752"/>
      <c r="G11" s="752"/>
      <c r="H11" s="752"/>
      <c r="I11" s="752"/>
      <c r="J11" s="759"/>
      <c r="K11" s="759"/>
      <c r="L11" s="759"/>
      <c r="M11" s="759"/>
      <c r="N11" s="759"/>
      <c r="O11" s="759"/>
      <c r="P11" s="760"/>
      <c r="Q11" s="270" t="s">
        <v>300</v>
      </c>
      <c r="R11" s="271"/>
      <c r="S11" s="296"/>
      <c r="T11" s="275"/>
      <c r="U11" s="275"/>
      <c r="V11" s="275"/>
      <c r="W11" s="275"/>
    </row>
    <row r="12" spans="1:29" s="295" customFormat="1" ht="18" customHeight="1" x14ac:dyDescent="0.15">
      <c r="A12" s="268"/>
      <c r="B12" s="294"/>
      <c r="C12" s="294"/>
      <c r="D12" s="752" t="s">
        <v>272</v>
      </c>
      <c r="E12" s="752"/>
      <c r="F12" s="752"/>
      <c r="G12" s="752"/>
      <c r="H12" s="752"/>
      <c r="I12" s="752"/>
      <c r="J12" s="761"/>
      <c r="K12" s="761"/>
      <c r="L12" s="761"/>
      <c r="M12" s="761"/>
      <c r="N12" s="761"/>
      <c r="O12" s="761"/>
      <c r="P12" s="762"/>
      <c r="Q12" s="272" t="s">
        <v>1</v>
      </c>
      <c r="R12" s="297"/>
      <c r="S12" s="273"/>
      <c r="T12" s="273"/>
      <c r="U12" s="273"/>
      <c r="V12" s="274"/>
      <c r="W12" s="275"/>
      <c r="AC12" s="275"/>
    </row>
    <row r="13" spans="1:29" s="295" customFormat="1" ht="18" customHeight="1" x14ac:dyDescent="0.15">
      <c r="A13" s="268"/>
      <c r="B13" s="294"/>
      <c r="C13" s="294"/>
      <c r="D13" s="752" t="s">
        <v>302</v>
      </c>
      <c r="E13" s="752"/>
      <c r="F13" s="752"/>
      <c r="G13" s="752"/>
      <c r="H13" s="752"/>
      <c r="I13" s="752"/>
      <c r="J13" s="753"/>
      <c r="K13" s="753"/>
      <c r="L13" s="753"/>
      <c r="M13" s="753"/>
      <c r="N13" s="753"/>
      <c r="O13" s="753"/>
      <c r="P13" s="754"/>
      <c r="Q13" s="755"/>
      <c r="R13" s="756"/>
      <c r="S13" s="296"/>
      <c r="T13" s="275"/>
      <c r="U13" s="275"/>
      <c r="V13" s="275"/>
      <c r="W13" s="275"/>
    </row>
    <row r="14" spans="1:29" s="295" customFormat="1" ht="18" customHeight="1" x14ac:dyDescent="0.15">
      <c r="A14" s="268"/>
      <c r="B14" s="294"/>
      <c r="C14" s="294"/>
      <c r="D14" s="752" t="s">
        <v>273</v>
      </c>
      <c r="E14" s="752"/>
      <c r="F14" s="752"/>
      <c r="G14" s="752"/>
      <c r="H14" s="752"/>
      <c r="I14" s="752"/>
      <c r="J14" s="757"/>
      <c r="K14" s="757"/>
      <c r="L14" s="757"/>
      <c r="M14" s="757"/>
      <c r="N14" s="757"/>
      <c r="O14" s="757"/>
      <c r="P14" s="758"/>
      <c r="Q14" s="755" t="s">
        <v>303</v>
      </c>
      <c r="R14" s="756"/>
      <c r="S14" s="296"/>
      <c r="T14" s="275"/>
      <c r="U14" s="275"/>
      <c r="V14" s="275"/>
      <c r="W14" s="275"/>
    </row>
    <row r="15" spans="1:29" s="295" customFormat="1" ht="18" customHeight="1" x14ac:dyDescent="0.15">
      <c r="A15" s="268"/>
      <c r="B15" s="294"/>
      <c r="C15" s="294"/>
      <c r="D15" s="752" t="s">
        <v>274</v>
      </c>
      <c r="E15" s="752"/>
      <c r="F15" s="752"/>
      <c r="G15" s="752"/>
      <c r="H15" s="752"/>
      <c r="I15" s="752"/>
      <c r="J15" s="728" t="str">
        <f>IF(OR(J12="",J11=""),"",IFERROR(VLOOKUP(J12,Y44:Z48,2,FALSE),Z49)*J11+(IF(J13="ハイブリッド",J14,0)*20000))</f>
        <v/>
      </c>
      <c r="K15" s="728"/>
      <c r="L15" s="728"/>
      <c r="M15" s="728"/>
      <c r="N15" s="728"/>
      <c r="O15" s="728"/>
      <c r="P15" s="729"/>
      <c r="Q15" s="272" t="s">
        <v>105</v>
      </c>
      <c r="R15" s="271"/>
      <c r="S15" s="296"/>
      <c r="T15" s="275"/>
      <c r="U15" s="275"/>
      <c r="V15" s="275"/>
      <c r="W15" s="275"/>
    </row>
    <row r="16" spans="1:29" s="295" customFormat="1" ht="27" customHeight="1" x14ac:dyDescent="0.15">
      <c r="A16" s="268"/>
      <c r="B16" s="294"/>
      <c r="C16" s="294"/>
      <c r="D16" s="738" t="s">
        <v>304</v>
      </c>
      <c r="E16" s="739"/>
      <c r="F16" s="739"/>
      <c r="G16" s="739"/>
      <c r="H16" s="739"/>
      <c r="I16" s="740"/>
      <c r="J16" s="745"/>
      <c r="K16" s="746"/>
      <c r="L16" s="746"/>
      <c r="M16" s="746"/>
      <c r="N16" s="746"/>
      <c r="O16" s="746"/>
      <c r="P16" s="747"/>
      <c r="Q16" s="298" t="s">
        <v>105</v>
      </c>
      <c r="R16" s="709" t="s">
        <v>305</v>
      </c>
      <c r="S16" s="709"/>
      <c r="T16" s="709"/>
      <c r="U16" s="709"/>
      <c r="V16" s="709"/>
      <c r="W16" s="709"/>
    </row>
    <row r="17" spans="1:24" s="295" customFormat="1" ht="15" customHeight="1" x14ac:dyDescent="0.15">
      <c r="A17" s="268"/>
      <c r="B17" s="294"/>
      <c r="C17" s="294"/>
      <c r="D17" s="751" t="s">
        <v>275</v>
      </c>
      <c r="E17" s="751"/>
      <c r="F17" s="751"/>
      <c r="G17" s="751"/>
      <c r="H17" s="751"/>
      <c r="I17" s="751"/>
      <c r="J17" s="751"/>
      <c r="K17" s="751"/>
      <c r="L17" s="751"/>
      <c r="M17" s="751"/>
      <c r="N17" s="751"/>
      <c r="O17" s="751"/>
      <c r="P17" s="751"/>
      <c r="Q17" s="294"/>
      <c r="R17" s="299"/>
      <c r="S17" s="299"/>
      <c r="T17" s="299"/>
      <c r="U17" s="299"/>
      <c r="V17" s="300"/>
      <c r="W17" s="300"/>
    </row>
    <row r="18" spans="1:24" s="295" customFormat="1" ht="18" customHeight="1" x14ac:dyDescent="0.15">
      <c r="A18" s="268"/>
      <c r="B18" s="294"/>
      <c r="C18" s="294"/>
      <c r="D18" s="744" t="s">
        <v>276</v>
      </c>
      <c r="E18" s="725"/>
      <c r="F18" s="725"/>
      <c r="G18" s="725"/>
      <c r="H18" s="725"/>
      <c r="I18" s="726"/>
      <c r="J18" s="745"/>
      <c r="K18" s="746"/>
      <c r="L18" s="746"/>
      <c r="M18" s="746"/>
      <c r="N18" s="746"/>
      <c r="O18" s="746"/>
      <c r="P18" s="747"/>
      <c r="Q18" s="298" t="s">
        <v>277</v>
      </c>
      <c r="R18" s="709" t="s">
        <v>306</v>
      </c>
      <c r="S18" s="709"/>
      <c r="T18" s="709"/>
      <c r="U18" s="709"/>
      <c r="V18" s="709"/>
      <c r="W18" s="709"/>
    </row>
    <row r="19" spans="1:24" s="295" customFormat="1" ht="18" customHeight="1" x14ac:dyDescent="0.15">
      <c r="A19" s="268"/>
      <c r="B19" s="294"/>
      <c r="C19" s="294"/>
      <c r="D19" s="738" t="s">
        <v>278</v>
      </c>
      <c r="E19" s="739"/>
      <c r="F19" s="739"/>
      <c r="G19" s="739"/>
      <c r="H19" s="739"/>
      <c r="I19" s="740"/>
      <c r="J19" s="748" t="str">
        <f>IF(OR(J12="",J11="",J16=""),"",IF(J16&lt;=J15,Z50,0))</f>
        <v/>
      </c>
      <c r="K19" s="749"/>
      <c r="L19" s="749"/>
      <c r="M19" s="749"/>
      <c r="N19" s="749"/>
      <c r="O19" s="749"/>
      <c r="P19" s="750"/>
      <c r="Q19" s="298" t="s">
        <v>105</v>
      </c>
      <c r="R19" s="709" t="s">
        <v>307</v>
      </c>
      <c r="S19" s="709"/>
      <c r="T19" s="709"/>
      <c r="U19" s="709"/>
      <c r="V19" s="709"/>
      <c r="W19" s="709"/>
    </row>
    <row r="20" spans="1:24" s="295" customFormat="1" ht="15" customHeight="1" x14ac:dyDescent="0.15">
      <c r="A20" s="276" t="s">
        <v>308</v>
      </c>
      <c r="B20" s="275"/>
      <c r="C20" s="275"/>
      <c r="D20" s="275"/>
      <c r="E20" s="275"/>
      <c r="F20" s="275"/>
      <c r="G20" s="275"/>
      <c r="H20" s="275"/>
      <c r="I20" s="275"/>
      <c r="J20" s="275"/>
      <c r="K20" s="301"/>
      <c r="L20" s="275"/>
      <c r="M20" s="275"/>
      <c r="N20" s="275"/>
      <c r="O20" s="275"/>
      <c r="P20" s="275"/>
      <c r="Q20" s="275"/>
      <c r="R20" s="302"/>
      <c r="S20" s="303"/>
      <c r="T20" s="302"/>
      <c r="U20" s="302"/>
      <c r="V20" s="302"/>
      <c r="W20" s="302"/>
    </row>
    <row r="21" spans="1:24" s="295" customFormat="1" ht="24.95" customHeight="1" x14ac:dyDescent="0.15">
      <c r="A21" s="268"/>
      <c r="B21" s="275"/>
      <c r="C21" s="275"/>
      <c r="D21" s="733" t="s">
        <v>279</v>
      </c>
      <c r="E21" s="734"/>
      <c r="F21" s="734"/>
      <c r="G21" s="735"/>
      <c r="H21" s="736" t="str">
        <f>IF(J10="","",J10*J18)</f>
        <v/>
      </c>
      <c r="I21" s="737"/>
      <c r="J21" s="304" t="s">
        <v>309</v>
      </c>
      <c r="K21" s="727" t="str">
        <f>IF(OR(J19="",H21=""),"",H21*J19)</f>
        <v/>
      </c>
      <c r="L21" s="728"/>
      <c r="M21" s="728"/>
      <c r="N21" s="728"/>
      <c r="O21" s="728"/>
      <c r="P21" s="729"/>
      <c r="Q21" s="301" t="s">
        <v>105</v>
      </c>
      <c r="R21" s="709" t="s">
        <v>310</v>
      </c>
      <c r="S21" s="709"/>
      <c r="T21" s="709"/>
      <c r="U21" s="709"/>
      <c r="V21" s="709"/>
      <c r="W21" s="709"/>
      <c r="X21" s="305"/>
    </row>
    <row r="22" spans="1:24" s="295" customFormat="1" ht="15" customHeight="1" x14ac:dyDescent="0.15">
      <c r="A22" s="276" t="s">
        <v>311</v>
      </c>
      <c r="B22" s="306"/>
      <c r="C22" s="306"/>
      <c r="D22" s="306"/>
      <c r="E22" s="306"/>
      <c r="F22" s="306"/>
      <c r="G22" s="275"/>
      <c r="H22" s="294"/>
      <c r="I22" s="294"/>
      <c r="J22" s="305"/>
      <c r="K22" s="307"/>
      <c r="L22" s="305"/>
      <c r="M22" s="305"/>
      <c r="N22" s="305"/>
      <c r="O22" s="305"/>
      <c r="P22" s="305"/>
      <c r="Q22" s="305"/>
      <c r="R22" s="308"/>
      <c r="S22" s="303"/>
      <c r="T22" s="302"/>
      <c r="U22" s="302"/>
      <c r="V22" s="302"/>
      <c r="W22" s="302"/>
    </row>
    <row r="23" spans="1:24" s="295" customFormat="1" ht="24.95" customHeight="1" x14ac:dyDescent="0.15">
      <c r="A23" s="268"/>
      <c r="B23" s="294"/>
      <c r="C23" s="294"/>
      <c r="D23" s="738" t="s">
        <v>280</v>
      </c>
      <c r="E23" s="739"/>
      <c r="F23" s="739"/>
      <c r="G23" s="739"/>
      <c r="H23" s="739"/>
      <c r="I23" s="740"/>
      <c r="J23" s="741" t="str">
        <f>IF(OR(J16="",J18=""),"",J16*J18)</f>
        <v/>
      </c>
      <c r="K23" s="742"/>
      <c r="L23" s="742"/>
      <c r="M23" s="742"/>
      <c r="N23" s="742"/>
      <c r="O23" s="742"/>
      <c r="P23" s="743"/>
      <c r="Q23" s="298" t="s">
        <v>105</v>
      </c>
      <c r="R23" s="709" t="s">
        <v>312</v>
      </c>
      <c r="S23" s="709"/>
      <c r="T23" s="709"/>
      <c r="U23" s="709"/>
      <c r="V23" s="709"/>
      <c r="W23" s="709"/>
    </row>
    <row r="24" spans="1:24" s="312" customFormat="1" ht="15" customHeight="1" x14ac:dyDescent="0.15">
      <c r="A24" s="277"/>
      <c r="B24" s="309"/>
      <c r="C24" s="309"/>
      <c r="D24" s="310"/>
      <c r="E24" s="311"/>
      <c r="F24" s="311"/>
      <c r="G24" s="311"/>
      <c r="H24" s="311"/>
      <c r="I24" s="311"/>
      <c r="J24" s="278"/>
      <c r="K24" s="278"/>
      <c r="L24" s="278"/>
      <c r="M24" s="278"/>
      <c r="N24" s="278"/>
      <c r="O24" s="278"/>
      <c r="P24" s="278"/>
      <c r="Q24" s="278"/>
      <c r="R24" s="278"/>
      <c r="S24" s="278"/>
      <c r="T24" s="278"/>
      <c r="U24" s="278"/>
      <c r="V24" s="278"/>
      <c r="W24" s="278"/>
    </row>
    <row r="25" spans="1:24" s="295" customFormat="1" ht="24.95" customHeight="1" x14ac:dyDescent="0.15">
      <c r="A25" s="268"/>
      <c r="B25" s="294"/>
      <c r="C25" s="275"/>
      <c r="D25" s="724" t="s">
        <v>281</v>
      </c>
      <c r="E25" s="725"/>
      <c r="F25" s="725"/>
      <c r="G25" s="725"/>
      <c r="H25" s="725"/>
      <c r="I25" s="726"/>
      <c r="J25" s="727" t="str">
        <f>IF(J23="","",ROUNDDOWN(J23/3,-3))</f>
        <v/>
      </c>
      <c r="K25" s="728"/>
      <c r="L25" s="728"/>
      <c r="M25" s="728"/>
      <c r="N25" s="728"/>
      <c r="O25" s="728"/>
      <c r="P25" s="729"/>
      <c r="Q25" s="301" t="s">
        <v>105</v>
      </c>
      <c r="R25" s="705" t="s">
        <v>330</v>
      </c>
      <c r="S25" s="709"/>
      <c r="T25" s="709"/>
      <c r="U25" s="709"/>
      <c r="V25" s="709"/>
      <c r="W25" s="709"/>
    </row>
    <row r="26" spans="1:24" s="295" customFormat="1" ht="15" customHeight="1" thickBot="1" x14ac:dyDescent="0.2">
      <c r="A26" s="276" t="s">
        <v>313</v>
      </c>
      <c r="B26" s="275"/>
      <c r="C26" s="275"/>
      <c r="D26" s="275"/>
      <c r="E26" s="275"/>
      <c r="F26" s="275"/>
      <c r="G26" s="275"/>
      <c r="H26" s="275"/>
      <c r="I26" s="275"/>
      <c r="J26" s="275"/>
      <c r="K26" s="275"/>
      <c r="L26" s="275"/>
      <c r="M26" s="275"/>
      <c r="N26" s="275"/>
      <c r="O26" s="275"/>
      <c r="P26" s="275"/>
      <c r="Q26" s="275"/>
      <c r="R26" s="302"/>
      <c r="S26" s="313"/>
      <c r="T26" s="303"/>
      <c r="U26" s="302"/>
      <c r="V26" s="302"/>
      <c r="W26" s="302"/>
      <c r="X26" s="305"/>
    </row>
    <row r="27" spans="1:24" s="295" customFormat="1" ht="24.95" customHeight="1" thickBot="1" x14ac:dyDescent="0.2">
      <c r="A27" s="314"/>
      <c r="C27" s="730" t="s">
        <v>282</v>
      </c>
      <c r="D27" s="731"/>
      <c r="E27" s="731"/>
      <c r="F27" s="731"/>
      <c r="G27" s="731"/>
      <c r="H27" s="731"/>
      <c r="I27" s="732"/>
      <c r="J27" s="702" t="str">
        <f>IF(OR(K21="",J25=""),"",MIN(K21,J25))</f>
        <v/>
      </c>
      <c r="K27" s="703"/>
      <c r="L27" s="703"/>
      <c r="M27" s="703"/>
      <c r="N27" s="703"/>
      <c r="O27" s="703"/>
      <c r="P27" s="704"/>
      <c r="Q27" s="315" t="s">
        <v>283</v>
      </c>
      <c r="R27" s="705" t="s">
        <v>314</v>
      </c>
      <c r="S27" s="709"/>
      <c r="T27" s="709"/>
      <c r="U27" s="709"/>
      <c r="V27" s="709"/>
      <c r="W27" s="709"/>
      <c r="X27" s="305"/>
    </row>
    <row r="28" spans="1:24" s="295" customFormat="1" ht="30" customHeight="1" x14ac:dyDescent="0.15">
      <c r="A28" s="710" t="s">
        <v>315</v>
      </c>
      <c r="B28" s="710"/>
      <c r="C28" s="710"/>
      <c r="D28" s="710"/>
      <c r="E28" s="710"/>
      <c r="F28" s="710"/>
      <c r="G28" s="710"/>
      <c r="H28" s="710"/>
      <c r="I28" s="710"/>
      <c r="J28" s="710"/>
      <c r="K28" s="710"/>
      <c r="L28" s="710"/>
      <c r="M28" s="710"/>
      <c r="N28" s="710"/>
      <c r="O28" s="710"/>
      <c r="P28" s="710"/>
      <c r="Q28" s="710"/>
      <c r="R28" s="316"/>
      <c r="S28" s="317"/>
      <c r="T28" s="318"/>
      <c r="U28" s="318"/>
      <c r="V28" s="318"/>
      <c r="W28" s="305"/>
    </row>
    <row r="29" spans="1:24" s="295" customFormat="1" ht="24.95" customHeight="1" x14ac:dyDescent="0.15">
      <c r="A29" s="314"/>
      <c r="B29" s="319"/>
      <c r="C29" s="711"/>
      <c r="D29" s="712"/>
      <c r="E29" s="712"/>
      <c r="F29" s="712"/>
      <c r="G29" s="712"/>
      <c r="H29" s="712"/>
      <c r="I29" s="712"/>
      <c r="J29" s="712"/>
      <c r="K29" s="712"/>
      <c r="L29" s="712"/>
      <c r="M29" s="712"/>
      <c r="N29" s="712"/>
      <c r="O29" s="712"/>
      <c r="P29" s="712"/>
      <c r="Q29" s="712"/>
      <c r="R29" s="712"/>
      <c r="S29" s="712"/>
      <c r="T29" s="715" t="s">
        <v>284</v>
      </c>
      <c r="U29" s="320"/>
      <c r="V29" s="318"/>
      <c r="W29" s="318"/>
      <c r="X29" s="305"/>
    </row>
    <row r="30" spans="1:24" s="295" customFormat="1" ht="24.95" customHeight="1" x14ac:dyDescent="0.15">
      <c r="A30" s="314"/>
      <c r="B30" s="319"/>
      <c r="C30" s="713"/>
      <c r="D30" s="714"/>
      <c r="E30" s="714"/>
      <c r="F30" s="714"/>
      <c r="G30" s="714"/>
      <c r="H30" s="714"/>
      <c r="I30" s="714"/>
      <c r="J30" s="714"/>
      <c r="K30" s="714"/>
      <c r="L30" s="714"/>
      <c r="M30" s="714"/>
      <c r="N30" s="714"/>
      <c r="O30" s="714"/>
      <c r="P30" s="714"/>
      <c r="Q30" s="714"/>
      <c r="R30" s="714"/>
      <c r="S30" s="714"/>
      <c r="T30" s="716"/>
      <c r="U30" s="321"/>
      <c r="V30" s="318"/>
      <c r="W30" s="318"/>
      <c r="X30" s="305"/>
    </row>
    <row r="31" spans="1:24" ht="15" customHeight="1" thickBot="1" x14ac:dyDescent="0.2">
      <c r="A31" s="279" t="s">
        <v>316</v>
      </c>
      <c r="B31" s="322"/>
      <c r="C31" s="322"/>
      <c r="D31" s="322"/>
      <c r="E31" s="322"/>
      <c r="F31" s="322"/>
      <c r="G31" s="322"/>
      <c r="H31" s="322"/>
      <c r="I31" s="322"/>
      <c r="J31" s="322"/>
      <c r="K31" s="322"/>
      <c r="L31" s="322"/>
      <c r="M31" s="322"/>
      <c r="N31" s="322"/>
      <c r="O31" s="322"/>
      <c r="P31" s="322"/>
      <c r="Q31" s="322"/>
      <c r="R31" s="322"/>
      <c r="S31" s="322"/>
      <c r="T31" s="322"/>
      <c r="U31" s="322"/>
      <c r="V31" s="322"/>
      <c r="W31" s="322"/>
    </row>
    <row r="32" spans="1:24" s="295" customFormat="1" ht="24.95" customHeight="1" thickBot="1" x14ac:dyDescent="0.2">
      <c r="A32" s="269"/>
      <c r="C32" s="717" t="s">
        <v>317</v>
      </c>
      <c r="D32" s="718"/>
      <c r="E32" s="718"/>
      <c r="F32" s="718"/>
      <c r="G32" s="718"/>
      <c r="H32" s="718"/>
      <c r="I32" s="719"/>
      <c r="J32" s="720"/>
      <c r="K32" s="721"/>
      <c r="L32" s="721"/>
      <c r="M32" s="721"/>
      <c r="N32" s="721"/>
      <c r="O32" s="721"/>
      <c r="P32" s="722"/>
      <c r="Q32" s="315" t="s">
        <v>318</v>
      </c>
      <c r="R32" s="723" t="s">
        <v>331</v>
      </c>
      <c r="S32" s="723"/>
      <c r="T32" s="723"/>
      <c r="U32" s="723"/>
      <c r="V32" s="723"/>
      <c r="W32" s="723"/>
      <c r="X32" s="305"/>
    </row>
    <row r="33" spans="1:27" ht="23.25" customHeight="1" x14ac:dyDescent="0.15">
      <c r="A33" s="265"/>
      <c r="C33" s="698" t="s">
        <v>285</v>
      </c>
      <c r="D33" s="698"/>
      <c r="E33" s="698"/>
      <c r="F33" s="698"/>
      <c r="G33" s="698"/>
      <c r="H33" s="698"/>
      <c r="I33" s="698"/>
      <c r="J33" s="698"/>
      <c r="K33" s="698"/>
      <c r="L33" s="698"/>
      <c r="M33" s="698"/>
      <c r="N33" s="698"/>
      <c r="O33" s="698"/>
      <c r="P33" s="698"/>
      <c r="Q33" s="698"/>
      <c r="R33" s="698"/>
      <c r="S33" s="698"/>
      <c r="T33" s="698"/>
      <c r="U33" s="698"/>
      <c r="V33" s="698"/>
      <c r="W33" s="698"/>
    </row>
    <row r="34" spans="1:27" s="295" customFormat="1" ht="15" customHeight="1" thickBot="1" x14ac:dyDescent="0.2">
      <c r="A34" s="276" t="s">
        <v>319</v>
      </c>
      <c r="B34" s="306"/>
      <c r="C34" s="306"/>
      <c r="D34" s="306"/>
      <c r="E34" s="306"/>
      <c r="F34" s="306"/>
      <c r="G34" s="275"/>
      <c r="H34" s="294"/>
      <c r="I34" s="294"/>
      <c r="J34" s="294"/>
      <c r="K34" s="275"/>
      <c r="L34" s="275"/>
      <c r="M34" s="275"/>
      <c r="N34" s="275"/>
      <c r="O34" s="275"/>
      <c r="P34" s="275"/>
      <c r="Q34" s="275"/>
      <c r="R34" s="275"/>
      <c r="S34" s="275"/>
      <c r="T34" s="275"/>
      <c r="U34" s="275"/>
      <c r="V34" s="275"/>
      <c r="W34" s="275"/>
    </row>
    <row r="35" spans="1:27" s="295" customFormat="1" ht="24.95" customHeight="1" thickBot="1" x14ac:dyDescent="0.2">
      <c r="B35" s="699" t="s">
        <v>286</v>
      </c>
      <c r="C35" s="700"/>
      <c r="D35" s="700"/>
      <c r="E35" s="700"/>
      <c r="F35" s="700"/>
      <c r="G35" s="700"/>
      <c r="H35" s="700"/>
      <c r="I35" s="701"/>
      <c r="J35" s="702" t="str">
        <f>IF(J27="","",J27+J32)</f>
        <v/>
      </c>
      <c r="K35" s="703"/>
      <c r="L35" s="703"/>
      <c r="M35" s="703"/>
      <c r="N35" s="703"/>
      <c r="O35" s="703"/>
      <c r="P35" s="704"/>
      <c r="Q35" s="301" t="s">
        <v>105</v>
      </c>
      <c r="R35" s="705" t="s">
        <v>320</v>
      </c>
      <c r="S35" s="705"/>
      <c r="T35" s="705"/>
      <c r="U35" s="705"/>
      <c r="V35" s="705"/>
      <c r="W35" s="705"/>
      <c r="X35" s="305"/>
    </row>
    <row r="36" spans="1:27" s="295" customFormat="1" ht="15" customHeight="1" thickBot="1" x14ac:dyDescent="0.2">
      <c r="A36" s="323" t="s">
        <v>287</v>
      </c>
      <c r="B36" s="275"/>
      <c r="C36" s="275"/>
      <c r="D36" s="275"/>
      <c r="E36" s="275"/>
      <c r="F36" s="275"/>
      <c r="G36" s="275"/>
      <c r="H36" s="275"/>
      <c r="I36" s="275"/>
      <c r="J36" s="305"/>
      <c r="K36" s="324"/>
      <c r="L36" s="305"/>
      <c r="M36" s="305"/>
      <c r="N36" s="305"/>
      <c r="O36" s="305"/>
      <c r="P36" s="305"/>
      <c r="Q36" s="275"/>
      <c r="R36" s="275"/>
      <c r="S36" s="296"/>
      <c r="T36" s="275"/>
      <c r="U36" s="275"/>
      <c r="V36" s="275"/>
      <c r="W36" s="275"/>
    </row>
    <row r="37" spans="1:27" s="295" customFormat="1" ht="24.95" customHeight="1" thickBot="1" x14ac:dyDescent="0.2">
      <c r="A37" s="275"/>
      <c r="B37" s="706" t="s">
        <v>288</v>
      </c>
      <c r="C37" s="707"/>
      <c r="D37" s="707"/>
      <c r="E37" s="707"/>
      <c r="F37" s="707"/>
      <c r="G37" s="707"/>
      <c r="H37" s="707"/>
      <c r="I37" s="708"/>
      <c r="J37" s="702">
        <v>200000</v>
      </c>
      <c r="K37" s="703"/>
      <c r="L37" s="703"/>
      <c r="M37" s="703"/>
      <c r="N37" s="703"/>
      <c r="O37" s="703"/>
      <c r="P37" s="704"/>
      <c r="Q37" s="298" t="s">
        <v>105</v>
      </c>
      <c r="R37" s="709" t="s">
        <v>321</v>
      </c>
      <c r="S37" s="709"/>
      <c r="T37" s="709"/>
      <c r="U37" s="709"/>
      <c r="V37" s="709"/>
      <c r="W37" s="709"/>
    </row>
    <row r="38" spans="1:27" s="295" customFormat="1" ht="15" customHeight="1" thickBot="1" x14ac:dyDescent="0.2">
      <c r="A38" s="323" t="s">
        <v>289</v>
      </c>
      <c r="B38" s="306"/>
      <c r="C38" s="306"/>
      <c r="D38" s="306"/>
      <c r="E38" s="306"/>
      <c r="F38" s="306"/>
      <c r="G38" s="275"/>
      <c r="H38" s="294"/>
      <c r="I38" s="294"/>
      <c r="J38" s="307"/>
      <c r="K38" s="305"/>
      <c r="L38" s="305"/>
      <c r="M38" s="305"/>
      <c r="N38" s="305"/>
      <c r="O38" s="305"/>
      <c r="P38" s="305"/>
      <c r="Q38" s="275"/>
      <c r="R38" s="275"/>
      <c r="S38" s="275"/>
      <c r="T38" s="275"/>
      <c r="U38" s="275"/>
      <c r="V38" s="275"/>
      <c r="W38" s="275"/>
    </row>
    <row r="39" spans="1:27" s="295" customFormat="1" ht="35.1" customHeight="1" thickBot="1" x14ac:dyDescent="0.2">
      <c r="B39" s="690" t="s">
        <v>290</v>
      </c>
      <c r="C39" s="691"/>
      <c r="D39" s="691"/>
      <c r="E39" s="691"/>
      <c r="F39" s="691"/>
      <c r="G39" s="691"/>
      <c r="H39" s="691"/>
      <c r="I39" s="692"/>
      <c r="J39" s="693" t="str">
        <f>IF(J35="","",MIN(J35,J37))</f>
        <v/>
      </c>
      <c r="K39" s="694"/>
      <c r="L39" s="694"/>
      <c r="M39" s="694"/>
      <c r="N39" s="694"/>
      <c r="O39" s="694"/>
      <c r="P39" s="695"/>
      <c r="Q39" s="301" t="s">
        <v>105</v>
      </c>
      <c r="R39" s="696" t="s">
        <v>322</v>
      </c>
      <c r="S39" s="696"/>
      <c r="T39" s="696"/>
      <c r="U39" s="696"/>
      <c r="V39" s="696"/>
      <c r="W39" s="696"/>
      <c r="X39" s="305"/>
    </row>
    <row r="40" spans="1:27" ht="10.5" customHeight="1" x14ac:dyDescent="0.15"/>
    <row r="42" spans="1:27" ht="20.100000000000001" customHeight="1" x14ac:dyDescent="0.15">
      <c r="Y42" s="697" t="s">
        <v>291</v>
      </c>
      <c r="Z42" s="331" t="s">
        <v>323</v>
      </c>
      <c r="AA42" s="329"/>
    </row>
    <row r="43" spans="1:27" ht="20.100000000000001" customHeight="1" x14ac:dyDescent="0.15">
      <c r="Y43" s="697"/>
      <c r="Z43" s="331" t="s">
        <v>337</v>
      </c>
      <c r="AA43" s="329"/>
    </row>
    <row r="44" spans="1:27" ht="20.100000000000001" customHeight="1" x14ac:dyDescent="0.15">
      <c r="Y44" s="332">
        <v>10</v>
      </c>
      <c r="Z44" s="333">
        <v>60000</v>
      </c>
      <c r="AA44" s="330"/>
    </row>
    <row r="45" spans="1:27" ht="20.100000000000001" customHeight="1" x14ac:dyDescent="0.15">
      <c r="Y45" s="332">
        <v>11</v>
      </c>
      <c r="Z45" s="333">
        <v>66000</v>
      </c>
      <c r="AA45" s="330"/>
    </row>
    <row r="46" spans="1:27" ht="20.100000000000001" customHeight="1" x14ac:dyDescent="0.15">
      <c r="Y46" s="332">
        <v>12</v>
      </c>
      <c r="Z46" s="333">
        <v>72000</v>
      </c>
      <c r="AA46" s="330"/>
    </row>
    <row r="47" spans="1:27" ht="20.100000000000001" customHeight="1" x14ac:dyDescent="0.15">
      <c r="Y47" s="332">
        <v>13</v>
      </c>
      <c r="Z47" s="333">
        <v>78000</v>
      </c>
      <c r="AA47" s="330"/>
    </row>
    <row r="48" spans="1:27" ht="20.100000000000001" customHeight="1" x14ac:dyDescent="0.15">
      <c r="Y48" s="332">
        <v>14</v>
      </c>
      <c r="Z48" s="333">
        <v>84000</v>
      </c>
      <c r="AA48" s="330"/>
    </row>
    <row r="49" spans="25:27" ht="20.100000000000001" customHeight="1" x14ac:dyDescent="0.15">
      <c r="Y49" s="332">
        <v>15</v>
      </c>
      <c r="Z49" s="333">
        <v>90000</v>
      </c>
      <c r="AA49" s="330"/>
    </row>
    <row r="50" spans="25:27" ht="20.100000000000001" customHeight="1" x14ac:dyDescent="0.15">
      <c r="Y50" s="332" t="s">
        <v>332</v>
      </c>
      <c r="Z50" s="333">
        <v>20000</v>
      </c>
      <c r="AA50" s="330"/>
    </row>
  </sheetData>
  <sheetProtection algorithmName="SHA-512" hashValue="FTnBNlZ017zp6BXHP/03Mov3Mq7b0xMNuKU8sQWrSlOnzOvmDvlJlKKkG+8A7aTqPgJgV7+cGBJL9WE6FvbH2Q==" saltValue="MiWc2Wzp74naZaDDLZNYnA==" spinCount="100000" sheet="1" objects="1" scenarios="1" selectLockedCells="1"/>
  <mergeCells count="61">
    <mergeCell ref="A3:W3"/>
    <mergeCell ref="D6:U6"/>
    <mergeCell ref="D8:I8"/>
    <mergeCell ref="J8:P8"/>
    <mergeCell ref="Q8:W9"/>
    <mergeCell ref="D9:I9"/>
    <mergeCell ref="J9:P9"/>
    <mergeCell ref="D10:I10"/>
    <mergeCell ref="J10:P10"/>
    <mergeCell ref="D11:I11"/>
    <mergeCell ref="J11:P11"/>
    <mergeCell ref="D12:I12"/>
    <mergeCell ref="J12:P12"/>
    <mergeCell ref="D17:P17"/>
    <mergeCell ref="D13:I13"/>
    <mergeCell ref="J13:P13"/>
    <mergeCell ref="Q13:R13"/>
    <mergeCell ref="D14:I14"/>
    <mergeCell ref="J14:P14"/>
    <mergeCell ref="Q14:R14"/>
    <mergeCell ref="D15:I15"/>
    <mergeCell ref="J15:P15"/>
    <mergeCell ref="D16:I16"/>
    <mergeCell ref="J16:P16"/>
    <mergeCell ref="R16:W16"/>
    <mergeCell ref="D18:I18"/>
    <mergeCell ref="J18:P18"/>
    <mergeCell ref="R18:W18"/>
    <mergeCell ref="D19:I19"/>
    <mergeCell ref="J19:P19"/>
    <mergeCell ref="R19:W19"/>
    <mergeCell ref="D21:G21"/>
    <mergeCell ref="H21:I21"/>
    <mergeCell ref="K21:P21"/>
    <mergeCell ref="R21:W21"/>
    <mergeCell ref="D23:I23"/>
    <mergeCell ref="J23:P23"/>
    <mergeCell ref="R23:W23"/>
    <mergeCell ref="D25:I25"/>
    <mergeCell ref="J25:P25"/>
    <mergeCell ref="R25:W25"/>
    <mergeCell ref="C27:I27"/>
    <mergeCell ref="J27:P27"/>
    <mergeCell ref="R27:W27"/>
    <mergeCell ref="A28:Q28"/>
    <mergeCell ref="C29:S30"/>
    <mergeCell ref="T29:T30"/>
    <mergeCell ref="C32:I32"/>
    <mergeCell ref="J32:P32"/>
    <mergeCell ref="R32:W32"/>
    <mergeCell ref="B39:I39"/>
    <mergeCell ref="J39:P39"/>
    <mergeCell ref="R39:W39"/>
    <mergeCell ref="Y42:Y43"/>
    <mergeCell ref="C33:W33"/>
    <mergeCell ref="B35:I35"/>
    <mergeCell ref="J35:P35"/>
    <mergeCell ref="R35:W35"/>
    <mergeCell ref="B37:I37"/>
    <mergeCell ref="J37:P37"/>
    <mergeCell ref="R37:W37"/>
  </mergeCells>
  <phoneticPr fontId="28"/>
  <conditionalFormatting sqref="J8:P13 J16:P16 J18:P18 C29:S30">
    <cfRule type="containsBlanks" dxfId="28" priority="5">
      <formula>LEN(TRIM(C8))=0</formula>
    </cfRule>
  </conditionalFormatting>
  <conditionalFormatting sqref="J14:P14">
    <cfRule type="expression" dxfId="27" priority="4">
      <formula>AND($J$14="",$J$13="ハイブリッド")</formula>
    </cfRule>
  </conditionalFormatting>
  <conditionalFormatting sqref="X2">
    <cfRule type="expression" priority="2">
      <formula>CELL("protect",X2)=0</formula>
    </cfRule>
  </conditionalFormatting>
  <conditionalFormatting sqref="A1:X1048576">
    <cfRule type="expression" priority="1">
      <formula>CELL("protect",A1)=0</formula>
    </cfRule>
  </conditionalFormatting>
  <dataValidations count="11">
    <dataValidation type="whole" imeMode="disabled" operator="greaterThanOrEqual" allowBlank="1" showInputMessage="1" showErrorMessage="1" error="整数で入力して下さい。" sqref="J16:P16">
      <formula1>0</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8:P18">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formula1>J16-ROUNDDOWN(J16,0)=0</formula1>
    </dataValidation>
    <dataValidation imeMode="halfAlpha" allowBlank="1" showInputMessage="1" showErrorMessage="1" sqref="J9:P9"/>
    <dataValidation type="whole" imeMode="disabled" operator="greaterThanOrEqual" allowBlank="1" showInputMessage="1" showErrorMessage="1" errorTitle="入力エラー" error="保証年数は10年以上を設定してください。" sqref="J12:P12">
      <formula1>10</formula1>
    </dataValidation>
    <dataValidation type="list" allowBlank="1" showInputMessage="1" showErrorMessage="1" sqref="J13:P13">
      <formula1>"専用,ハイブリッド"</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9"/>
  <sheetViews>
    <sheetView showGridLines="0" view="pageBreakPreview" zoomScale="85" zoomScaleNormal="70" zoomScaleSheetLayoutView="85" workbookViewId="0">
      <selection activeCell="G12" sqref="G12"/>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8" customHeight="1" x14ac:dyDescent="0.15">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60" t="s">
        <v>129</v>
      </c>
    </row>
    <row r="2" spans="1:43" ht="18"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60" t="str">
        <f>IF('様式第1_再ｴﾈ_交付申請書 '!$U$9="","",'様式第1_再ｴﾈ_交付申請書 '!$U$9&amp;"邸"&amp;'様式第1_再ｴﾈ_交付申請書 '!V7&amp;'様式第1_再ｴﾈ_交付申請書 '!Y7)</f>
        <v/>
      </c>
    </row>
    <row r="3" spans="1:43" ht="13.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c r="AI3" s="61"/>
      <c r="AJ3" s="61"/>
      <c r="AK3" s="61"/>
      <c r="AL3" s="61"/>
      <c r="AM3" s="61"/>
      <c r="AN3" s="61"/>
      <c r="AO3" s="61"/>
      <c r="AP3" s="61"/>
      <c r="AQ3" s="58"/>
    </row>
    <row r="4" spans="1:43" ht="13.5"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4"/>
      <c r="AI4" s="44"/>
      <c r="AJ4" s="44"/>
      <c r="AK4" s="44"/>
      <c r="AL4" s="44"/>
      <c r="AM4" s="44"/>
      <c r="AN4" s="44"/>
      <c r="AO4" s="44"/>
      <c r="AP4" s="44"/>
      <c r="AQ4" s="43"/>
    </row>
    <row r="5" spans="1:43" ht="15.75" customHeight="1" x14ac:dyDescent="0.15">
      <c r="A5" s="611" t="s">
        <v>413</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row>
    <row r="7" spans="1:43" ht="21.75" customHeight="1" x14ac:dyDescent="0.15">
      <c r="A7" s="16" t="s">
        <v>327</v>
      </c>
      <c r="B7" s="24"/>
      <c r="C7" s="24"/>
      <c r="D7" s="24"/>
      <c r="E7" s="24"/>
      <c r="F7" s="24"/>
      <c r="G7" s="40"/>
      <c r="H7" s="40"/>
      <c r="I7" s="40"/>
      <c r="J7" s="40"/>
      <c r="K7" s="40"/>
      <c r="L7" s="40"/>
      <c r="M7" s="40"/>
      <c r="N7" s="40"/>
      <c r="O7" s="40"/>
      <c r="P7" s="40"/>
      <c r="Q7" s="40"/>
      <c r="R7" s="40"/>
      <c r="S7" s="40"/>
      <c r="T7" s="40"/>
      <c r="U7" s="40"/>
      <c r="V7" s="40"/>
      <c r="W7" s="40"/>
      <c r="X7" s="40"/>
      <c r="Y7" s="29"/>
      <c r="Z7" s="29"/>
      <c r="AA7" s="40"/>
      <c r="AB7" s="40"/>
      <c r="AC7" s="40"/>
      <c r="AD7" s="40"/>
      <c r="AE7" s="40"/>
      <c r="AF7" s="40"/>
      <c r="AG7" s="40"/>
      <c r="AH7" s="40"/>
      <c r="AI7" s="40"/>
      <c r="AJ7" s="40"/>
      <c r="AK7" s="40"/>
      <c r="AL7" s="40"/>
      <c r="AM7" s="40"/>
      <c r="AN7" s="40"/>
      <c r="AO7" s="40"/>
      <c r="AP7" s="40"/>
      <c r="AQ7" s="40"/>
    </row>
    <row r="8" spans="1:43" ht="25.5" customHeight="1" x14ac:dyDescent="0.15">
      <c r="A8" s="328"/>
      <c r="B8" s="891" t="str">
        <f>'様式第1_再ｴﾈ_交付申請書 '!C46</f>
        <v/>
      </c>
      <c r="C8" s="892"/>
      <c r="D8" s="892"/>
      <c r="E8" s="892"/>
      <c r="F8" s="892"/>
      <c r="G8" s="892"/>
      <c r="H8" s="892"/>
      <c r="I8" s="892"/>
      <c r="J8" s="892"/>
      <c r="K8" s="892"/>
      <c r="L8" s="892"/>
      <c r="M8" s="892"/>
      <c r="N8" s="892"/>
      <c r="O8" s="892"/>
      <c r="P8" s="892"/>
      <c r="Q8" s="892"/>
      <c r="R8" s="892"/>
      <c r="S8" s="892"/>
      <c r="T8" s="892"/>
      <c r="U8" s="892"/>
      <c r="V8" s="892"/>
      <c r="W8" s="892"/>
      <c r="X8" s="892"/>
      <c r="Y8" s="892"/>
      <c r="Z8" s="892"/>
      <c r="AA8" s="892"/>
      <c r="AB8" s="892"/>
      <c r="AC8" s="892"/>
      <c r="AD8" s="892"/>
      <c r="AE8" s="892"/>
      <c r="AF8" s="892"/>
      <c r="AG8" s="892"/>
      <c r="AH8" s="892"/>
      <c r="AI8" s="892"/>
      <c r="AJ8" s="892"/>
      <c r="AK8" s="892"/>
      <c r="AL8" s="892"/>
      <c r="AM8" s="892"/>
      <c r="AN8" s="892"/>
      <c r="AO8" s="892"/>
      <c r="AP8" s="893"/>
      <c r="AQ8" s="40"/>
    </row>
    <row r="9" spans="1:43" ht="9" customHeight="1" x14ac:dyDescent="0.15">
      <c r="A9" s="26"/>
      <c r="B9" s="24"/>
      <c r="C9" s="24"/>
      <c r="D9" s="24"/>
      <c r="E9" s="24"/>
      <c r="F9" s="24"/>
      <c r="G9" s="36"/>
      <c r="H9" s="36"/>
      <c r="I9" s="27"/>
      <c r="J9" s="17"/>
      <c r="K9" s="36"/>
      <c r="L9" s="36"/>
      <c r="M9" s="27"/>
      <c r="N9" s="27"/>
      <c r="O9" s="36"/>
      <c r="P9" s="36"/>
      <c r="Q9" s="28"/>
      <c r="R9" s="27"/>
      <c r="S9" s="27"/>
      <c r="T9" s="27"/>
      <c r="U9" s="27"/>
      <c r="V9" s="27"/>
      <c r="W9" s="27"/>
      <c r="X9" s="37"/>
      <c r="Y9" s="37"/>
      <c r="Z9" s="37"/>
      <c r="AA9" s="37"/>
      <c r="AB9" s="37"/>
      <c r="AC9" s="38"/>
      <c r="AD9" s="38"/>
      <c r="AE9" s="38"/>
      <c r="AF9" s="38"/>
      <c r="AG9" s="38"/>
      <c r="AH9" s="38"/>
      <c r="AI9" s="38"/>
      <c r="AJ9" s="38"/>
      <c r="AK9" s="38"/>
      <c r="AL9" s="38"/>
      <c r="AM9" s="39"/>
      <c r="AN9" s="39"/>
      <c r="AO9" s="39"/>
      <c r="AP9" s="39"/>
      <c r="AQ9" s="40"/>
    </row>
    <row r="10" spans="1:43" ht="21.75" customHeight="1" x14ac:dyDescent="0.15">
      <c r="A10" s="16" t="s">
        <v>328</v>
      </c>
      <c r="B10" s="24"/>
      <c r="C10" s="24"/>
      <c r="D10" s="24"/>
      <c r="E10" s="24"/>
      <c r="F10" s="24"/>
      <c r="G10" s="40"/>
      <c r="H10" s="40"/>
      <c r="I10" s="40"/>
      <c r="J10" s="40"/>
      <c r="K10" s="40"/>
      <c r="L10" s="40"/>
      <c r="M10" s="40"/>
      <c r="N10" s="40"/>
      <c r="O10" s="40"/>
      <c r="P10" s="40"/>
      <c r="Q10" s="40"/>
      <c r="R10" s="40"/>
      <c r="S10" s="40"/>
      <c r="T10" s="40"/>
      <c r="U10" s="40"/>
      <c r="V10" s="40"/>
      <c r="W10" s="40"/>
      <c r="X10" s="40"/>
      <c r="Y10" s="29"/>
      <c r="Z10" s="29"/>
      <c r="AA10" s="40"/>
      <c r="AB10" s="40"/>
      <c r="AC10" s="40"/>
      <c r="AD10" s="40"/>
      <c r="AE10" s="40"/>
      <c r="AF10" s="40"/>
      <c r="AG10" s="40"/>
      <c r="AH10" s="40"/>
      <c r="AI10" s="40"/>
      <c r="AJ10" s="40"/>
      <c r="AK10" s="40"/>
      <c r="AL10" s="40"/>
      <c r="AM10" s="40"/>
      <c r="AN10" s="40"/>
      <c r="AO10" s="40"/>
      <c r="AP10" s="40"/>
      <c r="AQ10" s="40"/>
    </row>
    <row r="11" spans="1:43" ht="19.5" customHeight="1" x14ac:dyDescent="0.15">
      <c r="A11" s="895" t="s">
        <v>41</v>
      </c>
      <c r="B11" s="895"/>
      <c r="C11" s="895"/>
      <c r="D11" s="895"/>
      <c r="E11" s="895"/>
      <c r="F11" s="895"/>
      <c r="G11" s="895"/>
      <c r="H11" s="895"/>
      <c r="I11" s="895"/>
      <c r="J11" s="895"/>
      <c r="K11" s="895"/>
      <c r="L11" s="895"/>
      <c r="M11" s="895"/>
      <c r="N11" s="895"/>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895"/>
      <c r="AM11" s="895"/>
      <c r="AN11" s="895"/>
      <c r="AO11" s="895"/>
      <c r="AP11" s="895"/>
      <c r="AQ11" s="40"/>
    </row>
    <row r="12" spans="1:43" ht="37.5" customHeight="1" x14ac:dyDescent="0.15">
      <c r="A12" s="26"/>
      <c r="B12" s="857" t="s">
        <v>63</v>
      </c>
      <c r="C12" s="858"/>
      <c r="D12" s="858"/>
      <c r="E12" s="858"/>
      <c r="F12" s="859"/>
      <c r="G12" s="9" t="s">
        <v>220</v>
      </c>
      <c r="H12" s="30" t="s">
        <v>42</v>
      </c>
      <c r="I12" s="21"/>
      <c r="J12" s="10" t="s">
        <v>39</v>
      </c>
      <c r="K12" s="30" t="s">
        <v>43</v>
      </c>
      <c r="L12" s="41"/>
      <c r="M12" s="10" t="s">
        <v>39</v>
      </c>
      <c r="N12" s="45" t="s">
        <v>44</v>
      </c>
      <c r="O12" s="22"/>
      <c r="P12" s="896" t="s">
        <v>99</v>
      </c>
      <c r="Q12" s="897"/>
      <c r="R12" s="897"/>
      <c r="S12" s="898"/>
      <c r="T12" s="811"/>
      <c r="U12" s="812"/>
      <c r="V12" s="812"/>
      <c r="W12" s="812"/>
      <c r="X12" s="812"/>
      <c r="Y12" s="812"/>
      <c r="Z12" s="812"/>
      <c r="AA12" s="812"/>
      <c r="AB12" s="812"/>
      <c r="AC12" s="812"/>
      <c r="AD12" s="813"/>
      <c r="AE12" s="899" t="s">
        <v>45</v>
      </c>
      <c r="AF12" s="900"/>
      <c r="AG12" s="901"/>
      <c r="AH12" s="867"/>
      <c r="AI12" s="868"/>
      <c r="AJ12" s="868"/>
      <c r="AK12" s="868"/>
      <c r="AL12" s="868"/>
      <c r="AM12" s="868"/>
      <c r="AN12" s="868"/>
      <c r="AO12" s="902" t="s">
        <v>64</v>
      </c>
      <c r="AP12" s="903"/>
      <c r="AQ12" s="40"/>
    </row>
    <row r="13" spans="1:43" ht="9" customHeight="1" x14ac:dyDescent="0.15">
      <c r="A13" s="26"/>
      <c r="B13" s="24"/>
      <c r="C13" s="24"/>
      <c r="D13" s="24"/>
      <c r="E13" s="24"/>
      <c r="F13" s="24"/>
      <c r="G13" s="36"/>
      <c r="H13" s="36"/>
      <c r="I13" s="27"/>
      <c r="J13" s="17"/>
      <c r="K13" s="36"/>
      <c r="L13" s="36"/>
      <c r="M13" s="27"/>
      <c r="N13" s="27"/>
      <c r="O13" s="36"/>
      <c r="P13" s="36"/>
      <c r="Q13" s="28"/>
      <c r="R13" s="27"/>
      <c r="S13" s="27"/>
      <c r="T13" s="27"/>
      <c r="U13" s="27"/>
      <c r="V13" s="27"/>
      <c r="W13" s="27"/>
      <c r="X13" s="37"/>
      <c r="Y13" s="37"/>
      <c r="Z13" s="37"/>
      <c r="AA13" s="37"/>
      <c r="AB13" s="37"/>
      <c r="AC13" s="38"/>
      <c r="AD13" s="38"/>
      <c r="AE13" s="38"/>
      <c r="AF13" s="38"/>
      <c r="AG13" s="38"/>
      <c r="AH13" s="38"/>
      <c r="AI13" s="38"/>
      <c r="AJ13" s="38"/>
      <c r="AK13" s="38"/>
      <c r="AL13" s="38"/>
      <c r="AM13" s="39"/>
      <c r="AN13" s="39"/>
      <c r="AO13" s="39"/>
      <c r="AP13" s="39"/>
      <c r="AQ13" s="40"/>
    </row>
    <row r="14" spans="1:43" ht="20.100000000000001" customHeight="1" x14ac:dyDescent="0.15">
      <c r="A14" s="895" t="s">
        <v>414</v>
      </c>
      <c r="B14" s="895"/>
      <c r="C14" s="895"/>
      <c r="D14" s="895"/>
      <c r="E14" s="895"/>
      <c r="F14" s="895"/>
      <c r="G14" s="895"/>
      <c r="H14" s="895"/>
      <c r="I14" s="895"/>
      <c r="J14" s="895"/>
      <c r="K14" s="895"/>
      <c r="L14" s="895"/>
      <c r="M14" s="895"/>
      <c r="N14" s="895"/>
      <c r="O14" s="895"/>
      <c r="P14" s="895"/>
      <c r="Q14" s="895"/>
      <c r="R14" s="895"/>
      <c r="S14" s="895"/>
      <c r="T14" s="895"/>
      <c r="U14" s="895"/>
      <c r="V14" s="895"/>
      <c r="W14" s="895"/>
      <c r="X14" s="895"/>
      <c r="Y14" s="895"/>
      <c r="Z14" s="895"/>
      <c r="AA14" s="895"/>
      <c r="AB14" s="895"/>
      <c r="AC14" s="895"/>
      <c r="AD14" s="895"/>
      <c r="AE14" s="895"/>
      <c r="AF14" s="895"/>
      <c r="AG14" s="895"/>
      <c r="AH14" s="895"/>
      <c r="AI14" s="895"/>
      <c r="AJ14" s="895"/>
      <c r="AK14" s="895"/>
      <c r="AL14" s="895"/>
      <c r="AM14" s="895"/>
      <c r="AN14" s="895"/>
      <c r="AO14" s="895"/>
      <c r="AP14" s="895"/>
      <c r="AQ14" s="40"/>
    </row>
    <row r="15" spans="1:43" ht="14.25" customHeight="1" x14ac:dyDescent="0.15">
      <c r="A15" s="16"/>
      <c r="B15" s="55" t="s">
        <v>104</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40"/>
    </row>
    <row r="16" spans="1:43" ht="24" customHeight="1" x14ac:dyDescent="0.15">
      <c r="A16" s="26"/>
      <c r="B16" s="883" t="s">
        <v>134</v>
      </c>
      <c r="C16" s="884"/>
      <c r="D16" s="889" t="s">
        <v>132</v>
      </c>
      <c r="E16" s="847"/>
      <c r="F16" s="9" t="s">
        <v>39</v>
      </c>
      <c r="G16" s="855" t="s">
        <v>46</v>
      </c>
      <c r="H16" s="855"/>
      <c r="I16" s="855"/>
      <c r="J16" s="856"/>
      <c r="K16" s="863" t="s">
        <v>65</v>
      </c>
      <c r="L16" s="863"/>
      <c r="M16" s="863"/>
      <c r="N16" s="863"/>
      <c r="O16" s="864"/>
      <c r="P16" s="865"/>
      <c r="Q16" s="865"/>
      <c r="R16" s="865"/>
      <c r="S16" s="865"/>
      <c r="T16" s="865"/>
      <c r="U16" s="865"/>
      <c r="V16" s="865"/>
      <c r="W16" s="865"/>
      <c r="X16" s="866"/>
      <c r="Y16" s="857" t="s">
        <v>47</v>
      </c>
      <c r="Z16" s="858"/>
      <c r="AA16" s="858"/>
      <c r="AB16" s="859"/>
      <c r="AC16" s="867"/>
      <c r="AD16" s="868"/>
      <c r="AE16" s="868"/>
      <c r="AF16" s="869" t="s">
        <v>66</v>
      </c>
      <c r="AG16" s="870"/>
      <c r="AH16" s="871" t="s">
        <v>103</v>
      </c>
      <c r="AI16" s="872"/>
      <c r="AJ16" s="872"/>
      <c r="AK16" s="873"/>
      <c r="AL16" s="867"/>
      <c r="AM16" s="868"/>
      <c r="AN16" s="868"/>
      <c r="AO16" s="869" t="s">
        <v>66</v>
      </c>
      <c r="AP16" s="870"/>
      <c r="AQ16" s="20"/>
    </row>
    <row r="17" spans="1:43" ht="24" customHeight="1" x14ac:dyDescent="0.15">
      <c r="A17" s="26"/>
      <c r="B17" s="885"/>
      <c r="C17" s="886"/>
      <c r="D17" s="890"/>
      <c r="E17" s="851"/>
      <c r="F17" s="9" t="s">
        <v>39</v>
      </c>
      <c r="G17" s="855" t="s">
        <v>48</v>
      </c>
      <c r="H17" s="855"/>
      <c r="I17" s="855"/>
      <c r="J17" s="856"/>
      <c r="K17" s="863" t="s">
        <v>65</v>
      </c>
      <c r="L17" s="863"/>
      <c r="M17" s="863"/>
      <c r="N17" s="863"/>
      <c r="O17" s="864"/>
      <c r="P17" s="865"/>
      <c r="Q17" s="865"/>
      <c r="R17" s="865"/>
      <c r="S17" s="865"/>
      <c r="T17" s="865"/>
      <c r="U17" s="865"/>
      <c r="V17" s="865"/>
      <c r="W17" s="865"/>
      <c r="X17" s="866"/>
      <c r="Y17" s="904" t="s">
        <v>103</v>
      </c>
      <c r="Z17" s="905"/>
      <c r="AA17" s="905"/>
      <c r="AB17" s="906"/>
      <c r="AC17" s="867"/>
      <c r="AD17" s="868"/>
      <c r="AE17" s="868"/>
      <c r="AF17" s="816" t="s">
        <v>66</v>
      </c>
      <c r="AG17" s="817"/>
      <c r="AH17" s="857" t="s">
        <v>67</v>
      </c>
      <c r="AI17" s="858"/>
      <c r="AJ17" s="858"/>
      <c r="AK17" s="859"/>
      <c r="AL17" s="867"/>
      <c r="AM17" s="868"/>
      <c r="AN17" s="868"/>
      <c r="AO17" s="878" t="s">
        <v>68</v>
      </c>
      <c r="AP17" s="879"/>
      <c r="AQ17" s="40"/>
    </row>
    <row r="18" spans="1:43" ht="24" customHeight="1" x14ac:dyDescent="0.15">
      <c r="A18" s="26"/>
      <c r="B18" s="885"/>
      <c r="C18" s="886"/>
      <c r="D18" s="846" t="s">
        <v>110</v>
      </c>
      <c r="E18" s="847"/>
      <c r="F18" s="46" t="s">
        <v>39</v>
      </c>
      <c r="G18" s="808" t="s">
        <v>107</v>
      </c>
      <c r="H18" s="808"/>
      <c r="I18" s="808"/>
      <c r="J18" s="809"/>
      <c r="K18" s="852" t="s">
        <v>65</v>
      </c>
      <c r="L18" s="852"/>
      <c r="M18" s="852"/>
      <c r="N18" s="852"/>
      <c r="O18" s="853"/>
      <c r="P18" s="854"/>
      <c r="Q18" s="854"/>
      <c r="R18" s="854"/>
      <c r="S18" s="854"/>
      <c r="T18" s="854"/>
      <c r="U18" s="854"/>
      <c r="V18" s="854"/>
      <c r="W18" s="854"/>
      <c r="X18" s="854"/>
      <c r="Y18" s="782" t="s">
        <v>457</v>
      </c>
      <c r="Z18" s="782"/>
      <c r="AA18" s="782"/>
      <c r="AB18" s="782"/>
      <c r="AC18" s="767"/>
      <c r="AD18" s="767"/>
      <c r="AE18" s="767"/>
      <c r="AF18" s="770" t="s">
        <v>66</v>
      </c>
      <c r="AG18" s="770"/>
      <c r="AH18" s="782" t="s">
        <v>111</v>
      </c>
      <c r="AI18" s="782"/>
      <c r="AJ18" s="782"/>
      <c r="AK18" s="782"/>
      <c r="AL18" s="767"/>
      <c r="AM18" s="767"/>
      <c r="AN18" s="767"/>
      <c r="AO18" s="770" t="s">
        <v>66</v>
      </c>
      <c r="AP18" s="771"/>
      <c r="AQ18" s="40"/>
    </row>
    <row r="19" spans="1:43" ht="24" customHeight="1" x14ac:dyDescent="0.15">
      <c r="A19" s="26"/>
      <c r="B19" s="885"/>
      <c r="C19" s="886"/>
      <c r="D19" s="848"/>
      <c r="E19" s="849"/>
      <c r="F19" s="9" t="s">
        <v>39</v>
      </c>
      <c r="G19" s="855" t="s">
        <v>108</v>
      </c>
      <c r="H19" s="855"/>
      <c r="I19" s="855"/>
      <c r="J19" s="856"/>
      <c r="K19" s="852" t="s">
        <v>65</v>
      </c>
      <c r="L19" s="852"/>
      <c r="M19" s="852"/>
      <c r="N19" s="852"/>
      <c r="O19" s="853"/>
      <c r="P19" s="854"/>
      <c r="Q19" s="854"/>
      <c r="R19" s="854"/>
      <c r="S19" s="854"/>
      <c r="T19" s="854"/>
      <c r="U19" s="854"/>
      <c r="V19" s="854"/>
      <c r="W19" s="854"/>
      <c r="X19" s="854"/>
      <c r="Y19" s="782"/>
      <c r="Z19" s="782"/>
      <c r="AA19" s="782"/>
      <c r="AB19" s="782"/>
      <c r="AC19" s="768"/>
      <c r="AD19" s="768"/>
      <c r="AE19" s="768"/>
      <c r="AF19" s="772"/>
      <c r="AG19" s="772"/>
      <c r="AH19" s="782"/>
      <c r="AI19" s="782"/>
      <c r="AJ19" s="782"/>
      <c r="AK19" s="782"/>
      <c r="AL19" s="768"/>
      <c r="AM19" s="768"/>
      <c r="AN19" s="768"/>
      <c r="AO19" s="772"/>
      <c r="AP19" s="773"/>
      <c r="AQ19" s="40"/>
    </row>
    <row r="20" spans="1:43" ht="24" customHeight="1" x14ac:dyDescent="0.15">
      <c r="A20" s="26"/>
      <c r="B20" s="887"/>
      <c r="C20" s="888"/>
      <c r="D20" s="850"/>
      <c r="E20" s="851"/>
      <c r="F20" s="11" t="s">
        <v>39</v>
      </c>
      <c r="G20" s="861" t="s">
        <v>109</v>
      </c>
      <c r="H20" s="861"/>
      <c r="I20" s="861"/>
      <c r="J20" s="861"/>
      <c r="K20" s="874" t="s">
        <v>65</v>
      </c>
      <c r="L20" s="874"/>
      <c r="M20" s="874"/>
      <c r="N20" s="874"/>
      <c r="O20" s="874"/>
      <c r="P20" s="875"/>
      <c r="Q20" s="633"/>
      <c r="R20" s="633"/>
      <c r="S20" s="633"/>
      <c r="T20" s="633"/>
      <c r="U20" s="633"/>
      <c r="V20" s="633"/>
      <c r="W20" s="633"/>
      <c r="X20" s="876"/>
      <c r="Y20" s="782"/>
      <c r="Z20" s="782"/>
      <c r="AA20" s="782"/>
      <c r="AB20" s="782"/>
      <c r="AC20" s="769"/>
      <c r="AD20" s="769"/>
      <c r="AE20" s="769"/>
      <c r="AF20" s="774"/>
      <c r="AG20" s="774"/>
      <c r="AH20" s="782"/>
      <c r="AI20" s="782"/>
      <c r="AJ20" s="782"/>
      <c r="AK20" s="782"/>
      <c r="AL20" s="769"/>
      <c r="AM20" s="769"/>
      <c r="AN20" s="769"/>
      <c r="AO20" s="774"/>
      <c r="AP20" s="775"/>
      <c r="AQ20" s="40"/>
    </row>
    <row r="21" spans="1:43" ht="20.100000000000001" customHeight="1" x14ac:dyDescent="0.15">
      <c r="A21" s="26"/>
      <c r="B21" s="56" t="s">
        <v>49</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c r="AI21" s="33"/>
      <c r="AJ21" s="33"/>
      <c r="AK21" s="33"/>
      <c r="AL21" s="33"/>
      <c r="AM21" s="33"/>
      <c r="AN21" s="33"/>
      <c r="AO21" s="33"/>
      <c r="AP21" s="33"/>
      <c r="AQ21" s="40"/>
    </row>
    <row r="22" spans="1:43" ht="24" customHeight="1" x14ac:dyDescent="0.15">
      <c r="A22" s="26"/>
      <c r="B22" s="877" t="s">
        <v>100</v>
      </c>
      <c r="C22" s="863"/>
      <c r="D22" s="863"/>
      <c r="E22" s="863"/>
      <c r="F22" s="863"/>
      <c r="G22" s="867"/>
      <c r="H22" s="868"/>
      <c r="I22" s="868"/>
      <c r="J22" s="878" t="s">
        <v>69</v>
      </c>
      <c r="K22" s="879"/>
      <c r="L22" s="877" t="s">
        <v>101</v>
      </c>
      <c r="M22" s="863"/>
      <c r="N22" s="863"/>
      <c r="O22" s="863"/>
      <c r="P22" s="864"/>
      <c r="Q22" s="880"/>
      <c r="R22" s="881"/>
      <c r="S22" s="881"/>
      <c r="T22" s="881"/>
      <c r="U22" s="881"/>
      <c r="V22" s="881"/>
      <c r="W22" s="881"/>
      <c r="X22" s="878" t="s">
        <v>70</v>
      </c>
      <c r="Y22" s="878"/>
      <c r="Z22" s="877" t="s">
        <v>102</v>
      </c>
      <c r="AA22" s="863"/>
      <c r="AB22" s="863"/>
      <c r="AC22" s="864"/>
      <c r="AD22" s="867"/>
      <c r="AE22" s="868"/>
      <c r="AF22" s="868"/>
      <c r="AG22" s="868"/>
      <c r="AH22" s="882"/>
      <c r="AI22" s="17"/>
      <c r="AJ22" s="20"/>
      <c r="AK22" s="33"/>
      <c r="AL22" s="33"/>
      <c r="AM22" s="33"/>
      <c r="AN22" s="33"/>
      <c r="AO22" s="33"/>
      <c r="AP22" s="33"/>
      <c r="AQ22" s="33"/>
    </row>
    <row r="23" spans="1:43" ht="9" customHeight="1" x14ac:dyDescent="0.15">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4"/>
      <c r="AM23" s="13"/>
      <c r="AN23" s="13"/>
      <c r="AO23" s="13"/>
      <c r="AP23" s="13"/>
      <c r="AQ23" s="13"/>
    </row>
    <row r="24" spans="1:43" ht="19.5" customHeight="1" x14ac:dyDescent="0.15">
      <c r="A24" s="895" t="s">
        <v>71</v>
      </c>
      <c r="B24" s="895"/>
      <c r="C24" s="895"/>
      <c r="D24" s="895"/>
      <c r="E24" s="895"/>
      <c r="F24" s="895"/>
      <c r="G24" s="895"/>
      <c r="H24" s="895"/>
      <c r="I24" s="895"/>
      <c r="J24" s="895"/>
      <c r="K24" s="895"/>
      <c r="L24" s="895"/>
      <c r="M24" s="895"/>
      <c r="N24" s="895"/>
      <c r="O24" s="895"/>
      <c r="P24" s="895"/>
      <c r="Q24" s="895"/>
      <c r="R24" s="895"/>
      <c r="S24" s="895"/>
      <c r="T24" s="895"/>
      <c r="U24" s="895"/>
      <c r="V24" s="895"/>
      <c r="W24" s="895"/>
      <c r="X24" s="895"/>
      <c r="Y24" s="895"/>
      <c r="Z24" s="895"/>
      <c r="AA24" s="895"/>
      <c r="AB24" s="895"/>
      <c r="AC24" s="895"/>
      <c r="AD24" s="895"/>
      <c r="AE24" s="895"/>
      <c r="AF24" s="895"/>
      <c r="AG24" s="895"/>
      <c r="AH24" s="895"/>
      <c r="AI24" s="895"/>
      <c r="AJ24" s="895"/>
      <c r="AK24" s="895"/>
      <c r="AL24" s="895"/>
      <c r="AM24" s="895"/>
      <c r="AN24" s="895"/>
      <c r="AO24" s="895"/>
      <c r="AP24" s="895"/>
      <c r="AQ24" s="14"/>
    </row>
    <row r="25" spans="1:43" ht="30.75" customHeight="1" x14ac:dyDescent="0.15">
      <c r="A25" s="26"/>
      <c r="B25" s="783" t="s">
        <v>217</v>
      </c>
      <c r="C25" s="783"/>
      <c r="D25" s="783"/>
      <c r="E25" s="783"/>
      <c r="F25" s="784"/>
      <c r="G25" s="785"/>
      <c r="H25" s="785"/>
      <c r="I25" s="785"/>
      <c r="J25" s="785"/>
      <c r="K25" s="785"/>
      <c r="L25" s="785"/>
      <c r="M25" s="785"/>
      <c r="N25" s="785"/>
      <c r="O25" s="786"/>
      <c r="P25" s="787" t="s">
        <v>218</v>
      </c>
      <c r="Q25" s="788"/>
      <c r="R25" s="788"/>
      <c r="S25" s="788"/>
      <c r="T25" s="788"/>
      <c r="U25" s="788"/>
      <c r="V25" s="788"/>
      <c r="W25" s="788"/>
      <c r="X25" s="788"/>
      <c r="Y25" s="788"/>
      <c r="Z25" s="788"/>
      <c r="AA25" s="788"/>
      <c r="AB25" s="788"/>
      <c r="AC25" s="789"/>
      <c r="AD25" s="790"/>
      <c r="AE25" s="791"/>
      <c r="AF25" s="791"/>
      <c r="AG25" s="791"/>
      <c r="AH25" s="791"/>
      <c r="AI25" s="791"/>
      <c r="AJ25" s="791"/>
      <c r="AK25" s="791"/>
      <c r="AL25" s="791"/>
      <c r="AM25" s="791"/>
      <c r="AN25" s="791"/>
      <c r="AO25" s="791"/>
      <c r="AP25" s="792"/>
      <c r="AQ25" s="17"/>
    </row>
    <row r="26" spans="1:43" ht="23.25" customHeight="1" x14ac:dyDescent="0.15">
      <c r="A26" s="26"/>
      <c r="B26" s="783" t="s">
        <v>50</v>
      </c>
      <c r="C26" s="783"/>
      <c r="D26" s="783"/>
      <c r="E26" s="783"/>
      <c r="F26" s="805" t="s">
        <v>39</v>
      </c>
      <c r="G26" s="806" t="s">
        <v>51</v>
      </c>
      <c r="H26" s="806"/>
      <c r="I26" s="806"/>
      <c r="J26" s="807"/>
      <c r="K26" s="810" t="s">
        <v>72</v>
      </c>
      <c r="L26" s="810"/>
      <c r="M26" s="810"/>
      <c r="N26" s="810"/>
      <c r="O26" s="810"/>
      <c r="P26" s="860"/>
      <c r="Q26" s="860"/>
      <c r="R26" s="860"/>
      <c r="S26" s="860"/>
      <c r="T26" s="860"/>
      <c r="U26" s="860"/>
      <c r="V26" s="860"/>
      <c r="W26" s="860"/>
      <c r="X26" s="860"/>
      <c r="Y26" s="814" t="s">
        <v>73</v>
      </c>
      <c r="Z26" s="814"/>
      <c r="AA26" s="814"/>
      <c r="AB26" s="814"/>
      <c r="AC26" s="814"/>
      <c r="AD26" s="815"/>
      <c r="AE26" s="815"/>
      <c r="AF26" s="816" t="s">
        <v>10</v>
      </c>
      <c r="AG26" s="817"/>
      <c r="AH26" s="837" t="s">
        <v>74</v>
      </c>
      <c r="AI26" s="838"/>
      <c r="AJ26" s="838"/>
      <c r="AK26" s="839"/>
      <c r="AL26" s="793"/>
      <c r="AM26" s="794"/>
      <c r="AN26" s="794"/>
      <c r="AO26" s="799" t="s">
        <v>68</v>
      </c>
      <c r="AP26" s="800"/>
      <c r="AQ26" s="17"/>
    </row>
    <row r="27" spans="1:43" ht="23.25" customHeight="1" x14ac:dyDescent="0.15">
      <c r="A27" s="26"/>
      <c r="B27" s="783"/>
      <c r="C27" s="783"/>
      <c r="D27" s="783"/>
      <c r="E27" s="783"/>
      <c r="F27" s="776"/>
      <c r="G27" s="808"/>
      <c r="H27" s="808"/>
      <c r="I27" s="808"/>
      <c r="J27" s="809"/>
      <c r="K27" s="810" t="s">
        <v>75</v>
      </c>
      <c r="L27" s="810"/>
      <c r="M27" s="810"/>
      <c r="N27" s="810"/>
      <c r="O27" s="810"/>
      <c r="P27" s="811"/>
      <c r="Q27" s="812"/>
      <c r="R27" s="812"/>
      <c r="S27" s="812"/>
      <c r="T27" s="812"/>
      <c r="U27" s="812"/>
      <c r="V27" s="812"/>
      <c r="W27" s="812"/>
      <c r="X27" s="813"/>
      <c r="Y27" s="814" t="s">
        <v>76</v>
      </c>
      <c r="Z27" s="814"/>
      <c r="AA27" s="814"/>
      <c r="AB27" s="814"/>
      <c r="AC27" s="814"/>
      <c r="AD27" s="815"/>
      <c r="AE27" s="815"/>
      <c r="AF27" s="816" t="s">
        <v>10</v>
      </c>
      <c r="AG27" s="817"/>
      <c r="AH27" s="840"/>
      <c r="AI27" s="841"/>
      <c r="AJ27" s="841"/>
      <c r="AK27" s="842"/>
      <c r="AL27" s="795"/>
      <c r="AM27" s="796"/>
      <c r="AN27" s="796"/>
      <c r="AO27" s="801"/>
      <c r="AP27" s="802"/>
      <c r="AQ27" s="17"/>
    </row>
    <row r="28" spans="1:43" ht="23.25" customHeight="1" x14ac:dyDescent="0.15">
      <c r="A28" s="26"/>
      <c r="B28" s="783"/>
      <c r="C28" s="783"/>
      <c r="D28" s="783"/>
      <c r="E28" s="783"/>
      <c r="F28" s="776" t="s">
        <v>39</v>
      </c>
      <c r="G28" s="808" t="s">
        <v>52</v>
      </c>
      <c r="H28" s="808"/>
      <c r="I28" s="808"/>
      <c r="J28" s="809"/>
      <c r="K28" s="810" t="s">
        <v>77</v>
      </c>
      <c r="L28" s="810"/>
      <c r="M28" s="810"/>
      <c r="N28" s="810"/>
      <c r="O28" s="810"/>
      <c r="P28" s="811"/>
      <c r="Q28" s="812"/>
      <c r="R28" s="812"/>
      <c r="S28" s="812"/>
      <c r="T28" s="812"/>
      <c r="U28" s="812"/>
      <c r="V28" s="812"/>
      <c r="W28" s="812"/>
      <c r="X28" s="813"/>
      <c r="Y28" s="814" t="s">
        <v>78</v>
      </c>
      <c r="Z28" s="814"/>
      <c r="AA28" s="814"/>
      <c r="AB28" s="814"/>
      <c r="AC28" s="814"/>
      <c r="AD28" s="815"/>
      <c r="AE28" s="815"/>
      <c r="AF28" s="816" t="s">
        <v>10</v>
      </c>
      <c r="AG28" s="817"/>
      <c r="AH28" s="843"/>
      <c r="AI28" s="844"/>
      <c r="AJ28" s="844"/>
      <c r="AK28" s="845"/>
      <c r="AL28" s="797"/>
      <c r="AM28" s="798"/>
      <c r="AN28" s="798"/>
      <c r="AO28" s="803"/>
      <c r="AP28" s="804"/>
      <c r="AQ28" s="17"/>
    </row>
    <row r="29" spans="1:43" ht="23.25" customHeight="1" x14ac:dyDescent="0.15">
      <c r="A29" s="26"/>
      <c r="B29" s="783"/>
      <c r="C29" s="783"/>
      <c r="D29" s="783"/>
      <c r="E29" s="783"/>
      <c r="F29" s="777"/>
      <c r="G29" s="861"/>
      <c r="H29" s="861"/>
      <c r="I29" s="861"/>
      <c r="J29" s="862"/>
      <c r="K29" s="814" t="s">
        <v>79</v>
      </c>
      <c r="L29" s="814"/>
      <c r="M29" s="814"/>
      <c r="N29" s="814"/>
      <c r="O29" s="814"/>
      <c r="P29" s="836"/>
      <c r="Q29" s="836"/>
      <c r="R29" s="836"/>
      <c r="S29" s="836"/>
      <c r="T29" s="836"/>
      <c r="U29" s="836"/>
      <c r="V29" s="836"/>
      <c r="W29" s="836"/>
      <c r="X29" s="836"/>
      <c r="Y29" s="20"/>
      <c r="Z29" s="20"/>
      <c r="AA29" s="20"/>
      <c r="AB29" s="20"/>
      <c r="AC29" s="20"/>
      <c r="AD29" s="20"/>
      <c r="AE29" s="20"/>
      <c r="AF29" s="20"/>
      <c r="AG29" s="20"/>
      <c r="AH29" s="20"/>
      <c r="AI29" s="20"/>
      <c r="AJ29" s="20"/>
      <c r="AK29" s="20"/>
      <c r="AL29" s="20"/>
      <c r="AM29" s="20"/>
      <c r="AN29" s="20"/>
      <c r="AO29" s="20"/>
      <c r="AP29" s="20"/>
      <c r="AQ29" s="17"/>
    </row>
    <row r="30" spans="1:43" ht="9" customHeight="1" x14ac:dyDescent="0.15">
      <c r="A30" s="26"/>
      <c r="Z30" s="20"/>
      <c r="AA30" s="20"/>
      <c r="AB30" s="20"/>
      <c r="AC30" s="20"/>
      <c r="AD30" s="20"/>
      <c r="AE30" s="20"/>
      <c r="AF30" s="20"/>
      <c r="AG30" s="20"/>
      <c r="AH30" s="20"/>
      <c r="AI30" s="20"/>
      <c r="AJ30" s="20"/>
      <c r="AK30" s="20"/>
      <c r="AL30" s="20"/>
      <c r="AM30" s="20"/>
      <c r="AN30" s="20"/>
      <c r="AO30" s="20"/>
      <c r="AP30" s="20"/>
      <c r="AQ30" s="17"/>
    </row>
    <row r="31" spans="1:43" ht="19.5" customHeight="1" x14ac:dyDescent="0.15">
      <c r="A31" s="895" t="s">
        <v>112</v>
      </c>
      <c r="B31" s="895"/>
      <c r="C31" s="895"/>
      <c r="D31" s="895"/>
      <c r="E31" s="895"/>
      <c r="F31" s="895"/>
      <c r="G31" s="895"/>
      <c r="H31" s="895"/>
      <c r="I31" s="895"/>
      <c r="J31" s="895"/>
      <c r="K31" s="895"/>
      <c r="L31" s="895"/>
      <c r="M31" s="895"/>
      <c r="N31" s="895"/>
      <c r="O31" s="895"/>
      <c r="P31" s="895"/>
      <c r="Q31" s="895"/>
      <c r="R31" s="895"/>
      <c r="S31" s="895"/>
      <c r="T31" s="895"/>
      <c r="U31" s="895"/>
      <c r="V31" s="895"/>
      <c r="W31" s="895"/>
      <c r="X31" s="895"/>
      <c r="Y31" s="895"/>
      <c r="Z31" s="895"/>
      <c r="AA31" s="895"/>
      <c r="AB31" s="895"/>
      <c r="AC31" s="895"/>
      <c r="AD31" s="895"/>
      <c r="AE31" s="895"/>
      <c r="AF31" s="895"/>
      <c r="AG31" s="895"/>
      <c r="AH31" s="895"/>
      <c r="AI31" s="895"/>
      <c r="AJ31" s="895"/>
      <c r="AK31" s="895"/>
      <c r="AL31" s="895"/>
      <c r="AM31" s="895"/>
      <c r="AN31" s="895"/>
      <c r="AO31" s="895"/>
      <c r="AP31" s="895"/>
      <c r="AQ31" s="14"/>
    </row>
    <row r="32" spans="1:43" ht="30.75" customHeight="1" x14ac:dyDescent="0.15">
      <c r="A32" s="26"/>
      <c r="B32" s="783" t="s">
        <v>217</v>
      </c>
      <c r="C32" s="783"/>
      <c r="D32" s="783"/>
      <c r="E32" s="783"/>
      <c r="F32" s="784"/>
      <c r="G32" s="785"/>
      <c r="H32" s="785"/>
      <c r="I32" s="785"/>
      <c r="J32" s="785"/>
      <c r="K32" s="785"/>
      <c r="L32" s="785"/>
      <c r="M32" s="785"/>
      <c r="N32" s="785"/>
      <c r="O32" s="786"/>
      <c r="P32" s="787" t="s">
        <v>219</v>
      </c>
      <c r="Q32" s="788"/>
      <c r="R32" s="788"/>
      <c r="S32" s="788"/>
      <c r="T32" s="788"/>
      <c r="U32" s="788"/>
      <c r="V32" s="788"/>
      <c r="W32" s="788"/>
      <c r="X32" s="788"/>
      <c r="Y32" s="788"/>
      <c r="Z32" s="788"/>
      <c r="AA32" s="788"/>
      <c r="AB32" s="788"/>
      <c r="AC32" s="789"/>
      <c r="AD32" s="790"/>
      <c r="AE32" s="791"/>
      <c r="AF32" s="791"/>
      <c r="AG32" s="791"/>
      <c r="AH32" s="791"/>
      <c r="AI32" s="791"/>
      <c r="AJ32" s="791"/>
      <c r="AK32" s="791"/>
      <c r="AL32" s="791"/>
      <c r="AM32" s="791"/>
      <c r="AN32" s="791"/>
      <c r="AO32" s="791"/>
      <c r="AP32" s="792"/>
      <c r="AQ32" s="17"/>
    </row>
    <row r="33" spans="1:43" ht="24" customHeight="1" x14ac:dyDescent="0.15">
      <c r="A33" s="26"/>
      <c r="B33" s="783" t="s">
        <v>50</v>
      </c>
      <c r="C33" s="783"/>
      <c r="D33" s="783"/>
      <c r="E33" s="783"/>
      <c r="F33" s="805" t="s">
        <v>39</v>
      </c>
      <c r="G33" s="806" t="s">
        <v>455</v>
      </c>
      <c r="H33" s="806"/>
      <c r="I33" s="806"/>
      <c r="J33" s="807"/>
      <c r="K33" s="810" t="s">
        <v>72</v>
      </c>
      <c r="L33" s="810"/>
      <c r="M33" s="810"/>
      <c r="N33" s="810"/>
      <c r="O33" s="810"/>
      <c r="P33" s="836"/>
      <c r="Q33" s="836"/>
      <c r="R33" s="836"/>
      <c r="S33" s="836"/>
      <c r="T33" s="836"/>
      <c r="U33" s="836"/>
      <c r="V33" s="836"/>
      <c r="W33" s="836"/>
      <c r="X33" s="836"/>
      <c r="Y33" s="814" t="s">
        <v>73</v>
      </c>
      <c r="Z33" s="814"/>
      <c r="AA33" s="814"/>
      <c r="AB33" s="814"/>
      <c r="AC33" s="814"/>
      <c r="AD33" s="815"/>
      <c r="AE33" s="815"/>
      <c r="AF33" s="816" t="s">
        <v>10</v>
      </c>
      <c r="AG33" s="817"/>
      <c r="AH33" s="837" t="s">
        <v>74</v>
      </c>
      <c r="AI33" s="838"/>
      <c r="AJ33" s="838"/>
      <c r="AK33" s="839"/>
      <c r="AL33" s="793"/>
      <c r="AM33" s="794"/>
      <c r="AN33" s="794"/>
      <c r="AO33" s="799" t="s">
        <v>68</v>
      </c>
      <c r="AP33" s="800"/>
      <c r="AQ33" s="17"/>
    </row>
    <row r="34" spans="1:43" ht="24" customHeight="1" x14ac:dyDescent="0.15">
      <c r="A34" s="26"/>
      <c r="B34" s="783"/>
      <c r="C34" s="783"/>
      <c r="D34" s="783"/>
      <c r="E34" s="783"/>
      <c r="F34" s="776"/>
      <c r="G34" s="808"/>
      <c r="H34" s="808"/>
      <c r="I34" s="808"/>
      <c r="J34" s="809"/>
      <c r="K34" s="810" t="s">
        <v>75</v>
      </c>
      <c r="L34" s="810"/>
      <c r="M34" s="810"/>
      <c r="N34" s="810"/>
      <c r="O34" s="810"/>
      <c r="P34" s="811"/>
      <c r="Q34" s="812"/>
      <c r="R34" s="812"/>
      <c r="S34" s="812"/>
      <c r="T34" s="812"/>
      <c r="U34" s="812"/>
      <c r="V34" s="812"/>
      <c r="W34" s="812"/>
      <c r="X34" s="813"/>
      <c r="Y34" s="814" t="s">
        <v>76</v>
      </c>
      <c r="Z34" s="814"/>
      <c r="AA34" s="814"/>
      <c r="AB34" s="814"/>
      <c r="AC34" s="814"/>
      <c r="AD34" s="815"/>
      <c r="AE34" s="815"/>
      <c r="AF34" s="816" t="s">
        <v>10</v>
      </c>
      <c r="AG34" s="817"/>
      <c r="AH34" s="840"/>
      <c r="AI34" s="841"/>
      <c r="AJ34" s="841"/>
      <c r="AK34" s="842"/>
      <c r="AL34" s="795"/>
      <c r="AM34" s="796"/>
      <c r="AN34" s="796"/>
      <c r="AO34" s="801"/>
      <c r="AP34" s="802"/>
      <c r="AQ34" s="17"/>
    </row>
    <row r="35" spans="1:43" ht="24" customHeight="1" x14ac:dyDescent="0.15">
      <c r="A35" s="26"/>
      <c r="B35" s="783"/>
      <c r="C35" s="783"/>
      <c r="D35" s="783"/>
      <c r="E35" s="783"/>
      <c r="F35" s="776" t="s">
        <v>39</v>
      </c>
      <c r="G35" s="778" t="s">
        <v>456</v>
      </c>
      <c r="H35" s="778"/>
      <c r="I35" s="778"/>
      <c r="J35" s="779"/>
      <c r="K35" s="810" t="s">
        <v>77</v>
      </c>
      <c r="L35" s="810"/>
      <c r="M35" s="810"/>
      <c r="N35" s="810"/>
      <c r="O35" s="810"/>
      <c r="P35" s="811"/>
      <c r="Q35" s="812"/>
      <c r="R35" s="812"/>
      <c r="S35" s="812"/>
      <c r="T35" s="812"/>
      <c r="U35" s="812"/>
      <c r="V35" s="812"/>
      <c r="W35" s="812"/>
      <c r="X35" s="813"/>
      <c r="Y35" s="814" t="s">
        <v>78</v>
      </c>
      <c r="Z35" s="814"/>
      <c r="AA35" s="814"/>
      <c r="AB35" s="814"/>
      <c r="AC35" s="814"/>
      <c r="AD35" s="815"/>
      <c r="AE35" s="815"/>
      <c r="AF35" s="816" t="s">
        <v>10</v>
      </c>
      <c r="AG35" s="817"/>
      <c r="AH35" s="843"/>
      <c r="AI35" s="844"/>
      <c r="AJ35" s="844"/>
      <c r="AK35" s="845"/>
      <c r="AL35" s="797"/>
      <c r="AM35" s="798"/>
      <c r="AN35" s="798"/>
      <c r="AO35" s="803"/>
      <c r="AP35" s="804"/>
      <c r="AQ35" s="17"/>
    </row>
    <row r="36" spans="1:43" ht="24" customHeight="1" x14ac:dyDescent="0.15">
      <c r="A36" s="26"/>
      <c r="B36" s="783"/>
      <c r="C36" s="783"/>
      <c r="D36" s="783"/>
      <c r="E36" s="783"/>
      <c r="F36" s="777"/>
      <c r="G36" s="780"/>
      <c r="H36" s="780"/>
      <c r="I36" s="780"/>
      <c r="J36" s="781"/>
      <c r="K36" s="814" t="s">
        <v>79</v>
      </c>
      <c r="L36" s="814"/>
      <c r="M36" s="814"/>
      <c r="N36" s="814"/>
      <c r="O36" s="814"/>
      <c r="P36" s="836"/>
      <c r="Q36" s="836"/>
      <c r="R36" s="836"/>
      <c r="S36" s="836"/>
      <c r="T36" s="836"/>
      <c r="U36" s="836"/>
      <c r="V36" s="836"/>
      <c r="W36" s="836"/>
      <c r="X36" s="836"/>
      <c r="Y36" s="20"/>
      <c r="Z36" s="20"/>
      <c r="AA36" s="20"/>
      <c r="AB36" s="20"/>
      <c r="AC36" s="20"/>
      <c r="AD36" s="20"/>
      <c r="AE36" s="20"/>
      <c r="AF36" s="20"/>
      <c r="AG36" s="20"/>
      <c r="AH36" s="20"/>
      <c r="AI36" s="20"/>
      <c r="AJ36" s="20"/>
      <c r="AK36" s="20"/>
      <c r="AL36" s="20"/>
      <c r="AM36" s="20"/>
      <c r="AN36" s="20"/>
      <c r="AO36" s="20"/>
      <c r="AP36" s="20"/>
      <c r="AQ36" s="17"/>
    </row>
    <row r="37" spans="1:43" ht="9" customHeight="1" x14ac:dyDescent="0.15">
      <c r="A37" s="26"/>
      <c r="Z37" s="20"/>
      <c r="AA37" s="20"/>
      <c r="AB37" s="20"/>
      <c r="AC37" s="20"/>
      <c r="AD37" s="20"/>
      <c r="AE37" s="20"/>
      <c r="AF37" s="20"/>
      <c r="AG37" s="20"/>
      <c r="AH37" s="20"/>
      <c r="AI37" s="20"/>
      <c r="AJ37" s="20"/>
      <c r="AK37" s="20"/>
      <c r="AL37" s="20"/>
      <c r="AM37" s="20"/>
      <c r="AN37" s="20"/>
      <c r="AO37" s="20"/>
      <c r="AP37" s="20"/>
      <c r="AQ37" s="17"/>
    </row>
    <row r="38" spans="1:43" ht="24" customHeight="1" x14ac:dyDescent="0.15"/>
    <row r="39" spans="1:43" ht="24" customHeight="1" x14ac:dyDescent="0.15"/>
    <row r="40" spans="1:43" ht="24" customHeight="1" x14ac:dyDescent="0.15"/>
    <row r="41" spans="1:43" ht="24" customHeight="1" x14ac:dyDescent="0.15"/>
    <row r="42" spans="1:43" ht="6.75" customHeight="1" x14ac:dyDescent="0.15"/>
    <row r="43" spans="1:43" ht="33.75" customHeight="1" x14ac:dyDescent="0.15"/>
    <row r="44" spans="1:43" ht="18" customHeight="1" x14ac:dyDescent="0.15"/>
    <row r="45" spans="1:43" ht="18" customHeight="1" x14ac:dyDescent="0.15"/>
    <row r="46" spans="1:43" ht="37.5"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9"/>
      <c r="AA46" s="79"/>
      <c r="AB46" s="79"/>
      <c r="AC46" s="79"/>
      <c r="AD46" s="79"/>
      <c r="AE46" s="79"/>
      <c r="AF46" s="79"/>
      <c r="AG46" s="79"/>
      <c r="AH46" s="79"/>
      <c r="AI46" s="79"/>
      <c r="AJ46" s="79"/>
      <c r="AK46" s="79"/>
      <c r="AL46" s="79"/>
      <c r="AM46" s="79"/>
      <c r="AN46" s="79"/>
      <c r="AO46" s="79"/>
      <c r="AP46" s="79"/>
      <c r="AQ46" s="80" t="s">
        <v>128</v>
      </c>
    </row>
    <row r="47" spans="1:43" ht="19.5" customHeight="1" x14ac:dyDescent="0.15">
      <c r="A47" s="79"/>
      <c r="B47" s="78"/>
      <c r="C47" s="78"/>
      <c r="D47" s="78"/>
      <c r="E47" s="78"/>
      <c r="F47" s="78"/>
      <c r="G47" s="78"/>
      <c r="H47" s="78"/>
      <c r="I47" s="78"/>
      <c r="J47" s="78"/>
      <c r="K47" s="78"/>
      <c r="L47" s="78"/>
      <c r="M47" s="78"/>
      <c r="N47" s="78"/>
      <c r="O47" s="78"/>
      <c r="P47" s="78"/>
      <c r="Q47" s="78"/>
      <c r="R47" s="78"/>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80" t="str">
        <f>IF('様式第1_再ｴﾈ_交付申請書 '!$U$9="","",'様式第1_再ｴﾈ_交付申請書 '!$U$9&amp;"邸"&amp;'様式第1_再ｴﾈ_交付申請書 '!V7&amp;'様式第1_再ｴﾈ_交付申請書 '!Y7)</f>
        <v/>
      </c>
    </row>
    <row r="48" spans="1:43" ht="19.5" customHeight="1" x14ac:dyDescent="0.15">
      <c r="A48" s="81" t="s">
        <v>133</v>
      </c>
      <c r="B48" s="82" t="s">
        <v>53</v>
      </c>
      <c r="C48" s="83"/>
      <c r="D48" s="83"/>
      <c r="E48" s="83"/>
      <c r="F48" s="83"/>
      <c r="G48" s="83"/>
      <c r="H48" s="83"/>
      <c r="I48" s="83"/>
      <c r="J48" s="83"/>
      <c r="K48" s="83"/>
      <c r="L48" s="83"/>
      <c r="M48" s="83"/>
      <c r="N48" s="83"/>
      <c r="O48" s="83"/>
      <c r="P48" s="83"/>
      <c r="Q48" s="83"/>
      <c r="R48" s="83"/>
      <c r="S48" s="83"/>
      <c r="T48" s="83"/>
      <c r="U48" s="23"/>
      <c r="V48" s="23"/>
      <c r="W48" s="23"/>
      <c r="X48" s="23"/>
      <c r="Y48" s="23"/>
      <c r="Z48" s="23"/>
      <c r="AA48" s="84"/>
      <c r="AB48" s="23"/>
      <c r="AC48" s="23"/>
      <c r="AD48" s="23"/>
      <c r="AE48" s="23"/>
      <c r="AF48" s="23"/>
      <c r="AG48" s="23"/>
      <c r="AH48" s="23"/>
      <c r="AI48" s="23"/>
      <c r="AJ48" s="23"/>
      <c r="AK48" s="85"/>
      <c r="AL48" s="85"/>
      <c r="AM48" s="85"/>
      <c r="AN48" s="23"/>
      <c r="AO48" s="23"/>
      <c r="AP48" s="23"/>
      <c r="AQ48" s="23"/>
    </row>
    <row r="49" spans="1:43" ht="20.100000000000001" customHeight="1" x14ac:dyDescent="0.15">
      <c r="A49" s="81"/>
      <c r="B49" s="82" t="s">
        <v>54</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34"/>
      <c r="AJ49" s="85"/>
      <c r="AK49" s="85"/>
      <c r="AL49" s="85"/>
      <c r="AM49" s="85"/>
      <c r="AN49" s="23"/>
      <c r="AO49" s="23"/>
      <c r="AP49" s="23"/>
      <c r="AQ49" s="23"/>
    </row>
    <row r="50" spans="1:43" ht="20.100000000000001" customHeight="1" x14ac:dyDescent="0.15">
      <c r="A50" s="81"/>
      <c r="B50" s="835" t="s">
        <v>55</v>
      </c>
      <c r="C50" s="835"/>
      <c r="D50" s="835" t="s">
        <v>56</v>
      </c>
      <c r="E50" s="835"/>
      <c r="F50" s="835"/>
      <c r="G50" s="835"/>
      <c r="H50" s="835"/>
      <c r="I50" s="835"/>
      <c r="J50" s="835"/>
      <c r="K50" s="835"/>
      <c r="L50" s="835"/>
      <c r="M50" s="835" t="s">
        <v>80</v>
      </c>
      <c r="N50" s="835"/>
      <c r="O50" s="835"/>
      <c r="P50" s="835"/>
      <c r="Q50" s="835"/>
      <c r="R50" s="835"/>
      <c r="S50" s="835"/>
      <c r="T50" s="835" t="s">
        <v>57</v>
      </c>
      <c r="U50" s="835"/>
      <c r="V50" s="835"/>
      <c r="W50" s="835" t="s">
        <v>58</v>
      </c>
      <c r="X50" s="835"/>
      <c r="Y50" s="835"/>
      <c r="Z50" s="835" t="s">
        <v>59</v>
      </c>
      <c r="AA50" s="835"/>
      <c r="AB50" s="835"/>
      <c r="AC50" s="835"/>
      <c r="AD50" s="835"/>
      <c r="AE50" s="835"/>
      <c r="AF50" s="835"/>
      <c r="AG50" s="835"/>
      <c r="AH50" s="835"/>
      <c r="AI50" s="835"/>
      <c r="AJ50" s="23"/>
      <c r="AK50" s="23"/>
      <c r="AL50" s="23"/>
      <c r="AM50" s="23"/>
      <c r="AN50" s="23"/>
      <c r="AO50" s="23"/>
      <c r="AP50" s="23"/>
      <c r="AQ50" s="23"/>
    </row>
    <row r="51" spans="1:43" ht="20.100000000000001" customHeight="1" x14ac:dyDescent="0.15">
      <c r="A51" s="81"/>
      <c r="B51" s="831" t="s">
        <v>81</v>
      </c>
      <c r="C51" s="831"/>
      <c r="D51" s="832"/>
      <c r="E51" s="832"/>
      <c r="F51" s="832"/>
      <c r="G51" s="832"/>
      <c r="H51" s="832"/>
      <c r="I51" s="832"/>
      <c r="J51" s="832"/>
      <c r="K51" s="832"/>
      <c r="L51" s="832"/>
      <c r="M51" s="832"/>
      <c r="N51" s="832"/>
      <c r="O51" s="832"/>
      <c r="P51" s="832"/>
      <c r="Q51" s="832"/>
      <c r="R51" s="832"/>
      <c r="S51" s="832"/>
      <c r="T51" s="833"/>
      <c r="U51" s="833"/>
      <c r="V51" s="833"/>
      <c r="W51" s="832"/>
      <c r="X51" s="832"/>
      <c r="Y51" s="832"/>
      <c r="Z51" s="834"/>
      <c r="AA51" s="834"/>
      <c r="AB51" s="834"/>
      <c r="AC51" s="834"/>
      <c r="AD51" s="834"/>
      <c r="AE51" s="834"/>
      <c r="AF51" s="834"/>
      <c r="AG51" s="834"/>
      <c r="AH51" s="834"/>
      <c r="AI51" s="834"/>
      <c r="AJ51" s="23"/>
      <c r="AK51" s="23"/>
      <c r="AL51" s="23"/>
      <c r="AM51" s="23"/>
      <c r="AN51" s="23"/>
      <c r="AO51" s="23"/>
      <c r="AP51" s="23"/>
      <c r="AQ51" s="23"/>
    </row>
    <row r="52" spans="1:43" ht="20.100000000000001" customHeight="1" x14ac:dyDescent="0.15">
      <c r="A52" s="81"/>
      <c r="B52" s="818" t="s">
        <v>82</v>
      </c>
      <c r="C52" s="818"/>
      <c r="D52" s="819"/>
      <c r="E52" s="819"/>
      <c r="F52" s="819"/>
      <c r="G52" s="819"/>
      <c r="H52" s="819"/>
      <c r="I52" s="819"/>
      <c r="J52" s="819"/>
      <c r="K52" s="819"/>
      <c r="L52" s="819"/>
      <c r="M52" s="819"/>
      <c r="N52" s="819"/>
      <c r="O52" s="819"/>
      <c r="P52" s="819"/>
      <c r="Q52" s="819"/>
      <c r="R52" s="819"/>
      <c r="S52" s="819"/>
      <c r="T52" s="820"/>
      <c r="U52" s="820"/>
      <c r="V52" s="820"/>
      <c r="W52" s="819"/>
      <c r="X52" s="819"/>
      <c r="Y52" s="819"/>
      <c r="Z52" s="821"/>
      <c r="AA52" s="821"/>
      <c r="AB52" s="821"/>
      <c r="AC52" s="821"/>
      <c r="AD52" s="821"/>
      <c r="AE52" s="821"/>
      <c r="AF52" s="821"/>
      <c r="AG52" s="821"/>
      <c r="AH52" s="821"/>
      <c r="AI52" s="821"/>
      <c r="AJ52" s="23"/>
      <c r="AK52" s="23"/>
      <c r="AL52" s="23"/>
      <c r="AM52" s="23"/>
      <c r="AN52" s="23"/>
      <c r="AO52" s="23"/>
      <c r="AP52" s="23"/>
      <c r="AQ52" s="23"/>
    </row>
    <row r="53" spans="1:43" ht="20.100000000000001" customHeight="1" x14ac:dyDescent="0.15">
      <c r="A53" s="81"/>
      <c r="B53" s="818" t="s">
        <v>83</v>
      </c>
      <c r="C53" s="818"/>
      <c r="D53" s="819"/>
      <c r="E53" s="819"/>
      <c r="F53" s="819"/>
      <c r="G53" s="819"/>
      <c r="H53" s="819"/>
      <c r="I53" s="819"/>
      <c r="J53" s="819"/>
      <c r="K53" s="819"/>
      <c r="L53" s="819"/>
      <c r="M53" s="819"/>
      <c r="N53" s="819"/>
      <c r="O53" s="819"/>
      <c r="P53" s="819"/>
      <c r="Q53" s="819"/>
      <c r="R53" s="819"/>
      <c r="S53" s="819"/>
      <c r="T53" s="820"/>
      <c r="U53" s="820"/>
      <c r="V53" s="820"/>
      <c r="W53" s="819"/>
      <c r="X53" s="819"/>
      <c r="Y53" s="819"/>
      <c r="Z53" s="821"/>
      <c r="AA53" s="821"/>
      <c r="AB53" s="821"/>
      <c r="AC53" s="821"/>
      <c r="AD53" s="821"/>
      <c r="AE53" s="821"/>
      <c r="AF53" s="821"/>
      <c r="AG53" s="821"/>
      <c r="AH53" s="821"/>
      <c r="AI53" s="821"/>
      <c r="AJ53" s="23"/>
      <c r="AK53" s="23"/>
      <c r="AL53" s="23"/>
      <c r="AM53" s="23"/>
      <c r="AN53" s="23"/>
      <c r="AO53" s="23"/>
      <c r="AP53" s="23"/>
      <c r="AQ53" s="23"/>
    </row>
    <row r="54" spans="1:43" ht="20.100000000000001" customHeight="1" x14ac:dyDescent="0.15">
      <c r="A54" s="81"/>
      <c r="B54" s="818" t="s">
        <v>84</v>
      </c>
      <c r="C54" s="818"/>
      <c r="D54" s="819"/>
      <c r="E54" s="819"/>
      <c r="F54" s="819"/>
      <c r="G54" s="819"/>
      <c r="H54" s="819"/>
      <c r="I54" s="819"/>
      <c r="J54" s="819"/>
      <c r="K54" s="819"/>
      <c r="L54" s="819"/>
      <c r="M54" s="819"/>
      <c r="N54" s="819"/>
      <c r="O54" s="819"/>
      <c r="P54" s="819"/>
      <c r="Q54" s="819"/>
      <c r="R54" s="819"/>
      <c r="S54" s="819"/>
      <c r="T54" s="820"/>
      <c r="U54" s="820"/>
      <c r="V54" s="820"/>
      <c r="W54" s="819"/>
      <c r="X54" s="819"/>
      <c r="Y54" s="819"/>
      <c r="Z54" s="821"/>
      <c r="AA54" s="821"/>
      <c r="AB54" s="821"/>
      <c r="AC54" s="821"/>
      <c r="AD54" s="821"/>
      <c r="AE54" s="821"/>
      <c r="AF54" s="821"/>
      <c r="AG54" s="821"/>
      <c r="AH54" s="821"/>
      <c r="AI54" s="821"/>
      <c r="AJ54" s="23"/>
      <c r="AK54" s="23"/>
      <c r="AL54" s="23"/>
      <c r="AM54" s="23"/>
      <c r="AN54" s="23"/>
      <c r="AO54" s="23"/>
      <c r="AP54" s="23"/>
      <c r="AQ54" s="23"/>
    </row>
    <row r="55" spans="1:43" ht="20.100000000000001" customHeight="1" x14ac:dyDescent="0.15">
      <c r="A55" s="81"/>
      <c r="B55" s="818" t="s">
        <v>85</v>
      </c>
      <c r="C55" s="818"/>
      <c r="D55" s="819"/>
      <c r="E55" s="819"/>
      <c r="F55" s="819"/>
      <c r="G55" s="819"/>
      <c r="H55" s="819"/>
      <c r="I55" s="819"/>
      <c r="J55" s="819"/>
      <c r="K55" s="819"/>
      <c r="L55" s="819"/>
      <c r="M55" s="819"/>
      <c r="N55" s="819"/>
      <c r="O55" s="819"/>
      <c r="P55" s="819"/>
      <c r="Q55" s="819"/>
      <c r="R55" s="819"/>
      <c r="S55" s="819"/>
      <c r="T55" s="820"/>
      <c r="U55" s="820"/>
      <c r="V55" s="820"/>
      <c r="W55" s="819"/>
      <c r="X55" s="819"/>
      <c r="Y55" s="819"/>
      <c r="Z55" s="821"/>
      <c r="AA55" s="821"/>
      <c r="AB55" s="821"/>
      <c r="AC55" s="821"/>
      <c r="AD55" s="821"/>
      <c r="AE55" s="821"/>
      <c r="AF55" s="821"/>
      <c r="AG55" s="821"/>
      <c r="AH55" s="821"/>
      <c r="AI55" s="821"/>
      <c r="AJ55" s="23"/>
      <c r="AK55" s="23"/>
      <c r="AL55" s="23"/>
      <c r="AM55" s="23"/>
      <c r="AN55" s="23"/>
      <c r="AO55" s="23"/>
      <c r="AP55" s="23"/>
      <c r="AQ55" s="23"/>
    </row>
    <row r="56" spans="1:43" ht="20.100000000000001" customHeight="1" x14ac:dyDescent="0.15">
      <c r="A56" s="81"/>
      <c r="B56" s="818" t="s">
        <v>86</v>
      </c>
      <c r="C56" s="818"/>
      <c r="D56" s="819"/>
      <c r="E56" s="819"/>
      <c r="F56" s="819"/>
      <c r="G56" s="819"/>
      <c r="H56" s="819"/>
      <c r="I56" s="819"/>
      <c r="J56" s="819"/>
      <c r="K56" s="819"/>
      <c r="L56" s="819"/>
      <c r="M56" s="819"/>
      <c r="N56" s="819"/>
      <c r="O56" s="819"/>
      <c r="P56" s="819"/>
      <c r="Q56" s="819"/>
      <c r="R56" s="819"/>
      <c r="S56" s="819"/>
      <c r="T56" s="820"/>
      <c r="U56" s="820"/>
      <c r="V56" s="820"/>
      <c r="W56" s="819"/>
      <c r="X56" s="819"/>
      <c r="Y56" s="819"/>
      <c r="Z56" s="821"/>
      <c r="AA56" s="821"/>
      <c r="AB56" s="821"/>
      <c r="AC56" s="821"/>
      <c r="AD56" s="821"/>
      <c r="AE56" s="821"/>
      <c r="AF56" s="821"/>
      <c r="AG56" s="821"/>
      <c r="AH56" s="821"/>
      <c r="AI56" s="821"/>
      <c r="AJ56" s="23"/>
      <c r="AK56" s="23"/>
      <c r="AL56" s="23"/>
      <c r="AM56" s="23"/>
      <c r="AN56" s="23"/>
      <c r="AO56" s="23"/>
      <c r="AP56" s="23"/>
      <c r="AQ56" s="23"/>
    </row>
    <row r="57" spans="1:43" ht="20.100000000000001" customHeight="1" x14ac:dyDescent="0.15">
      <c r="A57" s="81"/>
      <c r="B57" s="818" t="s">
        <v>87</v>
      </c>
      <c r="C57" s="818"/>
      <c r="D57" s="819"/>
      <c r="E57" s="819"/>
      <c r="F57" s="819"/>
      <c r="G57" s="819"/>
      <c r="H57" s="819"/>
      <c r="I57" s="819"/>
      <c r="J57" s="819"/>
      <c r="K57" s="819"/>
      <c r="L57" s="819"/>
      <c r="M57" s="819"/>
      <c r="N57" s="819"/>
      <c r="O57" s="819"/>
      <c r="P57" s="819"/>
      <c r="Q57" s="819"/>
      <c r="R57" s="819"/>
      <c r="S57" s="819"/>
      <c r="T57" s="820"/>
      <c r="U57" s="820"/>
      <c r="V57" s="820"/>
      <c r="W57" s="819"/>
      <c r="X57" s="819"/>
      <c r="Y57" s="819"/>
      <c r="Z57" s="821"/>
      <c r="AA57" s="821"/>
      <c r="AB57" s="821"/>
      <c r="AC57" s="821"/>
      <c r="AD57" s="821"/>
      <c r="AE57" s="821"/>
      <c r="AF57" s="821"/>
      <c r="AG57" s="821"/>
      <c r="AH57" s="821"/>
      <c r="AI57" s="821"/>
      <c r="AJ57" s="23"/>
      <c r="AK57" s="23"/>
      <c r="AL57" s="23"/>
      <c r="AM57" s="23"/>
      <c r="AN57" s="23"/>
      <c r="AO57" s="23"/>
      <c r="AP57" s="23"/>
      <c r="AQ57" s="23"/>
    </row>
    <row r="58" spans="1:43" ht="20.100000000000001" customHeight="1" x14ac:dyDescent="0.15">
      <c r="A58" s="81"/>
      <c r="B58" s="827" t="s">
        <v>88</v>
      </c>
      <c r="C58" s="827"/>
      <c r="D58" s="828"/>
      <c r="E58" s="828"/>
      <c r="F58" s="828"/>
      <c r="G58" s="828"/>
      <c r="H58" s="828"/>
      <c r="I58" s="828"/>
      <c r="J58" s="828"/>
      <c r="K58" s="828"/>
      <c r="L58" s="828"/>
      <c r="M58" s="828"/>
      <c r="N58" s="828"/>
      <c r="O58" s="828"/>
      <c r="P58" s="828"/>
      <c r="Q58" s="828"/>
      <c r="R58" s="828"/>
      <c r="S58" s="828"/>
      <c r="T58" s="829"/>
      <c r="U58" s="829"/>
      <c r="V58" s="829"/>
      <c r="W58" s="828"/>
      <c r="X58" s="828"/>
      <c r="Y58" s="828"/>
      <c r="Z58" s="830"/>
      <c r="AA58" s="830"/>
      <c r="AB58" s="830"/>
      <c r="AC58" s="830"/>
      <c r="AD58" s="830"/>
      <c r="AE58" s="830"/>
      <c r="AF58" s="830"/>
      <c r="AG58" s="830"/>
      <c r="AH58" s="830"/>
      <c r="AI58" s="830"/>
      <c r="AJ58" s="23"/>
      <c r="AK58" s="23"/>
      <c r="AL58" s="23"/>
      <c r="AM58" s="23"/>
      <c r="AN58" s="23"/>
      <c r="AO58" s="23"/>
      <c r="AP58" s="23"/>
      <c r="AQ58" s="23"/>
    </row>
    <row r="59" spans="1:43" ht="20.100000000000001" customHeight="1" x14ac:dyDescent="0.15">
      <c r="A59" s="81"/>
      <c r="B59" s="818" t="s">
        <v>89</v>
      </c>
      <c r="C59" s="818"/>
      <c r="D59" s="819"/>
      <c r="E59" s="819"/>
      <c r="F59" s="819"/>
      <c r="G59" s="819"/>
      <c r="H59" s="819"/>
      <c r="I59" s="819"/>
      <c r="J59" s="819"/>
      <c r="K59" s="819"/>
      <c r="L59" s="819"/>
      <c r="M59" s="819"/>
      <c r="N59" s="819"/>
      <c r="O59" s="819"/>
      <c r="P59" s="819"/>
      <c r="Q59" s="819"/>
      <c r="R59" s="819"/>
      <c r="S59" s="819"/>
      <c r="T59" s="820"/>
      <c r="U59" s="820"/>
      <c r="V59" s="820"/>
      <c r="W59" s="819"/>
      <c r="X59" s="819"/>
      <c r="Y59" s="819"/>
      <c r="Z59" s="821"/>
      <c r="AA59" s="821"/>
      <c r="AB59" s="821"/>
      <c r="AC59" s="821"/>
      <c r="AD59" s="821"/>
      <c r="AE59" s="821"/>
      <c r="AF59" s="821"/>
      <c r="AG59" s="821"/>
      <c r="AH59" s="821"/>
      <c r="AI59" s="821"/>
      <c r="AJ59" s="23"/>
      <c r="AK59" s="23"/>
      <c r="AL59" s="23"/>
      <c r="AM59" s="23"/>
      <c r="AN59" s="23"/>
      <c r="AO59" s="23"/>
      <c r="AP59" s="23"/>
      <c r="AQ59" s="23"/>
    </row>
    <row r="60" spans="1:43" ht="20.100000000000001" customHeight="1" x14ac:dyDescent="0.15">
      <c r="A60" s="81"/>
      <c r="B60" s="826" t="s">
        <v>90</v>
      </c>
      <c r="C60" s="826"/>
      <c r="D60" s="819"/>
      <c r="E60" s="819"/>
      <c r="F60" s="819"/>
      <c r="G60" s="819"/>
      <c r="H60" s="819"/>
      <c r="I60" s="819"/>
      <c r="J60" s="819"/>
      <c r="K60" s="819"/>
      <c r="L60" s="819"/>
      <c r="M60" s="819"/>
      <c r="N60" s="819"/>
      <c r="O60" s="819"/>
      <c r="P60" s="819"/>
      <c r="Q60" s="819"/>
      <c r="R60" s="819"/>
      <c r="S60" s="819"/>
      <c r="T60" s="820"/>
      <c r="U60" s="820"/>
      <c r="V60" s="820"/>
      <c r="W60" s="819"/>
      <c r="X60" s="819"/>
      <c r="Y60" s="819"/>
      <c r="Z60" s="821"/>
      <c r="AA60" s="821"/>
      <c r="AB60" s="821"/>
      <c r="AC60" s="821"/>
      <c r="AD60" s="821"/>
      <c r="AE60" s="821"/>
      <c r="AF60" s="821"/>
      <c r="AG60" s="821"/>
      <c r="AH60" s="821"/>
      <c r="AI60" s="821"/>
      <c r="AJ60" s="23"/>
      <c r="AK60" s="23"/>
      <c r="AL60" s="23"/>
      <c r="AM60" s="23"/>
      <c r="AN60" s="23"/>
      <c r="AO60" s="23"/>
      <c r="AP60" s="23"/>
      <c r="AQ60" s="23"/>
    </row>
    <row r="61" spans="1:43" ht="20.100000000000001" customHeight="1" x14ac:dyDescent="0.15">
      <c r="A61" s="81"/>
      <c r="B61" s="818" t="s">
        <v>91</v>
      </c>
      <c r="C61" s="818"/>
      <c r="D61" s="819"/>
      <c r="E61" s="819"/>
      <c r="F61" s="819"/>
      <c r="G61" s="819"/>
      <c r="H61" s="819"/>
      <c r="I61" s="819"/>
      <c r="J61" s="819"/>
      <c r="K61" s="819"/>
      <c r="L61" s="819"/>
      <c r="M61" s="819"/>
      <c r="N61" s="819"/>
      <c r="O61" s="819"/>
      <c r="P61" s="819"/>
      <c r="Q61" s="819"/>
      <c r="R61" s="819"/>
      <c r="S61" s="819"/>
      <c r="T61" s="820"/>
      <c r="U61" s="820"/>
      <c r="V61" s="820"/>
      <c r="W61" s="819"/>
      <c r="X61" s="819"/>
      <c r="Y61" s="819"/>
      <c r="Z61" s="821"/>
      <c r="AA61" s="821"/>
      <c r="AB61" s="821"/>
      <c r="AC61" s="821"/>
      <c r="AD61" s="821"/>
      <c r="AE61" s="821"/>
      <c r="AF61" s="821"/>
      <c r="AG61" s="821"/>
      <c r="AH61" s="821"/>
      <c r="AI61" s="821"/>
      <c r="AJ61" s="23"/>
      <c r="AK61" s="23"/>
      <c r="AL61" s="23"/>
      <c r="AM61" s="23"/>
      <c r="AN61" s="23"/>
      <c r="AO61" s="23"/>
      <c r="AP61" s="23"/>
      <c r="AQ61" s="23"/>
    </row>
    <row r="62" spans="1:43" ht="20.100000000000001" customHeight="1" x14ac:dyDescent="0.15">
      <c r="A62" s="81"/>
      <c r="B62" s="818" t="s">
        <v>92</v>
      </c>
      <c r="C62" s="818"/>
      <c r="D62" s="819"/>
      <c r="E62" s="819"/>
      <c r="F62" s="819"/>
      <c r="G62" s="819"/>
      <c r="H62" s="819"/>
      <c r="I62" s="819"/>
      <c r="J62" s="819"/>
      <c r="K62" s="819"/>
      <c r="L62" s="819"/>
      <c r="M62" s="819"/>
      <c r="N62" s="819"/>
      <c r="O62" s="819"/>
      <c r="P62" s="819"/>
      <c r="Q62" s="819"/>
      <c r="R62" s="819"/>
      <c r="S62" s="819"/>
      <c r="T62" s="820"/>
      <c r="U62" s="820"/>
      <c r="V62" s="820"/>
      <c r="W62" s="819"/>
      <c r="X62" s="819"/>
      <c r="Y62" s="819"/>
      <c r="Z62" s="821"/>
      <c r="AA62" s="821"/>
      <c r="AB62" s="821"/>
      <c r="AC62" s="821"/>
      <c r="AD62" s="821"/>
      <c r="AE62" s="821"/>
      <c r="AF62" s="821"/>
      <c r="AG62" s="821"/>
      <c r="AH62" s="821"/>
      <c r="AI62" s="821"/>
      <c r="AJ62" s="23"/>
      <c r="AK62" s="23"/>
      <c r="AL62" s="23"/>
      <c r="AM62" s="23"/>
      <c r="AN62" s="23"/>
      <c r="AO62" s="23"/>
      <c r="AP62" s="23"/>
      <c r="AQ62" s="23"/>
    </row>
    <row r="63" spans="1:43" ht="20.100000000000001" customHeight="1" x14ac:dyDescent="0.15">
      <c r="A63" s="81"/>
      <c r="B63" s="818" t="s">
        <v>93</v>
      </c>
      <c r="C63" s="818"/>
      <c r="D63" s="819"/>
      <c r="E63" s="819"/>
      <c r="F63" s="819"/>
      <c r="G63" s="819"/>
      <c r="H63" s="819"/>
      <c r="I63" s="819"/>
      <c r="J63" s="819"/>
      <c r="K63" s="819"/>
      <c r="L63" s="819"/>
      <c r="M63" s="819"/>
      <c r="N63" s="819"/>
      <c r="O63" s="819"/>
      <c r="P63" s="819"/>
      <c r="Q63" s="819"/>
      <c r="R63" s="819"/>
      <c r="S63" s="819"/>
      <c r="T63" s="820"/>
      <c r="U63" s="820"/>
      <c r="V63" s="820"/>
      <c r="W63" s="819"/>
      <c r="X63" s="819"/>
      <c r="Y63" s="819"/>
      <c r="Z63" s="821"/>
      <c r="AA63" s="821"/>
      <c r="AB63" s="821"/>
      <c r="AC63" s="821"/>
      <c r="AD63" s="821"/>
      <c r="AE63" s="821"/>
      <c r="AF63" s="821"/>
      <c r="AG63" s="821"/>
      <c r="AH63" s="821"/>
      <c r="AI63" s="821"/>
      <c r="AJ63" s="23"/>
      <c r="AK63" s="23"/>
      <c r="AL63" s="23"/>
      <c r="AM63" s="23"/>
      <c r="AN63" s="23"/>
      <c r="AO63" s="23"/>
      <c r="AP63" s="23"/>
      <c r="AQ63" s="23"/>
    </row>
    <row r="64" spans="1:43" ht="20.100000000000001" customHeight="1" x14ac:dyDescent="0.15">
      <c r="A64" s="81"/>
      <c r="B64" s="818" t="s">
        <v>94</v>
      </c>
      <c r="C64" s="818"/>
      <c r="D64" s="819"/>
      <c r="E64" s="819"/>
      <c r="F64" s="819"/>
      <c r="G64" s="819"/>
      <c r="H64" s="819"/>
      <c r="I64" s="819"/>
      <c r="J64" s="819"/>
      <c r="K64" s="819"/>
      <c r="L64" s="819"/>
      <c r="M64" s="819"/>
      <c r="N64" s="819"/>
      <c r="O64" s="819"/>
      <c r="P64" s="819"/>
      <c r="Q64" s="819"/>
      <c r="R64" s="819"/>
      <c r="S64" s="819"/>
      <c r="T64" s="820"/>
      <c r="U64" s="820"/>
      <c r="V64" s="820"/>
      <c r="W64" s="819"/>
      <c r="X64" s="819"/>
      <c r="Y64" s="819"/>
      <c r="Z64" s="821"/>
      <c r="AA64" s="821"/>
      <c r="AB64" s="821"/>
      <c r="AC64" s="821"/>
      <c r="AD64" s="821"/>
      <c r="AE64" s="821"/>
      <c r="AF64" s="821"/>
      <c r="AG64" s="821"/>
      <c r="AH64" s="821"/>
      <c r="AI64" s="821"/>
      <c r="AJ64" s="23"/>
      <c r="AK64" s="23"/>
      <c r="AL64" s="23"/>
      <c r="AM64" s="23"/>
      <c r="AN64" s="23"/>
      <c r="AO64" s="23"/>
      <c r="AP64" s="23"/>
      <c r="AQ64" s="23"/>
    </row>
    <row r="65" spans="1:43" ht="20.100000000000001" customHeight="1" x14ac:dyDescent="0.15">
      <c r="A65" s="81"/>
      <c r="B65" s="818" t="s">
        <v>95</v>
      </c>
      <c r="C65" s="818"/>
      <c r="D65" s="819"/>
      <c r="E65" s="819"/>
      <c r="F65" s="819"/>
      <c r="G65" s="819"/>
      <c r="H65" s="819"/>
      <c r="I65" s="819"/>
      <c r="J65" s="819"/>
      <c r="K65" s="819"/>
      <c r="L65" s="819"/>
      <c r="M65" s="819"/>
      <c r="N65" s="819"/>
      <c r="O65" s="819"/>
      <c r="P65" s="819"/>
      <c r="Q65" s="819"/>
      <c r="R65" s="819"/>
      <c r="S65" s="819"/>
      <c r="T65" s="820"/>
      <c r="U65" s="820"/>
      <c r="V65" s="820"/>
      <c r="W65" s="819"/>
      <c r="X65" s="819"/>
      <c r="Y65" s="819"/>
      <c r="Z65" s="821"/>
      <c r="AA65" s="821"/>
      <c r="AB65" s="821"/>
      <c r="AC65" s="821"/>
      <c r="AD65" s="821"/>
      <c r="AE65" s="821"/>
      <c r="AF65" s="821"/>
      <c r="AG65" s="821"/>
      <c r="AH65" s="821"/>
      <c r="AI65" s="821"/>
      <c r="AJ65" s="23"/>
      <c r="AK65" s="23"/>
      <c r="AL65" s="23"/>
      <c r="AM65" s="23"/>
      <c r="AN65" s="23"/>
      <c r="AO65" s="23"/>
      <c r="AP65" s="23"/>
      <c r="AQ65" s="23"/>
    </row>
    <row r="66" spans="1:43" ht="20.100000000000001" customHeight="1" x14ac:dyDescent="0.15">
      <c r="A66" s="81"/>
      <c r="B66" s="818" t="s">
        <v>96</v>
      </c>
      <c r="C66" s="818"/>
      <c r="D66" s="819"/>
      <c r="E66" s="819"/>
      <c r="F66" s="819"/>
      <c r="G66" s="819"/>
      <c r="H66" s="819"/>
      <c r="I66" s="819"/>
      <c r="J66" s="819"/>
      <c r="K66" s="819"/>
      <c r="L66" s="819"/>
      <c r="M66" s="819"/>
      <c r="N66" s="819"/>
      <c r="O66" s="819"/>
      <c r="P66" s="819"/>
      <c r="Q66" s="819"/>
      <c r="R66" s="819"/>
      <c r="S66" s="819"/>
      <c r="T66" s="820"/>
      <c r="U66" s="820"/>
      <c r="V66" s="820"/>
      <c r="W66" s="819"/>
      <c r="X66" s="819"/>
      <c r="Y66" s="819"/>
      <c r="Z66" s="821"/>
      <c r="AA66" s="821"/>
      <c r="AB66" s="821"/>
      <c r="AC66" s="821"/>
      <c r="AD66" s="821"/>
      <c r="AE66" s="821"/>
      <c r="AF66" s="821"/>
      <c r="AG66" s="821"/>
      <c r="AH66" s="821"/>
      <c r="AI66" s="821"/>
      <c r="AJ66" s="23"/>
      <c r="AK66" s="23"/>
      <c r="AL66" s="23"/>
      <c r="AM66" s="23"/>
      <c r="AN66" s="23"/>
      <c r="AO66" s="23"/>
      <c r="AP66" s="23"/>
      <c r="AQ66" s="23"/>
    </row>
    <row r="67" spans="1:43" ht="20.100000000000001" customHeight="1" x14ac:dyDescent="0.15">
      <c r="A67" s="81"/>
      <c r="B67" s="818" t="s">
        <v>97</v>
      </c>
      <c r="C67" s="818"/>
      <c r="D67" s="819"/>
      <c r="E67" s="819"/>
      <c r="F67" s="819"/>
      <c r="G67" s="819"/>
      <c r="H67" s="819"/>
      <c r="I67" s="819"/>
      <c r="J67" s="819"/>
      <c r="K67" s="819"/>
      <c r="L67" s="819"/>
      <c r="M67" s="819"/>
      <c r="N67" s="819"/>
      <c r="O67" s="819"/>
      <c r="P67" s="819"/>
      <c r="Q67" s="819"/>
      <c r="R67" s="819"/>
      <c r="S67" s="819"/>
      <c r="T67" s="820"/>
      <c r="U67" s="820"/>
      <c r="V67" s="820"/>
      <c r="W67" s="819"/>
      <c r="X67" s="819"/>
      <c r="Y67" s="819"/>
      <c r="Z67" s="821"/>
      <c r="AA67" s="821"/>
      <c r="AB67" s="821"/>
      <c r="AC67" s="821"/>
      <c r="AD67" s="821"/>
      <c r="AE67" s="821"/>
      <c r="AF67" s="821"/>
      <c r="AG67" s="821"/>
      <c r="AH67" s="821"/>
      <c r="AI67" s="821"/>
      <c r="AJ67" s="23"/>
      <c r="AK67" s="23"/>
      <c r="AL67" s="23"/>
      <c r="AM67" s="23"/>
      <c r="AN67" s="23"/>
      <c r="AO67" s="23"/>
      <c r="AP67" s="23"/>
      <c r="AQ67" s="23"/>
    </row>
    <row r="68" spans="1:43" ht="20.100000000000001" customHeight="1" x14ac:dyDescent="0.15">
      <c r="A68" s="81"/>
      <c r="B68" s="822" t="s">
        <v>98</v>
      </c>
      <c r="C68" s="822"/>
      <c r="D68" s="823"/>
      <c r="E68" s="823"/>
      <c r="F68" s="823"/>
      <c r="G68" s="823"/>
      <c r="H68" s="823"/>
      <c r="I68" s="823"/>
      <c r="J68" s="823"/>
      <c r="K68" s="823"/>
      <c r="L68" s="823"/>
      <c r="M68" s="823"/>
      <c r="N68" s="823"/>
      <c r="O68" s="823"/>
      <c r="P68" s="823"/>
      <c r="Q68" s="823"/>
      <c r="R68" s="823"/>
      <c r="S68" s="823"/>
      <c r="T68" s="824"/>
      <c r="U68" s="824"/>
      <c r="V68" s="824"/>
      <c r="W68" s="823"/>
      <c r="X68" s="823"/>
      <c r="Y68" s="823"/>
      <c r="Z68" s="825"/>
      <c r="AA68" s="825"/>
      <c r="AB68" s="825"/>
      <c r="AC68" s="825"/>
      <c r="AD68" s="825"/>
      <c r="AE68" s="825"/>
      <c r="AF68" s="825"/>
      <c r="AG68" s="825"/>
      <c r="AH68" s="825"/>
      <c r="AI68" s="825"/>
      <c r="AJ68" s="23"/>
      <c r="AK68" s="23"/>
      <c r="AL68" s="23"/>
      <c r="AM68" s="23"/>
      <c r="AN68" s="23"/>
      <c r="AO68" s="23"/>
      <c r="AP68" s="23"/>
      <c r="AQ68" s="23"/>
    </row>
    <row r="69" spans="1:43" ht="19.5" customHeight="1" x14ac:dyDescent="0.15">
      <c r="A69" s="81"/>
      <c r="B69" s="82"/>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34"/>
      <c r="AJ69" s="85"/>
      <c r="AK69" s="85"/>
      <c r="AL69" s="85"/>
      <c r="AM69" s="85"/>
      <c r="AN69" s="23"/>
      <c r="AO69" s="23"/>
      <c r="AP69" s="23"/>
      <c r="AQ69" s="23"/>
    </row>
    <row r="70" spans="1:43" ht="19.5" customHeight="1" x14ac:dyDescent="0.15">
      <c r="A70" s="81"/>
      <c r="B70" s="82" t="s">
        <v>60</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34"/>
      <c r="AJ70" s="85"/>
      <c r="AK70" s="85"/>
      <c r="AL70" s="85"/>
      <c r="AM70" s="85"/>
      <c r="AN70" s="23"/>
      <c r="AO70" s="23"/>
      <c r="AP70" s="23"/>
      <c r="AQ70" s="23"/>
    </row>
    <row r="71" spans="1:43" ht="19.5" customHeight="1" x14ac:dyDescent="0.15">
      <c r="A71" s="81"/>
      <c r="B71" s="23"/>
      <c r="C71" s="23" t="s">
        <v>61</v>
      </c>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34"/>
      <c r="AJ71" s="85"/>
      <c r="AK71" s="85"/>
      <c r="AL71" s="85"/>
      <c r="AM71" s="85"/>
      <c r="AN71" s="23"/>
      <c r="AO71" s="23"/>
      <c r="AP71" s="23"/>
      <c r="AQ71" s="23"/>
    </row>
    <row r="72" spans="1:43" ht="19.5" customHeight="1" x14ac:dyDescent="0.15">
      <c r="A72" s="86"/>
      <c r="B72" s="8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9"/>
      <c r="AQ72" s="23"/>
    </row>
    <row r="73" spans="1:43" ht="19.5" customHeight="1" x14ac:dyDescent="0.15">
      <c r="A73" s="90"/>
      <c r="B73" s="91"/>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3"/>
      <c r="AQ73" s="23"/>
    </row>
    <row r="74" spans="1:43" ht="19.5" customHeight="1" x14ac:dyDescent="0.15">
      <c r="A74" s="90"/>
      <c r="B74" s="9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3"/>
      <c r="AQ74" s="23"/>
    </row>
    <row r="75" spans="1:43" ht="19.5" customHeight="1" x14ac:dyDescent="0.15">
      <c r="A75" s="90"/>
      <c r="B75" s="91"/>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3"/>
      <c r="AQ75" s="23"/>
    </row>
    <row r="76" spans="1:43" ht="19.5" customHeight="1" x14ac:dyDescent="0.15">
      <c r="A76" s="90"/>
      <c r="B76" s="91"/>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3"/>
      <c r="AQ76" s="23"/>
    </row>
    <row r="77" spans="1:43" ht="19.5" customHeight="1" x14ac:dyDescent="0.15">
      <c r="A77" s="90"/>
      <c r="B77" s="91"/>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3"/>
      <c r="AQ77" s="23"/>
    </row>
    <row r="78" spans="1:43" ht="19.5" customHeight="1" x14ac:dyDescent="0.15">
      <c r="A78" s="90"/>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3"/>
      <c r="AQ78" s="23"/>
    </row>
    <row r="79" spans="1:43" ht="19.5" customHeight="1" x14ac:dyDescent="0.15">
      <c r="A79" s="90"/>
      <c r="B79" s="91"/>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3"/>
      <c r="AQ79" s="23"/>
    </row>
    <row r="80" spans="1:43" ht="19.5" customHeight="1" x14ac:dyDescent="0.15">
      <c r="A80" s="90"/>
      <c r="B80" s="91"/>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3"/>
      <c r="AQ80" s="23"/>
    </row>
    <row r="81" spans="1:43" ht="19.5" customHeight="1" x14ac:dyDescent="0.15">
      <c r="A81" s="90"/>
      <c r="B81" s="91"/>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3"/>
      <c r="AQ81" s="23"/>
    </row>
    <row r="82" spans="1:43" ht="19.5" customHeight="1" x14ac:dyDescent="0.15">
      <c r="A82" s="90"/>
      <c r="B82" s="91"/>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3"/>
      <c r="AQ82" s="23"/>
    </row>
    <row r="83" spans="1:43" ht="19.5" customHeight="1" x14ac:dyDescent="0.15">
      <c r="A83" s="90"/>
      <c r="B83" s="91"/>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3"/>
      <c r="AQ83" s="23"/>
    </row>
    <row r="84" spans="1:43" ht="19.5" customHeight="1" x14ac:dyDescent="0.15">
      <c r="A84" s="90"/>
      <c r="B84" s="91"/>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3"/>
      <c r="AQ84" s="23"/>
    </row>
    <row r="85" spans="1:43" ht="19.5" customHeight="1" x14ac:dyDescent="0.15">
      <c r="A85" s="90"/>
      <c r="B85" s="91"/>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3"/>
      <c r="AQ85" s="23"/>
    </row>
    <row r="86" spans="1:43" ht="19.5" customHeight="1" x14ac:dyDescent="0.15">
      <c r="A86" s="86"/>
      <c r="B86" s="91"/>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3"/>
      <c r="AQ86" s="23"/>
    </row>
    <row r="87" spans="1:43" ht="19.5" customHeight="1" x14ac:dyDescent="0.15">
      <c r="A87" s="90"/>
      <c r="B87" s="91"/>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3"/>
      <c r="AQ87" s="23"/>
    </row>
    <row r="88" spans="1:43" ht="29.25" customHeight="1" x14ac:dyDescent="0.15">
      <c r="A88" s="90"/>
      <c r="B88" s="91"/>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3"/>
      <c r="AQ88" s="23"/>
    </row>
    <row r="89" spans="1:43" ht="19.5" customHeight="1" x14ac:dyDescent="0.15">
      <c r="A89" s="94"/>
      <c r="B89" s="95"/>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7"/>
      <c r="AQ89" s="23"/>
    </row>
    <row r="90" spans="1:43" ht="19.5" customHeight="1" x14ac:dyDescent="0.15">
      <c r="A90" s="23"/>
      <c r="B90" s="95"/>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7"/>
      <c r="AQ90" s="23"/>
    </row>
    <row r="91" spans="1:43" ht="19.5" customHeight="1" x14ac:dyDescent="0.15">
      <c r="A91" s="94"/>
      <c r="B91" s="95"/>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7"/>
      <c r="AQ91" s="23"/>
    </row>
    <row r="92" spans="1:43" ht="19.5" customHeight="1" x14ac:dyDescent="0.15">
      <c r="A92" s="94"/>
      <c r="B92" s="95"/>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7"/>
      <c r="AQ92" s="23"/>
    </row>
    <row r="93" spans="1:43" ht="19.5" customHeight="1" x14ac:dyDescent="0.15">
      <c r="A93" s="94"/>
      <c r="B93" s="95"/>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7"/>
      <c r="AQ93" s="23"/>
    </row>
    <row r="94" spans="1:43" ht="19.5" customHeight="1" x14ac:dyDescent="0.15">
      <c r="A94" s="94"/>
      <c r="B94" s="95"/>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7"/>
      <c r="AQ94" s="23"/>
    </row>
    <row r="95" spans="1:43" ht="19.5" customHeight="1" x14ac:dyDescent="0.15">
      <c r="A95" s="94"/>
      <c r="B95" s="95"/>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7"/>
      <c r="AQ95" s="23"/>
    </row>
    <row r="96" spans="1:43" ht="19.5" customHeight="1" x14ac:dyDescent="0.15">
      <c r="A96" s="94"/>
      <c r="B96" s="95"/>
      <c r="C96" s="96"/>
      <c r="D96" s="96"/>
      <c r="E96" s="96"/>
      <c r="F96" s="96"/>
      <c r="G96" s="96"/>
      <c r="H96" s="96"/>
      <c r="I96" s="96"/>
      <c r="J96" s="96"/>
      <c r="K96" s="96"/>
      <c r="L96" s="96"/>
      <c r="M96" s="96"/>
      <c r="N96" s="96"/>
      <c r="O96" s="96"/>
      <c r="P96" s="96"/>
      <c r="Q96" s="96"/>
      <c r="R96" s="96"/>
      <c r="S96" s="96"/>
      <c r="T96" s="96"/>
      <c r="U96" s="96"/>
      <c r="V96" s="96"/>
      <c r="W96" s="96"/>
      <c r="X96" s="96"/>
      <c r="Y96" s="96" ph="1"/>
      <c r="Z96" s="96"/>
      <c r="AA96" s="96"/>
      <c r="AB96" s="96"/>
      <c r="AC96" s="96"/>
      <c r="AD96" s="96"/>
      <c r="AE96" s="96"/>
      <c r="AF96" s="96"/>
      <c r="AG96" s="96"/>
      <c r="AH96" s="96"/>
      <c r="AI96" s="96"/>
      <c r="AJ96" s="96"/>
      <c r="AK96" s="96"/>
      <c r="AL96" s="96"/>
      <c r="AM96" s="96"/>
      <c r="AN96" s="96"/>
      <c r="AO96" s="96"/>
      <c r="AP96" s="97"/>
      <c r="AQ96" s="23"/>
    </row>
    <row r="97" spans="1:43" ht="19.5" customHeight="1" x14ac:dyDescent="0.15">
      <c r="A97" s="94"/>
      <c r="B97" s="98"/>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100"/>
      <c r="AQ97" s="23"/>
    </row>
    <row r="98" spans="1:43" ht="19.5" customHeight="1" x14ac:dyDescent="0.15">
      <c r="A98" s="94"/>
      <c r="B98" s="92" t="s">
        <v>123</v>
      </c>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894" t="s">
        <v>326</v>
      </c>
      <c r="AM98" s="894"/>
      <c r="AN98" s="894"/>
      <c r="AO98" s="894"/>
      <c r="AP98" s="894"/>
      <c r="AQ98" s="894"/>
    </row>
    <row r="99" spans="1:43" s="224" customFormat="1" ht="18" customHeight="1" x14ac:dyDescent="0.15">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894"/>
      <c r="AM99" s="894"/>
      <c r="AN99" s="894"/>
      <c r="AO99" s="894"/>
      <c r="AP99" s="894"/>
      <c r="AQ99" s="894"/>
    </row>
    <row r="100" spans="1:43" ht="19.5" customHeight="1" x14ac:dyDescent="0.15"/>
    <row r="101" spans="1:43" ht="19.5" customHeight="1" x14ac:dyDescent="0.15"/>
    <row r="102" spans="1:43" ht="19.5" customHeight="1" x14ac:dyDescent="0.15"/>
    <row r="103" spans="1:43" ht="19.5" customHeight="1" x14ac:dyDescent="0.15"/>
    <row r="104" spans="1:43" ht="19.5" customHeight="1" x14ac:dyDescent="0.15"/>
    <row r="105" spans="1:43" ht="19.5" customHeight="1" x14ac:dyDescent="0.15"/>
    <row r="106" spans="1:43" ht="19.5" customHeight="1" x14ac:dyDescent="0.15"/>
    <row r="107" spans="1:43" ht="19.5" customHeight="1" x14ac:dyDescent="0.15"/>
    <row r="108" spans="1:43" ht="19.5" customHeight="1" x14ac:dyDescent="0.15"/>
    <row r="109" spans="1:43" ht="19.5" customHeight="1" x14ac:dyDescent="0.15"/>
  </sheetData>
  <sheetProtection algorithmName="SHA-512" hashValue="xcrrQE8azIaEk18QTN8fZgogbvy4kLkk+g8Vp2WHwrHEZ8FkrL7+aaE1tGSRlKMDeMvKvngJRPXcAOevRRmBog==" saltValue="f3slTY1SqhvP4FwMOf+2cw==" spinCount="100000" sheet="1" scenarios="1" selectLockedCells="1"/>
  <dataConsolidate/>
  <mergeCells count="229">
    <mergeCell ref="B8:AP8"/>
    <mergeCell ref="AL98:AQ99"/>
    <mergeCell ref="A31:AP31"/>
    <mergeCell ref="A24:AP24"/>
    <mergeCell ref="A5:AQ5"/>
    <mergeCell ref="A11:AP11"/>
    <mergeCell ref="B12:F12"/>
    <mergeCell ref="P12:S12"/>
    <mergeCell ref="T12:AD12"/>
    <mergeCell ref="AE12:AG12"/>
    <mergeCell ref="AH12:AN12"/>
    <mergeCell ref="AO12:AP12"/>
    <mergeCell ref="A14:AP14"/>
    <mergeCell ref="K19:O19"/>
    <mergeCell ref="P19:X19"/>
    <mergeCell ref="AL16:AN16"/>
    <mergeCell ref="AO16:AP16"/>
    <mergeCell ref="G17:J17"/>
    <mergeCell ref="K17:O17"/>
    <mergeCell ref="P17:X17"/>
    <mergeCell ref="Y17:AB17"/>
    <mergeCell ref="AC17:AE17"/>
    <mergeCell ref="AL17:AN17"/>
    <mergeCell ref="AO17:AP17"/>
    <mergeCell ref="G16:J16"/>
    <mergeCell ref="K16:O16"/>
    <mergeCell ref="P16:X16"/>
    <mergeCell ref="Y16:AB16"/>
    <mergeCell ref="AC16:AE16"/>
    <mergeCell ref="AF16:AG16"/>
    <mergeCell ref="AH16:AK16"/>
    <mergeCell ref="B25:E25"/>
    <mergeCell ref="F25:O25"/>
    <mergeCell ref="P25:AC25"/>
    <mergeCell ref="AD25:AP25"/>
    <mergeCell ref="G20:J20"/>
    <mergeCell ref="K20:O20"/>
    <mergeCell ref="P20:X20"/>
    <mergeCell ref="B22:F22"/>
    <mergeCell ref="G22:I22"/>
    <mergeCell ref="J22:K22"/>
    <mergeCell ref="L22:P22"/>
    <mergeCell ref="Q22:W22"/>
    <mergeCell ref="X22:Y22"/>
    <mergeCell ref="Z22:AC22"/>
    <mergeCell ref="AD22:AH22"/>
    <mergeCell ref="B16:C20"/>
    <mergeCell ref="D16:E17"/>
    <mergeCell ref="D18:E20"/>
    <mergeCell ref="G18:J18"/>
    <mergeCell ref="K18:O18"/>
    <mergeCell ref="P18:X18"/>
    <mergeCell ref="G19:J19"/>
    <mergeCell ref="AF17:AG17"/>
    <mergeCell ref="AH17:AK17"/>
    <mergeCell ref="B26:E29"/>
    <mergeCell ref="F26:F27"/>
    <mergeCell ref="G26:J27"/>
    <mergeCell ref="K26:O26"/>
    <mergeCell ref="P26:X26"/>
    <mergeCell ref="Y26:AC26"/>
    <mergeCell ref="AD26:AE26"/>
    <mergeCell ref="AH26:AK28"/>
    <mergeCell ref="AH18:AK20"/>
    <mergeCell ref="F28:F29"/>
    <mergeCell ref="G28:J29"/>
    <mergeCell ref="K28:O28"/>
    <mergeCell ref="P28:X28"/>
    <mergeCell ref="Y28:AC28"/>
    <mergeCell ref="AD28:AE28"/>
    <mergeCell ref="K29:O29"/>
    <mergeCell ref="P29:X29"/>
    <mergeCell ref="AF26:AG26"/>
    <mergeCell ref="B50:C50"/>
    <mergeCell ref="D50:L50"/>
    <mergeCell ref="M50:S50"/>
    <mergeCell ref="T50:V50"/>
    <mergeCell ref="W50:Y50"/>
    <mergeCell ref="Z50:AI50"/>
    <mergeCell ref="K33:O33"/>
    <mergeCell ref="P33:X33"/>
    <mergeCell ref="Y33:AC33"/>
    <mergeCell ref="AD33:AE33"/>
    <mergeCell ref="AF33:AG33"/>
    <mergeCell ref="AH33:AK35"/>
    <mergeCell ref="K36:O36"/>
    <mergeCell ref="P36:X36"/>
    <mergeCell ref="K34:O34"/>
    <mergeCell ref="P34:X34"/>
    <mergeCell ref="Y34:AC34"/>
    <mergeCell ref="AD34:AE34"/>
    <mergeCell ref="AF34:AG34"/>
    <mergeCell ref="K35:O35"/>
    <mergeCell ref="P35:X35"/>
    <mergeCell ref="Y35:AC35"/>
    <mergeCell ref="AD35:AE35"/>
    <mergeCell ref="AF35:AG35"/>
    <mergeCell ref="B52:C52"/>
    <mergeCell ref="D52:L52"/>
    <mergeCell ref="M52:S52"/>
    <mergeCell ref="T52:V52"/>
    <mergeCell ref="W52:Y52"/>
    <mergeCell ref="Z52:AI52"/>
    <mergeCell ref="B51:C51"/>
    <mergeCell ref="D51:L51"/>
    <mergeCell ref="M51:S51"/>
    <mergeCell ref="T51:V51"/>
    <mergeCell ref="W51:Y51"/>
    <mergeCell ref="Z51:AI51"/>
    <mergeCell ref="B54:C54"/>
    <mergeCell ref="D54:L54"/>
    <mergeCell ref="M54:S54"/>
    <mergeCell ref="T54:V54"/>
    <mergeCell ref="W54:Y54"/>
    <mergeCell ref="Z54:AI54"/>
    <mergeCell ref="B53:C53"/>
    <mergeCell ref="D53:L53"/>
    <mergeCell ref="M53:S53"/>
    <mergeCell ref="T53:V53"/>
    <mergeCell ref="W53:Y53"/>
    <mergeCell ref="Z53:AI53"/>
    <mergeCell ref="B56:C56"/>
    <mergeCell ref="D56:L56"/>
    <mergeCell ref="M56:S56"/>
    <mergeCell ref="T56:V56"/>
    <mergeCell ref="W56:Y56"/>
    <mergeCell ref="Z56:AI56"/>
    <mergeCell ref="B55:C55"/>
    <mergeCell ref="D55:L55"/>
    <mergeCell ref="M55:S55"/>
    <mergeCell ref="T55:V55"/>
    <mergeCell ref="W55:Y55"/>
    <mergeCell ref="Z55:AI55"/>
    <mergeCell ref="B58:C58"/>
    <mergeCell ref="D58:L58"/>
    <mergeCell ref="M58:S58"/>
    <mergeCell ref="T58:V58"/>
    <mergeCell ref="W58:Y58"/>
    <mergeCell ref="Z58:AI58"/>
    <mergeCell ref="B57:C57"/>
    <mergeCell ref="D57:L57"/>
    <mergeCell ref="M57:S57"/>
    <mergeCell ref="T57:V57"/>
    <mergeCell ref="W57:Y57"/>
    <mergeCell ref="Z57:AI57"/>
    <mergeCell ref="B60:C60"/>
    <mergeCell ref="D60:L60"/>
    <mergeCell ref="M60:S60"/>
    <mergeCell ref="T60:V60"/>
    <mergeCell ref="W60:Y60"/>
    <mergeCell ref="Z60:AI60"/>
    <mergeCell ref="B59:C59"/>
    <mergeCell ref="D59:L59"/>
    <mergeCell ref="M59:S59"/>
    <mergeCell ref="T59:V59"/>
    <mergeCell ref="W59:Y59"/>
    <mergeCell ref="Z59:AI59"/>
    <mergeCell ref="B62:C62"/>
    <mergeCell ref="D62:L62"/>
    <mergeCell ref="M62:S62"/>
    <mergeCell ref="T62:V62"/>
    <mergeCell ref="W62:Y62"/>
    <mergeCell ref="Z62:AI62"/>
    <mergeCell ref="B61:C61"/>
    <mergeCell ref="D61:L61"/>
    <mergeCell ref="M61:S61"/>
    <mergeCell ref="T61:V61"/>
    <mergeCell ref="W61:Y61"/>
    <mergeCell ref="Z61:AI61"/>
    <mergeCell ref="B64:C64"/>
    <mergeCell ref="D64:L64"/>
    <mergeCell ref="M64:S64"/>
    <mergeCell ref="T64:V64"/>
    <mergeCell ref="W64:Y64"/>
    <mergeCell ref="Z64:AI64"/>
    <mergeCell ref="B63:C63"/>
    <mergeCell ref="D63:L63"/>
    <mergeCell ref="B68:C68"/>
    <mergeCell ref="D68:L68"/>
    <mergeCell ref="M68:S68"/>
    <mergeCell ref="T68:V68"/>
    <mergeCell ref="W68:Y68"/>
    <mergeCell ref="Z68:AI68"/>
    <mergeCell ref="B67:C67"/>
    <mergeCell ref="D67:L67"/>
    <mergeCell ref="M67:S67"/>
    <mergeCell ref="T67:V67"/>
    <mergeCell ref="W67:Y67"/>
    <mergeCell ref="Z67:AI67"/>
    <mergeCell ref="M63:S63"/>
    <mergeCell ref="T63:V63"/>
    <mergeCell ref="W63:Y63"/>
    <mergeCell ref="Z63:AI63"/>
    <mergeCell ref="B66:C66"/>
    <mergeCell ref="D66:L66"/>
    <mergeCell ref="M66:S66"/>
    <mergeCell ref="T66:V66"/>
    <mergeCell ref="W66:Y66"/>
    <mergeCell ref="Z66:AI66"/>
    <mergeCell ref="B65:C65"/>
    <mergeCell ref="D65:L65"/>
    <mergeCell ref="M65:S65"/>
    <mergeCell ref="T65:V65"/>
    <mergeCell ref="W65:Y65"/>
    <mergeCell ref="Z65:AI65"/>
    <mergeCell ref="AL18:AN20"/>
    <mergeCell ref="AO18:AP20"/>
    <mergeCell ref="F35:F36"/>
    <mergeCell ref="G35:J36"/>
    <mergeCell ref="Y18:AB20"/>
    <mergeCell ref="AC18:AE20"/>
    <mergeCell ref="AF18:AG20"/>
    <mergeCell ref="B32:E32"/>
    <mergeCell ref="F32:O32"/>
    <mergeCell ref="P32:AC32"/>
    <mergeCell ref="AD32:AP32"/>
    <mergeCell ref="AL33:AN35"/>
    <mergeCell ref="AO33:AP35"/>
    <mergeCell ref="B33:E36"/>
    <mergeCell ref="F33:F34"/>
    <mergeCell ref="G33:J34"/>
    <mergeCell ref="AO26:AP28"/>
    <mergeCell ref="K27:O27"/>
    <mergeCell ref="P27:X27"/>
    <mergeCell ref="Y27:AC27"/>
    <mergeCell ref="AD27:AE27"/>
    <mergeCell ref="AF27:AG27"/>
    <mergeCell ref="AF28:AG28"/>
    <mergeCell ref="AL26:AN28"/>
  </mergeCells>
  <phoneticPr fontId="28"/>
  <conditionalFormatting sqref="A1:AQ1048576">
    <cfRule type="expression" priority="1">
      <formula>CELL("protect",A1)=0</formula>
    </cfRule>
  </conditionalFormatting>
  <dataValidations count="11">
    <dataValidation imeMode="disabled" allowBlank="1" showInputMessage="1" showErrorMessage="1" sqref="AA10 Q22:W22 G22:I22 G10 AA7 G7"/>
    <dataValidation type="custom" imeMode="disabled" allowBlank="1" showInputMessage="1" showErrorMessage="1" error="小数点第二位まで、三位以下四捨五入で入力して下さい。" sqref="AH12:AN12 AL26:AN28 AD17:AE17 AL16:AN17 AL18 AL33:AN35 AC16:AC17 AC18">
      <formula1>AC12-ROUNDDOWN(AC12,2)=0</formula1>
    </dataValidation>
    <dataValidation type="custom" imeMode="disabled" operator="greaterThanOrEqual" allowBlank="1" showInputMessage="1" showErrorMessage="1" error="整数で入力してください。" sqref="AD26:AE28 AD33:AE35">
      <formula1>AD26-ROUNDDOWN(AD26,0)=0</formula1>
    </dataValidation>
    <dataValidation type="custom" imeMode="disabled" allowBlank="1" showInputMessage="1" showErrorMessage="1" error="整数で入力してください。" sqref="T51:V68">
      <formula1>T51-ROUNDDOWN(T51,0)=0</formula1>
    </dataValidation>
    <dataValidation imeMode="on" allowBlank="1" showInputMessage="1" showErrorMessage="1" sqref="P18:X20 T12 W51:AI68 D51:S58 D60:S68"/>
    <dataValidation imeMode="off" allowBlank="1" showInputMessage="1" showErrorMessage="1" sqref="P26:X29 P33:X36 P25 P32"/>
    <dataValidation type="list" imeMode="on" allowBlank="1" showInputMessage="1" showErrorMessage="1" sqref="P16:X16">
      <formula1>"ボアホール－シングルUチューブ,ボアホール－ダブルUチューブ,ボアホール－スパイラルチューブ,杭－シングルUチューブ,杭－ダブルUチューブ,杭－二重管,杭－既成コンクリートH杭"</formula1>
    </dataValidation>
    <dataValidation type="list" imeMode="on" allowBlank="1" showInputMessage="1" showErrorMessage="1" sqref="P17:X17">
      <formula1>"らせん状,蛇行,コイル状,シート型"</formula1>
    </dataValidation>
    <dataValidation imeMode="hiragana" allowBlank="1" showInputMessage="1" showErrorMessage="1" sqref="F32:O32 F25:O25"/>
    <dataValidation imeMode="halfAlpha" allowBlank="1" showInputMessage="1" showErrorMessage="1" sqref="AD25:AP25 AD32:AP32"/>
    <dataValidation type="list" allowBlank="1" showInputMessage="1" showErrorMessage="1" sqref="F16:F20 G12:G13 F26 O13 K13 J12 F28 M12 G9 O9 K9 F33 F35">
      <formula1>"□,■"</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r:id="rId1"/>
  <headerFooter alignWithMargins="0">
    <oddFooter>&amp;L&amp;14VERSION 1.0</oddFooter>
  </headerFooter>
  <rowBreaks count="1" manualBreakCount="1">
    <brk id="45" max="42" man="1"/>
  </rowBreaks>
  <ignoredErrors>
    <ignoredError sqref="A48"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8" id="{8CE1E080-B063-447B-B1DA-DAD8AB0F6EDD}">
            <xm:f>'2-1_再ｴﾈ_実施計画書'!$X$12="□"</xm:f>
            <x14:dxf>
              <fill>
                <patternFill>
                  <bgColor theme="0" tint="-0.24994659260841701"/>
                </patternFill>
              </fill>
            </x14:dxf>
          </x14:cfRule>
          <xm:sqref>F26:J29 P26:X29 AD26:AG28 AL26:AP28 AD25 F25</xm:sqref>
        </x14:conditionalFormatting>
        <x14:conditionalFormatting xmlns:xm="http://schemas.microsoft.com/office/excel/2006/main">
          <x14:cfRule type="expression" priority="12" id="{236020A5-9D0B-47CB-807E-7E12CBE17572}">
            <xm:f>'2-1_再ｴﾈ_実施計画書'!$O$12="□"</xm:f>
            <x14:dxf>
              <fill>
                <patternFill>
                  <bgColor theme="0" tint="-0.24994659260841701"/>
                </patternFill>
              </fill>
            </x14:dxf>
          </x14:cfRule>
          <xm:sqref>F16:J20 P16:X20 AC16:AG17 AL16:AP17 G22:K22 Q22:Y22 AD22:AH22 AL18 AO18 AF18</xm:sqref>
        </x14:conditionalFormatting>
        <x14:conditionalFormatting xmlns:xm="http://schemas.microsoft.com/office/excel/2006/main">
          <x14:cfRule type="expression" priority="11" id="{16B3F0D0-3567-4151-874B-AE792E8D1A72}">
            <xm:f>'2-1_再ｴﾈ_実施計画書'!$G$12="□"</xm:f>
            <x14:dxf>
              <fill>
                <patternFill>
                  <bgColor theme="0" tint="-0.24994659260841701"/>
                </patternFill>
              </fill>
            </x14:dxf>
          </x14:cfRule>
          <xm:sqref>G12:O12 AH12:AO12</xm:sqref>
        </x14:conditionalFormatting>
        <x14:conditionalFormatting xmlns:xm="http://schemas.microsoft.com/office/excel/2006/main">
          <x14:cfRule type="expression" priority="10" id="{040B143E-B3B4-4B33-B8BA-B1F6513B1C1D}">
            <xm:f>'2-1_再ｴﾈ_実施計画書'!$G$12="□"</xm:f>
            <x14:dxf>
              <fill>
                <patternFill>
                  <bgColor theme="0" tint="-0.24994659260841701"/>
                </patternFill>
              </fill>
            </x14:dxf>
          </x14:cfRule>
          <xm:sqref>T12:AD12</xm:sqref>
        </x14:conditionalFormatting>
        <x14:conditionalFormatting xmlns:xm="http://schemas.microsoft.com/office/excel/2006/main">
          <x14:cfRule type="expression" priority="7" id="{8EFBB2D0-AD47-46A4-8802-FABA19094098}">
            <xm:f>'2-1_再ｴﾈ_実施計画書'!$AH$12="□"</xm:f>
            <x14:dxf>
              <fill>
                <patternFill>
                  <bgColor theme="0" tint="-0.24994659260841701"/>
                </patternFill>
              </fill>
            </x14:dxf>
          </x14:cfRule>
          <xm:sqref>P33:X36 AD33:AG35 AL33:AP35 F32 AD32</xm:sqref>
        </x14:conditionalFormatting>
        <x14:conditionalFormatting xmlns:xm="http://schemas.microsoft.com/office/excel/2006/main">
          <x14:cfRule type="expression" priority="2" id="{3981EB67-9A03-4D9D-BDF4-33AFC68DA0D6}">
            <xm:f>'2-1_再ｴﾈ_実施計画書'!$AH$12="□"</xm:f>
            <x14:dxf>
              <fill>
                <patternFill>
                  <bgColor theme="0" tint="-0.24994659260841701"/>
                </patternFill>
              </fill>
            </x14:dxf>
          </x14:cfRule>
          <xm:sqref>F33:J36</xm:sqref>
        </x14:conditionalFormatting>
        <x14:conditionalFormatting xmlns:xm="http://schemas.microsoft.com/office/excel/2006/main">
          <x14:cfRule type="expression" priority="5" id="{55564A11-F684-442F-88C7-16F5D37BF260}">
            <xm:f>'2-1_再ｴﾈ_実施計画書'!$O$12="□"</xm:f>
            <x14:dxf>
              <fill>
                <patternFill>
                  <bgColor theme="0" tint="-0.24994659260841701"/>
                </patternFill>
              </fill>
            </x14:dxf>
          </x14:cfRule>
          <xm:sqref>AC18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47"/>
  <sheetViews>
    <sheetView showGridLines="0" showZeros="0" view="pageBreakPreview" zoomScale="70" zoomScaleNormal="40" zoomScaleSheetLayoutView="70" workbookViewId="0">
      <selection activeCell="G7" sqref="G7:V7"/>
    </sheetView>
  </sheetViews>
  <sheetFormatPr defaultColWidth="1.375" defaultRowHeight="18" customHeight="1" x14ac:dyDescent="0.15"/>
  <cols>
    <col min="1" max="3" width="3" style="341" customWidth="1"/>
    <col min="4" max="5" width="3" style="342" customWidth="1"/>
    <col min="6" max="7" width="3" style="343" customWidth="1"/>
    <col min="8" max="42" width="3" style="341" customWidth="1"/>
    <col min="43" max="43" width="1.375" style="341"/>
    <col min="44" max="44" width="11.25" style="163" bestFit="1" customWidth="1"/>
    <col min="45" max="45" width="9.25" style="164" bestFit="1" customWidth="1"/>
    <col min="46" max="256" width="1.375" style="341"/>
    <col min="257" max="298" width="3" style="341" customWidth="1"/>
    <col min="299" max="512" width="1.375" style="341"/>
    <col min="513" max="554" width="3" style="341" customWidth="1"/>
    <col min="555" max="768" width="1.375" style="341"/>
    <col min="769" max="810" width="3" style="341" customWidth="1"/>
    <col min="811" max="1024" width="1.375" style="341"/>
    <col min="1025" max="1066" width="3" style="341" customWidth="1"/>
    <col min="1067" max="1280" width="1.375" style="341"/>
    <col min="1281" max="1322" width="3" style="341" customWidth="1"/>
    <col min="1323" max="1536" width="1.375" style="341"/>
    <col min="1537" max="1578" width="3" style="341" customWidth="1"/>
    <col min="1579" max="1792" width="1.375" style="341"/>
    <col min="1793" max="1834" width="3" style="341" customWidth="1"/>
    <col min="1835" max="2048" width="1.375" style="341"/>
    <col min="2049" max="2090" width="3" style="341" customWidth="1"/>
    <col min="2091" max="2304" width="1.375" style="341"/>
    <col min="2305" max="2346" width="3" style="341" customWidth="1"/>
    <col min="2347" max="2560" width="1.375" style="341"/>
    <col min="2561" max="2602" width="3" style="341" customWidth="1"/>
    <col min="2603" max="2816" width="1.375" style="341"/>
    <col min="2817" max="2858" width="3" style="341" customWidth="1"/>
    <col min="2859" max="3072" width="1.375" style="341"/>
    <col min="3073" max="3114" width="3" style="341" customWidth="1"/>
    <col min="3115" max="3328" width="1.375" style="341"/>
    <col min="3329" max="3370" width="3" style="341" customWidth="1"/>
    <col min="3371" max="3584" width="1.375" style="341"/>
    <col min="3585" max="3626" width="3" style="341" customWidth="1"/>
    <col min="3627" max="3840" width="1.375" style="341"/>
    <col min="3841" max="3882" width="3" style="341" customWidth="1"/>
    <col min="3883" max="4096" width="1.375" style="341"/>
    <col min="4097" max="4138" width="3" style="341" customWidth="1"/>
    <col min="4139" max="4352" width="1.375" style="341"/>
    <col min="4353" max="4394" width="3" style="341" customWidth="1"/>
    <col min="4395" max="4608" width="1.375" style="341"/>
    <col min="4609" max="4650" width="3" style="341" customWidth="1"/>
    <col min="4651" max="4864" width="1.375" style="341"/>
    <col min="4865" max="4906" width="3" style="341" customWidth="1"/>
    <col min="4907" max="5120" width="1.375" style="341"/>
    <col min="5121" max="5162" width="3" style="341" customWidth="1"/>
    <col min="5163" max="5376" width="1.375" style="341"/>
    <col min="5377" max="5418" width="3" style="341" customWidth="1"/>
    <col min="5419" max="5632" width="1.375" style="341"/>
    <col min="5633" max="5674" width="3" style="341" customWidth="1"/>
    <col min="5675" max="5888" width="1.375" style="341"/>
    <col min="5889" max="5930" width="3" style="341" customWidth="1"/>
    <col min="5931" max="6144" width="1.375" style="341"/>
    <col min="6145" max="6186" width="3" style="341" customWidth="1"/>
    <col min="6187" max="6400" width="1.375" style="341"/>
    <col min="6401" max="6442" width="3" style="341" customWidth="1"/>
    <col min="6443" max="6656" width="1.375" style="341"/>
    <col min="6657" max="6698" width="3" style="341" customWidth="1"/>
    <col min="6699" max="6912" width="1.375" style="341"/>
    <col min="6913" max="6954" width="3" style="341" customWidth="1"/>
    <col min="6955" max="7168" width="1.375" style="341"/>
    <col min="7169" max="7210" width="3" style="341" customWidth="1"/>
    <col min="7211" max="7424" width="1.375" style="341"/>
    <col min="7425" max="7466" width="3" style="341" customWidth="1"/>
    <col min="7467" max="7680" width="1.375" style="341"/>
    <col min="7681" max="7722" width="3" style="341" customWidth="1"/>
    <col min="7723" max="7936" width="1.375" style="341"/>
    <col min="7937" max="7978" width="3" style="341" customWidth="1"/>
    <col min="7979" max="8192" width="1.375" style="341"/>
    <col min="8193" max="8234" width="3" style="341" customWidth="1"/>
    <col min="8235" max="8448" width="1.375" style="341"/>
    <col min="8449" max="8490" width="3" style="341" customWidth="1"/>
    <col min="8491" max="8704" width="1.375" style="341"/>
    <col min="8705" max="8746" width="3" style="341" customWidth="1"/>
    <col min="8747" max="8960" width="1.375" style="341"/>
    <col min="8961" max="9002" width="3" style="341" customWidth="1"/>
    <col min="9003" max="9216" width="1.375" style="341"/>
    <col min="9217" max="9258" width="3" style="341" customWidth="1"/>
    <col min="9259" max="9472" width="1.375" style="341"/>
    <col min="9473" max="9514" width="3" style="341" customWidth="1"/>
    <col min="9515" max="9728" width="1.375" style="341"/>
    <col min="9729" max="9770" width="3" style="341" customWidth="1"/>
    <col min="9771" max="9984" width="1.375" style="341"/>
    <col min="9985" max="10026" width="3" style="341" customWidth="1"/>
    <col min="10027" max="10240" width="1.375" style="341"/>
    <col min="10241" max="10282" width="3" style="341" customWidth="1"/>
    <col min="10283" max="10496" width="1.375" style="341"/>
    <col min="10497" max="10538" width="3" style="341" customWidth="1"/>
    <col min="10539" max="10752" width="1.375" style="341"/>
    <col min="10753" max="10794" width="3" style="341" customWidth="1"/>
    <col min="10795" max="11008" width="1.375" style="341"/>
    <col min="11009" max="11050" width="3" style="341" customWidth="1"/>
    <col min="11051" max="11264" width="1.375" style="341"/>
    <col min="11265" max="11306" width="3" style="341" customWidth="1"/>
    <col min="11307" max="11520" width="1.375" style="341"/>
    <col min="11521" max="11562" width="3" style="341" customWidth="1"/>
    <col min="11563" max="11776" width="1.375" style="341"/>
    <col min="11777" max="11818" width="3" style="341" customWidth="1"/>
    <col min="11819" max="12032" width="1.375" style="341"/>
    <col min="12033" max="12074" width="3" style="341" customWidth="1"/>
    <col min="12075" max="12288" width="1.375" style="341"/>
    <col min="12289" max="12330" width="3" style="341" customWidth="1"/>
    <col min="12331" max="12544" width="1.375" style="341"/>
    <col min="12545" max="12586" width="3" style="341" customWidth="1"/>
    <col min="12587" max="12800" width="1.375" style="341"/>
    <col min="12801" max="12842" width="3" style="341" customWidth="1"/>
    <col min="12843" max="13056" width="1.375" style="341"/>
    <col min="13057" max="13098" width="3" style="341" customWidth="1"/>
    <col min="13099" max="13312" width="1.375" style="341"/>
    <col min="13313" max="13354" width="3" style="341" customWidth="1"/>
    <col min="13355" max="13568" width="1.375" style="341"/>
    <col min="13569" max="13610" width="3" style="341" customWidth="1"/>
    <col min="13611" max="13824" width="1.375" style="341"/>
    <col min="13825" max="13866" width="3" style="341" customWidth="1"/>
    <col min="13867" max="14080" width="1.375" style="341"/>
    <col min="14081" max="14122" width="3" style="341" customWidth="1"/>
    <col min="14123" max="14336" width="1.375" style="341"/>
    <col min="14337" max="14378" width="3" style="341" customWidth="1"/>
    <col min="14379" max="14592" width="1.375" style="341"/>
    <col min="14593" max="14634" width="3" style="341" customWidth="1"/>
    <col min="14635" max="14848" width="1.375" style="341"/>
    <col min="14849" max="14890" width="3" style="341" customWidth="1"/>
    <col min="14891" max="15104" width="1.375" style="341"/>
    <col min="15105" max="15146" width="3" style="341" customWidth="1"/>
    <col min="15147" max="15360" width="1.375" style="341"/>
    <col min="15361" max="15402" width="3" style="341" customWidth="1"/>
    <col min="15403" max="15616" width="1.375" style="341"/>
    <col min="15617" max="15658" width="3" style="341" customWidth="1"/>
    <col min="15659" max="15872" width="1.375" style="341"/>
    <col min="15873" max="15914" width="3" style="341" customWidth="1"/>
    <col min="15915" max="16128" width="1.375" style="341"/>
    <col min="16129" max="16170" width="3" style="341" customWidth="1"/>
    <col min="16171" max="16384" width="1.375" style="341"/>
  </cols>
  <sheetData>
    <row r="1" spans="1:68" ht="30" customHeight="1" x14ac:dyDescent="0.15">
      <c r="AR1" s="161"/>
      <c r="AS1" s="162"/>
    </row>
    <row r="2" spans="1:68" ht="25.5" customHeight="1" x14ac:dyDescent="0.15">
      <c r="A2" s="961" t="s">
        <v>440</v>
      </c>
      <c r="B2" s="961"/>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1"/>
      <c r="AL2" s="961"/>
      <c r="AM2" s="961"/>
      <c r="AN2" s="961"/>
      <c r="AO2" s="961"/>
      <c r="AP2" s="961"/>
    </row>
    <row r="3" spans="1:68" s="281" customFormat="1" ht="1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3"/>
      <c r="X3" s="266"/>
      <c r="AP3" s="409" t="str">
        <f>IF('様式第1_再ｴﾈ_交付申請書 '!$U$9="","",'様式第1_再ｴﾈ_交付申請書 '!$U$9&amp;"邸"&amp;'様式第1_再ｴﾈ_交付申請書 '!V7&amp;'様式第1_再ｴﾈ_交付申請書 '!Y7)</f>
        <v/>
      </c>
    </row>
    <row r="4" spans="1:68" ht="27" customHeight="1" x14ac:dyDescent="0.15">
      <c r="A4" s="962" t="s">
        <v>365</v>
      </c>
      <c r="B4" s="962"/>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2"/>
      <c r="AM4" s="962"/>
      <c r="AN4" s="962"/>
      <c r="AO4" s="962"/>
      <c r="AP4" s="962"/>
      <c r="AT4" s="344"/>
    </row>
    <row r="5" spans="1:68" ht="9.75" customHeight="1" x14ac:dyDescent="0.15">
      <c r="A5" s="345"/>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T5" s="344"/>
    </row>
    <row r="6" spans="1:68" s="349" customFormat="1" ht="27" customHeight="1" x14ac:dyDescent="0.15">
      <c r="A6" s="941" t="s">
        <v>366</v>
      </c>
      <c r="B6" s="941"/>
      <c r="C6" s="941"/>
      <c r="D6" s="941"/>
      <c r="E6" s="941"/>
      <c r="F6" s="941"/>
      <c r="G6" s="941"/>
      <c r="H6" s="941"/>
      <c r="I6" s="941"/>
      <c r="J6" s="941"/>
      <c r="K6" s="941"/>
      <c r="L6" s="941"/>
      <c r="M6" s="941"/>
      <c r="N6" s="941"/>
      <c r="O6" s="941"/>
      <c r="P6" s="941"/>
      <c r="Q6" s="941"/>
      <c r="R6" s="941"/>
      <c r="S6" s="941"/>
      <c r="T6" s="941"/>
      <c r="U6" s="941"/>
      <c r="V6" s="941"/>
      <c r="W6" s="941"/>
      <c r="X6" s="941"/>
      <c r="Y6" s="346"/>
      <c r="Z6" s="346"/>
      <c r="AA6" s="346"/>
      <c r="AB6" s="346"/>
      <c r="AC6" s="346"/>
      <c r="AD6" s="346"/>
      <c r="AE6" s="346"/>
      <c r="AF6" s="346"/>
      <c r="AG6" s="346"/>
      <c r="AH6" s="346"/>
      <c r="AI6" s="346"/>
      <c r="AJ6" s="346"/>
      <c r="AK6" s="346"/>
      <c r="AL6" s="346"/>
      <c r="AM6" s="347"/>
      <c r="AN6" s="347"/>
      <c r="AO6" s="347"/>
      <c r="AP6" s="348"/>
      <c r="AR6" s="163"/>
      <c r="AS6" s="164"/>
    </row>
    <row r="7" spans="1:68" s="350" customFormat="1" ht="33" customHeight="1" x14ac:dyDescent="0.15">
      <c r="B7" s="959" t="s">
        <v>255</v>
      </c>
      <c r="C7" s="959"/>
      <c r="D7" s="959"/>
      <c r="E7" s="959"/>
      <c r="F7" s="959"/>
      <c r="G7" s="616"/>
      <c r="H7" s="617"/>
      <c r="I7" s="617"/>
      <c r="J7" s="617"/>
      <c r="K7" s="617"/>
      <c r="L7" s="617"/>
      <c r="M7" s="617"/>
      <c r="N7" s="617"/>
      <c r="O7" s="617"/>
      <c r="P7" s="617"/>
      <c r="Q7" s="617"/>
      <c r="R7" s="617"/>
      <c r="S7" s="617"/>
      <c r="T7" s="617"/>
      <c r="U7" s="617"/>
      <c r="V7" s="618"/>
      <c r="W7" s="959" t="s">
        <v>367</v>
      </c>
      <c r="X7" s="959"/>
      <c r="Y7" s="959"/>
      <c r="Z7" s="959"/>
      <c r="AA7" s="963"/>
      <c r="AB7" s="964"/>
      <c r="AC7" s="964"/>
      <c r="AD7" s="964"/>
      <c r="AE7" s="964"/>
      <c r="AF7" s="964"/>
      <c r="AG7" s="964"/>
      <c r="AH7" s="964"/>
      <c r="AI7" s="964"/>
      <c r="AJ7" s="964"/>
      <c r="AK7" s="964"/>
      <c r="AL7" s="964"/>
      <c r="AM7" s="964"/>
      <c r="AN7" s="964"/>
      <c r="AO7" s="964"/>
      <c r="AP7" s="965"/>
      <c r="AQ7" s="341"/>
      <c r="AS7" s="351"/>
    </row>
    <row r="8" spans="1:68" s="350" customFormat="1" ht="33" customHeight="1" x14ac:dyDescent="0.15">
      <c r="A8" s="352"/>
      <c r="B8" s="959" t="s">
        <v>368</v>
      </c>
      <c r="C8" s="959"/>
      <c r="D8" s="959"/>
      <c r="E8" s="959"/>
      <c r="F8" s="959"/>
      <c r="G8" s="616"/>
      <c r="H8" s="617"/>
      <c r="I8" s="617"/>
      <c r="J8" s="617"/>
      <c r="K8" s="617"/>
      <c r="L8" s="617"/>
      <c r="M8" s="617"/>
      <c r="N8" s="617"/>
      <c r="O8" s="617"/>
      <c r="P8" s="617"/>
      <c r="Q8" s="617"/>
      <c r="R8" s="617"/>
      <c r="S8" s="617"/>
      <c r="T8" s="617"/>
      <c r="U8" s="617"/>
      <c r="V8" s="618"/>
      <c r="W8" s="966" t="s">
        <v>119</v>
      </c>
      <c r="X8" s="967"/>
      <c r="Y8" s="967"/>
      <c r="Z8" s="968"/>
      <c r="AA8" s="963"/>
      <c r="AB8" s="964"/>
      <c r="AC8" s="964"/>
      <c r="AD8" s="964"/>
      <c r="AE8" s="964"/>
      <c r="AF8" s="964"/>
      <c r="AG8" s="964"/>
      <c r="AH8" s="964"/>
      <c r="AI8" s="964"/>
      <c r="AJ8" s="964"/>
      <c r="AK8" s="964"/>
      <c r="AL8" s="964"/>
      <c r="AM8" s="964"/>
      <c r="AN8" s="964"/>
      <c r="AO8" s="964"/>
      <c r="AP8" s="965"/>
      <c r="AQ8" s="341"/>
      <c r="AS8" s="351"/>
    </row>
    <row r="9" spans="1:68" s="350" customFormat="1" ht="33" customHeight="1" x14ac:dyDescent="0.15">
      <c r="A9" s="352"/>
      <c r="B9" s="959" t="s">
        <v>369</v>
      </c>
      <c r="C9" s="959"/>
      <c r="D9" s="959"/>
      <c r="E9" s="959"/>
      <c r="F9" s="959"/>
      <c r="G9" s="353" t="s">
        <v>370</v>
      </c>
      <c r="H9" s="943"/>
      <c r="I9" s="943"/>
      <c r="J9" s="354" t="s">
        <v>34</v>
      </c>
      <c r="K9" s="943"/>
      <c r="L9" s="943"/>
      <c r="M9" s="943"/>
      <c r="N9" s="943"/>
      <c r="O9" s="943"/>
      <c r="P9" s="950" t="s">
        <v>371</v>
      </c>
      <c r="Q9" s="950"/>
      <c r="R9" s="943"/>
      <c r="S9" s="943"/>
      <c r="T9" s="943"/>
      <c r="U9" s="943"/>
      <c r="V9" s="943"/>
      <c r="W9" s="950" t="s">
        <v>372</v>
      </c>
      <c r="X9" s="950"/>
      <c r="Y9" s="951"/>
      <c r="Z9" s="951"/>
      <c r="AA9" s="951"/>
      <c r="AB9" s="951"/>
      <c r="AC9" s="951"/>
      <c r="AD9" s="951"/>
      <c r="AE9" s="951"/>
      <c r="AF9" s="951"/>
      <c r="AG9" s="951"/>
      <c r="AH9" s="951"/>
      <c r="AI9" s="951"/>
      <c r="AJ9" s="951"/>
      <c r="AK9" s="951"/>
      <c r="AL9" s="951"/>
      <c r="AM9" s="951"/>
      <c r="AN9" s="951"/>
      <c r="AO9" s="951"/>
      <c r="AP9" s="952"/>
      <c r="AQ9" s="341"/>
      <c r="AS9" s="351"/>
    </row>
    <row r="10" spans="1:68" s="350" customFormat="1" ht="33" customHeight="1" x14ac:dyDescent="0.15">
      <c r="A10" s="352"/>
      <c r="B10" s="953" t="s">
        <v>13</v>
      </c>
      <c r="C10" s="954"/>
      <c r="D10" s="954"/>
      <c r="E10" s="954"/>
      <c r="F10" s="955"/>
      <c r="G10" s="355" t="s">
        <v>32</v>
      </c>
      <c r="H10" s="956"/>
      <c r="I10" s="956"/>
      <c r="J10" s="956"/>
      <c r="K10" s="956"/>
      <c r="L10" s="356" t="s">
        <v>33</v>
      </c>
      <c r="M10" s="956"/>
      <c r="N10" s="956"/>
      <c r="O10" s="956"/>
      <c r="P10" s="956"/>
      <c r="Q10" s="357" t="s">
        <v>34</v>
      </c>
      <c r="R10" s="956"/>
      <c r="S10" s="956"/>
      <c r="T10" s="956"/>
      <c r="U10" s="956"/>
      <c r="V10" s="358"/>
      <c r="W10" s="957" t="s">
        <v>373</v>
      </c>
      <c r="X10" s="957"/>
      <c r="Y10" s="957"/>
      <c r="Z10" s="957"/>
      <c r="AA10" s="355" t="s">
        <v>32</v>
      </c>
      <c r="AB10" s="956"/>
      <c r="AC10" s="956"/>
      <c r="AD10" s="956"/>
      <c r="AE10" s="956"/>
      <c r="AF10" s="356" t="s">
        <v>33</v>
      </c>
      <c r="AG10" s="956"/>
      <c r="AH10" s="956"/>
      <c r="AI10" s="956"/>
      <c r="AJ10" s="956"/>
      <c r="AK10" s="357" t="s">
        <v>34</v>
      </c>
      <c r="AL10" s="958"/>
      <c r="AM10" s="958"/>
      <c r="AN10" s="958"/>
      <c r="AO10" s="958"/>
      <c r="AP10" s="359"/>
      <c r="AQ10" s="341"/>
      <c r="AS10" s="351"/>
    </row>
    <row r="11" spans="1:68" s="350" customFormat="1" ht="33" customHeight="1" x14ac:dyDescent="0.15">
      <c r="A11" s="352"/>
      <c r="B11" s="969" t="s">
        <v>121</v>
      </c>
      <c r="C11" s="969"/>
      <c r="D11" s="969"/>
      <c r="E11" s="969"/>
      <c r="F11" s="969"/>
      <c r="G11" s="626"/>
      <c r="H11" s="627"/>
      <c r="I11" s="627"/>
      <c r="J11" s="627"/>
      <c r="K11" s="627"/>
      <c r="L11" s="627"/>
      <c r="M11" s="627"/>
      <c r="N11" s="627"/>
      <c r="O11" s="627"/>
      <c r="P11" s="627"/>
      <c r="Q11" s="627"/>
      <c r="R11" s="627"/>
      <c r="S11" s="627"/>
      <c r="T11" s="627"/>
      <c r="U11" s="627"/>
      <c r="V11" s="627"/>
      <c r="W11" s="627"/>
      <c r="X11" s="627"/>
      <c r="Y11" s="960" t="s">
        <v>122</v>
      </c>
      <c r="Z11" s="960"/>
      <c r="AA11" s="627"/>
      <c r="AB11" s="627"/>
      <c r="AC11" s="627"/>
      <c r="AD11" s="627"/>
      <c r="AE11" s="627"/>
      <c r="AF11" s="627"/>
      <c r="AG11" s="627"/>
      <c r="AH11" s="627"/>
      <c r="AI11" s="627"/>
      <c r="AJ11" s="627"/>
      <c r="AK11" s="627"/>
      <c r="AL11" s="627"/>
      <c r="AM11" s="627"/>
      <c r="AN11" s="627"/>
      <c r="AO11" s="627"/>
      <c r="AP11" s="634"/>
      <c r="AQ11" s="341"/>
      <c r="AS11" s="351"/>
    </row>
    <row r="12" spans="1:68" ht="27" customHeight="1" x14ac:dyDescent="0.15">
      <c r="A12" s="941" t="s">
        <v>374</v>
      </c>
      <c r="B12" s="941"/>
      <c r="C12" s="941"/>
      <c r="D12" s="941"/>
      <c r="E12" s="941"/>
      <c r="F12" s="941"/>
      <c r="G12" s="941"/>
      <c r="H12" s="941"/>
      <c r="I12" s="941"/>
      <c r="J12" s="941"/>
      <c r="K12" s="941"/>
      <c r="L12" s="941"/>
      <c r="M12" s="941"/>
      <c r="N12" s="941"/>
      <c r="O12" s="941"/>
      <c r="P12" s="941"/>
      <c r="Q12" s="941"/>
      <c r="R12" s="941"/>
      <c r="S12" s="941"/>
      <c r="T12" s="941"/>
      <c r="U12" s="941"/>
      <c r="V12" s="941"/>
      <c r="W12" s="941"/>
      <c r="X12" s="941"/>
      <c r="Y12" s="360"/>
      <c r="Z12" s="360"/>
      <c r="AA12" s="360"/>
      <c r="AB12" s="360"/>
    </row>
    <row r="13" spans="1:68" ht="32.25" customHeight="1" x14ac:dyDescent="0.15">
      <c r="A13" s="361"/>
      <c r="B13" s="948" t="str">
        <f>'様式第1_再ｴﾈ_交付申請書 '!C46</f>
        <v/>
      </c>
      <c r="C13" s="940"/>
      <c r="D13" s="940"/>
      <c r="E13" s="940"/>
      <c r="F13" s="940"/>
      <c r="G13" s="940"/>
      <c r="H13" s="940"/>
      <c r="I13" s="940"/>
      <c r="J13" s="940"/>
      <c r="K13" s="940"/>
      <c r="L13" s="940"/>
      <c r="M13" s="940"/>
      <c r="N13" s="940"/>
      <c r="O13" s="940"/>
      <c r="P13" s="940"/>
      <c r="Q13" s="940"/>
      <c r="R13" s="940"/>
      <c r="S13" s="940"/>
      <c r="T13" s="940"/>
      <c r="U13" s="940"/>
      <c r="V13" s="940"/>
      <c r="W13" s="940"/>
      <c r="X13" s="940"/>
      <c r="Y13" s="940"/>
      <c r="Z13" s="940"/>
      <c r="AA13" s="940"/>
      <c r="AB13" s="940"/>
      <c r="AC13" s="940"/>
      <c r="AD13" s="940"/>
      <c r="AE13" s="940"/>
      <c r="AF13" s="940"/>
      <c r="AG13" s="940"/>
      <c r="AH13" s="940"/>
      <c r="AI13" s="940"/>
      <c r="AJ13" s="940"/>
      <c r="AK13" s="940"/>
      <c r="AL13" s="940"/>
      <c r="AM13" s="940"/>
      <c r="AN13" s="940"/>
      <c r="AO13" s="940"/>
      <c r="AP13" s="949"/>
    </row>
    <row r="14" spans="1:68" ht="27" customHeight="1" x14ac:dyDescent="0.15">
      <c r="A14" s="941" t="s">
        <v>375</v>
      </c>
      <c r="B14" s="941"/>
      <c r="C14" s="941"/>
      <c r="D14" s="941"/>
      <c r="E14" s="941"/>
      <c r="F14" s="941"/>
      <c r="G14" s="941"/>
      <c r="H14" s="941"/>
      <c r="I14" s="941"/>
      <c r="J14" s="941"/>
      <c r="K14" s="941"/>
      <c r="L14" s="941"/>
      <c r="M14" s="941"/>
      <c r="N14" s="941"/>
      <c r="O14" s="941"/>
      <c r="P14" s="941"/>
      <c r="Q14" s="941"/>
      <c r="R14" s="941"/>
      <c r="S14" s="941"/>
      <c r="T14" s="941"/>
      <c r="U14" s="941"/>
      <c r="V14" s="941"/>
      <c r="W14" s="941"/>
      <c r="X14" s="941"/>
      <c r="Y14" s="360"/>
      <c r="Z14" s="360"/>
      <c r="AA14" s="360"/>
      <c r="AB14" s="360"/>
    </row>
    <row r="15" spans="1:68" s="369" customFormat="1" ht="30" customHeight="1" x14ac:dyDescent="0.15">
      <c r="A15" s="362"/>
      <c r="B15" s="363" t="s">
        <v>39</v>
      </c>
      <c r="C15" s="364" t="s">
        <v>408</v>
      </c>
      <c r="D15" s="365"/>
      <c r="E15" s="365"/>
      <c r="F15" s="365"/>
      <c r="G15" s="365"/>
      <c r="H15" s="365"/>
      <c r="I15" s="365"/>
      <c r="J15" s="365"/>
      <c r="K15" s="365"/>
      <c r="L15" s="365"/>
      <c r="M15" s="365"/>
      <c r="N15" s="365"/>
      <c r="O15" s="365"/>
      <c r="P15" s="365"/>
      <c r="Q15" s="365"/>
      <c r="R15" s="365"/>
      <c r="S15" s="365"/>
      <c r="T15" s="365"/>
      <c r="U15" s="366" t="s">
        <v>39</v>
      </c>
      <c r="V15" s="364" t="s">
        <v>415</v>
      </c>
      <c r="W15" s="365"/>
      <c r="X15" s="365"/>
      <c r="Y15" s="365"/>
      <c r="Z15" s="365"/>
      <c r="AA15" s="365"/>
      <c r="AB15" s="365"/>
      <c r="AC15" s="365"/>
      <c r="AD15" s="365"/>
      <c r="AE15" s="365"/>
      <c r="AF15" s="365"/>
      <c r="AG15" s="365"/>
      <c r="AH15" s="365"/>
      <c r="AI15" s="365"/>
      <c r="AJ15" s="365"/>
      <c r="AK15" s="365"/>
      <c r="AL15" s="365"/>
      <c r="AM15" s="365"/>
      <c r="AN15" s="365"/>
      <c r="AO15" s="365"/>
      <c r="AP15" s="367"/>
      <c r="AQ15" s="368"/>
      <c r="AR15" s="350"/>
      <c r="AS15" s="351"/>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row>
    <row r="16" spans="1:68" s="369" customFormat="1" ht="30" customHeight="1" x14ac:dyDescent="0.15">
      <c r="A16" s="362"/>
      <c r="B16" s="370" t="s">
        <v>39</v>
      </c>
      <c r="C16" s="371" t="s">
        <v>416</v>
      </c>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3"/>
      <c r="AQ16" s="368"/>
      <c r="AR16" s="350"/>
      <c r="AS16" s="351"/>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row>
    <row r="17" spans="1:45" ht="27" customHeight="1" x14ac:dyDescent="0.15">
      <c r="A17" s="941" t="s">
        <v>377</v>
      </c>
      <c r="B17" s="941"/>
      <c r="C17" s="941"/>
      <c r="D17" s="941"/>
      <c r="E17" s="941"/>
      <c r="F17" s="941"/>
      <c r="G17" s="941"/>
      <c r="H17" s="941"/>
      <c r="I17" s="941"/>
      <c r="J17" s="941"/>
      <c r="K17" s="941"/>
      <c r="L17" s="941"/>
      <c r="M17" s="941"/>
      <c r="N17" s="941"/>
      <c r="O17" s="941"/>
      <c r="P17" s="941"/>
      <c r="Q17" s="941"/>
      <c r="R17" s="941"/>
      <c r="S17" s="941"/>
      <c r="T17" s="941"/>
      <c r="U17" s="941"/>
      <c r="V17" s="941"/>
      <c r="W17" s="941"/>
      <c r="X17" s="941"/>
      <c r="Y17" s="360"/>
      <c r="Z17" s="360"/>
      <c r="AA17" s="360"/>
      <c r="AB17" s="360"/>
    </row>
    <row r="18" spans="1:45" ht="48" customHeight="1" x14ac:dyDescent="0.15">
      <c r="A18" s="374"/>
      <c r="B18" s="944" t="s">
        <v>378</v>
      </c>
      <c r="C18" s="945"/>
      <c r="D18" s="945"/>
      <c r="E18" s="945"/>
      <c r="F18" s="945"/>
      <c r="G18" s="375"/>
      <c r="H18" s="376"/>
      <c r="I18" s="376"/>
      <c r="J18" s="939"/>
      <c r="K18" s="939"/>
      <c r="L18" s="939"/>
      <c r="M18" s="936" t="s">
        <v>1</v>
      </c>
      <c r="N18" s="936"/>
      <c r="O18" s="939"/>
      <c r="P18" s="939"/>
      <c r="Q18" s="939"/>
      <c r="R18" s="936" t="s">
        <v>8</v>
      </c>
      <c r="S18" s="936"/>
      <c r="T18" s="939"/>
      <c r="U18" s="939"/>
      <c r="V18" s="939"/>
      <c r="W18" s="936" t="s">
        <v>12</v>
      </c>
      <c r="X18" s="936"/>
      <c r="Y18" s="936" t="s">
        <v>398</v>
      </c>
      <c r="Z18" s="936"/>
      <c r="AA18" s="936"/>
      <c r="AB18" s="936"/>
      <c r="AC18" s="939"/>
      <c r="AD18" s="939"/>
      <c r="AE18" s="939"/>
      <c r="AF18" s="377" t="s">
        <v>1</v>
      </c>
      <c r="AG18" s="939"/>
      <c r="AH18" s="939"/>
      <c r="AI18" s="939"/>
      <c r="AJ18" s="936" t="s">
        <v>8</v>
      </c>
      <c r="AK18" s="936"/>
      <c r="AL18" s="939"/>
      <c r="AM18" s="939"/>
      <c r="AN18" s="939"/>
      <c r="AO18" s="936" t="s">
        <v>12</v>
      </c>
      <c r="AP18" s="937"/>
      <c r="AQ18" s="360"/>
    </row>
    <row r="19" spans="1:45" ht="48" customHeight="1" x14ac:dyDescent="0.15">
      <c r="A19" s="378"/>
      <c r="B19" s="946"/>
      <c r="C19" s="947"/>
      <c r="D19" s="947"/>
      <c r="E19" s="947"/>
      <c r="F19" s="947"/>
      <c r="G19" s="938"/>
      <c r="H19" s="936"/>
      <c r="I19" s="939"/>
      <c r="J19" s="939"/>
      <c r="K19" s="939"/>
      <c r="L19" s="939"/>
      <c r="M19" s="939"/>
      <c r="N19" s="936" t="s">
        <v>379</v>
      </c>
      <c r="O19" s="936"/>
      <c r="P19" s="936"/>
      <c r="Q19" s="936"/>
      <c r="R19" s="936"/>
      <c r="S19" s="940"/>
      <c r="T19" s="940"/>
      <c r="U19" s="940"/>
      <c r="V19" s="940"/>
      <c r="W19" s="379"/>
      <c r="X19" s="379"/>
      <c r="Y19" s="379"/>
      <c r="Z19" s="379"/>
      <c r="AA19" s="379"/>
      <c r="AB19" s="379"/>
      <c r="AC19" s="379"/>
      <c r="AD19" s="379"/>
      <c r="AE19" s="379"/>
      <c r="AF19" s="379"/>
      <c r="AG19" s="379"/>
      <c r="AH19" s="379"/>
      <c r="AI19" s="379"/>
      <c r="AJ19" s="379"/>
      <c r="AK19" s="379"/>
      <c r="AL19" s="380" t="s">
        <v>380</v>
      </c>
      <c r="AM19" s="380"/>
      <c r="AN19" s="380"/>
      <c r="AO19" s="380"/>
      <c r="AP19" s="381"/>
    </row>
    <row r="20" spans="1:45" ht="27" customHeight="1" x14ac:dyDescent="0.15">
      <c r="A20" s="941" t="s">
        <v>381</v>
      </c>
      <c r="B20" s="941"/>
      <c r="C20" s="941"/>
      <c r="D20" s="941"/>
      <c r="E20" s="941"/>
      <c r="F20" s="941"/>
      <c r="G20" s="941"/>
      <c r="H20" s="941"/>
      <c r="I20" s="941"/>
      <c r="J20" s="941"/>
      <c r="K20" s="941"/>
      <c r="L20" s="941"/>
      <c r="M20" s="941"/>
      <c r="N20" s="941"/>
      <c r="O20" s="941"/>
      <c r="P20" s="941"/>
      <c r="Q20" s="941"/>
      <c r="R20" s="941"/>
      <c r="S20" s="941"/>
      <c r="T20" s="941"/>
      <c r="U20" s="941"/>
      <c r="V20" s="941"/>
      <c r="W20" s="941"/>
      <c r="X20" s="941"/>
      <c r="Y20" s="382"/>
      <c r="Z20" s="382"/>
      <c r="AA20" s="382"/>
      <c r="AB20" s="382"/>
      <c r="AC20" s="382"/>
      <c r="AD20" s="382"/>
      <c r="AE20" s="382"/>
      <c r="AF20" s="382"/>
      <c r="AG20" s="382"/>
      <c r="AH20" s="382"/>
      <c r="AI20" s="382"/>
      <c r="AJ20" s="382"/>
      <c r="AK20" s="382"/>
      <c r="AL20" s="382"/>
      <c r="AM20" s="382"/>
      <c r="AN20" s="382"/>
      <c r="AO20" s="382"/>
      <c r="AP20" s="382"/>
    </row>
    <row r="21" spans="1:45" ht="9" customHeight="1" x14ac:dyDescent="0.15">
      <c r="A21" s="361"/>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82"/>
      <c r="Z21" s="382"/>
      <c r="AA21" s="382"/>
      <c r="AB21" s="382"/>
      <c r="AC21" s="382"/>
      <c r="AD21" s="382"/>
      <c r="AE21" s="382"/>
      <c r="AF21" s="382"/>
      <c r="AG21" s="382"/>
      <c r="AH21" s="382"/>
      <c r="AI21" s="382"/>
      <c r="AJ21" s="382"/>
      <c r="AK21" s="382"/>
      <c r="AL21" s="382"/>
      <c r="AM21" s="382"/>
      <c r="AN21" s="382"/>
      <c r="AO21" s="382"/>
      <c r="AP21" s="382"/>
    </row>
    <row r="22" spans="1:45" s="384" customFormat="1" ht="47.25" customHeight="1" x14ac:dyDescent="0.15">
      <c r="A22" s="383"/>
      <c r="B22" s="942" t="s">
        <v>382</v>
      </c>
      <c r="C22" s="942"/>
      <c r="D22" s="942"/>
      <c r="E22" s="942"/>
      <c r="F22" s="942"/>
      <c r="G22" s="910" t="s">
        <v>383</v>
      </c>
      <c r="H22" s="911"/>
      <c r="I22" s="911"/>
      <c r="J22" s="911"/>
      <c r="K22" s="911"/>
      <c r="L22" s="911"/>
      <c r="M22" s="911"/>
      <c r="N22" s="911"/>
      <c r="O22" s="912"/>
      <c r="P22" s="913"/>
      <c r="Q22" s="914"/>
      <c r="R22" s="914"/>
      <c r="S22" s="914"/>
      <c r="T22" s="914"/>
      <c r="U22" s="914"/>
      <c r="V22" s="914"/>
      <c r="W22" s="914"/>
      <c r="X22" s="914"/>
      <c r="Y22" s="914"/>
      <c r="Z22" s="914"/>
      <c r="AA22" s="914"/>
      <c r="AB22" s="914"/>
      <c r="AC22" s="914"/>
      <c r="AD22" s="914"/>
      <c r="AE22" s="914"/>
      <c r="AF22" s="914"/>
      <c r="AG22" s="914"/>
      <c r="AH22" s="914"/>
      <c r="AI22" s="914"/>
      <c r="AJ22" s="929" t="s">
        <v>384</v>
      </c>
      <c r="AK22" s="929"/>
      <c r="AL22" s="929"/>
      <c r="AM22" s="929"/>
      <c r="AN22" s="929"/>
      <c r="AO22" s="929"/>
      <c r="AP22" s="930"/>
      <c r="AR22" s="163"/>
      <c r="AS22" s="164"/>
    </row>
    <row r="23" spans="1:45" s="384" customFormat="1" ht="14.25" customHeight="1" x14ac:dyDescent="0.15">
      <c r="A23" s="385"/>
      <c r="B23" s="385"/>
      <c r="C23" s="385"/>
      <c r="D23" s="385"/>
      <c r="E23" s="385"/>
      <c r="F23" s="385"/>
      <c r="G23" s="385"/>
      <c r="H23" s="385"/>
      <c r="I23" s="385"/>
      <c r="J23" s="385"/>
      <c r="K23" s="385"/>
      <c r="L23" s="385"/>
      <c r="M23" s="385"/>
      <c r="N23" s="385"/>
      <c r="O23" s="385"/>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R23" s="163"/>
      <c r="AS23" s="164"/>
    </row>
    <row r="24" spans="1:45" ht="33" customHeight="1" x14ac:dyDescent="0.15">
      <c r="A24" s="387"/>
      <c r="B24" s="388"/>
      <c r="C24" s="389"/>
      <c r="D24" s="389"/>
      <c r="E24" s="389"/>
      <c r="F24" s="389"/>
      <c r="G24" s="932" t="s">
        <v>385</v>
      </c>
      <c r="H24" s="933"/>
      <c r="I24" s="933"/>
      <c r="J24" s="933"/>
      <c r="K24" s="933"/>
      <c r="L24" s="933"/>
      <c r="M24" s="933"/>
      <c r="N24" s="933"/>
      <c r="O24" s="934"/>
      <c r="P24" s="935" t="s">
        <v>461</v>
      </c>
      <c r="Q24" s="935"/>
      <c r="R24" s="935"/>
      <c r="S24" s="935"/>
      <c r="T24" s="935"/>
      <c r="U24" s="935"/>
      <c r="V24" s="935"/>
      <c r="W24" s="935"/>
      <c r="X24" s="935"/>
      <c r="Y24" s="935"/>
      <c r="Z24" s="935"/>
      <c r="AA24" s="935"/>
      <c r="AB24" s="935"/>
      <c r="AC24" s="935"/>
    </row>
    <row r="25" spans="1:45" s="384" customFormat="1" ht="48" customHeight="1" x14ac:dyDescent="0.15">
      <c r="A25" s="385"/>
      <c r="B25" s="909" t="s">
        <v>386</v>
      </c>
      <c r="C25" s="909"/>
      <c r="D25" s="909"/>
      <c r="E25" s="909"/>
      <c r="F25" s="909"/>
      <c r="G25" s="931" t="s">
        <v>387</v>
      </c>
      <c r="H25" s="931"/>
      <c r="I25" s="931"/>
      <c r="J25" s="931"/>
      <c r="K25" s="931"/>
      <c r="L25" s="931"/>
      <c r="M25" s="931"/>
      <c r="N25" s="931"/>
      <c r="O25" s="931"/>
      <c r="P25" s="913"/>
      <c r="Q25" s="914"/>
      <c r="R25" s="914"/>
      <c r="S25" s="914"/>
      <c r="T25" s="914"/>
      <c r="U25" s="914"/>
      <c r="V25" s="914"/>
      <c r="W25" s="914"/>
      <c r="X25" s="914"/>
      <c r="Y25" s="914"/>
      <c r="Z25" s="914"/>
      <c r="AA25" s="916" t="s">
        <v>105</v>
      </c>
      <c r="AB25" s="916"/>
      <c r="AC25" s="917"/>
      <c r="AQ25" s="390"/>
      <c r="AR25" s="163"/>
      <c r="AS25" s="164"/>
    </row>
    <row r="26" spans="1:45" ht="20.25" customHeight="1" x14ac:dyDescent="0.15">
      <c r="A26" s="385"/>
      <c r="B26" s="385"/>
      <c r="C26" s="385"/>
      <c r="D26" s="385"/>
      <c r="E26" s="385"/>
      <c r="F26" s="385"/>
      <c r="G26" s="383"/>
      <c r="H26" s="383"/>
      <c r="I26" s="383"/>
      <c r="J26" s="383"/>
      <c r="K26" s="383"/>
      <c r="L26" s="383"/>
      <c r="M26" s="383"/>
      <c r="N26" s="383"/>
      <c r="O26" s="383"/>
      <c r="P26" s="928" t="s">
        <v>388</v>
      </c>
      <c r="Q26" s="928"/>
      <c r="R26" s="928"/>
      <c r="S26" s="928"/>
      <c r="T26" s="928"/>
      <c r="U26" s="928"/>
      <c r="V26" s="928"/>
      <c r="W26" s="928"/>
      <c r="X26" s="928"/>
      <c r="Y26" s="928"/>
      <c r="Z26" s="928"/>
      <c r="AA26" s="928"/>
      <c r="AB26" s="928"/>
      <c r="AC26" s="928"/>
      <c r="AD26" s="928"/>
      <c r="AE26" s="928"/>
      <c r="AF26" s="391"/>
      <c r="AG26" s="391"/>
      <c r="AH26" s="391"/>
      <c r="AI26" s="391"/>
      <c r="AJ26" s="391"/>
      <c r="AK26" s="391"/>
      <c r="AL26" s="391"/>
      <c r="AM26" s="391"/>
      <c r="AN26" s="391"/>
      <c r="AO26" s="391"/>
      <c r="AP26" s="391"/>
      <c r="AQ26" s="384"/>
    </row>
    <row r="27" spans="1:45" ht="48" customHeight="1" x14ac:dyDescent="0.15">
      <c r="A27" s="385"/>
      <c r="B27" s="909" t="s">
        <v>389</v>
      </c>
      <c r="C27" s="909"/>
      <c r="D27" s="909"/>
      <c r="E27" s="909"/>
      <c r="F27" s="909"/>
      <c r="G27" s="910" t="s">
        <v>390</v>
      </c>
      <c r="H27" s="911"/>
      <c r="I27" s="911"/>
      <c r="J27" s="911"/>
      <c r="K27" s="911"/>
      <c r="L27" s="911"/>
      <c r="M27" s="911"/>
      <c r="N27" s="911"/>
      <c r="O27" s="912"/>
      <c r="P27" s="922">
        <f>P22-P25</f>
        <v>0</v>
      </c>
      <c r="Q27" s="923"/>
      <c r="R27" s="923"/>
      <c r="S27" s="923"/>
      <c r="T27" s="923"/>
      <c r="U27" s="923"/>
      <c r="V27" s="923"/>
      <c r="W27" s="923"/>
      <c r="X27" s="923"/>
      <c r="Y27" s="923"/>
      <c r="Z27" s="923"/>
      <c r="AA27" s="915" t="s">
        <v>391</v>
      </c>
      <c r="AB27" s="916"/>
      <c r="AC27" s="917"/>
    </row>
    <row r="28" spans="1:45" ht="14.25" customHeight="1" x14ac:dyDescent="0.15">
      <c r="A28" s="392"/>
      <c r="B28" s="385"/>
      <c r="C28" s="385"/>
      <c r="D28" s="385"/>
      <c r="E28" s="385"/>
      <c r="F28" s="385"/>
      <c r="G28" s="383"/>
      <c r="H28" s="383"/>
      <c r="I28" s="383"/>
      <c r="J28" s="383"/>
      <c r="K28" s="383"/>
      <c r="L28" s="383"/>
      <c r="M28" s="383"/>
      <c r="N28" s="383"/>
      <c r="O28" s="383"/>
      <c r="P28" s="393"/>
      <c r="Q28" s="393"/>
      <c r="R28" s="393"/>
      <c r="S28" s="393"/>
      <c r="T28" s="393"/>
      <c r="U28" s="393"/>
      <c r="V28" s="393"/>
      <c r="W28" s="393"/>
      <c r="X28" s="393"/>
      <c r="Y28" s="393"/>
      <c r="Z28" s="393"/>
      <c r="AA28" s="393"/>
      <c r="AB28" s="393"/>
      <c r="AC28" s="393"/>
    </row>
    <row r="29" spans="1:45" s="374" customFormat="1" ht="48" customHeight="1" x14ac:dyDescent="0.15">
      <c r="A29" s="385"/>
      <c r="B29" s="909" t="s">
        <v>399</v>
      </c>
      <c r="C29" s="909"/>
      <c r="D29" s="909"/>
      <c r="E29" s="909"/>
      <c r="F29" s="909"/>
      <c r="G29" s="910" t="s">
        <v>392</v>
      </c>
      <c r="H29" s="911"/>
      <c r="I29" s="911"/>
      <c r="J29" s="911"/>
      <c r="K29" s="911"/>
      <c r="L29" s="911"/>
      <c r="M29" s="911"/>
      <c r="N29" s="911"/>
      <c r="O29" s="912"/>
      <c r="P29" s="913"/>
      <c r="Q29" s="914"/>
      <c r="R29" s="914"/>
      <c r="S29" s="914"/>
      <c r="T29" s="914"/>
      <c r="U29" s="914"/>
      <c r="V29" s="914"/>
      <c r="W29" s="914"/>
      <c r="X29" s="914"/>
      <c r="Y29" s="914"/>
      <c r="Z29" s="914"/>
      <c r="AA29" s="915" t="s">
        <v>391</v>
      </c>
      <c r="AB29" s="916"/>
      <c r="AC29" s="917"/>
      <c r="AR29" s="163"/>
      <c r="AS29" s="164"/>
    </row>
    <row r="30" spans="1:45" ht="14.25" customHeight="1" x14ac:dyDescent="0.15">
      <c r="A30" s="395"/>
      <c r="B30" s="395"/>
      <c r="C30" s="395"/>
      <c r="D30" s="395"/>
      <c r="E30" s="395"/>
      <c r="F30" s="395"/>
      <c r="G30" s="378"/>
      <c r="H30" s="378"/>
      <c r="I30" s="378"/>
      <c r="J30" s="378"/>
      <c r="K30" s="378"/>
      <c r="L30" s="378"/>
      <c r="M30" s="378"/>
      <c r="N30" s="378"/>
      <c r="O30" s="378"/>
      <c r="P30" s="384"/>
      <c r="Q30" s="384"/>
      <c r="R30" s="384"/>
      <c r="S30" s="384"/>
      <c r="T30" s="384"/>
      <c r="U30" s="384"/>
      <c r="V30" s="384"/>
      <c r="W30" s="384"/>
      <c r="X30" s="384"/>
      <c r="Y30" s="384"/>
      <c r="Z30" s="384"/>
      <c r="AA30" s="384"/>
      <c r="AB30" s="384"/>
      <c r="AC30" s="384"/>
    </row>
    <row r="31" spans="1:45" ht="48" customHeight="1" x14ac:dyDescent="0.15">
      <c r="A31" s="385"/>
      <c r="B31" s="909" t="s">
        <v>400</v>
      </c>
      <c r="C31" s="909"/>
      <c r="D31" s="909"/>
      <c r="E31" s="909"/>
      <c r="F31" s="909"/>
      <c r="G31" s="910" t="s">
        <v>393</v>
      </c>
      <c r="H31" s="911"/>
      <c r="I31" s="911"/>
      <c r="J31" s="911"/>
      <c r="K31" s="911"/>
      <c r="L31" s="911"/>
      <c r="M31" s="911"/>
      <c r="N31" s="911"/>
      <c r="O31" s="912"/>
      <c r="P31" s="922">
        <f>P27+P29</f>
        <v>0</v>
      </c>
      <c r="Q31" s="923"/>
      <c r="R31" s="923"/>
      <c r="S31" s="923"/>
      <c r="T31" s="923"/>
      <c r="U31" s="923"/>
      <c r="V31" s="923"/>
      <c r="W31" s="923"/>
      <c r="X31" s="923"/>
      <c r="Y31" s="923"/>
      <c r="Z31" s="923"/>
      <c r="AA31" s="915" t="s">
        <v>391</v>
      </c>
      <c r="AB31" s="916"/>
      <c r="AC31" s="917"/>
    </row>
    <row r="32" spans="1:45" ht="14.25" customHeight="1" x14ac:dyDescent="0.15">
      <c r="A32" s="392"/>
      <c r="B32" s="385"/>
      <c r="C32" s="385"/>
      <c r="D32" s="385"/>
      <c r="E32" s="385"/>
      <c r="F32" s="385"/>
      <c r="G32" s="383"/>
      <c r="H32" s="383"/>
      <c r="I32" s="383"/>
      <c r="J32" s="383"/>
      <c r="K32" s="383"/>
      <c r="L32" s="383"/>
      <c r="M32" s="383"/>
      <c r="N32" s="383"/>
      <c r="O32" s="38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c r="AO32" s="394"/>
    </row>
    <row r="33" spans="1:45" ht="48" customHeight="1" x14ac:dyDescent="0.15">
      <c r="A33" s="385"/>
      <c r="B33" s="909" t="s">
        <v>401</v>
      </c>
      <c r="C33" s="909"/>
      <c r="D33" s="909"/>
      <c r="E33" s="909"/>
      <c r="F33" s="909"/>
      <c r="G33" s="910" t="s">
        <v>394</v>
      </c>
      <c r="H33" s="911"/>
      <c r="I33" s="911"/>
      <c r="J33" s="911"/>
      <c r="K33" s="911"/>
      <c r="L33" s="911"/>
      <c r="M33" s="911"/>
      <c r="N33" s="911"/>
      <c r="O33" s="912"/>
      <c r="P33" s="924"/>
      <c r="Q33" s="925"/>
      <c r="R33" s="925"/>
      <c r="S33" s="925"/>
      <c r="T33" s="925"/>
      <c r="U33" s="925"/>
      <c r="V33" s="925"/>
      <c r="W33" s="925"/>
      <c r="X33" s="925"/>
      <c r="Y33" s="925"/>
      <c r="Z33" s="925"/>
      <c r="AA33" s="915" t="s">
        <v>395</v>
      </c>
      <c r="AB33" s="916"/>
      <c r="AC33" s="917"/>
      <c r="AD33" s="926"/>
      <c r="AE33" s="927"/>
      <c r="AF33" s="927"/>
      <c r="AG33" s="927"/>
      <c r="AH33" s="927"/>
      <c r="AI33" s="927"/>
      <c r="AJ33" s="927"/>
      <c r="AK33" s="927"/>
      <c r="AL33" s="927"/>
      <c r="AM33" s="927"/>
      <c r="AN33" s="907"/>
      <c r="AO33" s="908"/>
      <c r="AP33" s="908"/>
    </row>
    <row r="34" spans="1:45" ht="14.25" customHeight="1" x14ac:dyDescent="0.15">
      <c r="A34" s="392"/>
      <c r="B34" s="385"/>
      <c r="C34" s="385"/>
      <c r="D34" s="385"/>
      <c r="E34" s="385"/>
      <c r="F34" s="385"/>
      <c r="G34" s="383"/>
      <c r="H34" s="383"/>
      <c r="I34" s="383"/>
      <c r="J34" s="383"/>
      <c r="K34" s="383"/>
      <c r="L34" s="383"/>
      <c r="M34" s="383"/>
      <c r="N34" s="383"/>
      <c r="O34" s="38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4"/>
    </row>
    <row r="35" spans="1:45" ht="48" customHeight="1" x14ac:dyDescent="0.15">
      <c r="A35" s="385"/>
      <c r="B35" s="909" t="s">
        <v>402</v>
      </c>
      <c r="C35" s="909"/>
      <c r="D35" s="909"/>
      <c r="E35" s="909"/>
      <c r="F35" s="909"/>
      <c r="G35" s="910" t="s">
        <v>396</v>
      </c>
      <c r="H35" s="911"/>
      <c r="I35" s="911"/>
      <c r="J35" s="911"/>
      <c r="K35" s="911"/>
      <c r="L35" s="911"/>
      <c r="M35" s="911"/>
      <c r="N35" s="911"/>
      <c r="O35" s="912"/>
      <c r="P35" s="913"/>
      <c r="Q35" s="914"/>
      <c r="R35" s="914"/>
      <c r="S35" s="914"/>
      <c r="T35" s="914"/>
      <c r="U35" s="914"/>
      <c r="V35" s="914"/>
      <c r="W35" s="914"/>
      <c r="X35" s="914"/>
      <c r="Y35" s="914"/>
      <c r="Z35" s="914"/>
      <c r="AA35" s="915" t="s">
        <v>391</v>
      </c>
      <c r="AB35" s="916"/>
      <c r="AC35" s="917"/>
      <c r="AD35" s="918"/>
      <c r="AE35" s="919"/>
      <c r="AF35" s="919"/>
      <c r="AG35" s="919"/>
      <c r="AH35" s="919"/>
      <c r="AI35" s="919"/>
      <c r="AJ35" s="919"/>
      <c r="AK35" s="919"/>
      <c r="AL35" s="919"/>
      <c r="AM35" s="919"/>
      <c r="AN35" s="907"/>
      <c r="AO35" s="908"/>
      <c r="AP35" s="908"/>
    </row>
    <row r="36" spans="1:45" ht="14.25" customHeight="1" x14ac:dyDescent="0.15">
      <c r="A36" s="395"/>
      <c r="B36" s="384"/>
      <c r="C36" s="384"/>
      <c r="D36" s="384"/>
      <c r="E36" s="384"/>
      <c r="F36" s="384"/>
      <c r="G36" s="384"/>
      <c r="H36" s="384"/>
      <c r="I36" s="384"/>
      <c r="J36" s="384"/>
      <c r="K36" s="384"/>
      <c r="L36" s="384"/>
      <c r="M36" s="384"/>
      <c r="N36" s="384"/>
      <c r="O36" s="384"/>
      <c r="P36" s="384"/>
      <c r="Q36" s="384"/>
      <c r="R36" s="384"/>
      <c r="S36" s="396"/>
      <c r="T36" s="360"/>
      <c r="U36" s="360"/>
      <c r="V36" s="360"/>
      <c r="W36" s="360"/>
      <c r="X36" s="360"/>
      <c r="Y36" s="360"/>
      <c r="Z36" s="360"/>
      <c r="AA36" s="360"/>
      <c r="AB36" s="360"/>
      <c r="AC36" s="360"/>
      <c r="AD36" s="397"/>
      <c r="AE36" s="397"/>
      <c r="AF36" s="397"/>
      <c r="AG36" s="348"/>
      <c r="AH36" s="348"/>
      <c r="AI36" s="348"/>
      <c r="AJ36" s="348"/>
      <c r="AK36" s="348"/>
      <c r="AL36" s="348"/>
      <c r="AM36" s="348"/>
      <c r="AN36" s="348"/>
      <c r="AO36" s="397"/>
      <c r="AP36" s="397"/>
    </row>
    <row r="37" spans="1:45" ht="48" customHeight="1" x14ac:dyDescent="0.15">
      <c r="A37" s="385"/>
      <c r="B37" s="909" t="s">
        <v>403</v>
      </c>
      <c r="C37" s="909"/>
      <c r="D37" s="909"/>
      <c r="E37" s="909"/>
      <c r="F37" s="909"/>
      <c r="G37" s="910" t="s">
        <v>397</v>
      </c>
      <c r="H37" s="911"/>
      <c r="I37" s="911"/>
      <c r="J37" s="911"/>
      <c r="K37" s="911"/>
      <c r="L37" s="911"/>
      <c r="M37" s="911"/>
      <c r="N37" s="911"/>
      <c r="O37" s="912"/>
      <c r="P37" s="920">
        <f>P31+P35</f>
        <v>0</v>
      </c>
      <c r="Q37" s="921"/>
      <c r="R37" s="921"/>
      <c r="S37" s="921"/>
      <c r="T37" s="921"/>
      <c r="U37" s="921"/>
      <c r="V37" s="921"/>
      <c r="W37" s="921"/>
      <c r="X37" s="921"/>
      <c r="Y37" s="921"/>
      <c r="Z37" s="921"/>
      <c r="AA37" s="915" t="s">
        <v>391</v>
      </c>
      <c r="AB37" s="916"/>
      <c r="AC37" s="917"/>
      <c r="AD37" s="918"/>
      <c r="AE37" s="919"/>
      <c r="AF37" s="919"/>
      <c r="AG37" s="919"/>
      <c r="AH37" s="919"/>
      <c r="AI37" s="919"/>
      <c r="AJ37" s="919"/>
      <c r="AK37" s="919"/>
      <c r="AL37" s="919"/>
      <c r="AM37" s="919"/>
      <c r="AN37" s="907"/>
      <c r="AO37" s="908"/>
      <c r="AP37" s="908"/>
    </row>
    <row r="38" spans="1:45" s="374" customFormat="1" ht="6.75" customHeight="1" x14ac:dyDescent="0.15">
      <c r="A38" s="398"/>
      <c r="B38" s="399"/>
      <c r="C38" s="399"/>
      <c r="D38" s="399"/>
      <c r="E38" s="399"/>
      <c r="F38" s="399"/>
      <c r="G38" s="399"/>
      <c r="H38" s="399"/>
      <c r="I38" s="399"/>
      <c r="J38" s="399"/>
      <c r="K38" s="399"/>
      <c r="L38" s="399"/>
      <c r="M38" s="400"/>
      <c r="N38" s="400"/>
      <c r="O38" s="401"/>
      <c r="P38" s="401"/>
      <c r="Q38" s="401"/>
      <c r="R38" s="401"/>
      <c r="S38" s="401"/>
      <c r="T38" s="401"/>
      <c r="U38" s="401"/>
      <c r="V38" s="401"/>
      <c r="W38" s="400"/>
      <c r="X38" s="400"/>
      <c r="Y38" s="401"/>
      <c r="Z38" s="401"/>
      <c r="AA38" s="401"/>
      <c r="AB38" s="401"/>
      <c r="AC38" s="401"/>
      <c r="AD38" s="401"/>
      <c r="AE38" s="401"/>
      <c r="AF38" s="401"/>
      <c r="AG38" s="400"/>
      <c r="AH38" s="400"/>
      <c r="AI38" s="401"/>
      <c r="AJ38" s="401"/>
      <c r="AK38" s="401"/>
      <c r="AL38" s="401"/>
      <c r="AM38" s="401"/>
      <c r="AN38" s="401"/>
      <c r="AO38" s="401"/>
      <c r="AP38" s="402"/>
      <c r="AR38" s="163"/>
      <c r="AS38" s="164"/>
    </row>
    <row r="39" spans="1:45" ht="14.25" customHeight="1" x14ac:dyDescent="0.15">
      <c r="AR39" s="161"/>
      <c r="AS39" s="162"/>
    </row>
    <row r="40" spans="1:45" ht="18" customHeight="1" x14ac:dyDescent="0.15">
      <c r="AR40" s="161"/>
      <c r="AS40" s="162"/>
    </row>
    <row r="41" spans="1:45" ht="18" customHeight="1" x14ac:dyDescent="0.15">
      <c r="AR41" s="161"/>
      <c r="AS41" s="162"/>
    </row>
    <row r="42" spans="1:45" ht="18" customHeight="1" x14ac:dyDescent="0.15">
      <c r="AR42" s="161"/>
      <c r="AS42" s="162"/>
    </row>
    <row r="43" spans="1:45" ht="18" customHeight="1" x14ac:dyDescent="0.15">
      <c r="AR43" s="161"/>
      <c r="AS43" s="162"/>
    </row>
    <row r="44" spans="1:45" ht="18" customHeight="1" x14ac:dyDescent="0.15">
      <c r="AR44" s="161"/>
      <c r="AS44" s="162"/>
    </row>
    <row r="45" spans="1:45" ht="18" customHeight="1" x14ac:dyDescent="0.15">
      <c r="AR45" s="161"/>
      <c r="AS45" s="162"/>
    </row>
    <row r="46" spans="1:45" ht="18" customHeight="1" x14ac:dyDescent="0.15">
      <c r="AR46" s="161"/>
      <c r="AS46" s="162"/>
    </row>
    <row r="47" spans="1:45" ht="18" customHeight="1" x14ac:dyDescent="0.15">
      <c r="AR47" s="161"/>
      <c r="AS47" s="162"/>
    </row>
    <row r="51" spans="44:45" ht="18" customHeight="1" x14ac:dyDescent="0.15">
      <c r="AR51" s="161"/>
    </row>
    <row r="56" spans="44:45" ht="18" customHeight="1" x14ac:dyDescent="0.15">
      <c r="AR56" s="161"/>
      <c r="AS56" s="162"/>
    </row>
    <row r="70" spans="44:45" ht="18" customHeight="1" x14ac:dyDescent="0.15">
      <c r="AR70" s="181"/>
      <c r="AS70" s="182"/>
    </row>
    <row r="71" spans="44:45" ht="18" customHeight="1" x14ac:dyDescent="0.15">
      <c r="AR71" s="181"/>
      <c r="AS71" s="182"/>
    </row>
    <row r="84" spans="44:45" ht="18" customHeight="1" x14ac:dyDescent="0.15">
      <c r="AR84" s="181"/>
      <c r="AS84" s="182"/>
    </row>
    <row r="88" spans="44:45" ht="18" customHeight="1" x14ac:dyDescent="0.15">
      <c r="AR88" s="181"/>
      <c r="AS88" s="182"/>
    </row>
    <row r="89" spans="44:45" ht="18" customHeight="1" x14ac:dyDescent="0.15">
      <c r="AR89" s="181"/>
      <c r="AS89" s="182"/>
    </row>
    <row r="90" spans="44:45" ht="18" customHeight="1" x14ac:dyDescent="0.15">
      <c r="AR90" s="181"/>
      <c r="AS90" s="182"/>
    </row>
    <row r="91" spans="44:45" ht="18" customHeight="1" x14ac:dyDescent="0.15">
      <c r="AR91" s="181"/>
      <c r="AS91" s="182"/>
    </row>
    <row r="92" spans="44:45" ht="18" customHeight="1" x14ac:dyDescent="0.15">
      <c r="AR92" s="181"/>
      <c r="AS92" s="182"/>
    </row>
    <row r="93" spans="44:45" ht="18" customHeight="1" x14ac:dyDescent="0.15">
      <c r="AR93" s="181"/>
      <c r="AS93" s="182"/>
    </row>
    <row r="94" spans="44:45" ht="18" customHeight="1" x14ac:dyDescent="0.15">
      <c r="AR94" s="181"/>
      <c r="AS94" s="182"/>
    </row>
    <row r="95" spans="44:45" ht="18" customHeight="1" x14ac:dyDescent="0.15">
      <c r="AR95" s="181"/>
      <c r="AS95" s="182"/>
    </row>
    <row r="96" spans="44:45" ht="18" customHeight="1" x14ac:dyDescent="0.15">
      <c r="AR96" s="181"/>
      <c r="AS96" s="182"/>
    </row>
    <row r="97" spans="44:45" ht="18" customHeight="1" x14ac:dyDescent="0.15">
      <c r="AR97" s="181"/>
      <c r="AS97" s="182"/>
    </row>
    <row r="98" spans="44:45" ht="18" customHeight="1" x14ac:dyDescent="0.15">
      <c r="AR98" s="181"/>
      <c r="AS98" s="182"/>
    </row>
    <row r="99" spans="44:45" ht="18" customHeight="1" x14ac:dyDescent="0.15">
      <c r="AR99" s="181"/>
      <c r="AS99" s="182"/>
    </row>
    <row r="101" spans="44:45" ht="18" customHeight="1" x14ac:dyDescent="0.15">
      <c r="AR101" s="161"/>
      <c r="AS101" s="162"/>
    </row>
    <row r="102" spans="44:45" ht="18" customHeight="1" x14ac:dyDescent="0.15">
      <c r="AR102" s="161"/>
    </row>
    <row r="142" spans="44:45" ht="18" customHeight="1" x14ac:dyDescent="0.15">
      <c r="AR142" s="403"/>
      <c r="AS142" s="404"/>
    </row>
    <row r="143" spans="44:45" ht="18" customHeight="1" x14ac:dyDescent="0.15">
      <c r="AR143" s="403"/>
      <c r="AS143" s="404"/>
    </row>
    <row r="144" spans="44:45" ht="18" customHeight="1" x14ac:dyDescent="0.15">
      <c r="AR144" s="405"/>
      <c r="AS144" s="406"/>
    </row>
    <row r="145" spans="44:45" ht="18" customHeight="1" x14ac:dyDescent="0.15">
      <c r="AR145" s="405"/>
      <c r="AS145" s="406"/>
    </row>
    <row r="146" spans="44:45" ht="18" customHeight="1" x14ac:dyDescent="0.15">
      <c r="AR146" s="405"/>
      <c r="AS146" s="406"/>
    </row>
    <row r="147" spans="44:45" ht="18" customHeight="1" x14ac:dyDescent="0.15">
      <c r="AR147" s="161"/>
      <c r="AS147" s="162"/>
    </row>
    <row r="183" spans="44:45" ht="18" customHeight="1" x14ac:dyDescent="0.15">
      <c r="AR183" s="161"/>
      <c r="AS183" s="162"/>
    </row>
    <row r="193" spans="44:45" ht="18" customHeight="1" x14ac:dyDescent="0.15">
      <c r="AR193" s="407"/>
      <c r="AS193" s="408"/>
    </row>
    <row r="194" spans="44:45" ht="18" customHeight="1" x14ac:dyDescent="0.15">
      <c r="AR194" s="407"/>
      <c r="AS194" s="408"/>
    </row>
    <row r="195" spans="44:45" ht="18" customHeight="1" x14ac:dyDescent="0.15">
      <c r="AR195" s="407"/>
      <c r="AS195" s="408"/>
    </row>
    <row r="196" spans="44:45" ht="18" customHeight="1" x14ac:dyDescent="0.15">
      <c r="AR196" s="407"/>
      <c r="AS196" s="408"/>
    </row>
    <row r="197" spans="44:45" ht="18" customHeight="1" x14ac:dyDescent="0.15">
      <c r="AR197" s="407"/>
      <c r="AS197" s="408"/>
    </row>
    <row r="198" spans="44:45" ht="18" customHeight="1" x14ac:dyDescent="0.15">
      <c r="AR198" s="407"/>
      <c r="AS198" s="408"/>
    </row>
    <row r="199" spans="44:45" ht="18" customHeight="1" x14ac:dyDescent="0.15">
      <c r="AR199" s="407"/>
      <c r="AS199" s="408"/>
    </row>
    <row r="200" spans="44:45" ht="18" customHeight="1" x14ac:dyDescent="0.15">
      <c r="AR200" s="407"/>
      <c r="AS200" s="408"/>
    </row>
    <row r="201" spans="44:45" ht="18" customHeight="1" x14ac:dyDescent="0.15">
      <c r="AR201" s="407"/>
      <c r="AS201" s="408"/>
    </row>
    <row r="202" spans="44:45" ht="18" customHeight="1" x14ac:dyDescent="0.15">
      <c r="AR202" s="407"/>
      <c r="AS202" s="408"/>
    </row>
    <row r="203" spans="44:45" ht="18" customHeight="1" x14ac:dyDescent="0.15">
      <c r="AR203" s="407"/>
      <c r="AS203" s="408"/>
    </row>
    <row r="204" spans="44:45" ht="18" customHeight="1" x14ac:dyDescent="0.15">
      <c r="AR204" s="407"/>
      <c r="AS204" s="408"/>
    </row>
    <row r="205" spans="44:45" ht="18" customHeight="1" x14ac:dyDescent="0.15">
      <c r="AR205" s="407"/>
      <c r="AS205" s="408"/>
    </row>
    <row r="206" spans="44:45" ht="18" customHeight="1" x14ac:dyDescent="0.15">
      <c r="AR206" s="407"/>
      <c r="AS206" s="408"/>
    </row>
    <row r="207" spans="44:45" ht="18" customHeight="1" x14ac:dyDescent="0.15">
      <c r="AR207" s="407"/>
      <c r="AS207" s="408"/>
    </row>
    <row r="208" spans="44:45" ht="18" customHeight="1" x14ac:dyDescent="0.15">
      <c r="AR208" s="407"/>
      <c r="AS208" s="408"/>
    </row>
    <row r="209" spans="44:45" ht="18" customHeight="1" x14ac:dyDescent="0.15">
      <c r="AR209" s="407"/>
      <c r="AS209" s="408"/>
    </row>
    <row r="210" spans="44:45" ht="18" customHeight="1" x14ac:dyDescent="0.15">
      <c r="AR210" s="407"/>
      <c r="AS210" s="408"/>
    </row>
    <row r="211" spans="44:45" ht="18" customHeight="1" x14ac:dyDescent="0.15">
      <c r="AR211" s="407"/>
      <c r="AS211" s="408"/>
    </row>
    <row r="212" spans="44:45" ht="18" customHeight="1" x14ac:dyDescent="0.15">
      <c r="AR212" s="407"/>
      <c r="AS212" s="408"/>
    </row>
    <row r="213" spans="44:45" ht="18" customHeight="1" x14ac:dyDescent="0.15">
      <c r="AR213" s="407"/>
      <c r="AS213" s="408"/>
    </row>
    <row r="214" spans="44:45" ht="18" customHeight="1" x14ac:dyDescent="0.15">
      <c r="AR214" s="407"/>
      <c r="AS214" s="408"/>
    </row>
    <row r="215" spans="44:45" ht="18" customHeight="1" x14ac:dyDescent="0.15">
      <c r="AR215" s="407"/>
      <c r="AS215" s="408"/>
    </row>
    <row r="216" spans="44:45" ht="18" customHeight="1" x14ac:dyDescent="0.15">
      <c r="AR216" s="407"/>
      <c r="AS216" s="408"/>
    </row>
    <row r="217" spans="44:45" ht="18" customHeight="1" x14ac:dyDescent="0.15">
      <c r="AR217" s="407"/>
      <c r="AS217" s="408"/>
    </row>
    <row r="218" spans="44:45" ht="18" customHeight="1" x14ac:dyDescent="0.15">
      <c r="AR218" s="407"/>
      <c r="AS218" s="408"/>
    </row>
    <row r="219" spans="44:45" ht="18" customHeight="1" x14ac:dyDescent="0.15">
      <c r="AR219" s="407"/>
      <c r="AS219" s="408"/>
    </row>
    <row r="220" spans="44:45" ht="18" customHeight="1" x14ac:dyDescent="0.15">
      <c r="AR220" s="407"/>
      <c r="AS220" s="408"/>
    </row>
    <row r="221" spans="44:45" ht="18" customHeight="1" x14ac:dyDescent="0.15">
      <c r="AR221" s="407"/>
      <c r="AS221" s="408"/>
    </row>
    <row r="222" spans="44:45" ht="18" customHeight="1" x14ac:dyDescent="0.15">
      <c r="AR222" s="407"/>
      <c r="AS222" s="408"/>
    </row>
    <row r="223" spans="44:45" ht="18" customHeight="1" x14ac:dyDescent="0.15">
      <c r="AR223" s="407"/>
      <c r="AS223" s="408"/>
    </row>
    <row r="224" spans="44:45" ht="18" customHeight="1" x14ac:dyDescent="0.15">
      <c r="AR224" s="407"/>
      <c r="AS224" s="408"/>
    </row>
    <row r="225" spans="44:45" ht="18" customHeight="1" x14ac:dyDescent="0.15">
      <c r="AR225" s="407"/>
      <c r="AS225" s="408"/>
    </row>
    <row r="226" spans="44:45" ht="18" customHeight="1" x14ac:dyDescent="0.15">
      <c r="AR226" s="407"/>
      <c r="AS226" s="408"/>
    </row>
    <row r="227" spans="44:45" ht="18" customHeight="1" x14ac:dyDescent="0.15">
      <c r="AR227" s="407"/>
      <c r="AS227" s="408"/>
    </row>
    <row r="228" spans="44:45" ht="18" customHeight="1" x14ac:dyDescent="0.15">
      <c r="AR228" s="407"/>
      <c r="AS228" s="408"/>
    </row>
    <row r="229" spans="44:45" ht="18" customHeight="1" x14ac:dyDescent="0.15">
      <c r="AR229" s="407"/>
      <c r="AS229" s="408"/>
    </row>
    <row r="230" spans="44:45" ht="18" customHeight="1" x14ac:dyDescent="0.15">
      <c r="AR230" s="407"/>
      <c r="AS230" s="408"/>
    </row>
    <row r="231" spans="44:45" ht="18" customHeight="1" x14ac:dyDescent="0.15">
      <c r="AR231" s="407"/>
      <c r="AS231" s="408"/>
    </row>
    <row r="232" spans="44:45" ht="18" customHeight="1" x14ac:dyDescent="0.15">
      <c r="AR232" s="407"/>
      <c r="AS232" s="408"/>
    </row>
    <row r="233" spans="44:45" ht="18" customHeight="1" x14ac:dyDescent="0.15">
      <c r="AR233" s="407"/>
      <c r="AS233" s="408"/>
    </row>
    <row r="234" spans="44:45" ht="18" customHeight="1" x14ac:dyDescent="0.15">
      <c r="AR234" s="407"/>
      <c r="AS234" s="408"/>
    </row>
    <row r="235" spans="44:45" ht="18" customHeight="1" x14ac:dyDescent="0.15">
      <c r="AR235" s="407"/>
      <c r="AS235" s="408"/>
    </row>
    <row r="246" spans="44:45" ht="18" customHeight="1" x14ac:dyDescent="0.15">
      <c r="AR246" s="161"/>
      <c r="AS246" s="162"/>
    </row>
    <row r="247" spans="44:45" ht="18" customHeight="1" x14ac:dyDescent="0.15">
      <c r="AR247" s="161"/>
      <c r="AS247" s="162"/>
    </row>
  </sheetData>
  <sheetProtection password="9816" sheet="1" objects="1" scenarios="1" selectLockedCells="1"/>
  <mergeCells count="96">
    <mergeCell ref="B8:F8"/>
    <mergeCell ref="G8:V8"/>
    <mergeCell ref="W8:Z8"/>
    <mergeCell ref="AA8:AP8"/>
    <mergeCell ref="M9:O9"/>
    <mergeCell ref="P9:Q9"/>
    <mergeCell ref="R9:V9"/>
    <mergeCell ref="A2:AP2"/>
    <mergeCell ref="A4:AP4"/>
    <mergeCell ref="A6:X6"/>
    <mergeCell ref="B7:F7"/>
    <mergeCell ref="G7:V7"/>
    <mergeCell ref="W7:Z7"/>
    <mergeCell ref="AA7:AP7"/>
    <mergeCell ref="AA11:AP11"/>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Y11:Z11"/>
    <mergeCell ref="A20:X20"/>
    <mergeCell ref="B22:F22"/>
    <mergeCell ref="K9:L9"/>
    <mergeCell ref="A14:X14"/>
    <mergeCell ref="A17:X17"/>
    <mergeCell ref="B18:F19"/>
    <mergeCell ref="J18:L18"/>
    <mergeCell ref="M18:N18"/>
    <mergeCell ref="O18:Q18"/>
    <mergeCell ref="R18:S18"/>
    <mergeCell ref="T18:V18"/>
    <mergeCell ref="W18:X18"/>
    <mergeCell ref="G11:X11"/>
    <mergeCell ref="B11:F11"/>
    <mergeCell ref="AO18:AP18"/>
    <mergeCell ref="G19:H19"/>
    <mergeCell ref="I19:M19"/>
    <mergeCell ref="N19:O19"/>
    <mergeCell ref="P19:R19"/>
    <mergeCell ref="S19:V19"/>
    <mergeCell ref="Y18:Z18"/>
    <mergeCell ref="AA18:AB18"/>
    <mergeCell ref="AC18:AE18"/>
    <mergeCell ref="AG18:AI18"/>
    <mergeCell ref="AJ18:AK18"/>
    <mergeCell ref="AL18:AN18"/>
    <mergeCell ref="G22:O22"/>
    <mergeCell ref="P22:AI22"/>
    <mergeCell ref="AJ22:AP22"/>
    <mergeCell ref="B25:F25"/>
    <mergeCell ref="G25:O25"/>
    <mergeCell ref="P25:Z25"/>
    <mergeCell ref="AA25:AC25"/>
    <mergeCell ref="G24:O24"/>
    <mergeCell ref="P24:AC24"/>
    <mergeCell ref="P26:AE26"/>
    <mergeCell ref="B29:F29"/>
    <mergeCell ref="G29:O29"/>
    <mergeCell ref="P29:Z29"/>
    <mergeCell ref="AA29:AC29"/>
    <mergeCell ref="B27:F27"/>
    <mergeCell ref="G27:O27"/>
    <mergeCell ref="P27:Z27"/>
    <mergeCell ref="AA27:AC27"/>
    <mergeCell ref="AN33:AP33"/>
    <mergeCell ref="B31:F31"/>
    <mergeCell ref="G31:O31"/>
    <mergeCell ref="P31:Z31"/>
    <mergeCell ref="AA31:AC31"/>
    <mergeCell ref="B33:F33"/>
    <mergeCell ref="G33:O33"/>
    <mergeCell ref="P33:Z33"/>
    <mergeCell ref="AA33:AC33"/>
    <mergeCell ref="AD33:AM33"/>
    <mergeCell ref="AN37:AP37"/>
    <mergeCell ref="B35:F35"/>
    <mergeCell ref="G35:O35"/>
    <mergeCell ref="P35:Z35"/>
    <mergeCell ref="AA35:AC35"/>
    <mergeCell ref="AD35:AM35"/>
    <mergeCell ref="AN35:AP35"/>
    <mergeCell ref="B37:F37"/>
    <mergeCell ref="G37:O37"/>
    <mergeCell ref="P37:Z37"/>
    <mergeCell ref="AA37:AC37"/>
    <mergeCell ref="AD37:AM37"/>
  </mergeCells>
  <phoneticPr fontId="28"/>
  <conditionalFormatting sqref="O18:Q18">
    <cfRule type="expression" dxfId="19" priority="24" stopIfTrue="1">
      <formula>O18=""</formula>
    </cfRule>
  </conditionalFormatting>
  <conditionalFormatting sqref="T18:V18">
    <cfRule type="expression" dxfId="18" priority="23" stopIfTrue="1">
      <formula>T18=""</formula>
    </cfRule>
  </conditionalFormatting>
  <conditionalFormatting sqref="AC18:AE18">
    <cfRule type="expression" dxfId="17" priority="22" stopIfTrue="1">
      <formula>AC18=""</formula>
    </cfRule>
  </conditionalFormatting>
  <conditionalFormatting sqref="AG18:AI18">
    <cfRule type="expression" dxfId="16" priority="21" stopIfTrue="1">
      <formula>AG18=""</formula>
    </cfRule>
  </conditionalFormatting>
  <conditionalFormatting sqref="AL18:AN18">
    <cfRule type="expression" dxfId="15" priority="20" stopIfTrue="1">
      <formula>AL18=""</formula>
    </cfRule>
  </conditionalFormatting>
  <conditionalFormatting sqref="I19:M19">
    <cfRule type="expression" dxfId="14" priority="19" stopIfTrue="1">
      <formula>$I$19=""</formula>
    </cfRule>
  </conditionalFormatting>
  <conditionalFormatting sqref="P22:AI22">
    <cfRule type="expression" dxfId="13" priority="18" stopIfTrue="1">
      <formula>$P$22=""</formula>
    </cfRule>
  </conditionalFormatting>
  <conditionalFormatting sqref="P25:Z25">
    <cfRule type="expression" dxfId="12" priority="17" stopIfTrue="1">
      <formula>$P25=""</formula>
    </cfRule>
  </conditionalFormatting>
  <conditionalFormatting sqref="P29:Z29">
    <cfRule type="expression" dxfId="11" priority="15" stopIfTrue="1">
      <formula>$P29=""</formula>
    </cfRule>
  </conditionalFormatting>
  <conditionalFormatting sqref="P33:Z33">
    <cfRule type="expression" dxfId="10" priority="14" stopIfTrue="1">
      <formula>$P33=""</formula>
    </cfRule>
  </conditionalFormatting>
  <conditionalFormatting sqref="P35:Z35">
    <cfRule type="expression" dxfId="9" priority="13" stopIfTrue="1">
      <formula>$P35=""</formula>
    </cfRule>
  </conditionalFormatting>
  <conditionalFormatting sqref="G11:X11 AA11">
    <cfRule type="containsBlanks" dxfId="8" priority="12">
      <formula>LEN(TRIM(G11))=0</formula>
    </cfRule>
  </conditionalFormatting>
  <conditionalFormatting sqref="G7:V7 AA8 H9:I9 K9:O9 R9:V9 Y9">
    <cfRule type="containsBlanks" dxfId="7" priority="25">
      <formula>LEN(TRIM(G7))=0</formula>
    </cfRule>
  </conditionalFormatting>
  <conditionalFormatting sqref="P9:Q9 W9:X9">
    <cfRule type="expression" dxfId="6" priority="11">
      <formula>AND(LEN(P9)&lt;&gt;1,$G$41&amp;$AA$41&amp;$G$42&amp;$AA$42&amp;$H$43&amp;$K$43&amp;$M$43&amp;$R$43&amp;$Y$43&lt;&gt;"")</formula>
    </cfRule>
  </conditionalFormatting>
  <conditionalFormatting sqref="M10:P10 R10:U10">
    <cfRule type="expression" dxfId="5" priority="10">
      <formula>AND(M10="",$H$45&amp;$M$45&amp;$R$45="")</formula>
    </cfRule>
  </conditionalFormatting>
  <conditionalFormatting sqref="H10:K10">
    <cfRule type="expression" dxfId="4" priority="9">
      <formula>AND(H10="",$H$45&amp;$M$45&amp;$R$45="")</formula>
    </cfRule>
  </conditionalFormatting>
  <conditionalFormatting sqref="A15:B15 A16 AR15:ZZ16">
    <cfRule type="expression" priority="8">
      <formula>CELL("protect",A15)=0</formula>
    </cfRule>
  </conditionalFormatting>
  <conditionalFormatting sqref="J18">
    <cfRule type="expression" dxfId="3" priority="7">
      <formula>J18=""</formula>
    </cfRule>
  </conditionalFormatting>
  <conditionalFormatting sqref="B15 B16 U15">
    <cfRule type="expression" dxfId="2" priority="6">
      <formula>$B$15&amp;$U$15&amp;$B$16="□□□"</formula>
    </cfRule>
  </conditionalFormatting>
  <conditionalFormatting sqref="U15">
    <cfRule type="expression" priority="5">
      <formula>CELL("protect",U15)=0</formula>
    </cfRule>
  </conditionalFormatting>
  <conditionalFormatting sqref="A1:AP23 A26:AP26 A24:AC25 A32:AP1048576 A27:AC31">
    <cfRule type="expression" priority="3">
      <formula>CELL("protect",A1)=0</formula>
    </cfRule>
  </conditionalFormatting>
  <conditionalFormatting sqref="G8:V8">
    <cfRule type="containsBlanks" dxfId="1" priority="1">
      <formula>LEN(TRIM(G8))=0</formula>
    </cfRule>
  </conditionalFormatting>
  <dataValidations count="5">
    <dataValidation imeMode="disabled" allowBlank="1" showInputMessage="1" showErrorMessage="1" sqref="Z19:AD19 JV19:JZ19 TR19:TV19 ADN19:ADR19 ANJ19:ANN19 AXF19:AXJ19 BHB19:BHF19 BQX19:BRB19 CAT19:CAX19 CKP19:CKT19 CUL19:CUP19 DEH19:DEL19 DOD19:DOH19 DXZ19:DYD19 EHV19:EHZ19 ERR19:ERV19 FBN19:FBR19 FLJ19:FLN19 FVF19:FVJ19 GFB19:GFF19 GOX19:GPB19 GYT19:GYX19 HIP19:HIT19 HSL19:HSP19 ICH19:ICL19 IMD19:IMH19 IVZ19:IWD19 JFV19:JFZ19 JPR19:JPV19 JZN19:JZR19 KJJ19:KJN19 KTF19:KTJ19 LDB19:LDF19 LMX19:LNB19 LWT19:LWX19 MGP19:MGT19 MQL19:MQP19 NAH19:NAL19 NKD19:NKH19 NTZ19:NUD19 ODV19:ODZ19 ONR19:ONV19 OXN19:OXR19 PHJ19:PHN19 PRF19:PRJ19 QBB19:QBF19 QKX19:QLB19 QUT19:QUX19 REP19:RET19 ROL19:ROP19 RYH19:RYL19 SID19:SIH19 SRZ19:SSD19 TBV19:TBZ19 TLR19:TLV19 TVN19:TVR19 UFJ19:UFN19 UPF19:UPJ19 UZB19:UZF19 VIX19:VJB19 VST19:VSX19 WCP19:WCT19 WML19:WMP19 WWH19:WWL19 Z65554:AD65554 JV65554:JZ65554 TR65554:TV65554 ADN65554:ADR65554 ANJ65554:ANN65554 AXF65554:AXJ65554 BHB65554:BHF65554 BQX65554:BRB65554 CAT65554:CAX65554 CKP65554:CKT65554 CUL65554:CUP65554 DEH65554:DEL65554 DOD65554:DOH65554 DXZ65554:DYD65554 EHV65554:EHZ65554 ERR65554:ERV65554 FBN65554:FBR65554 FLJ65554:FLN65554 FVF65554:FVJ65554 GFB65554:GFF65554 GOX65554:GPB65554 GYT65554:GYX65554 HIP65554:HIT65554 HSL65554:HSP65554 ICH65554:ICL65554 IMD65554:IMH65554 IVZ65554:IWD65554 JFV65554:JFZ65554 JPR65554:JPV65554 JZN65554:JZR65554 KJJ65554:KJN65554 KTF65554:KTJ65554 LDB65554:LDF65554 LMX65554:LNB65554 LWT65554:LWX65554 MGP65554:MGT65554 MQL65554:MQP65554 NAH65554:NAL65554 NKD65554:NKH65554 NTZ65554:NUD65554 ODV65554:ODZ65554 ONR65554:ONV65554 OXN65554:OXR65554 PHJ65554:PHN65554 PRF65554:PRJ65554 QBB65554:QBF65554 QKX65554:QLB65554 QUT65554:QUX65554 REP65554:RET65554 ROL65554:ROP65554 RYH65554:RYL65554 SID65554:SIH65554 SRZ65554:SSD65554 TBV65554:TBZ65554 TLR65554:TLV65554 TVN65554:TVR65554 UFJ65554:UFN65554 UPF65554:UPJ65554 UZB65554:UZF65554 VIX65554:VJB65554 VST65554:VSX65554 WCP65554:WCT65554 WML65554:WMP65554 WWH65554:WWL65554 Z131090:AD131090 JV131090:JZ131090 TR131090:TV131090 ADN131090:ADR131090 ANJ131090:ANN131090 AXF131090:AXJ131090 BHB131090:BHF131090 BQX131090:BRB131090 CAT131090:CAX131090 CKP131090:CKT131090 CUL131090:CUP131090 DEH131090:DEL131090 DOD131090:DOH131090 DXZ131090:DYD131090 EHV131090:EHZ131090 ERR131090:ERV131090 FBN131090:FBR131090 FLJ131090:FLN131090 FVF131090:FVJ131090 GFB131090:GFF131090 GOX131090:GPB131090 GYT131090:GYX131090 HIP131090:HIT131090 HSL131090:HSP131090 ICH131090:ICL131090 IMD131090:IMH131090 IVZ131090:IWD131090 JFV131090:JFZ131090 JPR131090:JPV131090 JZN131090:JZR131090 KJJ131090:KJN131090 KTF131090:KTJ131090 LDB131090:LDF131090 LMX131090:LNB131090 LWT131090:LWX131090 MGP131090:MGT131090 MQL131090:MQP131090 NAH131090:NAL131090 NKD131090:NKH131090 NTZ131090:NUD131090 ODV131090:ODZ131090 ONR131090:ONV131090 OXN131090:OXR131090 PHJ131090:PHN131090 PRF131090:PRJ131090 QBB131090:QBF131090 QKX131090:QLB131090 QUT131090:QUX131090 REP131090:RET131090 ROL131090:ROP131090 RYH131090:RYL131090 SID131090:SIH131090 SRZ131090:SSD131090 TBV131090:TBZ131090 TLR131090:TLV131090 TVN131090:TVR131090 UFJ131090:UFN131090 UPF131090:UPJ131090 UZB131090:UZF131090 VIX131090:VJB131090 VST131090:VSX131090 WCP131090:WCT131090 WML131090:WMP131090 WWH131090:WWL131090 Z196626:AD196626 JV196626:JZ196626 TR196626:TV196626 ADN196626:ADR196626 ANJ196626:ANN196626 AXF196626:AXJ196626 BHB196626:BHF196626 BQX196626:BRB196626 CAT196626:CAX196626 CKP196626:CKT196626 CUL196626:CUP196626 DEH196626:DEL196626 DOD196626:DOH196626 DXZ196626:DYD196626 EHV196626:EHZ196626 ERR196626:ERV196626 FBN196626:FBR196626 FLJ196626:FLN196626 FVF196626:FVJ196626 GFB196626:GFF196626 GOX196626:GPB196626 GYT196626:GYX196626 HIP196626:HIT196626 HSL196626:HSP196626 ICH196626:ICL196626 IMD196626:IMH196626 IVZ196626:IWD196626 JFV196626:JFZ196626 JPR196626:JPV196626 JZN196626:JZR196626 KJJ196626:KJN196626 KTF196626:KTJ196626 LDB196626:LDF196626 LMX196626:LNB196626 LWT196626:LWX196626 MGP196626:MGT196626 MQL196626:MQP196626 NAH196626:NAL196626 NKD196626:NKH196626 NTZ196626:NUD196626 ODV196626:ODZ196626 ONR196626:ONV196626 OXN196626:OXR196626 PHJ196626:PHN196626 PRF196626:PRJ196626 QBB196626:QBF196626 QKX196626:QLB196626 QUT196626:QUX196626 REP196626:RET196626 ROL196626:ROP196626 RYH196626:RYL196626 SID196626:SIH196626 SRZ196626:SSD196626 TBV196626:TBZ196626 TLR196626:TLV196626 TVN196626:TVR196626 UFJ196626:UFN196626 UPF196626:UPJ196626 UZB196626:UZF196626 VIX196626:VJB196626 VST196626:VSX196626 WCP196626:WCT196626 WML196626:WMP196626 WWH196626:WWL196626 Z262162:AD262162 JV262162:JZ262162 TR262162:TV262162 ADN262162:ADR262162 ANJ262162:ANN262162 AXF262162:AXJ262162 BHB262162:BHF262162 BQX262162:BRB262162 CAT262162:CAX262162 CKP262162:CKT262162 CUL262162:CUP262162 DEH262162:DEL262162 DOD262162:DOH262162 DXZ262162:DYD262162 EHV262162:EHZ262162 ERR262162:ERV262162 FBN262162:FBR262162 FLJ262162:FLN262162 FVF262162:FVJ262162 GFB262162:GFF262162 GOX262162:GPB262162 GYT262162:GYX262162 HIP262162:HIT262162 HSL262162:HSP262162 ICH262162:ICL262162 IMD262162:IMH262162 IVZ262162:IWD262162 JFV262162:JFZ262162 JPR262162:JPV262162 JZN262162:JZR262162 KJJ262162:KJN262162 KTF262162:KTJ262162 LDB262162:LDF262162 LMX262162:LNB262162 LWT262162:LWX262162 MGP262162:MGT262162 MQL262162:MQP262162 NAH262162:NAL262162 NKD262162:NKH262162 NTZ262162:NUD262162 ODV262162:ODZ262162 ONR262162:ONV262162 OXN262162:OXR262162 PHJ262162:PHN262162 PRF262162:PRJ262162 QBB262162:QBF262162 QKX262162:QLB262162 QUT262162:QUX262162 REP262162:RET262162 ROL262162:ROP262162 RYH262162:RYL262162 SID262162:SIH262162 SRZ262162:SSD262162 TBV262162:TBZ262162 TLR262162:TLV262162 TVN262162:TVR262162 UFJ262162:UFN262162 UPF262162:UPJ262162 UZB262162:UZF262162 VIX262162:VJB262162 VST262162:VSX262162 WCP262162:WCT262162 WML262162:WMP262162 WWH262162:WWL262162 Z327698:AD327698 JV327698:JZ327698 TR327698:TV327698 ADN327698:ADR327698 ANJ327698:ANN327698 AXF327698:AXJ327698 BHB327698:BHF327698 BQX327698:BRB327698 CAT327698:CAX327698 CKP327698:CKT327698 CUL327698:CUP327698 DEH327698:DEL327698 DOD327698:DOH327698 DXZ327698:DYD327698 EHV327698:EHZ327698 ERR327698:ERV327698 FBN327698:FBR327698 FLJ327698:FLN327698 FVF327698:FVJ327698 GFB327698:GFF327698 GOX327698:GPB327698 GYT327698:GYX327698 HIP327698:HIT327698 HSL327698:HSP327698 ICH327698:ICL327698 IMD327698:IMH327698 IVZ327698:IWD327698 JFV327698:JFZ327698 JPR327698:JPV327698 JZN327698:JZR327698 KJJ327698:KJN327698 KTF327698:KTJ327698 LDB327698:LDF327698 LMX327698:LNB327698 LWT327698:LWX327698 MGP327698:MGT327698 MQL327698:MQP327698 NAH327698:NAL327698 NKD327698:NKH327698 NTZ327698:NUD327698 ODV327698:ODZ327698 ONR327698:ONV327698 OXN327698:OXR327698 PHJ327698:PHN327698 PRF327698:PRJ327698 QBB327698:QBF327698 QKX327698:QLB327698 QUT327698:QUX327698 REP327698:RET327698 ROL327698:ROP327698 RYH327698:RYL327698 SID327698:SIH327698 SRZ327698:SSD327698 TBV327698:TBZ327698 TLR327698:TLV327698 TVN327698:TVR327698 UFJ327698:UFN327698 UPF327698:UPJ327698 UZB327698:UZF327698 VIX327698:VJB327698 VST327698:VSX327698 WCP327698:WCT327698 WML327698:WMP327698 WWH327698:WWL327698 Z393234:AD393234 JV393234:JZ393234 TR393234:TV393234 ADN393234:ADR393234 ANJ393234:ANN393234 AXF393234:AXJ393234 BHB393234:BHF393234 BQX393234:BRB393234 CAT393234:CAX393234 CKP393234:CKT393234 CUL393234:CUP393234 DEH393234:DEL393234 DOD393234:DOH393234 DXZ393234:DYD393234 EHV393234:EHZ393234 ERR393234:ERV393234 FBN393234:FBR393234 FLJ393234:FLN393234 FVF393234:FVJ393234 GFB393234:GFF393234 GOX393234:GPB393234 GYT393234:GYX393234 HIP393234:HIT393234 HSL393234:HSP393234 ICH393234:ICL393234 IMD393234:IMH393234 IVZ393234:IWD393234 JFV393234:JFZ393234 JPR393234:JPV393234 JZN393234:JZR393234 KJJ393234:KJN393234 KTF393234:KTJ393234 LDB393234:LDF393234 LMX393234:LNB393234 LWT393234:LWX393234 MGP393234:MGT393234 MQL393234:MQP393234 NAH393234:NAL393234 NKD393234:NKH393234 NTZ393234:NUD393234 ODV393234:ODZ393234 ONR393234:ONV393234 OXN393234:OXR393234 PHJ393234:PHN393234 PRF393234:PRJ393234 QBB393234:QBF393234 QKX393234:QLB393234 QUT393234:QUX393234 REP393234:RET393234 ROL393234:ROP393234 RYH393234:RYL393234 SID393234:SIH393234 SRZ393234:SSD393234 TBV393234:TBZ393234 TLR393234:TLV393234 TVN393234:TVR393234 UFJ393234:UFN393234 UPF393234:UPJ393234 UZB393234:UZF393234 VIX393234:VJB393234 VST393234:VSX393234 WCP393234:WCT393234 WML393234:WMP393234 WWH393234:WWL393234 Z458770:AD458770 JV458770:JZ458770 TR458770:TV458770 ADN458770:ADR458770 ANJ458770:ANN458770 AXF458770:AXJ458770 BHB458770:BHF458770 BQX458770:BRB458770 CAT458770:CAX458770 CKP458770:CKT458770 CUL458770:CUP458770 DEH458770:DEL458770 DOD458770:DOH458770 DXZ458770:DYD458770 EHV458770:EHZ458770 ERR458770:ERV458770 FBN458770:FBR458770 FLJ458770:FLN458770 FVF458770:FVJ458770 GFB458770:GFF458770 GOX458770:GPB458770 GYT458770:GYX458770 HIP458770:HIT458770 HSL458770:HSP458770 ICH458770:ICL458770 IMD458770:IMH458770 IVZ458770:IWD458770 JFV458770:JFZ458770 JPR458770:JPV458770 JZN458770:JZR458770 KJJ458770:KJN458770 KTF458770:KTJ458770 LDB458770:LDF458770 LMX458770:LNB458770 LWT458770:LWX458770 MGP458770:MGT458770 MQL458770:MQP458770 NAH458770:NAL458770 NKD458770:NKH458770 NTZ458770:NUD458770 ODV458770:ODZ458770 ONR458770:ONV458770 OXN458770:OXR458770 PHJ458770:PHN458770 PRF458770:PRJ458770 QBB458770:QBF458770 QKX458770:QLB458770 QUT458770:QUX458770 REP458770:RET458770 ROL458770:ROP458770 RYH458770:RYL458770 SID458770:SIH458770 SRZ458770:SSD458770 TBV458770:TBZ458770 TLR458770:TLV458770 TVN458770:TVR458770 UFJ458770:UFN458770 UPF458770:UPJ458770 UZB458770:UZF458770 VIX458770:VJB458770 VST458770:VSX458770 WCP458770:WCT458770 WML458770:WMP458770 WWH458770:WWL458770 Z524306:AD524306 JV524306:JZ524306 TR524306:TV524306 ADN524306:ADR524306 ANJ524306:ANN524306 AXF524306:AXJ524306 BHB524306:BHF524306 BQX524306:BRB524306 CAT524306:CAX524306 CKP524306:CKT524306 CUL524306:CUP524306 DEH524306:DEL524306 DOD524306:DOH524306 DXZ524306:DYD524306 EHV524306:EHZ524306 ERR524306:ERV524306 FBN524306:FBR524306 FLJ524306:FLN524306 FVF524306:FVJ524306 GFB524306:GFF524306 GOX524306:GPB524306 GYT524306:GYX524306 HIP524306:HIT524306 HSL524306:HSP524306 ICH524306:ICL524306 IMD524306:IMH524306 IVZ524306:IWD524306 JFV524306:JFZ524306 JPR524306:JPV524306 JZN524306:JZR524306 KJJ524306:KJN524306 KTF524306:KTJ524306 LDB524306:LDF524306 LMX524306:LNB524306 LWT524306:LWX524306 MGP524306:MGT524306 MQL524306:MQP524306 NAH524306:NAL524306 NKD524306:NKH524306 NTZ524306:NUD524306 ODV524306:ODZ524306 ONR524306:ONV524306 OXN524306:OXR524306 PHJ524306:PHN524306 PRF524306:PRJ524306 QBB524306:QBF524306 QKX524306:QLB524306 QUT524306:QUX524306 REP524306:RET524306 ROL524306:ROP524306 RYH524306:RYL524306 SID524306:SIH524306 SRZ524306:SSD524306 TBV524306:TBZ524306 TLR524306:TLV524306 TVN524306:TVR524306 UFJ524306:UFN524306 UPF524306:UPJ524306 UZB524306:UZF524306 VIX524306:VJB524306 VST524306:VSX524306 WCP524306:WCT524306 WML524306:WMP524306 WWH524306:WWL524306 Z589842:AD589842 JV589842:JZ589842 TR589842:TV589842 ADN589842:ADR589842 ANJ589842:ANN589842 AXF589842:AXJ589842 BHB589842:BHF589842 BQX589842:BRB589842 CAT589842:CAX589842 CKP589842:CKT589842 CUL589842:CUP589842 DEH589842:DEL589842 DOD589842:DOH589842 DXZ589842:DYD589842 EHV589842:EHZ589842 ERR589842:ERV589842 FBN589842:FBR589842 FLJ589842:FLN589842 FVF589842:FVJ589842 GFB589842:GFF589842 GOX589842:GPB589842 GYT589842:GYX589842 HIP589842:HIT589842 HSL589842:HSP589842 ICH589842:ICL589842 IMD589842:IMH589842 IVZ589842:IWD589842 JFV589842:JFZ589842 JPR589842:JPV589842 JZN589842:JZR589842 KJJ589842:KJN589842 KTF589842:KTJ589842 LDB589842:LDF589842 LMX589842:LNB589842 LWT589842:LWX589842 MGP589842:MGT589842 MQL589842:MQP589842 NAH589842:NAL589842 NKD589842:NKH589842 NTZ589842:NUD589842 ODV589842:ODZ589842 ONR589842:ONV589842 OXN589842:OXR589842 PHJ589842:PHN589842 PRF589842:PRJ589842 QBB589842:QBF589842 QKX589842:QLB589842 QUT589842:QUX589842 REP589842:RET589842 ROL589842:ROP589842 RYH589842:RYL589842 SID589842:SIH589842 SRZ589842:SSD589842 TBV589842:TBZ589842 TLR589842:TLV589842 TVN589842:TVR589842 UFJ589842:UFN589842 UPF589842:UPJ589842 UZB589842:UZF589842 VIX589842:VJB589842 VST589842:VSX589842 WCP589842:WCT589842 WML589842:WMP589842 WWH589842:WWL589842 Z655378:AD655378 JV655378:JZ655378 TR655378:TV655378 ADN655378:ADR655378 ANJ655378:ANN655378 AXF655378:AXJ655378 BHB655378:BHF655378 BQX655378:BRB655378 CAT655378:CAX655378 CKP655378:CKT655378 CUL655378:CUP655378 DEH655378:DEL655378 DOD655378:DOH655378 DXZ655378:DYD655378 EHV655378:EHZ655378 ERR655378:ERV655378 FBN655378:FBR655378 FLJ655378:FLN655378 FVF655378:FVJ655378 GFB655378:GFF655378 GOX655378:GPB655378 GYT655378:GYX655378 HIP655378:HIT655378 HSL655378:HSP655378 ICH655378:ICL655378 IMD655378:IMH655378 IVZ655378:IWD655378 JFV655378:JFZ655378 JPR655378:JPV655378 JZN655378:JZR655378 KJJ655378:KJN655378 KTF655378:KTJ655378 LDB655378:LDF655378 LMX655378:LNB655378 LWT655378:LWX655378 MGP655378:MGT655378 MQL655378:MQP655378 NAH655378:NAL655378 NKD655378:NKH655378 NTZ655378:NUD655378 ODV655378:ODZ655378 ONR655378:ONV655378 OXN655378:OXR655378 PHJ655378:PHN655378 PRF655378:PRJ655378 QBB655378:QBF655378 QKX655378:QLB655378 QUT655378:QUX655378 REP655378:RET655378 ROL655378:ROP655378 RYH655378:RYL655378 SID655378:SIH655378 SRZ655378:SSD655378 TBV655378:TBZ655378 TLR655378:TLV655378 TVN655378:TVR655378 UFJ655378:UFN655378 UPF655378:UPJ655378 UZB655378:UZF655378 VIX655378:VJB655378 VST655378:VSX655378 WCP655378:WCT655378 WML655378:WMP655378 WWH655378:WWL655378 Z720914:AD720914 JV720914:JZ720914 TR720914:TV720914 ADN720914:ADR720914 ANJ720914:ANN720914 AXF720914:AXJ720914 BHB720914:BHF720914 BQX720914:BRB720914 CAT720914:CAX720914 CKP720914:CKT720914 CUL720914:CUP720914 DEH720914:DEL720914 DOD720914:DOH720914 DXZ720914:DYD720914 EHV720914:EHZ720914 ERR720914:ERV720914 FBN720914:FBR720914 FLJ720914:FLN720914 FVF720914:FVJ720914 GFB720914:GFF720914 GOX720914:GPB720914 GYT720914:GYX720914 HIP720914:HIT720914 HSL720914:HSP720914 ICH720914:ICL720914 IMD720914:IMH720914 IVZ720914:IWD720914 JFV720914:JFZ720914 JPR720914:JPV720914 JZN720914:JZR720914 KJJ720914:KJN720914 KTF720914:KTJ720914 LDB720914:LDF720914 LMX720914:LNB720914 LWT720914:LWX720914 MGP720914:MGT720914 MQL720914:MQP720914 NAH720914:NAL720914 NKD720914:NKH720914 NTZ720914:NUD720914 ODV720914:ODZ720914 ONR720914:ONV720914 OXN720914:OXR720914 PHJ720914:PHN720914 PRF720914:PRJ720914 QBB720914:QBF720914 QKX720914:QLB720914 QUT720914:QUX720914 REP720914:RET720914 ROL720914:ROP720914 RYH720914:RYL720914 SID720914:SIH720914 SRZ720914:SSD720914 TBV720914:TBZ720914 TLR720914:TLV720914 TVN720914:TVR720914 UFJ720914:UFN720914 UPF720914:UPJ720914 UZB720914:UZF720914 VIX720914:VJB720914 VST720914:VSX720914 WCP720914:WCT720914 WML720914:WMP720914 WWH720914:WWL720914 Z786450:AD786450 JV786450:JZ786450 TR786450:TV786450 ADN786450:ADR786450 ANJ786450:ANN786450 AXF786450:AXJ786450 BHB786450:BHF786450 BQX786450:BRB786450 CAT786450:CAX786450 CKP786450:CKT786450 CUL786450:CUP786450 DEH786450:DEL786450 DOD786450:DOH786450 DXZ786450:DYD786450 EHV786450:EHZ786450 ERR786450:ERV786450 FBN786450:FBR786450 FLJ786450:FLN786450 FVF786450:FVJ786450 GFB786450:GFF786450 GOX786450:GPB786450 GYT786450:GYX786450 HIP786450:HIT786450 HSL786450:HSP786450 ICH786450:ICL786450 IMD786450:IMH786450 IVZ786450:IWD786450 JFV786450:JFZ786450 JPR786450:JPV786450 JZN786450:JZR786450 KJJ786450:KJN786450 KTF786450:KTJ786450 LDB786450:LDF786450 LMX786450:LNB786450 LWT786450:LWX786450 MGP786450:MGT786450 MQL786450:MQP786450 NAH786450:NAL786450 NKD786450:NKH786450 NTZ786450:NUD786450 ODV786450:ODZ786450 ONR786450:ONV786450 OXN786450:OXR786450 PHJ786450:PHN786450 PRF786450:PRJ786450 QBB786450:QBF786450 QKX786450:QLB786450 QUT786450:QUX786450 REP786450:RET786450 ROL786450:ROP786450 RYH786450:RYL786450 SID786450:SIH786450 SRZ786450:SSD786450 TBV786450:TBZ786450 TLR786450:TLV786450 TVN786450:TVR786450 UFJ786450:UFN786450 UPF786450:UPJ786450 UZB786450:UZF786450 VIX786450:VJB786450 VST786450:VSX786450 WCP786450:WCT786450 WML786450:WMP786450 WWH786450:WWL786450 Z851986:AD851986 JV851986:JZ851986 TR851986:TV851986 ADN851986:ADR851986 ANJ851986:ANN851986 AXF851986:AXJ851986 BHB851986:BHF851986 BQX851986:BRB851986 CAT851986:CAX851986 CKP851986:CKT851986 CUL851986:CUP851986 DEH851986:DEL851986 DOD851986:DOH851986 DXZ851986:DYD851986 EHV851986:EHZ851986 ERR851986:ERV851986 FBN851986:FBR851986 FLJ851986:FLN851986 FVF851986:FVJ851986 GFB851986:GFF851986 GOX851986:GPB851986 GYT851986:GYX851986 HIP851986:HIT851986 HSL851986:HSP851986 ICH851986:ICL851986 IMD851986:IMH851986 IVZ851986:IWD851986 JFV851986:JFZ851986 JPR851986:JPV851986 JZN851986:JZR851986 KJJ851986:KJN851986 KTF851986:KTJ851986 LDB851986:LDF851986 LMX851986:LNB851986 LWT851986:LWX851986 MGP851986:MGT851986 MQL851986:MQP851986 NAH851986:NAL851986 NKD851986:NKH851986 NTZ851986:NUD851986 ODV851986:ODZ851986 ONR851986:ONV851986 OXN851986:OXR851986 PHJ851986:PHN851986 PRF851986:PRJ851986 QBB851986:QBF851986 QKX851986:QLB851986 QUT851986:QUX851986 REP851986:RET851986 ROL851986:ROP851986 RYH851986:RYL851986 SID851986:SIH851986 SRZ851986:SSD851986 TBV851986:TBZ851986 TLR851986:TLV851986 TVN851986:TVR851986 UFJ851986:UFN851986 UPF851986:UPJ851986 UZB851986:UZF851986 VIX851986:VJB851986 VST851986:VSX851986 WCP851986:WCT851986 WML851986:WMP851986 WWH851986:WWL851986 Z917522:AD917522 JV917522:JZ917522 TR917522:TV917522 ADN917522:ADR917522 ANJ917522:ANN917522 AXF917522:AXJ917522 BHB917522:BHF917522 BQX917522:BRB917522 CAT917522:CAX917522 CKP917522:CKT917522 CUL917522:CUP917522 DEH917522:DEL917522 DOD917522:DOH917522 DXZ917522:DYD917522 EHV917522:EHZ917522 ERR917522:ERV917522 FBN917522:FBR917522 FLJ917522:FLN917522 FVF917522:FVJ917522 GFB917522:GFF917522 GOX917522:GPB917522 GYT917522:GYX917522 HIP917522:HIT917522 HSL917522:HSP917522 ICH917522:ICL917522 IMD917522:IMH917522 IVZ917522:IWD917522 JFV917522:JFZ917522 JPR917522:JPV917522 JZN917522:JZR917522 KJJ917522:KJN917522 KTF917522:KTJ917522 LDB917522:LDF917522 LMX917522:LNB917522 LWT917522:LWX917522 MGP917522:MGT917522 MQL917522:MQP917522 NAH917522:NAL917522 NKD917522:NKH917522 NTZ917522:NUD917522 ODV917522:ODZ917522 ONR917522:ONV917522 OXN917522:OXR917522 PHJ917522:PHN917522 PRF917522:PRJ917522 QBB917522:QBF917522 QKX917522:QLB917522 QUT917522:QUX917522 REP917522:RET917522 ROL917522:ROP917522 RYH917522:RYL917522 SID917522:SIH917522 SRZ917522:SSD917522 TBV917522:TBZ917522 TLR917522:TLV917522 TVN917522:TVR917522 UFJ917522:UFN917522 UPF917522:UPJ917522 UZB917522:UZF917522 VIX917522:VJB917522 VST917522:VSX917522 WCP917522:WCT917522 WML917522:WMP917522 WWH917522:WWL917522 Z983058:AD983058 JV983058:JZ983058 TR983058:TV983058 ADN983058:ADR983058 ANJ983058:ANN983058 AXF983058:AXJ983058 BHB983058:BHF983058 BQX983058:BRB983058 CAT983058:CAX983058 CKP983058:CKT983058 CUL983058:CUP983058 DEH983058:DEL983058 DOD983058:DOH983058 DXZ983058:DYD983058 EHV983058:EHZ983058 ERR983058:ERV983058 FBN983058:FBR983058 FLJ983058:FLN983058 FVF983058:FVJ983058 GFB983058:GFF983058 GOX983058:GPB983058 GYT983058:GYX983058 HIP983058:HIT983058 HSL983058:HSP983058 ICH983058:ICL983058 IMD983058:IMH983058 IVZ983058:IWD983058 JFV983058:JFZ983058 JPR983058:JPV983058 JZN983058:JZR983058 KJJ983058:KJN983058 KTF983058:KTJ983058 LDB983058:LDF983058 LMX983058:LNB983058 LWT983058:LWX983058 MGP983058:MGT983058 MQL983058:MQP983058 NAH983058:NAL983058 NKD983058:NKH983058 NTZ983058:NUD983058 ODV983058:ODZ983058 ONR983058:ONV983058 OXN983058:OXR983058 PHJ983058:PHN983058 PRF983058:PRJ983058 QBB983058:QBF983058 QKX983058:QLB983058 QUT983058:QUX983058 REP983058:RET983058 ROL983058:ROP983058 RYH983058:RYL983058 SID983058:SIH983058 SRZ983058:SSD983058 TBV983058:TBZ983058 TLR983058:TLV983058 TVN983058:TVR983058 UFJ983058:UFN983058 UPF983058:UPJ983058 UZB983058:UZF983058 VIX983058:VJB983058 VST983058:VSX983058 WCP983058:WCT983058 WML983058:WMP983058 WWH983058:WWL983058 AI38:AP38 KE38:KL38 UA38:UH38 ADW38:AED38 ANS38:ANZ38 AXO38:AXV38 BHK38:BHR38 BRG38:BRN38 CBC38:CBJ38 CKY38:CLF38 CUU38:CVB38 DEQ38:DEX38 DOM38:DOT38 DYI38:DYP38 EIE38:EIL38 ESA38:ESH38 FBW38:FCD38 FLS38:FLZ38 FVO38:FVV38 GFK38:GFR38 GPG38:GPN38 GZC38:GZJ38 HIY38:HJF38 HSU38:HTB38 ICQ38:ICX38 IMM38:IMT38 IWI38:IWP38 JGE38:JGL38 JQA38:JQH38 JZW38:KAD38 KJS38:KJZ38 KTO38:KTV38 LDK38:LDR38 LNG38:LNN38 LXC38:LXJ38 MGY38:MHF38 MQU38:MRB38 NAQ38:NAX38 NKM38:NKT38 NUI38:NUP38 OEE38:OEL38 OOA38:OOH38 OXW38:OYD38 PHS38:PHZ38 PRO38:PRV38 QBK38:QBR38 QLG38:QLN38 QVC38:QVJ38 REY38:RFF38 ROU38:RPB38 RYQ38:RYX38 SIM38:SIT38 SSI38:SSP38 TCE38:TCL38 TMA38:TMH38 TVW38:TWD38 UFS38:UFZ38 UPO38:UPV38 UZK38:UZR38 VJG38:VJN38 VTC38:VTJ38 WCY38:WDF38 WMU38:WNB38 WWQ38:WWX38 AI65574:AP65574 KE65574:KL65574 UA65574:UH65574 ADW65574:AED65574 ANS65574:ANZ65574 AXO65574:AXV65574 BHK65574:BHR65574 BRG65574:BRN65574 CBC65574:CBJ65574 CKY65574:CLF65574 CUU65574:CVB65574 DEQ65574:DEX65574 DOM65574:DOT65574 DYI65574:DYP65574 EIE65574:EIL65574 ESA65574:ESH65574 FBW65574:FCD65574 FLS65574:FLZ65574 FVO65574:FVV65574 GFK65574:GFR65574 GPG65574:GPN65574 GZC65574:GZJ65574 HIY65574:HJF65574 HSU65574:HTB65574 ICQ65574:ICX65574 IMM65574:IMT65574 IWI65574:IWP65574 JGE65574:JGL65574 JQA65574:JQH65574 JZW65574:KAD65574 KJS65574:KJZ65574 KTO65574:KTV65574 LDK65574:LDR65574 LNG65574:LNN65574 LXC65574:LXJ65574 MGY65574:MHF65574 MQU65574:MRB65574 NAQ65574:NAX65574 NKM65574:NKT65574 NUI65574:NUP65574 OEE65574:OEL65574 OOA65574:OOH65574 OXW65574:OYD65574 PHS65574:PHZ65574 PRO65574:PRV65574 QBK65574:QBR65574 QLG65574:QLN65574 QVC65574:QVJ65574 REY65574:RFF65574 ROU65574:RPB65574 RYQ65574:RYX65574 SIM65574:SIT65574 SSI65574:SSP65574 TCE65574:TCL65574 TMA65574:TMH65574 TVW65574:TWD65574 UFS65574:UFZ65574 UPO65574:UPV65574 UZK65574:UZR65574 VJG65574:VJN65574 VTC65574:VTJ65574 WCY65574:WDF65574 WMU65574:WNB65574 WWQ65574:WWX65574 AI131110:AP131110 KE131110:KL131110 UA131110:UH131110 ADW131110:AED131110 ANS131110:ANZ131110 AXO131110:AXV131110 BHK131110:BHR131110 BRG131110:BRN131110 CBC131110:CBJ131110 CKY131110:CLF131110 CUU131110:CVB131110 DEQ131110:DEX131110 DOM131110:DOT131110 DYI131110:DYP131110 EIE131110:EIL131110 ESA131110:ESH131110 FBW131110:FCD131110 FLS131110:FLZ131110 FVO131110:FVV131110 GFK131110:GFR131110 GPG131110:GPN131110 GZC131110:GZJ131110 HIY131110:HJF131110 HSU131110:HTB131110 ICQ131110:ICX131110 IMM131110:IMT131110 IWI131110:IWP131110 JGE131110:JGL131110 JQA131110:JQH131110 JZW131110:KAD131110 KJS131110:KJZ131110 KTO131110:KTV131110 LDK131110:LDR131110 LNG131110:LNN131110 LXC131110:LXJ131110 MGY131110:MHF131110 MQU131110:MRB131110 NAQ131110:NAX131110 NKM131110:NKT131110 NUI131110:NUP131110 OEE131110:OEL131110 OOA131110:OOH131110 OXW131110:OYD131110 PHS131110:PHZ131110 PRO131110:PRV131110 QBK131110:QBR131110 QLG131110:QLN131110 QVC131110:QVJ131110 REY131110:RFF131110 ROU131110:RPB131110 RYQ131110:RYX131110 SIM131110:SIT131110 SSI131110:SSP131110 TCE131110:TCL131110 TMA131110:TMH131110 TVW131110:TWD131110 UFS131110:UFZ131110 UPO131110:UPV131110 UZK131110:UZR131110 VJG131110:VJN131110 VTC131110:VTJ131110 WCY131110:WDF131110 WMU131110:WNB131110 WWQ131110:WWX131110 AI196646:AP196646 KE196646:KL196646 UA196646:UH196646 ADW196646:AED196646 ANS196646:ANZ196646 AXO196646:AXV196646 BHK196646:BHR196646 BRG196646:BRN196646 CBC196646:CBJ196646 CKY196646:CLF196646 CUU196646:CVB196646 DEQ196646:DEX196646 DOM196646:DOT196646 DYI196646:DYP196646 EIE196646:EIL196646 ESA196646:ESH196646 FBW196646:FCD196646 FLS196646:FLZ196646 FVO196646:FVV196646 GFK196646:GFR196646 GPG196646:GPN196646 GZC196646:GZJ196646 HIY196646:HJF196646 HSU196646:HTB196646 ICQ196646:ICX196646 IMM196646:IMT196646 IWI196646:IWP196646 JGE196646:JGL196646 JQA196646:JQH196646 JZW196646:KAD196646 KJS196646:KJZ196646 KTO196646:KTV196646 LDK196646:LDR196646 LNG196646:LNN196646 LXC196646:LXJ196646 MGY196646:MHF196646 MQU196646:MRB196646 NAQ196646:NAX196646 NKM196646:NKT196646 NUI196646:NUP196646 OEE196646:OEL196646 OOA196646:OOH196646 OXW196646:OYD196646 PHS196646:PHZ196646 PRO196646:PRV196646 QBK196646:QBR196646 QLG196646:QLN196646 QVC196646:QVJ196646 REY196646:RFF196646 ROU196646:RPB196646 RYQ196646:RYX196646 SIM196646:SIT196646 SSI196646:SSP196646 TCE196646:TCL196646 TMA196646:TMH196646 TVW196646:TWD196646 UFS196646:UFZ196646 UPO196646:UPV196646 UZK196646:UZR196646 VJG196646:VJN196646 VTC196646:VTJ196646 WCY196646:WDF196646 WMU196646:WNB196646 WWQ196646:WWX196646 AI262182:AP262182 KE262182:KL262182 UA262182:UH262182 ADW262182:AED262182 ANS262182:ANZ262182 AXO262182:AXV262182 BHK262182:BHR262182 BRG262182:BRN262182 CBC262182:CBJ262182 CKY262182:CLF262182 CUU262182:CVB262182 DEQ262182:DEX262182 DOM262182:DOT262182 DYI262182:DYP262182 EIE262182:EIL262182 ESA262182:ESH262182 FBW262182:FCD262182 FLS262182:FLZ262182 FVO262182:FVV262182 GFK262182:GFR262182 GPG262182:GPN262182 GZC262182:GZJ262182 HIY262182:HJF262182 HSU262182:HTB262182 ICQ262182:ICX262182 IMM262182:IMT262182 IWI262182:IWP262182 JGE262182:JGL262182 JQA262182:JQH262182 JZW262182:KAD262182 KJS262182:KJZ262182 KTO262182:KTV262182 LDK262182:LDR262182 LNG262182:LNN262182 LXC262182:LXJ262182 MGY262182:MHF262182 MQU262182:MRB262182 NAQ262182:NAX262182 NKM262182:NKT262182 NUI262182:NUP262182 OEE262182:OEL262182 OOA262182:OOH262182 OXW262182:OYD262182 PHS262182:PHZ262182 PRO262182:PRV262182 QBK262182:QBR262182 QLG262182:QLN262182 QVC262182:QVJ262182 REY262182:RFF262182 ROU262182:RPB262182 RYQ262182:RYX262182 SIM262182:SIT262182 SSI262182:SSP262182 TCE262182:TCL262182 TMA262182:TMH262182 TVW262182:TWD262182 UFS262182:UFZ262182 UPO262182:UPV262182 UZK262182:UZR262182 VJG262182:VJN262182 VTC262182:VTJ262182 WCY262182:WDF262182 WMU262182:WNB262182 WWQ262182:WWX262182 AI327718:AP327718 KE327718:KL327718 UA327718:UH327718 ADW327718:AED327718 ANS327718:ANZ327718 AXO327718:AXV327718 BHK327718:BHR327718 BRG327718:BRN327718 CBC327718:CBJ327718 CKY327718:CLF327718 CUU327718:CVB327718 DEQ327718:DEX327718 DOM327718:DOT327718 DYI327718:DYP327718 EIE327718:EIL327718 ESA327718:ESH327718 FBW327718:FCD327718 FLS327718:FLZ327718 FVO327718:FVV327718 GFK327718:GFR327718 GPG327718:GPN327718 GZC327718:GZJ327718 HIY327718:HJF327718 HSU327718:HTB327718 ICQ327718:ICX327718 IMM327718:IMT327718 IWI327718:IWP327718 JGE327718:JGL327718 JQA327718:JQH327718 JZW327718:KAD327718 KJS327718:KJZ327718 KTO327718:KTV327718 LDK327718:LDR327718 LNG327718:LNN327718 LXC327718:LXJ327718 MGY327718:MHF327718 MQU327718:MRB327718 NAQ327718:NAX327718 NKM327718:NKT327718 NUI327718:NUP327718 OEE327718:OEL327718 OOA327718:OOH327718 OXW327718:OYD327718 PHS327718:PHZ327718 PRO327718:PRV327718 QBK327718:QBR327718 QLG327718:QLN327718 QVC327718:QVJ327718 REY327718:RFF327718 ROU327718:RPB327718 RYQ327718:RYX327718 SIM327718:SIT327718 SSI327718:SSP327718 TCE327718:TCL327718 TMA327718:TMH327718 TVW327718:TWD327718 UFS327718:UFZ327718 UPO327718:UPV327718 UZK327718:UZR327718 VJG327718:VJN327718 VTC327718:VTJ327718 WCY327718:WDF327718 WMU327718:WNB327718 WWQ327718:WWX327718 AI393254:AP393254 KE393254:KL393254 UA393254:UH393254 ADW393254:AED393254 ANS393254:ANZ393254 AXO393254:AXV393254 BHK393254:BHR393254 BRG393254:BRN393254 CBC393254:CBJ393254 CKY393254:CLF393254 CUU393254:CVB393254 DEQ393254:DEX393254 DOM393254:DOT393254 DYI393254:DYP393254 EIE393254:EIL393254 ESA393254:ESH393254 FBW393254:FCD393254 FLS393254:FLZ393254 FVO393254:FVV393254 GFK393254:GFR393254 GPG393254:GPN393254 GZC393254:GZJ393254 HIY393254:HJF393254 HSU393254:HTB393254 ICQ393254:ICX393254 IMM393254:IMT393254 IWI393254:IWP393254 JGE393254:JGL393254 JQA393254:JQH393254 JZW393254:KAD393254 KJS393254:KJZ393254 KTO393254:KTV393254 LDK393254:LDR393254 LNG393254:LNN393254 LXC393254:LXJ393254 MGY393254:MHF393254 MQU393254:MRB393254 NAQ393254:NAX393254 NKM393254:NKT393254 NUI393254:NUP393254 OEE393254:OEL393254 OOA393254:OOH393254 OXW393254:OYD393254 PHS393254:PHZ393254 PRO393254:PRV393254 QBK393254:QBR393254 QLG393254:QLN393254 QVC393254:QVJ393254 REY393254:RFF393254 ROU393254:RPB393254 RYQ393254:RYX393254 SIM393254:SIT393254 SSI393254:SSP393254 TCE393254:TCL393254 TMA393254:TMH393254 TVW393254:TWD393254 UFS393254:UFZ393254 UPO393254:UPV393254 UZK393254:UZR393254 VJG393254:VJN393254 VTC393254:VTJ393254 WCY393254:WDF393254 WMU393254:WNB393254 WWQ393254:WWX393254 AI458790:AP458790 KE458790:KL458790 UA458790:UH458790 ADW458790:AED458790 ANS458790:ANZ458790 AXO458790:AXV458790 BHK458790:BHR458790 BRG458790:BRN458790 CBC458790:CBJ458790 CKY458790:CLF458790 CUU458790:CVB458790 DEQ458790:DEX458790 DOM458790:DOT458790 DYI458790:DYP458790 EIE458790:EIL458790 ESA458790:ESH458790 FBW458790:FCD458790 FLS458790:FLZ458790 FVO458790:FVV458790 GFK458790:GFR458790 GPG458790:GPN458790 GZC458790:GZJ458790 HIY458790:HJF458790 HSU458790:HTB458790 ICQ458790:ICX458790 IMM458790:IMT458790 IWI458790:IWP458790 JGE458790:JGL458790 JQA458790:JQH458790 JZW458790:KAD458790 KJS458790:KJZ458790 KTO458790:KTV458790 LDK458790:LDR458790 LNG458790:LNN458790 LXC458790:LXJ458790 MGY458790:MHF458790 MQU458790:MRB458790 NAQ458790:NAX458790 NKM458790:NKT458790 NUI458790:NUP458790 OEE458790:OEL458790 OOA458790:OOH458790 OXW458790:OYD458790 PHS458790:PHZ458790 PRO458790:PRV458790 QBK458790:QBR458790 QLG458790:QLN458790 QVC458790:QVJ458790 REY458790:RFF458790 ROU458790:RPB458790 RYQ458790:RYX458790 SIM458790:SIT458790 SSI458790:SSP458790 TCE458790:TCL458790 TMA458790:TMH458790 TVW458790:TWD458790 UFS458790:UFZ458790 UPO458790:UPV458790 UZK458790:UZR458790 VJG458790:VJN458790 VTC458790:VTJ458790 WCY458790:WDF458790 WMU458790:WNB458790 WWQ458790:WWX458790 AI524326:AP524326 KE524326:KL524326 UA524326:UH524326 ADW524326:AED524326 ANS524326:ANZ524326 AXO524326:AXV524326 BHK524326:BHR524326 BRG524326:BRN524326 CBC524326:CBJ524326 CKY524326:CLF524326 CUU524326:CVB524326 DEQ524326:DEX524326 DOM524326:DOT524326 DYI524326:DYP524326 EIE524326:EIL524326 ESA524326:ESH524326 FBW524326:FCD524326 FLS524326:FLZ524326 FVO524326:FVV524326 GFK524326:GFR524326 GPG524326:GPN524326 GZC524326:GZJ524326 HIY524326:HJF524326 HSU524326:HTB524326 ICQ524326:ICX524326 IMM524326:IMT524326 IWI524326:IWP524326 JGE524326:JGL524326 JQA524326:JQH524326 JZW524326:KAD524326 KJS524326:KJZ524326 KTO524326:KTV524326 LDK524326:LDR524326 LNG524326:LNN524326 LXC524326:LXJ524326 MGY524326:MHF524326 MQU524326:MRB524326 NAQ524326:NAX524326 NKM524326:NKT524326 NUI524326:NUP524326 OEE524326:OEL524326 OOA524326:OOH524326 OXW524326:OYD524326 PHS524326:PHZ524326 PRO524326:PRV524326 QBK524326:QBR524326 QLG524326:QLN524326 QVC524326:QVJ524326 REY524326:RFF524326 ROU524326:RPB524326 RYQ524326:RYX524326 SIM524326:SIT524326 SSI524326:SSP524326 TCE524326:TCL524326 TMA524326:TMH524326 TVW524326:TWD524326 UFS524326:UFZ524326 UPO524326:UPV524326 UZK524326:UZR524326 VJG524326:VJN524326 VTC524326:VTJ524326 WCY524326:WDF524326 WMU524326:WNB524326 WWQ524326:WWX524326 AI589862:AP589862 KE589862:KL589862 UA589862:UH589862 ADW589862:AED589862 ANS589862:ANZ589862 AXO589862:AXV589862 BHK589862:BHR589862 BRG589862:BRN589862 CBC589862:CBJ589862 CKY589862:CLF589862 CUU589862:CVB589862 DEQ589862:DEX589862 DOM589862:DOT589862 DYI589862:DYP589862 EIE589862:EIL589862 ESA589862:ESH589862 FBW589862:FCD589862 FLS589862:FLZ589862 FVO589862:FVV589862 GFK589862:GFR589862 GPG589862:GPN589862 GZC589862:GZJ589862 HIY589862:HJF589862 HSU589862:HTB589862 ICQ589862:ICX589862 IMM589862:IMT589862 IWI589862:IWP589862 JGE589862:JGL589862 JQA589862:JQH589862 JZW589862:KAD589862 KJS589862:KJZ589862 KTO589862:KTV589862 LDK589862:LDR589862 LNG589862:LNN589862 LXC589862:LXJ589862 MGY589862:MHF589862 MQU589862:MRB589862 NAQ589862:NAX589862 NKM589862:NKT589862 NUI589862:NUP589862 OEE589862:OEL589862 OOA589862:OOH589862 OXW589862:OYD589862 PHS589862:PHZ589862 PRO589862:PRV589862 QBK589862:QBR589862 QLG589862:QLN589862 QVC589862:QVJ589862 REY589862:RFF589862 ROU589862:RPB589862 RYQ589862:RYX589862 SIM589862:SIT589862 SSI589862:SSP589862 TCE589862:TCL589862 TMA589862:TMH589862 TVW589862:TWD589862 UFS589862:UFZ589862 UPO589862:UPV589862 UZK589862:UZR589862 VJG589862:VJN589862 VTC589862:VTJ589862 WCY589862:WDF589862 WMU589862:WNB589862 WWQ589862:WWX589862 AI655398:AP655398 KE655398:KL655398 UA655398:UH655398 ADW655398:AED655398 ANS655398:ANZ655398 AXO655398:AXV655398 BHK655398:BHR655398 BRG655398:BRN655398 CBC655398:CBJ655398 CKY655398:CLF655398 CUU655398:CVB655398 DEQ655398:DEX655398 DOM655398:DOT655398 DYI655398:DYP655398 EIE655398:EIL655398 ESA655398:ESH655398 FBW655398:FCD655398 FLS655398:FLZ655398 FVO655398:FVV655398 GFK655398:GFR655398 GPG655398:GPN655398 GZC655398:GZJ655398 HIY655398:HJF655398 HSU655398:HTB655398 ICQ655398:ICX655398 IMM655398:IMT655398 IWI655398:IWP655398 JGE655398:JGL655398 JQA655398:JQH655398 JZW655398:KAD655398 KJS655398:KJZ655398 KTO655398:KTV655398 LDK655398:LDR655398 LNG655398:LNN655398 LXC655398:LXJ655398 MGY655398:MHF655398 MQU655398:MRB655398 NAQ655398:NAX655398 NKM655398:NKT655398 NUI655398:NUP655398 OEE655398:OEL655398 OOA655398:OOH655398 OXW655398:OYD655398 PHS655398:PHZ655398 PRO655398:PRV655398 QBK655398:QBR655398 QLG655398:QLN655398 QVC655398:QVJ655398 REY655398:RFF655398 ROU655398:RPB655398 RYQ655398:RYX655398 SIM655398:SIT655398 SSI655398:SSP655398 TCE655398:TCL655398 TMA655398:TMH655398 TVW655398:TWD655398 UFS655398:UFZ655398 UPO655398:UPV655398 UZK655398:UZR655398 VJG655398:VJN655398 VTC655398:VTJ655398 WCY655398:WDF655398 WMU655398:WNB655398 WWQ655398:WWX655398 AI720934:AP720934 KE720934:KL720934 UA720934:UH720934 ADW720934:AED720934 ANS720934:ANZ720934 AXO720934:AXV720934 BHK720934:BHR720934 BRG720934:BRN720934 CBC720934:CBJ720934 CKY720934:CLF720934 CUU720934:CVB720934 DEQ720934:DEX720934 DOM720934:DOT720934 DYI720934:DYP720934 EIE720934:EIL720934 ESA720934:ESH720934 FBW720934:FCD720934 FLS720934:FLZ720934 FVO720934:FVV720934 GFK720934:GFR720934 GPG720934:GPN720934 GZC720934:GZJ720934 HIY720934:HJF720934 HSU720934:HTB720934 ICQ720934:ICX720934 IMM720934:IMT720934 IWI720934:IWP720934 JGE720934:JGL720934 JQA720934:JQH720934 JZW720934:KAD720934 KJS720934:KJZ720934 KTO720934:KTV720934 LDK720934:LDR720934 LNG720934:LNN720934 LXC720934:LXJ720934 MGY720934:MHF720934 MQU720934:MRB720934 NAQ720934:NAX720934 NKM720934:NKT720934 NUI720934:NUP720934 OEE720934:OEL720934 OOA720934:OOH720934 OXW720934:OYD720934 PHS720934:PHZ720934 PRO720934:PRV720934 QBK720934:QBR720934 QLG720934:QLN720934 QVC720934:QVJ720934 REY720934:RFF720934 ROU720934:RPB720934 RYQ720934:RYX720934 SIM720934:SIT720934 SSI720934:SSP720934 TCE720934:TCL720934 TMA720934:TMH720934 TVW720934:TWD720934 UFS720934:UFZ720934 UPO720934:UPV720934 UZK720934:UZR720934 VJG720934:VJN720934 VTC720934:VTJ720934 WCY720934:WDF720934 WMU720934:WNB720934 WWQ720934:WWX720934 AI786470:AP786470 KE786470:KL786470 UA786470:UH786470 ADW786470:AED786470 ANS786470:ANZ786470 AXO786470:AXV786470 BHK786470:BHR786470 BRG786470:BRN786470 CBC786470:CBJ786470 CKY786470:CLF786470 CUU786470:CVB786470 DEQ786470:DEX786470 DOM786470:DOT786470 DYI786470:DYP786470 EIE786470:EIL786470 ESA786470:ESH786470 FBW786470:FCD786470 FLS786470:FLZ786470 FVO786470:FVV786470 GFK786470:GFR786470 GPG786470:GPN786470 GZC786470:GZJ786470 HIY786470:HJF786470 HSU786470:HTB786470 ICQ786470:ICX786470 IMM786470:IMT786470 IWI786470:IWP786470 JGE786470:JGL786470 JQA786470:JQH786470 JZW786470:KAD786470 KJS786470:KJZ786470 KTO786470:KTV786470 LDK786470:LDR786470 LNG786470:LNN786470 LXC786470:LXJ786470 MGY786470:MHF786470 MQU786470:MRB786470 NAQ786470:NAX786470 NKM786470:NKT786470 NUI786470:NUP786470 OEE786470:OEL786470 OOA786470:OOH786470 OXW786470:OYD786470 PHS786470:PHZ786470 PRO786470:PRV786470 QBK786470:QBR786470 QLG786470:QLN786470 QVC786470:QVJ786470 REY786470:RFF786470 ROU786470:RPB786470 RYQ786470:RYX786470 SIM786470:SIT786470 SSI786470:SSP786470 TCE786470:TCL786470 TMA786470:TMH786470 TVW786470:TWD786470 UFS786470:UFZ786470 UPO786470:UPV786470 UZK786470:UZR786470 VJG786470:VJN786470 VTC786470:VTJ786470 WCY786470:WDF786470 WMU786470:WNB786470 WWQ786470:WWX786470 AI852006:AP852006 KE852006:KL852006 UA852006:UH852006 ADW852006:AED852006 ANS852006:ANZ852006 AXO852006:AXV852006 BHK852006:BHR852006 BRG852006:BRN852006 CBC852006:CBJ852006 CKY852006:CLF852006 CUU852006:CVB852006 DEQ852006:DEX852006 DOM852006:DOT852006 DYI852006:DYP852006 EIE852006:EIL852006 ESA852006:ESH852006 FBW852006:FCD852006 FLS852006:FLZ852006 FVO852006:FVV852006 GFK852006:GFR852006 GPG852006:GPN852006 GZC852006:GZJ852006 HIY852006:HJF852006 HSU852006:HTB852006 ICQ852006:ICX852006 IMM852006:IMT852006 IWI852006:IWP852006 JGE852006:JGL852006 JQA852006:JQH852006 JZW852006:KAD852006 KJS852006:KJZ852006 KTO852006:KTV852006 LDK852006:LDR852006 LNG852006:LNN852006 LXC852006:LXJ852006 MGY852006:MHF852006 MQU852006:MRB852006 NAQ852006:NAX852006 NKM852006:NKT852006 NUI852006:NUP852006 OEE852006:OEL852006 OOA852006:OOH852006 OXW852006:OYD852006 PHS852006:PHZ852006 PRO852006:PRV852006 QBK852006:QBR852006 QLG852006:QLN852006 QVC852006:QVJ852006 REY852006:RFF852006 ROU852006:RPB852006 RYQ852006:RYX852006 SIM852006:SIT852006 SSI852006:SSP852006 TCE852006:TCL852006 TMA852006:TMH852006 TVW852006:TWD852006 UFS852006:UFZ852006 UPO852006:UPV852006 UZK852006:UZR852006 VJG852006:VJN852006 VTC852006:VTJ852006 WCY852006:WDF852006 WMU852006:WNB852006 WWQ852006:WWX852006 AI917542:AP917542 KE917542:KL917542 UA917542:UH917542 ADW917542:AED917542 ANS917542:ANZ917542 AXO917542:AXV917542 BHK917542:BHR917542 BRG917542:BRN917542 CBC917542:CBJ917542 CKY917542:CLF917542 CUU917542:CVB917542 DEQ917542:DEX917542 DOM917542:DOT917542 DYI917542:DYP917542 EIE917542:EIL917542 ESA917542:ESH917542 FBW917542:FCD917542 FLS917542:FLZ917542 FVO917542:FVV917542 GFK917542:GFR917542 GPG917542:GPN917542 GZC917542:GZJ917542 HIY917542:HJF917542 HSU917542:HTB917542 ICQ917542:ICX917542 IMM917542:IMT917542 IWI917542:IWP917542 JGE917542:JGL917542 JQA917542:JQH917542 JZW917542:KAD917542 KJS917542:KJZ917542 KTO917542:KTV917542 LDK917542:LDR917542 LNG917542:LNN917542 LXC917542:LXJ917542 MGY917542:MHF917542 MQU917542:MRB917542 NAQ917542:NAX917542 NKM917542:NKT917542 NUI917542:NUP917542 OEE917542:OEL917542 OOA917542:OOH917542 OXW917542:OYD917542 PHS917542:PHZ917542 PRO917542:PRV917542 QBK917542:QBR917542 QLG917542:QLN917542 QVC917542:QVJ917542 REY917542:RFF917542 ROU917542:RPB917542 RYQ917542:RYX917542 SIM917542:SIT917542 SSI917542:SSP917542 TCE917542:TCL917542 TMA917542:TMH917542 TVW917542:TWD917542 UFS917542:UFZ917542 UPO917542:UPV917542 UZK917542:UZR917542 VJG917542:VJN917542 VTC917542:VTJ917542 WCY917542:WDF917542 WMU917542:WNB917542 WWQ917542:WWX917542 AI983078:AP983078 KE983078:KL983078 UA983078:UH983078 ADW983078:AED983078 ANS983078:ANZ983078 AXO983078:AXV983078 BHK983078:BHR983078 BRG983078:BRN983078 CBC983078:CBJ983078 CKY983078:CLF983078 CUU983078:CVB983078 DEQ983078:DEX983078 DOM983078:DOT983078 DYI983078:DYP983078 EIE983078:EIL983078 ESA983078:ESH983078 FBW983078:FCD983078 FLS983078:FLZ983078 FVO983078:FVV983078 GFK983078:GFR983078 GPG983078:GPN983078 GZC983078:GZJ983078 HIY983078:HJF983078 HSU983078:HTB983078 ICQ983078:ICX983078 IMM983078:IMT983078 IWI983078:IWP983078 JGE983078:JGL983078 JQA983078:JQH983078 JZW983078:KAD983078 KJS983078:KJZ983078 KTO983078:KTV983078 LDK983078:LDR983078 LNG983078:LNN983078 LXC983078:LXJ983078 MGY983078:MHF983078 MQU983078:MRB983078 NAQ983078:NAX983078 NKM983078:NKT983078 NUI983078:NUP983078 OEE983078:OEL983078 OOA983078:OOH983078 OXW983078:OYD983078 PHS983078:PHZ983078 PRO983078:PRV983078 QBK983078:QBR983078 QLG983078:QLN983078 QVC983078:QVJ983078 REY983078:RFF983078 ROU983078:RPB983078 RYQ983078:RYX983078 SIM983078:SIT983078 SSI983078:SSP983078 TCE983078:TCL983078 TMA983078:TMH983078 TVW983078:TWD983078 UFS983078:UFZ983078 UPO983078:UPV983078 UZK983078:UZR983078 VJG983078:VJN983078 VTC983078:VTJ983078 WCY983078:WDF983078 WMU983078:WNB983078 WWQ983078:WWX983078 Y38:AF38 JU38:KB38 TQ38:TX38 ADM38:ADT38 ANI38:ANP38 AXE38:AXL38 BHA38:BHH38 BQW38:BRD38 CAS38:CAZ38 CKO38:CKV38 CUK38:CUR38 DEG38:DEN38 DOC38:DOJ38 DXY38:DYF38 EHU38:EIB38 ERQ38:ERX38 FBM38:FBT38 FLI38:FLP38 FVE38:FVL38 GFA38:GFH38 GOW38:GPD38 GYS38:GYZ38 HIO38:HIV38 HSK38:HSR38 ICG38:ICN38 IMC38:IMJ38 IVY38:IWF38 JFU38:JGB38 JPQ38:JPX38 JZM38:JZT38 KJI38:KJP38 KTE38:KTL38 LDA38:LDH38 LMW38:LND38 LWS38:LWZ38 MGO38:MGV38 MQK38:MQR38 NAG38:NAN38 NKC38:NKJ38 NTY38:NUF38 ODU38:OEB38 ONQ38:ONX38 OXM38:OXT38 PHI38:PHP38 PRE38:PRL38 QBA38:QBH38 QKW38:QLD38 QUS38:QUZ38 REO38:REV38 ROK38:ROR38 RYG38:RYN38 SIC38:SIJ38 SRY38:SSF38 TBU38:TCB38 TLQ38:TLX38 TVM38:TVT38 UFI38:UFP38 UPE38:UPL38 UZA38:UZH38 VIW38:VJD38 VSS38:VSZ38 WCO38:WCV38 WMK38:WMR38 WWG38:WWN38 Y65574:AF65574 JU65574:KB65574 TQ65574:TX65574 ADM65574:ADT65574 ANI65574:ANP65574 AXE65574:AXL65574 BHA65574:BHH65574 BQW65574:BRD65574 CAS65574:CAZ65574 CKO65574:CKV65574 CUK65574:CUR65574 DEG65574:DEN65574 DOC65574:DOJ65574 DXY65574:DYF65574 EHU65574:EIB65574 ERQ65574:ERX65574 FBM65574:FBT65574 FLI65574:FLP65574 FVE65574:FVL65574 GFA65574:GFH65574 GOW65574:GPD65574 GYS65574:GYZ65574 HIO65574:HIV65574 HSK65574:HSR65574 ICG65574:ICN65574 IMC65574:IMJ65574 IVY65574:IWF65574 JFU65574:JGB65574 JPQ65574:JPX65574 JZM65574:JZT65574 KJI65574:KJP65574 KTE65574:KTL65574 LDA65574:LDH65574 LMW65574:LND65574 LWS65574:LWZ65574 MGO65574:MGV65574 MQK65574:MQR65574 NAG65574:NAN65574 NKC65574:NKJ65574 NTY65574:NUF65574 ODU65574:OEB65574 ONQ65574:ONX65574 OXM65574:OXT65574 PHI65574:PHP65574 PRE65574:PRL65574 QBA65574:QBH65574 QKW65574:QLD65574 QUS65574:QUZ65574 REO65574:REV65574 ROK65574:ROR65574 RYG65574:RYN65574 SIC65574:SIJ65574 SRY65574:SSF65574 TBU65574:TCB65574 TLQ65574:TLX65574 TVM65574:TVT65574 UFI65574:UFP65574 UPE65574:UPL65574 UZA65574:UZH65574 VIW65574:VJD65574 VSS65574:VSZ65574 WCO65574:WCV65574 WMK65574:WMR65574 WWG65574:WWN65574 Y131110:AF131110 JU131110:KB131110 TQ131110:TX131110 ADM131110:ADT131110 ANI131110:ANP131110 AXE131110:AXL131110 BHA131110:BHH131110 BQW131110:BRD131110 CAS131110:CAZ131110 CKO131110:CKV131110 CUK131110:CUR131110 DEG131110:DEN131110 DOC131110:DOJ131110 DXY131110:DYF131110 EHU131110:EIB131110 ERQ131110:ERX131110 FBM131110:FBT131110 FLI131110:FLP131110 FVE131110:FVL131110 GFA131110:GFH131110 GOW131110:GPD131110 GYS131110:GYZ131110 HIO131110:HIV131110 HSK131110:HSR131110 ICG131110:ICN131110 IMC131110:IMJ131110 IVY131110:IWF131110 JFU131110:JGB131110 JPQ131110:JPX131110 JZM131110:JZT131110 KJI131110:KJP131110 KTE131110:KTL131110 LDA131110:LDH131110 LMW131110:LND131110 LWS131110:LWZ131110 MGO131110:MGV131110 MQK131110:MQR131110 NAG131110:NAN131110 NKC131110:NKJ131110 NTY131110:NUF131110 ODU131110:OEB131110 ONQ131110:ONX131110 OXM131110:OXT131110 PHI131110:PHP131110 PRE131110:PRL131110 QBA131110:QBH131110 QKW131110:QLD131110 QUS131110:QUZ131110 REO131110:REV131110 ROK131110:ROR131110 RYG131110:RYN131110 SIC131110:SIJ131110 SRY131110:SSF131110 TBU131110:TCB131110 TLQ131110:TLX131110 TVM131110:TVT131110 UFI131110:UFP131110 UPE131110:UPL131110 UZA131110:UZH131110 VIW131110:VJD131110 VSS131110:VSZ131110 WCO131110:WCV131110 WMK131110:WMR131110 WWG131110:WWN131110 Y196646:AF196646 JU196646:KB196646 TQ196646:TX196646 ADM196646:ADT196646 ANI196646:ANP196646 AXE196646:AXL196646 BHA196646:BHH196646 BQW196646:BRD196646 CAS196646:CAZ196646 CKO196646:CKV196646 CUK196646:CUR196646 DEG196646:DEN196646 DOC196646:DOJ196646 DXY196646:DYF196646 EHU196646:EIB196646 ERQ196646:ERX196646 FBM196646:FBT196646 FLI196646:FLP196646 FVE196646:FVL196646 GFA196646:GFH196646 GOW196646:GPD196646 GYS196646:GYZ196646 HIO196646:HIV196646 HSK196646:HSR196646 ICG196646:ICN196646 IMC196646:IMJ196646 IVY196646:IWF196646 JFU196646:JGB196646 JPQ196646:JPX196646 JZM196646:JZT196646 KJI196646:KJP196646 KTE196646:KTL196646 LDA196646:LDH196646 LMW196646:LND196646 LWS196646:LWZ196646 MGO196646:MGV196646 MQK196646:MQR196646 NAG196646:NAN196646 NKC196646:NKJ196646 NTY196646:NUF196646 ODU196646:OEB196646 ONQ196646:ONX196646 OXM196646:OXT196646 PHI196646:PHP196646 PRE196646:PRL196646 QBA196646:QBH196646 QKW196646:QLD196646 QUS196646:QUZ196646 REO196646:REV196646 ROK196646:ROR196646 RYG196646:RYN196646 SIC196646:SIJ196646 SRY196646:SSF196646 TBU196646:TCB196646 TLQ196646:TLX196646 TVM196646:TVT196646 UFI196646:UFP196646 UPE196646:UPL196646 UZA196646:UZH196646 VIW196646:VJD196646 VSS196646:VSZ196646 WCO196646:WCV196646 WMK196646:WMR196646 WWG196646:WWN196646 Y262182:AF262182 JU262182:KB262182 TQ262182:TX262182 ADM262182:ADT262182 ANI262182:ANP262182 AXE262182:AXL262182 BHA262182:BHH262182 BQW262182:BRD262182 CAS262182:CAZ262182 CKO262182:CKV262182 CUK262182:CUR262182 DEG262182:DEN262182 DOC262182:DOJ262182 DXY262182:DYF262182 EHU262182:EIB262182 ERQ262182:ERX262182 FBM262182:FBT262182 FLI262182:FLP262182 FVE262182:FVL262182 GFA262182:GFH262182 GOW262182:GPD262182 GYS262182:GYZ262182 HIO262182:HIV262182 HSK262182:HSR262182 ICG262182:ICN262182 IMC262182:IMJ262182 IVY262182:IWF262182 JFU262182:JGB262182 JPQ262182:JPX262182 JZM262182:JZT262182 KJI262182:KJP262182 KTE262182:KTL262182 LDA262182:LDH262182 LMW262182:LND262182 LWS262182:LWZ262182 MGO262182:MGV262182 MQK262182:MQR262182 NAG262182:NAN262182 NKC262182:NKJ262182 NTY262182:NUF262182 ODU262182:OEB262182 ONQ262182:ONX262182 OXM262182:OXT262182 PHI262182:PHP262182 PRE262182:PRL262182 QBA262182:QBH262182 QKW262182:QLD262182 QUS262182:QUZ262182 REO262182:REV262182 ROK262182:ROR262182 RYG262182:RYN262182 SIC262182:SIJ262182 SRY262182:SSF262182 TBU262182:TCB262182 TLQ262182:TLX262182 TVM262182:TVT262182 UFI262182:UFP262182 UPE262182:UPL262182 UZA262182:UZH262182 VIW262182:VJD262182 VSS262182:VSZ262182 WCO262182:WCV262182 WMK262182:WMR262182 WWG262182:WWN262182 Y327718:AF327718 JU327718:KB327718 TQ327718:TX327718 ADM327718:ADT327718 ANI327718:ANP327718 AXE327718:AXL327718 BHA327718:BHH327718 BQW327718:BRD327718 CAS327718:CAZ327718 CKO327718:CKV327718 CUK327718:CUR327718 DEG327718:DEN327718 DOC327718:DOJ327718 DXY327718:DYF327718 EHU327718:EIB327718 ERQ327718:ERX327718 FBM327718:FBT327718 FLI327718:FLP327718 FVE327718:FVL327718 GFA327718:GFH327718 GOW327718:GPD327718 GYS327718:GYZ327718 HIO327718:HIV327718 HSK327718:HSR327718 ICG327718:ICN327718 IMC327718:IMJ327718 IVY327718:IWF327718 JFU327718:JGB327718 JPQ327718:JPX327718 JZM327718:JZT327718 KJI327718:KJP327718 KTE327718:KTL327718 LDA327718:LDH327718 LMW327718:LND327718 LWS327718:LWZ327718 MGO327718:MGV327718 MQK327718:MQR327718 NAG327718:NAN327718 NKC327718:NKJ327718 NTY327718:NUF327718 ODU327718:OEB327718 ONQ327718:ONX327718 OXM327718:OXT327718 PHI327718:PHP327718 PRE327718:PRL327718 QBA327718:QBH327718 QKW327718:QLD327718 QUS327718:QUZ327718 REO327718:REV327718 ROK327718:ROR327718 RYG327718:RYN327718 SIC327718:SIJ327718 SRY327718:SSF327718 TBU327718:TCB327718 TLQ327718:TLX327718 TVM327718:TVT327718 UFI327718:UFP327718 UPE327718:UPL327718 UZA327718:UZH327718 VIW327718:VJD327718 VSS327718:VSZ327718 WCO327718:WCV327718 WMK327718:WMR327718 WWG327718:WWN327718 Y393254:AF393254 JU393254:KB393254 TQ393254:TX393254 ADM393254:ADT393254 ANI393254:ANP393254 AXE393254:AXL393254 BHA393254:BHH393254 BQW393254:BRD393254 CAS393254:CAZ393254 CKO393254:CKV393254 CUK393254:CUR393254 DEG393254:DEN393254 DOC393254:DOJ393254 DXY393254:DYF393254 EHU393254:EIB393254 ERQ393254:ERX393254 FBM393254:FBT393254 FLI393254:FLP393254 FVE393254:FVL393254 GFA393254:GFH393254 GOW393254:GPD393254 GYS393254:GYZ393254 HIO393254:HIV393254 HSK393254:HSR393254 ICG393254:ICN393254 IMC393254:IMJ393254 IVY393254:IWF393254 JFU393254:JGB393254 JPQ393254:JPX393254 JZM393254:JZT393254 KJI393254:KJP393254 KTE393254:KTL393254 LDA393254:LDH393254 LMW393254:LND393254 LWS393254:LWZ393254 MGO393254:MGV393254 MQK393254:MQR393254 NAG393254:NAN393254 NKC393254:NKJ393254 NTY393254:NUF393254 ODU393254:OEB393254 ONQ393254:ONX393254 OXM393254:OXT393254 PHI393254:PHP393254 PRE393254:PRL393254 QBA393254:QBH393254 QKW393254:QLD393254 QUS393254:QUZ393254 REO393254:REV393254 ROK393254:ROR393254 RYG393254:RYN393254 SIC393254:SIJ393254 SRY393254:SSF393254 TBU393254:TCB393254 TLQ393254:TLX393254 TVM393254:TVT393254 UFI393254:UFP393254 UPE393254:UPL393254 UZA393254:UZH393254 VIW393254:VJD393254 VSS393254:VSZ393254 WCO393254:WCV393254 WMK393254:WMR393254 WWG393254:WWN393254 Y458790:AF458790 JU458790:KB458790 TQ458790:TX458790 ADM458790:ADT458790 ANI458790:ANP458790 AXE458790:AXL458790 BHA458790:BHH458790 BQW458790:BRD458790 CAS458790:CAZ458790 CKO458790:CKV458790 CUK458790:CUR458790 DEG458790:DEN458790 DOC458790:DOJ458790 DXY458790:DYF458790 EHU458790:EIB458790 ERQ458790:ERX458790 FBM458790:FBT458790 FLI458790:FLP458790 FVE458790:FVL458790 GFA458790:GFH458790 GOW458790:GPD458790 GYS458790:GYZ458790 HIO458790:HIV458790 HSK458790:HSR458790 ICG458790:ICN458790 IMC458790:IMJ458790 IVY458790:IWF458790 JFU458790:JGB458790 JPQ458790:JPX458790 JZM458790:JZT458790 KJI458790:KJP458790 KTE458790:KTL458790 LDA458790:LDH458790 LMW458790:LND458790 LWS458790:LWZ458790 MGO458790:MGV458790 MQK458790:MQR458790 NAG458790:NAN458790 NKC458790:NKJ458790 NTY458790:NUF458790 ODU458790:OEB458790 ONQ458790:ONX458790 OXM458790:OXT458790 PHI458790:PHP458790 PRE458790:PRL458790 QBA458790:QBH458790 QKW458790:QLD458790 QUS458790:QUZ458790 REO458790:REV458790 ROK458790:ROR458790 RYG458790:RYN458790 SIC458790:SIJ458790 SRY458790:SSF458790 TBU458790:TCB458790 TLQ458790:TLX458790 TVM458790:TVT458790 UFI458790:UFP458790 UPE458790:UPL458790 UZA458790:UZH458790 VIW458790:VJD458790 VSS458790:VSZ458790 WCO458790:WCV458790 WMK458790:WMR458790 WWG458790:WWN458790 Y524326:AF524326 JU524326:KB524326 TQ524326:TX524326 ADM524326:ADT524326 ANI524326:ANP524326 AXE524326:AXL524326 BHA524326:BHH524326 BQW524326:BRD524326 CAS524326:CAZ524326 CKO524326:CKV524326 CUK524326:CUR524326 DEG524326:DEN524326 DOC524326:DOJ524326 DXY524326:DYF524326 EHU524326:EIB524326 ERQ524326:ERX524326 FBM524326:FBT524326 FLI524326:FLP524326 FVE524326:FVL524326 GFA524326:GFH524326 GOW524326:GPD524326 GYS524326:GYZ524326 HIO524326:HIV524326 HSK524326:HSR524326 ICG524326:ICN524326 IMC524326:IMJ524326 IVY524326:IWF524326 JFU524326:JGB524326 JPQ524326:JPX524326 JZM524326:JZT524326 KJI524326:KJP524326 KTE524326:KTL524326 LDA524326:LDH524326 LMW524326:LND524326 LWS524326:LWZ524326 MGO524326:MGV524326 MQK524326:MQR524326 NAG524326:NAN524326 NKC524326:NKJ524326 NTY524326:NUF524326 ODU524326:OEB524326 ONQ524326:ONX524326 OXM524326:OXT524326 PHI524326:PHP524326 PRE524326:PRL524326 QBA524326:QBH524326 QKW524326:QLD524326 QUS524326:QUZ524326 REO524326:REV524326 ROK524326:ROR524326 RYG524326:RYN524326 SIC524326:SIJ524326 SRY524326:SSF524326 TBU524326:TCB524326 TLQ524326:TLX524326 TVM524326:TVT524326 UFI524326:UFP524326 UPE524326:UPL524326 UZA524326:UZH524326 VIW524326:VJD524326 VSS524326:VSZ524326 WCO524326:WCV524326 WMK524326:WMR524326 WWG524326:WWN524326 Y589862:AF589862 JU589862:KB589862 TQ589862:TX589862 ADM589862:ADT589862 ANI589862:ANP589862 AXE589862:AXL589862 BHA589862:BHH589862 BQW589862:BRD589862 CAS589862:CAZ589862 CKO589862:CKV589862 CUK589862:CUR589862 DEG589862:DEN589862 DOC589862:DOJ589862 DXY589862:DYF589862 EHU589862:EIB589862 ERQ589862:ERX589862 FBM589862:FBT589862 FLI589862:FLP589862 FVE589862:FVL589862 GFA589862:GFH589862 GOW589862:GPD589862 GYS589862:GYZ589862 HIO589862:HIV589862 HSK589862:HSR589862 ICG589862:ICN589862 IMC589862:IMJ589862 IVY589862:IWF589862 JFU589862:JGB589862 JPQ589862:JPX589862 JZM589862:JZT589862 KJI589862:KJP589862 KTE589862:KTL589862 LDA589862:LDH589862 LMW589862:LND589862 LWS589862:LWZ589862 MGO589862:MGV589862 MQK589862:MQR589862 NAG589862:NAN589862 NKC589862:NKJ589862 NTY589862:NUF589862 ODU589862:OEB589862 ONQ589862:ONX589862 OXM589862:OXT589862 PHI589862:PHP589862 PRE589862:PRL589862 QBA589862:QBH589862 QKW589862:QLD589862 QUS589862:QUZ589862 REO589862:REV589862 ROK589862:ROR589862 RYG589862:RYN589862 SIC589862:SIJ589862 SRY589862:SSF589862 TBU589862:TCB589862 TLQ589862:TLX589862 TVM589862:TVT589862 UFI589862:UFP589862 UPE589862:UPL589862 UZA589862:UZH589862 VIW589862:VJD589862 VSS589862:VSZ589862 WCO589862:WCV589862 WMK589862:WMR589862 WWG589862:WWN589862 Y655398:AF655398 JU655398:KB655398 TQ655398:TX655398 ADM655398:ADT655398 ANI655398:ANP655398 AXE655398:AXL655398 BHA655398:BHH655398 BQW655398:BRD655398 CAS655398:CAZ655398 CKO655398:CKV655398 CUK655398:CUR655398 DEG655398:DEN655398 DOC655398:DOJ655398 DXY655398:DYF655398 EHU655398:EIB655398 ERQ655398:ERX655398 FBM655398:FBT655398 FLI655398:FLP655398 FVE655398:FVL655398 GFA655398:GFH655398 GOW655398:GPD655398 GYS655398:GYZ655398 HIO655398:HIV655398 HSK655398:HSR655398 ICG655398:ICN655398 IMC655398:IMJ655398 IVY655398:IWF655398 JFU655398:JGB655398 JPQ655398:JPX655398 JZM655398:JZT655398 KJI655398:KJP655398 KTE655398:KTL655398 LDA655398:LDH655398 LMW655398:LND655398 LWS655398:LWZ655398 MGO655398:MGV655398 MQK655398:MQR655398 NAG655398:NAN655398 NKC655398:NKJ655398 NTY655398:NUF655398 ODU655398:OEB655398 ONQ655398:ONX655398 OXM655398:OXT655398 PHI655398:PHP655398 PRE655398:PRL655398 QBA655398:QBH655398 QKW655398:QLD655398 QUS655398:QUZ655398 REO655398:REV655398 ROK655398:ROR655398 RYG655398:RYN655398 SIC655398:SIJ655398 SRY655398:SSF655398 TBU655398:TCB655398 TLQ655398:TLX655398 TVM655398:TVT655398 UFI655398:UFP655398 UPE655398:UPL655398 UZA655398:UZH655398 VIW655398:VJD655398 VSS655398:VSZ655398 WCO655398:WCV655398 WMK655398:WMR655398 WWG655398:WWN655398 Y720934:AF720934 JU720934:KB720934 TQ720934:TX720934 ADM720934:ADT720934 ANI720934:ANP720934 AXE720934:AXL720934 BHA720934:BHH720934 BQW720934:BRD720934 CAS720934:CAZ720934 CKO720934:CKV720934 CUK720934:CUR720934 DEG720934:DEN720934 DOC720934:DOJ720934 DXY720934:DYF720934 EHU720934:EIB720934 ERQ720934:ERX720934 FBM720934:FBT720934 FLI720934:FLP720934 FVE720934:FVL720934 GFA720934:GFH720934 GOW720934:GPD720934 GYS720934:GYZ720934 HIO720934:HIV720934 HSK720934:HSR720934 ICG720934:ICN720934 IMC720934:IMJ720934 IVY720934:IWF720934 JFU720934:JGB720934 JPQ720934:JPX720934 JZM720934:JZT720934 KJI720934:KJP720934 KTE720934:KTL720934 LDA720934:LDH720934 LMW720934:LND720934 LWS720934:LWZ720934 MGO720934:MGV720934 MQK720934:MQR720934 NAG720934:NAN720934 NKC720934:NKJ720934 NTY720934:NUF720934 ODU720934:OEB720934 ONQ720934:ONX720934 OXM720934:OXT720934 PHI720934:PHP720934 PRE720934:PRL720934 QBA720934:QBH720934 QKW720934:QLD720934 QUS720934:QUZ720934 REO720934:REV720934 ROK720934:ROR720934 RYG720934:RYN720934 SIC720934:SIJ720934 SRY720934:SSF720934 TBU720934:TCB720934 TLQ720934:TLX720934 TVM720934:TVT720934 UFI720934:UFP720934 UPE720934:UPL720934 UZA720934:UZH720934 VIW720934:VJD720934 VSS720934:VSZ720934 WCO720934:WCV720934 WMK720934:WMR720934 WWG720934:WWN720934 Y786470:AF786470 JU786470:KB786470 TQ786470:TX786470 ADM786470:ADT786470 ANI786470:ANP786470 AXE786470:AXL786470 BHA786470:BHH786470 BQW786470:BRD786470 CAS786470:CAZ786470 CKO786470:CKV786470 CUK786470:CUR786470 DEG786470:DEN786470 DOC786470:DOJ786470 DXY786470:DYF786470 EHU786470:EIB786470 ERQ786470:ERX786470 FBM786470:FBT786470 FLI786470:FLP786470 FVE786470:FVL786470 GFA786470:GFH786470 GOW786470:GPD786470 GYS786470:GYZ786470 HIO786470:HIV786470 HSK786470:HSR786470 ICG786470:ICN786470 IMC786470:IMJ786470 IVY786470:IWF786470 JFU786470:JGB786470 JPQ786470:JPX786470 JZM786470:JZT786470 KJI786470:KJP786470 KTE786470:KTL786470 LDA786470:LDH786470 LMW786470:LND786470 LWS786470:LWZ786470 MGO786470:MGV786470 MQK786470:MQR786470 NAG786470:NAN786470 NKC786470:NKJ786470 NTY786470:NUF786470 ODU786470:OEB786470 ONQ786470:ONX786470 OXM786470:OXT786470 PHI786470:PHP786470 PRE786470:PRL786470 QBA786470:QBH786470 QKW786470:QLD786470 QUS786470:QUZ786470 REO786470:REV786470 ROK786470:ROR786470 RYG786470:RYN786470 SIC786470:SIJ786470 SRY786470:SSF786470 TBU786470:TCB786470 TLQ786470:TLX786470 TVM786470:TVT786470 UFI786470:UFP786470 UPE786470:UPL786470 UZA786470:UZH786470 VIW786470:VJD786470 VSS786470:VSZ786470 WCO786470:WCV786470 WMK786470:WMR786470 WWG786470:WWN786470 Y852006:AF852006 JU852006:KB852006 TQ852006:TX852006 ADM852006:ADT852006 ANI852006:ANP852006 AXE852006:AXL852006 BHA852006:BHH852006 BQW852006:BRD852006 CAS852006:CAZ852006 CKO852006:CKV852006 CUK852006:CUR852006 DEG852006:DEN852006 DOC852006:DOJ852006 DXY852006:DYF852006 EHU852006:EIB852006 ERQ852006:ERX852006 FBM852006:FBT852006 FLI852006:FLP852006 FVE852006:FVL852006 GFA852006:GFH852006 GOW852006:GPD852006 GYS852006:GYZ852006 HIO852006:HIV852006 HSK852006:HSR852006 ICG852006:ICN852006 IMC852006:IMJ852006 IVY852006:IWF852006 JFU852006:JGB852006 JPQ852006:JPX852006 JZM852006:JZT852006 KJI852006:KJP852006 KTE852006:KTL852006 LDA852006:LDH852006 LMW852006:LND852006 LWS852006:LWZ852006 MGO852006:MGV852006 MQK852006:MQR852006 NAG852006:NAN852006 NKC852006:NKJ852006 NTY852006:NUF852006 ODU852006:OEB852006 ONQ852006:ONX852006 OXM852006:OXT852006 PHI852006:PHP852006 PRE852006:PRL852006 QBA852006:QBH852006 QKW852006:QLD852006 QUS852006:QUZ852006 REO852006:REV852006 ROK852006:ROR852006 RYG852006:RYN852006 SIC852006:SIJ852006 SRY852006:SSF852006 TBU852006:TCB852006 TLQ852006:TLX852006 TVM852006:TVT852006 UFI852006:UFP852006 UPE852006:UPL852006 UZA852006:UZH852006 VIW852006:VJD852006 VSS852006:VSZ852006 WCO852006:WCV852006 WMK852006:WMR852006 WWG852006:WWN852006 Y917542:AF917542 JU917542:KB917542 TQ917542:TX917542 ADM917542:ADT917542 ANI917542:ANP917542 AXE917542:AXL917542 BHA917542:BHH917542 BQW917542:BRD917542 CAS917542:CAZ917542 CKO917542:CKV917542 CUK917542:CUR917542 DEG917542:DEN917542 DOC917542:DOJ917542 DXY917542:DYF917542 EHU917542:EIB917542 ERQ917542:ERX917542 FBM917542:FBT917542 FLI917542:FLP917542 FVE917542:FVL917542 GFA917542:GFH917542 GOW917542:GPD917542 GYS917542:GYZ917542 HIO917542:HIV917542 HSK917542:HSR917542 ICG917542:ICN917542 IMC917542:IMJ917542 IVY917542:IWF917542 JFU917542:JGB917542 JPQ917542:JPX917542 JZM917542:JZT917542 KJI917542:KJP917542 KTE917542:KTL917542 LDA917542:LDH917542 LMW917542:LND917542 LWS917542:LWZ917542 MGO917542:MGV917542 MQK917542:MQR917542 NAG917542:NAN917542 NKC917542:NKJ917542 NTY917542:NUF917542 ODU917542:OEB917542 ONQ917542:ONX917542 OXM917542:OXT917542 PHI917542:PHP917542 PRE917542:PRL917542 QBA917542:QBH917542 QKW917542:QLD917542 QUS917542:QUZ917542 REO917542:REV917542 ROK917542:ROR917542 RYG917542:RYN917542 SIC917542:SIJ917542 SRY917542:SSF917542 TBU917542:TCB917542 TLQ917542:TLX917542 TVM917542:TVT917542 UFI917542:UFP917542 UPE917542:UPL917542 UZA917542:UZH917542 VIW917542:VJD917542 VSS917542:VSZ917542 WCO917542:WCV917542 WMK917542:WMR917542 WWG917542:WWN917542 Y983078:AF983078 JU983078:KB983078 TQ983078:TX983078 ADM983078:ADT983078 ANI983078:ANP983078 AXE983078:AXL983078 BHA983078:BHH983078 BQW983078:BRD983078 CAS983078:CAZ983078 CKO983078:CKV983078 CUK983078:CUR983078 DEG983078:DEN983078 DOC983078:DOJ983078 DXY983078:DYF983078 EHU983078:EIB983078 ERQ983078:ERX983078 FBM983078:FBT983078 FLI983078:FLP983078 FVE983078:FVL983078 GFA983078:GFH983078 GOW983078:GPD983078 GYS983078:GYZ983078 HIO983078:HIV983078 HSK983078:HSR983078 ICG983078:ICN983078 IMC983078:IMJ983078 IVY983078:IWF983078 JFU983078:JGB983078 JPQ983078:JPX983078 JZM983078:JZT983078 KJI983078:KJP983078 KTE983078:KTL983078 LDA983078:LDH983078 LMW983078:LND983078 LWS983078:LWZ983078 MGO983078:MGV983078 MQK983078:MQR983078 NAG983078:NAN983078 NKC983078:NKJ983078 NTY983078:NUF983078 ODU983078:OEB983078 ONQ983078:ONX983078 OXM983078:OXT983078 PHI983078:PHP983078 PRE983078:PRL983078 QBA983078:QBH983078 QKW983078:QLD983078 QUS983078:QUZ983078 REO983078:REV983078 ROK983078:ROR983078 RYG983078:RYN983078 SIC983078:SIJ983078 SRY983078:SSF983078 TBU983078:TCB983078 TLQ983078:TLX983078 TVM983078:TVT983078 UFI983078:UFP983078 UPE983078:UPL983078 UZA983078:UZH983078 VIW983078:VJD983078 VSS983078:VSZ983078 WCO983078:WCV983078 WMK983078:WMR983078 WWG983078:WWN983078 O38:V38 JK38:JR38 TG38:TN38 ADC38:ADJ38 AMY38:ANF38 AWU38:AXB38 BGQ38:BGX38 BQM38:BQT38 CAI38:CAP38 CKE38:CKL38 CUA38:CUH38 DDW38:DED38 DNS38:DNZ38 DXO38:DXV38 EHK38:EHR38 ERG38:ERN38 FBC38:FBJ38 FKY38:FLF38 FUU38:FVB38 GEQ38:GEX38 GOM38:GOT38 GYI38:GYP38 HIE38:HIL38 HSA38:HSH38 IBW38:ICD38 ILS38:ILZ38 IVO38:IVV38 JFK38:JFR38 JPG38:JPN38 JZC38:JZJ38 KIY38:KJF38 KSU38:KTB38 LCQ38:LCX38 LMM38:LMT38 LWI38:LWP38 MGE38:MGL38 MQA38:MQH38 MZW38:NAD38 NJS38:NJZ38 NTO38:NTV38 ODK38:ODR38 ONG38:ONN38 OXC38:OXJ38 PGY38:PHF38 PQU38:PRB38 QAQ38:QAX38 QKM38:QKT38 QUI38:QUP38 REE38:REL38 ROA38:ROH38 RXW38:RYD38 SHS38:SHZ38 SRO38:SRV38 TBK38:TBR38 TLG38:TLN38 TVC38:TVJ38 UEY38:UFF38 UOU38:UPB38 UYQ38:UYX38 VIM38:VIT38 VSI38:VSP38 WCE38:WCL38 WMA38:WMH38 WVW38:WWD38 O65574:V65574 JK65574:JR65574 TG65574:TN65574 ADC65574:ADJ65574 AMY65574:ANF65574 AWU65574:AXB65574 BGQ65574:BGX65574 BQM65574:BQT65574 CAI65574:CAP65574 CKE65574:CKL65574 CUA65574:CUH65574 DDW65574:DED65574 DNS65574:DNZ65574 DXO65574:DXV65574 EHK65574:EHR65574 ERG65574:ERN65574 FBC65574:FBJ65574 FKY65574:FLF65574 FUU65574:FVB65574 GEQ65574:GEX65574 GOM65574:GOT65574 GYI65574:GYP65574 HIE65574:HIL65574 HSA65574:HSH65574 IBW65574:ICD65574 ILS65574:ILZ65574 IVO65574:IVV65574 JFK65574:JFR65574 JPG65574:JPN65574 JZC65574:JZJ65574 KIY65574:KJF65574 KSU65574:KTB65574 LCQ65574:LCX65574 LMM65574:LMT65574 LWI65574:LWP65574 MGE65574:MGL65574 MQA65574:MQH65574 MZW65574:NAD65574 NJS65574:NJZ65574 NTO65574:NTV65574 ODK65574:ODR65574 ONG65574:ONN65574 OXC65574:OXJ65574 PGY65574:PHF65574 PQU65574:PRB65574 QAQ65574:QAX65574 QKM65574:QKT65574 QUI65574:QUP65574 REE65574:REL65574 ROA65574:ROH65574 RXW65574:RYD65574 SHS65574:SHZ65574 SRO65574:SRV65574 TBK65574:TBR65574 TLG65574:TLN65574 TVC65574:TVJ65574 UEY65574:UFF65574 UOU65574:UPB65574 UYQ65574:UYX65574 VIM65574:VIT65574 VSI65574:VSP65574 WCE65574:WCL65574 WMA65574:WMH65574 WVW65574:WWD65574 O131110:V131110 JK131110:JR131110 TG131110:TN131110 ADC131110:ADJ131110 AMY131110:ANF131110 AWU131110:AXB131110 BGQ131110:BGX131110 BQM131110:BQT131110 CAI131110:CAP131110 CKE131110:CKL131110 CUA131110:CUH131110 DDW131110:DED131110 DNS131110:DNZ131110 DXO131110:DXV131110 EHK131110:EHR131110 ERG131110:ERN131110 FBC131110:FBJ131110 FKY131110:FLF131110 FUU131110:FVB131110 GEQ131110:GEX131110 GOM131110:GOT131110 GYI131110:GYP131110 HIE131110:HIL131110 HSA131110:HSH131110 IBW131110:ICD131110 ILS131110:ILZ131110 IVO131110:IVV131110 JFK131110:JFR131110 JPG131110:JPN131110 JZC131110:JZJ131110 KIY131110:KJF131110 KSU131110:KTB131110 LCQ131110:LCX131110 LMM131110:LMT131110 LWI131110:LWP131110 MGE131110:MGL131110 MQA131110:MQH131110 MZW131110:NAD131110 NJS131110:NJZ131110 NTO131110:NTV131110 ODK131110:ODR131110 ONG131110:ONN131110 OXC131110:OXJ131110 PGY131110:PHF131110 PQU131110:PRB131110 QAQ131110:QAX131110 QKM131110:QKT131110 QUI131110:QUP131110 REE131110:REL131110 ROA131110:ROH131110 RXW131110:RYD131110 SHS131110:SHZ131110 SRO131110:SRV131110 TBK131110:TBR131110 TLG131110:TLN131110 TVC131110:TVJ131110 UEY131110:UFF131110 UOU131110:UPB131110 UYQ131110:UYX131110 VIM131110:VIT131110 VSI131110:VSP131110 WCE131110:WCL131110 WMA131110:WMH131110 WVW131110:WWD131110 O196646:V196646 JK196646:JR196646 TG196646:TN196646 ADC196646:ADJ196646 AMY196646:ANF196646 AWU196646:AXB196646 BGQ196646:BGX196646 BQM196646:BQT196646 CAI196646:CAP196646 CKE196646:CKL196646 CUA196646:CUH196646 DDW196646:DED196646 DNS196646:DNZ196646 DXO196646:DXV196646 EHK196646:EHR196646 ERG196646:ERN196646 FBC196646:FBJ196646 FKY196646:FLF196646 FUU196646:FVB196646 GEQ196646:GEX196646 GOM196646:GOT196646 GYI196646:GYP196646 HIE196646:HIL196646 HSA196646:HSH196646 IBW196646:ICD196646 ILS196646:ILZ196646 IVO196646:IVV196646 JFK196646:JFR196646 JPG196646:JPN196646 JZC196646:JZJ196646 KIY196646:KJF196646 KSU196646:KTB196646 LCQ196646:LCX196646 LMM196646:LMT196646 LWI196646:LWP196646 MGE196646:MGL196646 MQA196646:MQH196646 MZW196646:NAD196646 NJS196646:NJZ196646 NTO196646:NTV196646 ODK196646:ODR196646 ONG196646:ONN196646 OXC196646:OXJ196646 PGY196646:PHF196646 PQU196646:PRB196646 QAQ196646:QAX196646 QKM196646:QKT196646 QUI196646:QUP196646 REE196646:REL196646 ROA196646:ROH196646 RXW196646:RYD196646 SHS196646:SHZ196646 SRO196646:SRV196646 TBK196646:TBR196646 TLG196646:TLN196646 TVC196646:TVJ196646 UEY196646:UFF196646 UOU196646:UPB196646 UYQ196646:UYX196646 VIM196646:VIT196646 VSI196646:VSP196646 WCE196646:WCL196646 WMA196646:WMH196646 WVW196646:WWD196646 O262182:V262182 JK262182:JR262182 TG262182:TN262182 ADC262182:ADJ262182 AMY262182:ANF262182 AWU262182:AXB262182 BGQ262182:BGX262182 BQM262182:BQT262182 CAI262182:CAP262182 CKE262182:CKL262182 CUA262182:CUH262182 DDW262182:DED262182 DNS262182:DNZ262182 DXO262182:DXV262182 EHK262182:EHR262182 ERG262182:ERN262182 FBC262182:FBJ262182 FKY262182:FLF262182 FUU262182:FVB262182 GEQ262182:GEX262182 GOM262182:GOT262182 GYI262182:GYP262182 HIE262182:HIL262182 HSA262182:HSH262182 IBW262182:ICD262182 ILS262182:ILZ262182 IVO262182:IVV262182 JFK262182:JFR262182 JPG262182:JPN262182 JZC262182:JZJ262182 KIY262182:KJF262182 KSU262182:KTB262182 LCQ262182:LCX262182 LMM262182:LMT262182 LWI262182:LWP262182 MGE262182:MGL262182 MQA262182:MQH262182 MZW262182:NAD262182 NJS262182:NJZ262182 NTO262182:NTV262182 ODK262182:ODR262182 ONG262182:ONN262182 OXC262182:OXJ262182 PGY262182:PHF262182 PQU262182:PRB262182 QAQ262182:QAX262182 QKM262182:QKT262182 QUI262182:QUP262182 REE262182:REL262182 ROA262182:ROH262182 RXW262182:RYD262182 SHS262182:SHZ262182 SRO262182:SRV262182 TBK262182:TBR262182 TLG262182:TLN262182 TVC262182:TVJ262182 UEY262182:UFF262182 UOU262182:UPB262182 UYQ262182:UYX262182 VIM262182:VIT262182 VSI262182:VSP262182 WCE262182:WCL262182 WMA262182:WMH262182 WVW262182:WWD262182 O327718:V327718 JK327718:JR327718 TG327718:TN327718 ADC327718:ADJ327718 AMY327718:ANF327718 AWU327718:AXB327718 BGQ327718:BGX327718 BQM327718:BQT327718 CAI327718:CAP327718 CKE327718:CKL327718 CUA327718:CUH327718 DDW327718:DED327718 DNS327718:DNZ327718 DXO327718:DXV327718 EHK327718:EHR327718 ERG327718:ERN327718 FBC327718:FBJ327718 FKY327718:FLF327718 FUU327718:FVB327718 GEQ327718:GEX327718 GOM327718:GOT327718 GYI327718:GYP327718 HIE327718:HIL327718 HSA327718:HSH327718 IBW327718:ICD327718 ILS327718:ILZ327718 IVO327718:IVV327718 JFK327718:JFR327718 JPG327718:JPN327718 JZC327718:JZJ327718 KIY327718:KJF327718 KSU327718:KTB327718 LCQ327718:LCX327718 LMM327718:LMT327718 LWI327718:LWP327718 MGE327718:MGL327718 MQA327718:MQH327718 MZW327718:NAD327718 NJS327718:NJZ327718 NTO327718:NTV327718 ODK327718:ODR327718 ONG327718:ONN327718 OXC327718:OXJ327718 PGY327718:PHF327718 PQU327718:PRB327718 QAQ327718:QAX327718 QKM327718:QKT327718 QUI327718:QUP327718 REE327718:REL327718 ROA327718:ROH327718 RXW327718:RYD327718 SHS327718:SHZ327718 SRO327718:SRV327718 TBK327718:TBR327718 TLG327718:TLN327718 TVC327718:TVJ327718 UEY327718:UFF327718 UOU327718:UPB327718 UYQ327718:UYX327718 VIM327718:VIT327718 VSI327718:VSP327718 WCE327718:WCL327718 WMA327718:WMH327718 WVW327718:WWD327718 O393254:V393254 JK393254:JR393254 TG393254:TN393254 ADC393254:ADJ393254 AMY393254:ANF393254 AWU393254:AXB393254 BGQ393254:BGX393254 BQM393254:BQT393254 CAI393254:CAP393254 CKE393254:CKL393254 CUA393254:CUH393254 DDW393254:DED393254 DNS393254:DNZ393254 DXO393254:DXV393254 EHK393254:EHR393254 ERG393254:ERN393254 FBC393254:FBJ393254 FKY393254:FLF393254 FUU393254:FVB393254 GEQ393254:GEX393254 GOM393254:GOT393254 GYI393254:GYP393254 HIE393254:HIL393254 HSA393254:HSH393254 IBW393254:ICD393254 ILS393254:ILZ393254 IVO393254:IVV393254 JFK393254:JFR393254 JPG393254:JPN393254 JZC393254:JZJ393254 KIY393254:KJF393254 KSU393254:KTB393254 LCQ393254:LCX393254 LMM393254:LMT393254 LWI393254:LWP393254 MGE393254:MGL393254 MQA393254:MQH393254 MZW393254:NAD393254 NJS393254:NJZ393254 NTO393254:NTV393254 ODK393254:ODR393254 ONG393254:ONN393254 OXC393254:OXJ393254 PGY393254:PHF393254 PQU393254:PRB393254 QAQ393254:QAX393254 QKM393254:QKT393254 QUI393254:QUP393254 REE393254:REL393254 ROA393254:ROH393254 RXW393254:RYD393254 SHS393254:SHZ393254 SRO393254:SRV393254 TBK393254:TBR393254 TLG393254:TLN393254 TVC393254:TVJ393254 UEY393254:UFF393254 UOU393254:UPB393254 UYQ393254:UYX393254 VIM393254:VIT393254 VSI393254:VSP393254 WCE393254:WCL393254 WMA393254:WMH393254 WVW393254:WWD393254 O458790:V458790 JK458790:JR458790 TG458790:TN458790 ADC458790:ADJ458790 AMY458790:ANF458790 AWU458790:AXB458790 BGQ458790:BGX458790 BQM458790:BQT458790 CAI458790:CAP458790 CKE458790:CKL458790 CUA458790:CUH458790 DDW458790:DED458790 DNS458790:DNZ458790 DXO458790:DXV458790 EHK458790:EHR458790 ERG458790:ERN458790 FBC458790:FBJ458790 FKY458790:FLF458790 FUU458790:FVB458790 GEQ458790:GEX458790 GOM458790:GOT458790 GYI458790:GYP458790 HIE458790:HIL458790 HSA458790:HSH458790 IBW458790:ICD458790 ILS458790:ILZ458790 IVO458790:IVV458790 JFK458790:JFR458790 JPG458790:JPN458790 JZC458790:JZJ458790 KIY458790:KJF458790 KSU458790:KTB458790 LCQ458790:LCX458790 LMM458790:LMT458790 LWI458790:LWP458790 MGE458790:MGL458790 MQA458790:MQH458790 MZW458790:NAD458790 NJS458790:NJZ458790 NTO458790:NTV458790 ODK458790:ODR458790 ONG458790:ONN458790 OXC458790:OXJ458790 PGY458790:PHF458790 PQU458790:PRB458790 QAQ458790:QAX458790 QKM458790:QKT458790 QUI458790:QUP458790 REE458790:REL458790 ROA458790:ROH458790 RXW458790:RYD458790 SHS458790:SHZ458790 SRO458790:SRV458790 TBK458790:TBR458790 TLG458790:TLN458790 TVC458790:TVJ458790 UEY458790:UFF458790 UOU458790:UPB458790 UYQ458790:UYX458790 VIM458790:VIT458790 VSI458790:VSP458790 WCE458790:WCL458790 WMA458790:WMH458790 WVW458790:WWD458790 O524326:V524326 JK524326:JR524326 TG524326:TN524326 ADC524326:ADJ524326 AMY524326:ANF524326 AWU524326:AXB524326 BGQ524326:BGX524326 BQM524326:BQT524326 CAI524326:CAP524326 CKE524326:CKL524326 CUA524326:CUH524326 DDW524326:DED524326 DNS524326:DNZ524326 DXO524326:DXV524326 EHK524326:EHR524326 ERG524326:ERN524326 FBC524326:FBJ524326 FKY524326:FLF524326 FUU524326:FVB524326 GEQ524326:GEX524326 GOM524326:GOT524326 GYI524326:GYP524326 HIE524326:HIL524326 HSA524326:HSH524326 IBW524326:ICD524326 ILS524326:ILZ524326 IVO524326:IVV524326 JFK524326:JFR524326 JPG524326:JPN524326 JZC524326:JZJ524326 KIY524326:KJF524326 KSU524326:KTB524326 LCQ524326:LCX524326 LMM524326:LMT524326 LWI524326:LWP524326 MGE524326:MGL524326 MQA524326:MQH524326 MZW524326:NAD524326 NJS524326:NJZ524326 NTO524326:NTV524326 ODK524326:ODR524326 ONG524326:ONN524326 OXC524326:OXJ524326 PGY524326:PHF524326 PQU524326:PRB524326 QAQ524326:QAX524326 QKM524326:QKT524326 QUI524326:QUP524326 REE524326:REL524326 ROA524326:ROH524326 RXW524326:RYD524326 SHS524326:SHZ524326 SRO524326:SRV524326 TBK524326:TBR524326 TLG524326:TLN524326 TVC524326:TVJ524326 UEY524326:UFF524326 UOU524326:UPB524326 UYQ524326:UYX524326 VIM524326:VIT524326 VSI524326:VSP524326 WCE524326:WCL524326 WMA524326:WMH524326 WVW524326:WWD524326 O589862:V589862 JK589862:JR589862 TG589862:TN589862 ADC589862:ADJ589862 AMY589862:ANF589862 AWU589862:AXB589862 BGQ589862:BGX589862 BQM589862:BQT589862 CAI589862:CAP589862 CKE589862:CKL589862 CUA589862:CUH589862 DDW589862:DED589862 DNS589862:DNZ589862 DXO589862:DXV589862 EHK589862:EHR589862 ERG589862:ERN589862 FBC589862:FBJ589862 FKY589862:FLF589862 FUU589862:FVB589862 GEQ589862:GEX589862 GOM589862:GOT589862 GYI589862:GYP589862 HIE589862:HIL589862 HSA589862:HSH589862 IBW589862:ICD589862 ILS589862:ILZ589862 IVO589862:IVV589862 JFK589862:JFR589862 JPG589862:JPN589862 JZC589862:JZJ589862 KIY589862:KJF589862 KSU589862:KTB589862 LCQ589862:LCX589862 LMM589862:LMT589862 LWI589862:LWP589862 MGE589862:MGL589862 MQA589862:MQH589862 MZW589862:NAD589862 NJS589862:NJZ589862 NTO589862:NTV589862 ODK589862:ODR589862 ONG589862:ONN589862 OXC589862:OXJ589862 PGY589862:PHF589862 PQU589862:PRB589862 QAQ589862:QAX589862 QKM589862:QKT589862 QUI589862:QUP589862 REE589862:REL589862 ROA589862:ROH589862 RXW589862:RYD589862 SHS589862:SHZ589862 SRO589862:SRV589862 TBK589862:TBR589862 TLG589862:TLN589862 TVC589862:TVJ589862 UEY589862:UFF589862 UOU589862:UPB589862 UYQ589862:UYX589862 VIM589862:VIT589862 VSI589862:VSP589862 WCE589862:WCL589862 WMA589862:WMH589862 WVW589862:WWD589862 O655398:V655398 JK655398:JR655398 TG655398:TN655398 ADC655398:ADJ655398 AMY655398:ANF655398 AWU655398:AXB655398 BGQ655398:BGX655398 BQM655398:BQT655398 CAI655398:CAP655398 CKE655398:CKL655398 CUA655398:CUH655398 DDW655398:DED655398 DNS655398:DNZ655398 DXO655398:DXV655398 EHK655398:EHR655398 ERG655398:ERN655398 FBC655398:FBJ655398 FKY655398:FLF655398 FUU655398:FVB655398 GEQ655398:GEX655398 GOM655398:GOT655398 GYI655398:GYP655398 HIE655398:HIL655398 HSA655398:HSH655398 IBW655398:ICD655398 ILS655398:ILZ655398 IVO655398:IVV655398 JFK655398:JFR655398 JPG655398:JPN655398 JZC655398:JZJ655398 KIY655398:KJF655398 KSU655398:KTB655398 LCQ655398:LCX655398 LMM655398:LMT655398 LWI655398:LWP655398 MGE655398:MGL655398 MQA655398:MQH655398 MZW655398:NAD655398 NJS655398:NJZ655398 NTO655398:NTV655398 ODK655398:ODR655398 ONG655398:ONN655398 OXC655398:OXJ655398 PGY655398:PHF655398 PQU655398:PRB655398 QAQ655398:QAX655398 QKM655398:QKT655398 QUI655398:QUP655398 REE655398:REL655398 ROA655398:ROH655398 RXW655398:RYD655398 SHS655398:SHZ655398 SRO655398:SRV655398 TBK655398:TBR655398 TLG655398:TLN655398 TVC655398:TVJ655398 UEY655398:UFF655398 UOU655398:UPB655398 UYQ655398:UYX655398 VIM655398:VIT655398 VSI655398:VSP655398 WCE655398:WCL655398 WMA655398:WMH655398 WVW655398:WWD655398 O720934:V720934 JK720934:JR720934 TG720934:TN720934 ADC720934:ADJ720934 AMY720934:ANF720934 AWU720934:AXB720934 BGQ720934:BGX720934 BQM720934:BQT720934 CAI720934:CAP720934 CKE720934:CKL720934 CUA720934:CUH720934 DDW720934:DED720934 DNS720934:DNZ720934 DXO720934:DXV720934 EHK720934:EHR720934 ERG720934:ERN720934 FBC720934:FBJ720934 FKY720934:FLF720934 FUU720934:FVB720934 GEQ720934:GEX720934 GOM720934:GOT720934 GYI720934:GYP720934 HIE720934:HIL720934 HSA720934:HSH720934 IBW720934:ICD720934 ILS720934:ILZ720934 IVO720934:IVV720934 JFK720934:JFR720934 JPG720934:JPN720934 JZC720934:JZJ720934 KIY720934:KJF720934 KSU720934:KTB720934 LCQ720934:LCX720934 LMM720934:LMT720934 LWI720934:LWP720934 MGE720934:MGL720934 MQA720934:MQH720934 MZW720934:NAD720934 NJS720934:NJZ720934 NTO720934:NTV720934 ODK720934:ODR720934 ONG720934:ONN720934 OXC720934:OXJ720934 PGY720934:PHF720934 PQU720934:PRB720934 QAQ720934:QAX720934 QKM720934:QKT720934 QUI720934:QUP720934 REE720934:REL720934 ROA720934:ROH720934 RXW720934:RYD720934 SHS720934:SHZ720934 SRO720934:SRV720934 TBK720934:TBR720934 TLG720934:TLN720934 TVC720934:TVJ720934 UEY720934:UFF720934 UOU720934:UPB720934 UYQ720934:UYX720934 VIM720934:VIT720934 VSI720934:VSP720934 WCE720934:WCL720934 WMA720934:WMH720934 WVW720934:WWD720934 O786470:V786470 JK786470:JR786470 TG786470:TN786470 ADC786470:ADJ786470 AMY786470:ANF786470 AWU786470:AXB786470 BGQ786470:BGX786470 BQM786470:BQT786470 CAI786470:CAP786470 CKE786470:CKL786470 CUA786470:CUH786470 DDW786470:DED786470 DNS786470:DNZ786470 DXO786470:DXV786470 EHK786470:EHR786470 ERG786470:ERN786470 FBC786470:FBJ786470 FKY786470:FLF786470 FUU786470:FVB786470 GEQ786470:GEX786470 GOM786470:GOT786470 GYI786470:GYP786470 HIE786470:HIL786470 HSA786470:HSH786470 IBW786470:ICD786470 ILS786470:ILZ786470 IVO786470:IVV786470 JFK786470:JFR786470 JPG786470:JPN786470 JZC786470:JZJ786470 KIY786470:KJF786470 KSU786470:KTB786470 LCQ786470:LCX786470 LMM786470:LMT786470 LWI786470:LWP786470 MGE786470:MGL786470 MQA786470:MQH786470 MZW786470:NAD786470 NJS786470:NJZ786470 NTO786470:NTV786470 ODK786470:ODR786470 ONG786470:ONN786470 OXC786470:OXJ786470 PGY786470:PHF786470 PQU786470:PRB786470 QAQ786470:QAX786470 QKM786470:QKT786470 QUI786470:QUP786470 REE786470:REL786470 ROA786470:ROH786470 RXW786470:RYD786470 SHS786470:SHZ786470 SRO786470:SRV786470 TBK786470:TBR786470 TLG786470:TLN786470 TVC786470:TVJ786470 UEY786470:UFF786470 UOU786470:UPB786470 UYQ786470:UYX786470 VIM786470:VIT786470 VSI786470:VSP786470 WCE786470:WCL786470 WMA786470:WMH786470 WVW786470:WWD786470 O852006:V852006 JK852006:JR852006 TG852006:TN852006 ADC852006:ADJ852006 AMY852006:ANF852006 AWU852006:AXB852006 BGQ852006:BGX852006 BQM852006:BQT852006 CAI852006:CAP852006 CKE852006:CKL852006 CUA852006:CUH852006 DDW852006:DED852006 DNS852006:DNZ852006 DXO852006:DXV852006 EHK852006:EHR852006 ERG852006:ERN852006 FBC852006:FBJ852006 FKY852006:FLF852006 FUU852006:FVB852006 GEQ852006:GEX852006 GOM852006:GOT852006 GYI852006:GYP852006 HIE852006:HIL852006 HSA852006:HSH852006 IBW852006:ICD852006 ILS852006:ILZ852006 IVO852006:IVV852006 JFK852006:JFR852006 JPG852006:JPN852006 JZC852006:JZJ852006 KIY852006:KJF852006 KSU852006:KTB852006 LCQ852006:LCX852006 LMM852006:LMT852006 LWI852006:LWP852006 MGE852006:MGL852006 MQA852006:MQH852006 MZW852006:NAD852006 NJS852006:NJZ852006 NTO852006:NTV852006 ODK852006:ODR852006 ONG852006:ONN852006 OXC852006:OXJ852006 PGY852006:PHF852006 PQU852006:PRB852006 QAQ852006:QAX852006 QKM852006:QKT852006 QUI852006:QUP852006 REE852006:REL852006 ROA852006:ROH852006 RXW852006:RYD852006 SHS852006:SHZ852006 SRO852006:SRV852006 TBK852006:TBR852006 TLG852006:TLN852006 TVC852006:TVJ852006 UEY852006:UFF852006 UOU852006:UPB852006 UYQ852006:UYX852006 VIM852006:VIT852006 VSI852006:VSP852006 WCE852006:WCL852006 WMA852006:WMH852006 WVW852006:WWD852006 O917542:V917542 JK917542:JR917542 TG917542:TN917542 ADC917542:ADJ917542 AMY917542:ANF917542 AWU917542:AXB917542 BGQ917542:BGX917542 BQM917542:BQT917542 CAI917542:CAP917542 CKE917542:CKL917542 CUA917542:CUH917542 DDW917542:DED917542 DNS917542:DNZ917542 DXO917542:DXV917542 EHK917542:EHR917542 ERG917542:ERN917542 FBC917542:FBJ917542 FKY917542:FLF917542 FUU917542:FVB917542 GEQ917542:GEX917542 GOM917542:GOT917542 GYI917542:GYP917542 HIE917542:HIL917542 HSA917542:HSH917542 IBW917542:ICD917542 ILS917542:ILZ917542 IVO917542:IVV917542 JFK917542:JFR917542 JPG917542:JPN917542 JZC917542:JZJ917542 KIY917542:KJF917542 KSU917542:KTB917542 LCQ917542:LCX917542 LMM917542:LMT917542 LWI917542:LWP917542 MGE917542:MGL917542 MQA917542:MQH917542 MZW917542:NAD917542 NJS917542:NJZ917542 NTO917542:NTV917542 ODK917542:ODR917542 ONG917542:ONN917542 OXC917542:OXJ917542 PGY917542:PHF917542 PQU917542:PRB917542 QAQ917542:QAX917542 QKM917542:QKT917542 QUI917542:QUP917542 REE917542:REL917542 ROA917542:ROH917542 RXW917542:RYD917542 SHS917542:SHZ917542 SRO917542:SRV917542 TBK917542:TBR917542 TLG917542:TLN917542 TVC917542:TVJ917542 UEY917542:UFF917542 UOU917542:UPB917542 UYQ917542:UYX917542 VIM917542:VIT917542 VSI917542:VSP917542 WCE917542:WCL917542 WMA917542:WMH917542 WVW917542:WWD917542 O983078:V983078 JK983078:JR983078 TG983078:TN983078 ADC983078:ADJ983078 AMY983078:ANF983078 AWU983078:AXB983078 BGQ983078:BGX983078 BQM983078:BQT983078 CAI983078:CAP983078 CKE983078:CKL983078 CUA983078:CUH983078 DDW983078:DED983078 DNS983078:DNZ983078 DXO983078:DXV983078 EHK983078:EHR983078 ERG983078:ERN983078 FBC983078:FBJ983078 FKY983078:FLF983078 FUU983078:FVB983078 GEQ983078:GEX983078 GOM983078:GOT983078 GYI983078:GYP983078 HIE983078:HIL983078 HSA983078:HSH983078 IBW983078:ICD983078 ILS983078:ILZ983078 IVO983078:IVV983078 JFK983078:JFR983078 JPG983078:JPN983078 JZC983078:JZJ983078 KIY983078:KJF983078 KSU983078:KTB983078 LCQ983078:LCX983078 LMM983078:LMT983078 LWI983078:LWP983078 MGE983078:MGL983078 MQA983078:MQH983078 MZW983078:NAD983078 NJS983078:NJZ983078 NTO983078:NTV983078 ODK983078:ODR983078 ONG983078:ONN983078 OXC983078:OXJ983078 PGY983078:PHF983078 PQU983078:PRB983078 QAQ983078:QAX983078 QKM983078:QKT983078 QUI983078:QUP983078 REE983078:REL983078 ROA983078:ROH983078 RXW983078:RYD983078 SHS983078:SHZ983078 SRO983078:SRV983078 TBK983078:TBR983078 TLG983078:TLN983078 TVC983078:TVJ983078 UEY983078:UFF983078 UOU983078:UPB983078 UYQ983078:UYX983078 VIM983078:VIT983078 VSI983078:VSP983078 WCE983078:WCL983078 WMA983078:WMH983078 WVW983078:WWD983078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51:AP65551 KI65551:KL65551 UE65551:UH65551 AEA65551:AED65551 ANW65551:ANZ65551 AXS65551:AXV65551 BHO65551:BHR65551 BRK65551:BRN65551 CBG65551:CBJ65551 CLC65551:CLF65551 CUY65551:CVB65551 DEU65551:DEX65551 DOQ65551:DOT65551 DYM65551:DYP65551 EII65551:EIL65551 ESE65551:ESH65551 FCA65551:FCD65551 FLW65551:FLZ65551 FVS65551:FVV65551 GFO65551:GFR65551 GPK65551:GPN65551 GZG65551:GZJ65551 HJC65551:HJF65551 HSY65551:HTB65551 ICU65551:ICX65551 IMQ65551:IMT65551 IWM65551:IWP65551 JGI65551:JGL65551 JQE65551:JQH65551 KAA65551:KAD65551 KJW65551:KJZ65551 KTS65551:KTV65551 LDO65551:LDR65551 LNK65551:LNN65551 LXG65551:LXJ65551 MHC65551:MHF65551 MQY65551:MRB65551 NAU65551:NAX65551 NKQ65551:NKT65551 NUM65551:NUP65551 OEI65551:OEL65551 OOE65551:OOH65551 OYA65551:OYD65551 PHW65551:PHZ65551 PRS65551:PRV65551 QBO65551:QBR65551 QLK65551:QLN65551 QVG65551:QVJ65551 RFC65551:RFF65551 ROY65551:RPB65551 RYU65551:RYX65551 SIQ65551:SIT65551 SSM65551:SSP65551 TCI65551:TCL65551 TME65551:TMH65551 TWA65551:TWD65551 UFW65551:UFZ65551 UPS65551:UPV65551 UZO65551:UZR65551 VJK65551:VJN65551 VTG65551:VTJ65551 WDC65551:WDF65551 WMY65551:WNB65551 WWU65551:WWX65551 AM131087:AP131087 KI131087:KL131087 UE131087:UH131087 AEA131087:AED131087 ANW131087:ANZ131087 AXS131087:AXV131087 BHO131087:BHR131087 BRK131087:BRN131087 CBG131087:CBJ131087 CLC131087:CLF131087 CUY131087:CVB131087 DEU131087:DEX131087 DOQ131087:DOT131087 DYM131087:DYP131087 EII131087:EIL131087 ESE131087:ESH131087 FCA131087:FCD131087 FLW131087:FLZ131087 FVS131087:FVV131087 GFO131087:GFR131087 GPK131087:GPN131087 GZG131087:GZJ131087 HJC131087:HJF131087 HSY131087:HTB131087 ICU131087:ICX131087 IMQ131087:IMT131087 IWM131087:IWP131087 JGI131087:JGL131087 JQE131087:JQH131087 KAA131087:KAD131087 KJW131087:KJZ131087 KTS131087:KTV131087 LDO131087:LDR131087 LNK131087:LNN131087 LXG131087:LXJ131087 MHC131087:MHF131087 MQY131087:MRB131087 NAU131087:NAX131087 NKQ131087:NKT131087 NUM131087:NUP131087 OEI131087:OEL131087 OOE131087:OOH131087 OYA131087:OYD131087 PHW131087:PHZ131087 PRS131087:PRV131087 QBO131087:QBR131087 QLK131087:QLN131087 QVG131087:QVJ131087 RFC131087:RFF131087 ROY131087:RPB131087 RYU131087:RYX131087 SIQ131087:SIT131087 SSM131087:SSP131087 TCI131087:TCL131087 TME131087:TMH131087 TWA131087:TWD131087 UFW131087:UFZ131087 UPS131087:UPV131087 UZO131087:UZR131087 VJK131087:VJN131087 VTG131087:VTJ131087 WDC131087:WDF131087 WMY131087:WNB131087 WWU131087:WWX131087 AM196623:AP196623 KI196623:KL196623 UE196623:UH196623 AEA196623:AED196623 ANW196623:ANZ196623 AXS196623:AXV196623 BHO196623:BHR196623 BRK196623:BRN196623 CBG196623:CBJ196623 CLC196623:CLF196623 CUY196623:CVB196623 DEU196623:DEX196623 DOQ196623:DOT196623 DYM196623:DYP196623 EII196623:EIL196623 ESE196623:ESH196623 FCA196623:FCD196623 FLW196623:FLZ196623 FVS196623:FVV196623 GFO196623:GFR196623 GPK196623:GPN196623 GZG196623:GZJ196623 HJC196623:HJF196623 HSY196623:HTB196623 ICU196623:ICX196623 IMQ196623:IMT196623 IWM196623:IWP196623 JGI196623:JGL196623 JQE196623:JQH196623 KAA196623:KAD196623 KJW196623:KJZ196623 KTS196623:KTV196623 LDO196623:LDR196623 LNK196623:LNN196623 LXG196623:LXJ196623 MHC196623:MHF196623 MQY196623:MRB196623 NAU196623:NAX196623 NKQ196623:NKT196623 NUM196623:NUP196623 OEI196623:OEL196623 OOE196623:OOH196623 OYA196623:OYD196623 PHW196623:PHZ196623 PRS196623:PRV196623 QBO196623:QBR196623 QLK196623:QLN196623 QVG196623:QVJ196623 RFC196623:RFF196623 ROY196623:RPB196623 RYU196623:RYX196623 SIQ196623:SIT196623 SSM196623:SSP196623 TCI196623:TCL196623 TME196623:TMH196623 TWA196623:TWD196623 UFW196623:UFZ196623 UPS196623:UPV196623 UZO196623:UZR196623 VJK196623:VJN196623 VTG196623:VTJ196623 WDC196623:WDF196623 WMY196623:WNB196623 WWU196623:WWX196623 AM262159:AP262159 KI262159:KL262159 UE262159:UH262159 AEA262159:AED262159 ANW262159:ANZ262159 AXS262159:AXV262159 BHO262159:BHR262159 BRK262159:BRN262159 CBG262159:CBJ262159 CLC262159:CLF262159 CUY262159:CVB262159 DEU262159:DEX262159 DOQ262159:DOT262159 DYM262159:DYP262159 EII262159:EIL262159 ESE262159:ESH262159 FCA262159:FCD262159 FLW262159:FLZ262159 FVS262159:FVV262159 GFO262159:GFR262159 GPK262159:GPN262159 GZG262159:GZJ262159 HJC262159:HJF262159 HSY262159:HTB262159 ICU262159:ICX262159 IMQ262159:IMT262159 IWM262159:IWP262159 JGI262159:JGL262159 JQE262159:JQH262159 KAA262159:KAD262159 KJW262159:KJZ262159 KTS262159:KTV262159 LDO262159:LDR262159 LNK262159:LNN262159 LXG262159:LXJ262159 MHC262159:MHF262159 MQY262159:MRB262159 NAU262159:NAX262159 NKQ262159:NKT262159 NUM262159:NUP262159 OEI262159:OEL262159 OOE262159:OOH262159 OYA262159:OYD262159 PHW262159:PHZ262159 PRS262159:PRV262159 QBO262159:QBR262159 QLK262159:QLN262159 QVG262159:QVJ262159 RFC262159:RFF262159 ROY262159:RPB262159 RYU262159:RYX262159 SIQ262159:SIT262159 SSM262159:SSP262159 TCI262159:TCL262159 TME262159:TMH262159 TWA262159:TWD262159 UFW262159:UFZ262159 UPS262159:UPV262159 UZO262159:UZR262159 VJK262159:VJN262159 VTG262159:VTJ262159 WDC262159:WDF262159 WMY262159:WNB262159 WWU262159:WWX262159 AM327695:AP327695 KI327695:KL327695 UE327695:UH327695 AEA327695:AED327695 ANW327695:ANZ327695 AXS327695:AXV327695 BHO327695:BHR327695 BRK327695:BRN327695 CBG327695:CBJ327695 CLC327695:CLF327695 CUY327695:CVB327695 DEU327695:DEX327695 DOQ327695:DOT327695 DYM327695:DYP327695 EII327695:EIL327695 ESE327695:ESH327695 FCA327695:FCD327695 FLW327695:FLZ327695 FVS327695:FVV327695 GFO327695:GFR327695 GPK327695:GPN327695 GZG327695:GZJ327695 HJC327695:HJF327695 HSY327695:HTB327695 ICU327695:ICX327695 IMQ327695:IMT327695 IWM327695:IWP327695 JGI327695:JGL327695 JQE327695:JQH327695 KAA327695:KAD327695 KJW327695:KJZ327695 KTS327695:KTV327695 LDO327695:LDR327695 LNK327695:LNN327695 LXG327695:LXJ327695 MHC327695:MHF327695 MQY327695:MRB327695 NAU327695:NAX327695 NKQ327695:NKT327695 NUM327695:NUP327695 OEI327695:OEL327695 OOE327695:OOH327695 OYA327695:OYD327695 PHW327695:PHZ327695 PRS327695:PRV327695 QBO327695:QBR327695 QLK327695:QLN327695 QVG327695:QVJ327695 RFC327695:RFF327695 ROY327695:RPB327695 RYU327695:RYX327695 SIQ327695:SIT327695 SSM327695:SSP327695 TCI327695:TCL327695 TME327695:TMH327695 TWA327695:TWD327695 UFW327695:UFZ327695 UPS327695:UPV327695 UZO327695:UZR327695 VJK327695:VJN327695 VTG327695:VTJ327695 WDC327695:WDF327695 WMY327695:WNB327695 WWU327695:WWX327695 AM393231:AP393231 KI393231:KL393231 UE393231:UH393231 AEA393231:AED393231 ANW393231:ANZ393231 AXS393231:AXV393231 BHO393231:BHR393231 BRK393231:BRN393231 CBG393231:CBJ393231 CLC393231:CLF393231 CUY393231:CVB393231 DEU393231:DEX393231 DOQ393231:DOT393231 DYM393231:DYP393231 EII393231:EIL393231 ESE393231:ESH393231 FCA393231:FCD393231 FLW393231:FLZ393231 FVS393231:FVV393231 GFO393231:GFR393231 GPK393231:GPN393231 GZG393231:GZJ393231 HJC393231:HJF393231 HSY393231:HTB393231 ICU393231:ICX393231 IMQ393231:IMT393231 IWM393231:IWP393231 JGI393231:JGL393231 JQE393231:JQH393231 KAA393231:KAD393231 KJW393231:KJZ393231 KTS393231:KTV393231 LDO393231:LDR393231 LNK393231:LNN393231 LXG393231:LXJ393231 MHC393231:MHF393231 MQY393231:MRB393231 NAU393231:NAX393231 NKQ393231:NKT393231 NUM393231:NUP393231 OEI393231:OEL393231 OOE393231:OOH393231 OYA393231:OYD393231 PHW393231:PHZ393231 PRS393231:PRV393231 QBO393231:QBR393231 QLK393231:QLN393231 QVG393231:QVJ393231 RFC393231:RFF393231 ROY393231:RPB393231 RYU393231:RYX393231 SIQ393231:SIT393231 SSM393231:SSP393231 TCI393231:TCL393231 TME393231:TMH393231 TWA393231:TWD393231 UFW393231:UFZ393231 UPS393231:UPV393231 UZO393231:UZR393231 VJK393231:VJN393231 VTG393231:VTJ393231 WDC393231:WDF393231 WMY393231:WNB393231 WWU393231:WWX393231 AM458767:AP458767 KI458767:KL458767 UE458767:UH458767 AEA458767:AED458767 ANW458767:ANZ458767 AXS458767:AXV458767 BHO458767:BHR458767 BRK458767:BRN458767 CBG458767:CBJ458767 CLC458767:CLF458767 CUY458767:CVB458767 DEU458767:DEX458767 DOQ458767:DOT458767 DYM458767:DYP458767 EII458767:EIL458767 ESE458767:ESH458767 FCA458767:FCD458767 FLW458767:FLZ458767 FVS458767:FVV458767 GFO458767:GFR458767 GPK458767:GPN458767 GZG458767:GZJ458767 HJC458767:HJF458767 HSY458767:HTB458767 ICU458767:ICX458767 IMQ458767:IMT458767 IWM458767:IWP458767 JGI458767:JGL458767 JQE458767:JQH458767 KAA458767:KAD458767 KJW458767:KJZ458767 KTS458767:KTV458767 LDO458767:LDR458767 LNK458767:LNN458767 LXG458767:LXJ458767 MHC458767:MHF458767 MQY458767:MRB458767 NAU458767:NAX458767 NKQ458767:NKT458767 NUM458767:NUP458767 OEI458767:OEL458767 OOE458767:OOH458767 OYA458767:OYD458767 PHW458767:PHZ458767 PRS458767:PRV458767 QBO458767:QBR458767 QLK458767:QLN458767 QVG458767:QVJ458767 RFC458767:RFF458767 ROY458767:RPB458767 RYU458767:RYX458767 SIQ458767:SIT458767 SSM458767:SSP458767 TCI458767:TCL458767 TME458767:TMH458767 TWA458767:TWD458767 UFW458767:UFZ458767 UPS458767:UPV458767 UZO458767:UZR458767 VJK458767:VJN458767 VTG458767:VTJ458767 WDC458767:WDF458767 WMY458767:WNB458767 WWU458767:WWX458767 AM524303:AP524303 KI524303:KL524303 UE524303:UH524303 AEA524303:AED524303 ANW524303:ANZ524303 AXS524303:AXV524303 BHO524303:BHR524303 BRK524303:BRN524303 CBG524303:CBJ524303 CLC524303:CLF524303 CUY524303:CVB524303 DEU524303:DEX524303 DOQ524303:DOT524303 DYM524303:DYP524303 EII524303:EIL524303 ESE524303:ESH524303 FCA524303:FCD524303 FLW524303:FLZ524303 FVS524303:FVV524303 GFO524303:GFR524303 GPK524303:GPN524303 GZG524303:GZJ524303 HJC524303:HJF524303 HSY524303:HTB524303 ICU524303:ICX524303 IMQ524303:IMT524303 IWM524303:IWP524303 JGI524303:JGL524303 JQE524303:JQH524303 KAA524303:KAD524303 KJW524303:KJZ524303 KTS524303:KTV524303 LDO524303:LDR524303 LNK524303:LNN524303 LXG524303:LXJ524303 MHC524303:MHF524303 MQY524303:MRB524303 NAU524303:NAX524303 NKQ524303:NKT524303 NUM524303:NUP524303 OEI524303:OEL524303 OOE524303:OOH524303 OYA524303:OYD524303 PHW524303:PHZ524303 PRS524303:PRV524303 QBO524303:QBR524303 QLK524303:QLN524303 QVG524303:QVJ524303 RFC524303:RFF524303 ROY524303:RPB524303 RYU524303:RYX524303 SIQ524303:SIT524303 SSM524303:SSP524303 TCI524303:TCL524303 TME524303:TMH524303 TWA524303:TWD524303 UFW524303:UFZ524303 UPS524303:UPV524303 UZO524303:UZR524303 VJK524303:VJN524303 VTG524303:VTJ524303 WDC524303:WDF524303 WMY524303:WNB524303 WWU524303:WWX524303 AM589839:AP589839 KI589839:KL589839 UE589839:UH589839 AEA589839:AED589839 ANW589839:ANZ589839 AXS589839:AXV589839 BHO589839:BHR589839 BRK589839:BRN589839 CBG589839:CBJ589839 CLC589839:CLF589839 CUY589839:CVB589839 DEU589839:DEX589839 DOQ589839:DOT589839 DYM589839:DYP589839 EII589839:EIL589839 ESE589839:ESH589839 FCA589839:FCD589839 FLW589839:FLZ589839 FVS589839:FVV589839 GFO589839:GFR589839 GPK589839:GPN589839 GZG589839:GZJ589839 HJC589839:HJF589839 HSY589839:HTB589839 ICU589839:ICX589839 IMQ589839:IMT589839 IWM589839:IWP589839 JGI589839:JGL589839 JQE589839:JQH589839 KAA589839:KAD589839 KJW589839:KJZ589839 KTS589839:KTV589839 LDO589839:LDR589839 LNK589839:LNN589839 LXG589839:LXJ589839 MHC589839:MHF589839 MQY589839:MRB589839 NAU589839:NAX589839 NKQ589839:NKT589839 NUM589839:NUP589839 OEI589839:OEL589839 OOE589839:OOH589839 OYA589839:OYD589839 PHW589839:PHZ589839 PRS589839:PRV589839 QBO589839:QBR589839 QLK589839:QLN589839 QVG589839:QVJ589839 RFC589839:RFF589839 ROY589839:RPB589839 RYU589839:RYX589839 SIQ589839:SIT589839 SSM589839:SSP589839 TCI589839:TCL589839 TME589839:TMH589839 TWA589839:TWD589839 UFW589839:UFZ589839 UPS589839:UPV589839 UZO589839:UZR589839 VJK589839:VJN589839 VTG589839:VTJ589839 WDC589839:WDF589839 WMY589839:WNB589839 WWU589839:WWX589839 AM655375:AP655375 KI655375:KL655375 UE655375:UH655375 AEA655375:AED655375 ANW655375:ANZ655375 AXS655375:AXV655375 BHO655375:BHR655375 BRK655375:BRN655375 CBG655375:CBJ655375 CLC655375:CLF655375 CUY655375:CVB655375 DEU655375:DEX655375 DOQ655375:DOT655375 DYM655375:DYP655375 EII655375:EIL655375 ESE655375:ESH655375 FCA655375:FCD655375 FLW655375:FLZ655375 FVS655375:FVV655375 GFO655375:GFR655375 GPK655375:GPN655375 GZG655375:GZJ655375 HJC655375:HJF655375 HSY655375:HTB655375 ICU655375:ICX655375 IMQ655375:IMT655375 IWM655375:IWP655375 JGI655375:JGL655375 JQE655375:JQH655375 KAA655375:KAD655375 KJW655375:KJZ655375 KTS655375:KTV655375 LDO655375:LDR655375 LNK655375:LNN655375 LXG655375:LXJ655375 MHC655375:MHF655375 MQY655375:MRB655375 NAU655375:NAX655375 NKQ655375:NKT655375 NUM655375:NUP655375 OEI655375:OEL655375 OOE655375:OOH655375 OYA655375:OYD655375 PHW655375:PHZ655375 PRS655375:PRV655375 QBO655375:QBR655375 QLK655375:QLN655375 QVG655375:QVJ655375 RFC655375:RFF655375 ROY655375:RPB655375 RYU655375:RYX655375 SIQ655375:SIT655375 SSM655375:SSP655375 TCI655375:TCL655375 TME655375:TMH655375 TWA655375:TWD655375 UFW655375:UFZ655375 UPS655375:UPV655375 UZO655375:UZR655375 VJK655375:VJN655375 VTG655375:VTJ655375 WDC655375:WDF655375 WMY655375:WNB655375 WWU655375:WWX655375 AM720911:AP720911 KI720911:KL720911 UE720911:UH720911 AEA720911:AED720911 ANW720911:ANZ720911 AXS720911:AXV720911 BHO720911:BHR720911 BRK720911:BRN720911 CBG720911:CBJ720911 CLC720911:CLF720911 CUY720911:CVB720911 DEU720911:DEX720911 DOQ720911:DOT720911 DYM720911:DYP720911 EII720911:EIL720911 ESE720911:ESH720911 FCA720911:FCD720911 FLW720911:FLZ720911 FVS720911:FVV720911 GFO720911:GFR720911 GPK720911:GPN720911 GZG720911:GZJ720911 HJC720911:HJF720911 HSY720911:HTB720911 ICU720911:ICX720911 IMQ720911:IMT720911 IWM720911:IWP720911 JGI720911:JGL720911 JQE720911:JQH720911 KAA720911:KAD720911 KJW720911:KJZ720911 KTS720911:KTV720911 LDO720911:LDR720911 LNK720911:LNN720911 LXG720911:LXJ720911 MHC720911:MHF720911 MQY720911:MRB720911 NAU720911:NAX720911 NKQ720911:NKT720911 NUM720911:NUP720911 OEI720911:OEL720911 OOE720911:OOH720911 OYA720911:OYD720911 PHW720911:PHZ720911 PRS720911:PRV720911 QBO720911:QBR720911 QLK720911:QLN720911 QVG720911:QVJ720911 RFC720911:RFF720911 ROY720911:RPB720911 RYU720911:RYX720911 SIQ720911:SIT720911 SSM720911:SSP720911 TCI720911:TCL720911 TME720911:TMH720911 TWA720911:TWD720911 UFW720911:UFZ720911 UPS720911:UPV720911 UZO720911:UZR720911 VJK720911:VJN720911 VTG720911:VTJ720911 WDC720911:WDF720911 WMY720911:WNB720911 WWU720911:WWX720911 AM786447:AP786447 KI786447:KL786447 UE786447:UH786447 AEA786447:AED786447 ANW786447:ANZ786447 AXS786447:AXV786447 BHO786447:BHR786447 BRK786447:BRN786447 CBG786447:CBJ786447 CLC786447:CLF786447 CUY786447:CVB786447 DEU786447:DEX786447 DOQ786447:DOT786447 DYM786447:DYP786447 EII786447:EIL786447 ESE786447:ESH786447 FCA786447:FCD786447 FLW786447:FLZ786447 FVS786447:FVV786447 GFO786447:GFR786447 GPK786447:GPN786447 GZG786447:GZJ786447 HJC786447:HJF786447 HSY786447:HTB786447 ICU786447:ICX786447 IMQ786447:IMT786447 IWM786447:IWP786447 JGI786447:JGL786447 JQE786447:JQH786447 KAA786447:KAD786447 KJW786447:KJZ786447 KTS786447:KTV786447 LDO786447:LDR786447 LNK786447:LNN786447 LXG786447:LXJ786447 MHC786447:MHF786447 MQY786447:MRB786447 NAU786447:NAX786447 NKQ786447:NKT786447 NUM786447:NUP786447 OEI786447:OEL786447 OOE786447:OOH786447 OYA786447:OYD786447 PHW786447:PHZ786447 PRS786447:PRV786447 QBO786447:QBR786447 QLK786447:QLN786447 QVG786447:QVJ786447 RFC786447:RFF786447 ROY786447:RPB786447 RYU786447:RYX786447 SIQ786447:SIT786447 SSM786447:SSP786447 TCI786447:TCL786447 TME786447:TMH786447 TWA786447:TWD786447 UFW786447:UFZ786447 UPS786447:UPV786447 UZO786447:UZR786447 VJK786447:VJN786447 VTG786447:VTJ786447 WDC786447:WDF786447 WMY786447:WNB786447 WWU786447:WWX786447 AM851983:AP851983 KI851983:KL851983 UE851983:UH851983 AEA851983:AED851983 ANW851983:ANZ851983 AXS851983:AXV851983 BHO851983:BHR851983 BRK851983:BRN851983 CBG851983:CBJ851983 CLC851983:CLF851983 CUY851983:CVB851983 DEU851983:DEX851983 DOQ851983:DOT851983 DYM851983:DYP851983 EII851983:EIL851983 ESE851983:ESH851983 FCA851983:FCD851983 FLW851983:FLZ851983 FVS851983:FVV851983 GFO851983:GFR851983 GPK851983:GPN851983 GZG851983:GZJ851983 HJC851983:HJF851983 HSY851983:HTB851983 ICU851983:ICX851983 IMQ851983:IMT851983 IWM851983:IWP851983 JGI851983:JGL851983 JQE851983:JQH851983 KAA851983:KAD851983 KJW851983:KJZ851983 KTS851983:KTV851983 LDO851983:LDR851983 LNK851983:LNN851983 LXG851983:LXJ851983 MHC851983:MHF851983 MQY851983:MRB851983 NAU851983:NAX851983 NKQ851983:NKT851983 NUM851983:NUP851983 OEI851983:OEL851983 OOE851983:OOH851983 OYA851983:OYD851983 PHW851983:PHZ851983 PRS851983:PRV851983 QBO851983:QBR851983 QLK851983:QLN851983 QVG851983:QVJ851983 RFC851983:RFF851983 ROY851983:RPB851983 RYU851983:RYX851983 SIQ851983:SIT851983 SSM851983:SSP851983 TCI851983:TCL851983 TME851983:TMH851983 TWA851983:TWD851983 UFW851983:UFZ851983 UPS851983:UPV851983 UZO851983:UZR851983 VJK851983:VJN851983 VTG851983:VTJ851983 WDC851983:WDF851983 WMY851983:WNB851983 WWU851983:WWX851983 AM917519:AP917519 KI917519:KL917519 UE917519:UH917519 AEA917519:AED917519 ANW917519:ANZ917519 AXS917519:AXV917519 BHO917519:BHR917519 BRK917519:BRN917519 CBG917519:CBJ917519 CLC917519:CLF917519 CUY917519:CVB917519 DEU917519:DEX917519 DOQ917519:DOT917519 DYM917519:DYP917519 EII917519:EIL917519 ESE917519:ESH917519 FCA917519:FCD917519 FLW917519:FLZ917519 FVS917519:FVV917519 GFO917519:GFR917519 GPK917519:GPN917519 GZG917519:GZJ917519 HJC917519:HJF917519 HSY917519:HTB917519 ICU917519:ICX917519 IMQ917519:IMT917519 IWM917519:IWP917519 JGI917519:JGL917519 JQE917519:JQH917519 KAA917519:KAD917519 KJW917519:KJZ917519 KTS917519:KTV917519 LDO917519:LDR917519 LNK917519:LNN917519 LXG917519:LXJ917519 MHC917519:MHF917519 MQY917519:MRB917519 NAU917519:NAX917519 NKQ917519:NKT917519 NUM917519:NUP917519 OEI917519:OEL917519 OOE917519:OOH917519 OYA917519:OYD917519 PHW917519:PHZ917519 PRS917519:PRV917519 QBO917519:QBR917519 QLK917519:QLN917519 QVG917519:QVJ917519 RFC917519:RFF917519 ROY917519:RPB917519 RYU917519:RYX917519 SIQ917519:SIT917519 SSM917519:SSP917519 TCI917519:TCL917519 TME917519:TMH917519 TWA917519:TWD917519 UFW917519:UFZ917519 UPS917519:UPV917519 UZO917519:UZR917519 VJK917519:VJN917519 VTG917519:VTJ917519 WDC917519:WDF917519 WMY917519:WNB917519 WWU917519:WWX917519 AM983055:AP983055 KI983055:KL983055 UE983055:UH983055 AEA983055:AED983055 ANW983055:ANZ983055 AXS983055:AXV983055 BHO983055:BHR983055 BRK983055:BRN983055 CBG983055:CBJ983055 CLC983055:CLF983055 CUY983055:CVB983055 DEU983055:DEX983055 DOQ983055:DOT983055 DYM983055:DYP983055 EII983055:EIL983055 ESE983055:ESH983055 FCA983055:FCD983055 FLW983055:FLZ983055 FVS983055:FVV983055 GFO983055:GFR983055 GPK983055:GPN983055 GZG983055:GZJ983055 HJC983055:HJF983055 HSY983055:HTB983055 ICU983055:ICX983055 IMQ983055:IMT983055 IWM983055:IWP983055 JGI983055:JGL983055 JQE983055:JQH983055 KAA983055:KAD983055 KJW983055:KJZ983055 KTS983055:KTV983055 LDO983055:LDR983055 LNK983055:LNN983055 LXG983055:LXJ983055 MHC983055:MHF983055 MQY983055:MRB983055 NAU983055:NAX983055 NKQ983055:NKT983055 NUM983055:NUP983055 OEI983055:OEL983055 OOE983055:OOH983055 OYA983055:OYD983055 PHW983055:PHZ983055 PRS983055:PRV983055 QBO983055:QBR983055 QLK983055:QLN983055 QVG983055:QVJ983055 RFC983055:RFF983055 ROY983055:RPB983055 RYU983055:RYX983055 SIQ983055:SIT983055 SSM983055:SSP983055 TCI983055:TCL983055 TME983055:TMH983055 TWA983055:TWD983055 UFW983055:UFZ983055 UPS983055:UPV983055 UZO983055:UZR983055 VJK983055:VJN983055 VTG983055:VTJ983055 WDC983055:WDF983055 WMY983055:WNB983055 WWU983055:WWX983055 AG36:AN36 KC36:KJ36 TY36:UF36 ADU36:AEB36 ANQ36:ANX36 AXM36:AXT36 BHI36:BHP36 BRE36:BRL36 CBA36:CBH36 CKW36:CLD36 CUS36:CUZ36 DEO36:DEV36 DOK36:DOR36 DYG36:DYN36 EIC36:EIJ36 ERY36:ESF36 FBU36:FCB36 FLQ36:FLX36 FVM36:FVT36 GFI36:GFP36 GPE36:GPL36 GZA36:GZH36 HIW36:HJD36 HSS36:HSZ36 ICO36:ICV36 IMK36:IMR36 IWG36:IWN36 JGC36:JGJ36 JPY36:JQF36 JZU36:KAB36 KJQ36:KJX36 KTM36:KTT36 LDI36:LDP36 LNE36:LNL36 LXA36:LXH36 MGW36:MHD36 MQS36:MQZ36 NAO36:NAV36 NKK36:NKR36 NUG36:NUN36 OEC36:OEJ36 ONY36:OOF36 OXU36:OYB36 PHQ36:PHX36 PRM36:PRT36 QBI36:QBP36 QLE36:QLL36 QVA36:QVH36 REW36:RFD36 ROS36:ROZ36 RYO36:RYV36 SIK36:SIR36 SSG36:SSN36 TCC36:TCJ36 TLY36:TMF36 TVU36:TWB36 UFQ36:UFX36 UPM36:UPT36 UZI36:UZP36 VJE36:VJL36 VTA36:VTH36 WCW36:WDD36 WMS36:WMZ36 WWO36:WWV36 AG65572:AN65572 KC65572:KJ65572 TY65572:UF65572 ADU65572:AEB65572 ANQ65572:ANX65572 AXM65572:AXT65572 BHI65572:BHP65572 BRE65572:BRL65572 CBA65572:CBH65572 CKW65572:CLD65572 CUS65572:CUZ65572 DEO65572:DEV65572 DOK65572:DOR65572 DYG65572:DYN65572 EIC65572:EIJ65572 ERY65572:ESF65572 FBU65572:FCB65572 FLQ65572:FLX65572 FVM65572:FVT65572 GFI65572:GFP65572 GPE65572:GPL65572 GZA65572:GZH65572 HIW65572:HJD65572 HSS65572:HSZ65572 ICO65572:ICV65572 IMK65572:IMR65572 IWG65572:IWN65572 JGC65572:JGJ65572 JPY65572:JQF65572 JZU65572:KAB65572 KJQ65572:KJX65572 KTM65572:KTT65572 LDI65572:LDP65572 LNE65572:LNL65572 LXA65572:LXH65572 MGW65572:MHD65572 MQS65572:MQZ65572 NAO65572:NAV65572 NKK65572:NKR65572 NUG65572:NUN65572 OEC65572:OEJ65572 ONY65572:OOF65572 OXU65572:OYB65572 PHQ65572:PHX65572 PRM65572:PRT65572 QBI65572:QBP65572 QLE65572:QLL65572 QVA65572:QVH65572 REW65572:RFD65572 ROS65572:ROZ65572 RYO65572:RYV65572 SIK65572:SIR65572 SSG65572:SSN65572 TCC65572:TCJ65572 TLY65572:TMF65572 TVU65572:TWB65572 UFQ65572:UFX65572 UPM65572:UPT65572 UZI65572:UZP65572 VJE65572:VJL65572 VTA65572:VTH65572 WCW65572:WDD65572 WMS65572:WMZ65572 WWO65572:WWV65572 AG131108:AN131108 KC131108:KJ131108 TY131108:UF131108 ADU131108:AEB131108 ANQ131108:ANX131108 AXM131108:AXT131108 BHI131108:BHP131108 BRE131108:BRL131108 CBA131108:CBH131108 CKW131108:CLD131108 CUS131108:CUZ131108 DEO131108:DEV131108 DOK131108:DOR131108 DYG131108:DYN131108 EIC131108:EIJ131108 ERY131108:ESF131108 FBU131108:FCB131108 FLQ131108:FLX131108 FVM131108:FVT131108 GFI131108:GFP131108 GPE131108:GPL131108 GZA131108:GZH131108 HIW131108:HJD131108 HSS131108:HSZ131108 ICO131108:ICV131108 IMK131108:IMR131108 IWG131108:IWN131108 JGC131108:JGJ131108 JPY131108:JQF131108 JZU131108:KAB131108 KJQ131108:KJX131108 KTM131108:KTT131108 LDI131108:LDP131108 LNE131108:LNL131108 LXA131108:LXH131108 MGW131108:MHD131108 MQS131108:MQZ131108 NAO131108:NAV131108 NKK131108:NKR131108 NUG131108:NUN131108 OEC131108:OEJ131108 ONY131108:OOF131108 OXU131108:OYB131108 PHQ131108:PHX131108 PRM131108:PRT131108 QBI131108:QBP131108 QLE131108:QLL131108 QVA131108:QVH131108 REW131108:RFD131108 ROS131108:ROZ131108 RYO131108:RYV131108 SIK131108:SIR131108 SSG131108:SSN131108 TCC131108:TCJ131108 TLY131108:TMF131108 TVU131108:TWB131108 UFQ131108:UFX131108 UPM131108:UPT131108 UZI131108:UZP131108 VJE131108:VJL131108 VTA131108:VTH131108 WCW131108:WDD131108 WMS131108:WMZ131108 WWO131108:WWV131108 AG196644:AN196644 KC196644:KJ196644 TY196644:UF196644 ADU196644:AEB196644 ANQ196644:ANX196644 AXM196644:AXT196644 BHI196644:BHP196644 BRE196644:BRL196644 CBA196644:CBH196644 CKW196644:CLD196644 CUS196644:CUZ196644 DEO196644:DEV196644 DOK196644:DOR196644 DYG196644:DYN196644 EIC196644:EIJ196644 ERY196644:ESF196644 FBU196644:FCB196644 FLQ196644:FLX196644 FVM196644:FVT196644 GFI196644:GFP196644 GPE196644:GPL196644 GZA196644:GZH196644 HIW196644:HJD196644 HSS196644:HSZ196644 ICO196644:ICV196644 IMK196644:IMR196644 IWG196644:IWN196644 JGC196644:JGJ196644 JPY196644:JQF196644 JZU196644:KAB196644 KJQ196644:KJX196644 KTM196644:KTT196644 LDI196644:LDP196644 LNE196644:LNL196644 LXA196644:LXH196644 MGW196644:MHD196644 MQS196644:MQZ196644 NAO196644:NAV196644 NKK196644:NKR196644 NUG196644:NUN196644 OEC196644:OEJ196644 ONY196644:OOF196644 OXU196644:OYB196644 PHQ196644:PHX196644 PRM196644:PRT196644 QBI196644:QBP196644 QLE196644:QLL196644 QVA196644:QVH196644 REW196644:RFD196644 ROS196644:ROZ196644 RYO196644:RYV196644 SIK196644:SIR196644 SSG196644:SSN196644 TCC196644:TCJ196644 TLY196644:TMF196644 TVU196644:TWB196644 UFQ196644:UFX196644 UPM196644:UPT196644 UZI196644:UZP196644 VJE196644:VJL196644 VTA196644:VTH196644 WCW196644:WDD196644 WMS196644:WMZ196644 WWO196644:WWV196644 AG262180:AN262180 KC262180:KJ262180 TY262180:UF262180 ADU262180:AEB262180 ANQ262180:ANX262180 AXM262180:AXT262180 BHI262180:BHP262180 BRE262180:BRL262180 CBA262180:CBH262180 CKW262180:CLD262180 CUS262180:CUZ262180 DEO262180:DEV262180 DOK262180:DOR262180 DYG262180:DYN262180 EIC262180:EIJ262180 ERY262180:ESF262180 FBU262180:FCB262180 FLQ262180:FLX262180 FVM262180:FVT262180 GFI262180:GFP262180 GPE262180:GPL262180 GZA262180:GZH262180 HIW262180:HJD262180 HSS262180:HSZ262180 ICO262180:ICV262180 IMK262180:IMR262180 IWG262180:IWN262180 JGC262180:JGJ262180 JPY262180:JQF262180 JZU262180:KAB262180 KJQ262180:KJX262180 KTM262180:KTT262180 LDI262180:LDP262180 LNE262180:LNL262180 LXA262180:LXH262180 MGW262180:MHD262180 MQS262180:MQZ262180 NAO262180:NAV262180 NKK262180:NKR262180 NUG262180:NUN262180 OEC262180:OEJ262180 ONY262180:OOF262180 OXU262180:OYB262180 PHQ262180:PHX262180 PRM262180:PRT262180 QBI262180:QBP262180 QLE262180:QLL262180 QVA262180:QVH262180 REW262180:RFD262180 ROS262180:ROZ262180 RYO262180:RYV262180 SIK262180:SIR262180 SSG262180:SSN262180 TCC262180:TCJ262180 TLY262180:TMF262180 TVU262180:TWB262180 UFQ262180:UFX262180 UPM262180:UPT262180 UZI262180:UZP262180 VJE262180:VJL262180 VTA262180:VTH262180 WCW262180:WDD262180 WMS262180:WMZ262180 WWO262180:WWV262180 AG327716:AN327716 KC327716:KJ327716 TY327716:UF327716 ADU327716:AEB327716 ANQ327716:ANX327716 AXM327716:AXT327716 BHI327716:BHP327716 BRE327716:BRL327716 CBA327716:CBH327716 CKW327716:CLD327716 CUS327716:CUZ327716 DEO327716:DEV327716 DOK327716:DOR327716 DYG327716:DYN327716 EIC327716:EIJ327716 ERY327716:ESF327716 FBU327716:FCB327716 FLQ327716:FLX327716 FVM327716:FVT327716 GFI327716:GFP327716 GPE327716:GPL327716 GZA327716:GZH327716 HIW327716:HJD327716 HSS327716:HSZ327716 ICO327716:ICV327716 IMK327716:IMR327716 IWG327716:IWN327716 JGC327716:JGJ327716 JPY327716:JQF327716 JZU327716:KAB327716 KJQ327716:KJX327716 KTM327716:KTT327716 LDI327716:LDP327716 LNE327716:LNL327716 LXA327716:LXH327716 MGW327716:MHD327716 MQS327716:MQZ327716 NAO327716:NAV327716 NKK327716:NKR327716 NUG327716:NUN327716 OEC327716:OEJ327716 ONY327716:OOF327716 OXU327716:OYB327716 PHQ327716:PHX327716 PRM327716:PRT327716 QBI327716:QBP327716 QLE327716:QLL327716 QVA327716:QVH327716 REW327716:RFD327716 ROS327716:ROZ327716 RYO327716:RYV327716 SIK327716:SIR327716 SSG327716:SSN327716 TCC327716:TCJ327716 TLY327716:TMF327716 TVU327716:TWB327716 UFQ327716:UFX327716 UPM327716:UPT327716 UZI327716:UZP327716 VJE327716:VJL327716 VTA327716:VTH327716 WCW327716:WDD327716 WMS327716:WMZ327716 WWO327716:WWV327716 AG393252:AN393252 KC393252:KJ393252 TY393252:UF393252 ADU393252:AEB393252 ANQ393252:ANX393252 AXM393252:AXT393252 BHI393252:BHP393252 BRE393252:BRL393252 CBA393252:CBH393252 CKW393252:CLD393252 CUS393252:CUZ393252 DEO393252:DEV393252 DOK393252:DOR393252 DYG393252:DYN393252 EIC393252:EIJ393252 ERY393252:ESF393252 FBU393252:FCB393252 FLQ393252:FLX393252 FVM393252:FVT393252 GFI393252:GFP393252 GPE393252:GPL393252 GZA393252:GZH393252 HIW393252:HJD393252 HSS393252:HSZ393252 ICO393252:ICV393252 IMK393252:IMR393252 IWG393252:IWN393252 JGC393252:JGJ393252 JPY393252:JQF393252 JZU393252:KAB393252 KJQ393252:KJX393252 KTM393252:KTT393252 LDI393252:LDP393252 LNE393252:LNL393252 LXA393252:LXH393252 MGW393252:MHD393252 MQS393252:MQZ393252 NAO393252:NAV393252 NKK393252:NKR393252 NUG393252:NUN393252 OEC393252:OEJ393252 ONY393252:OOF393252 OXU393252:OYB393252 PHQ393252:PHX393252 PRM393252:PRT393252 QBI393252:QBP393252 QLE393252:QLL393252 QVA393252:QVH393252 REW393252:RFD393252 ROS393252:ROZ393252 RYO393252:RYV393252 SIK393252:SIR393252 SSG393252:SSN393252 TCC393252:TCJ393252 TLY393252:TMF393252 TVU393252:TWB393252 UFQ393252:UFX393252 UPM393252:UPT393252 UZI393252:UZP393252 VJE393252:VJL393252 VTA393252:VTH393252 WCW393252:WDD393252 WMS393252:WMZ393252 WWO393252:WWV393252 AG458788:AN458788 KC458788:KJ458788 TY458788:UF458788 ADU458788:AEB458788 ANQ458788:ANX458788 AXM458788:AXT458788 BHI458788:BHP458788 BRE458788:BRL458788 CBA458788:CBH458788 CKW458788:CLD458788 CUS458788:CUZ458788 DEO458788:DEV458788 DOK458788:DOR458788 DYG458788:DYN458788 EIC458788:EIJ458788 ERY458788:ESF458788 FBU458788:FCB458788 FLQ458788:FLX458788 FVM458788:FVT458788 GFI458788:GFP458788 GPE458788:GPL458788 GZA458788:GZH458788 HIW458788:HJD458788 HSS458788:HSZ458788 ICO458788:ICV458788 IMK458788:IMR458788 IWG458788:IWN458788 JGC458788:JGJ458788 JPY458788:JQF458788 JZU458788:KAB458788 KJQ458788:KJX458788 KTM458788:KTT458788 LDI458788:LDP458788 LNE458788:LNL458788 LXA458788:LXH458788 MGW458788:MHD458788 MQS458788:MQZ458788 NAO458788:NAV458788 NKK458788:NKR458788 NUG458788:NUN458788 OEC458788:OEJ458788 ONY458788:OOF458788 OXU458788:OYB458788 PHQ458788:PHX458788 PRM458788:PRT458788 QBI458788:QBP458788 QLE458788:QLL458788 QVA458788:QVH458788 REW458788:RFD458788 ROS458788:ROZ458788 RYO458788:RYV458788 SIK458788:SIR458788 SSG458788:SSN458788 TCC458788:TCJ458788 TLY458788:TMF458788 TVU458788:TWB458788 UFQ458788:UFX458788 UPM458788:UPT458788 UZI458788:UZP458788 VJE458788:VJL458788 VTA458788:VTH458788 WCW458788:WDD458788 WMS458788:WMZ458788 WWO458788:WWV458788 AG524324:AN524324 KC524324:KJ524324 TY524324:UF524324 ADU524324:AEB524324 ANQ524324:ANX524324 AXM524324:AXT524324 BHI524324:BHP524324 BRE524324:BRL524324 CBA524324:CBH524324 CKW524324:CLD524324 CUS524324:CUZ524324 DEO524324:DEV524324 DOK524324:DOR524324 DYG524324:DYN524324 EIC524324:EIJ524324 ERY524324:ESF524324 FBU524324:FCB524324 FLQ524324:FLX524324 FVM524324:FVT524324 GFI524324:GFP524324 GPE524324:GPL524324 GZA524324:GZH524324 HIW524324:HJD524324 HSS524324:HSZ524324 ICO524324:ICV524324 IMK524324:IMR524324 IWG524324:IWN524324 JGC524324:JGJ524324 JPY524324:JQF524324 JZU524324:KAB524324 KJQ524324:KJX524324 KTM524324:KTT524324 LDI524324:LDP524324 LNE524324:LNL524324 LXA524324:LXH524324 MGW524324:MHD524324 MQS524324:MQZ524324 NAO524324:NAV524324 NKK524324:NKR524324 NUG524324:NUN524324 OEC524324:OEJ524324 ONY524324:OOF524324 OXU524324:OYB524324 PHQ524324:PHX524324 PRM524324:PRT524324 QBI524324:QBP524324 QLE524324:QLL524324 QVA524324:QVH524324 REW524324:RFD524324 ROS524324:ROZ524324 RYO524324:RYV524324 SIK524324:SIR524324 SSG524324:SSN524324 TCC524324:TCJ524324 TLY524324:TMF524324 TVU524324:TWB524324 UFQ524324:UFX524324 UPM524324:UPT524324 UZI524324:UZP524324 VJE524324:VJL524324 VTA524324:VTH524324 WCW524324:WDD524324 WMS524324:WMZ524324 WWO524324:WWV524324 AG589860:AN589860 KC589860:KJ589860 TY589860:UF589860 ADU589860:AEB589860 ANQ589860:ANX589860 AXM589860:AXT589860 BHI589860:BHP589860 BRE589860:BRL589860 CBA589860:CBH589860 CKW589860:CLD589860 CUS589860:CUZ589860 DEO589860:DEV589860 DOK589860:DOR589860 DYG589860:DYN589860 EIC589860:EIJ589860 ERY589860:ESF589860 FBU589860:FCB589860 FLQ589860:FLX589860 FVM589860:FVT589860 GFI589860:GFP589860 GPE589860:GPL589860 GZA589860:GZH589860 HIW589860:HJD589860 HSS589860:HSZ589860 ICO589860:ICV589860 IMK589860:IMR589860 IWG589860:IWN589860 JGC589860:JGJ589860 JPY589860:JQF589860 JZU589860:KAB589860 KJQ589860:KJX589860 KTM589860:KTT589860 LDI589860:LDP589860 LNE589860:LNL589860 LXA589860:LXH589860 MGW589860:MHD589860 MQS589860:MQZ589860 NAO589860:NAV589860 NKK589860:NKR589860 NUG589860:NUN589860 OEC589860:OEJ589860 ONY589860:OOF589860 OXU589860:OYB589860 PHQ589860:PHX589860 PRM589860:PRT589860 QBI589860:QBP589860 QLE589860:QLL589860 QVA589860:QVH589860 REW589860:RFD589860 ROS589860:ROZ589860 RYO589860:RYV589860 SIK589860:SIR589860 SSG589860:SSN589860 TCC589860:TCJ589860 TLY589860:TMF589860 TVU589860:TWB589860 UFQ589860:UFX589860 UPM589860:UPT589860 UZI589860:UZP589860 VJE589860:VJL589860 VTA589860:VTH589860 WCW589860:WDD589860 WMS589860:WMZ589860 WWO589860:WWV589860 AG655396:AN655396 KC655396:KJ655396 TY655396:UF655396 ADU655396:AEB655396 ANQ655396:ANX655396 AXM655396:AXT655396 BHI655396:BHP655396 BRE655396:BRL655396 CBA655396:CBH655396 CKW655396:CLD655396 CUS655396:CUZ655396 DEO655396:DEV655396 DOK655396:DOR655396 DYG655396:DYN655396 EIC655396:EIJ655396 ERY655396:ESF655396 FBU655396:FCB655396 FLQ655396:FLX655396 FVM655396:FVT655396 GFI655396:GFP655396 GPE655396:GPL655396 GZA655396:GZH655396 HIW655396:HJD655396 HSS655396:HSZ655396 ICO655396:ICV655396 IMK655396:IMR655396 IWG655396:IWN655396 JGC655396:JGJ655396 JPY655396:JQF655396 JZU655396:KAB655396 KJQ655396:KJX655396 KTM655396:KTT655396 LDI655396:LDP655396 LNE655396:LNL655396 LXA655396:LXH655396 MGW655396:MHD655396 MQS655396:MQZ655396 NAO655396:NAV655396 NKK655396:NKR655396 NUG655396:NUN655396 OEC655396:OEJ655396 ONY655396:OOF655396 OXU655396:OYB655396 PHQ655396:PHX655396 PRM655396:PRT655396 QBI655396:QBP655396 QLE655396:QLL655396 QVA655396:QVH655396 REW655396:RFD655396 ROS655396:ROZ655396 RYO655396:RYV655396 SIK655396:SIR655396 SSG655396:SSN655396 TCC655396:TCJ655396 TLY655396:TMF655396 TVU655396:TWB655396 UFQ655396:UFX655396 UPM655396:UPT655396 UZI655396:UZP655396 VJE655396:VJL655396 VTA655396:VTH655396 WCW655396:WDD655396 WMS655396:WMZ655396 WWO655396:WWV655396 AG720932:AN720932 KC720932:KJ720932 TY720932:UF720932 ADU720932:AEB720932 ANQ720932:ANX720932 AXM720932:AXT720932 BHI720932:BHP720932 BRE720932:BRL720932 CBA720932:CBH720932 CKW720932:CLD720932 CUS720932:CUZ720932 DEO720932:DEV720932 DOK720932:DOR720932 DYG720932:DYN720932 EIC720932:EIJ720932 ERY720932:ESF720932 FBU720932:FCB720932 FLQ720932:FLX720932 FVM720932:FVT720932 GFI720932:GFP720932 GPE720932:GPL720932 GZA720932:GZH720932 HIW720932:HJD720932 HSS720932:HSZ720932 ICO720932:ICV720932 IMK720932:IMR720932 IWG720932:IWN720932 JGC720932:JGJ720932 JPY720932:JQF720932 JZU720932:KAB720932 KJQ720932:KJX720932 KTM720932:KTT720932 LDI720932:LDP720932 LNE720932:LNL720932 LXA720932:LXH720932 MGW720932:MHD720932 MQS720932:MQZ720932 NAO720932:NAV720932 NKK720932:NKR720932 NUG720932:NUN720932 OEC720932:OEJ720932 ONY720932:OOF720932 OXU720932:OYB720932 PHQ720932:PHX720932 PRM720932:PRT720932 QBI720932:QBP720932 QLE720932:QLL720932 QVA720932:QVH720932 REW720932:RFD720932 ROS720932:ROZ720932 RYO720932:RYV720932 SIK720932:SIR720932 SSG720932:SSN720932 TCC720932:TCJ720932 TLY720932:TMF720932 TVU720932:TWB720932 UFQ720932:UFX720932 UPM720932:UPT720932 UZI720932:UZP720932 VJE720932:VJL720932 VTA720932:VTH720932 WCW720932:WDD720932 WMS720932:WMZ720932 WWO720932:WWV720932 AG786468:AN786468 KC786468:KJ786468 TY786468:UF786468 ADU786468:AEB786468 ANQ786468:ANX786468 AXM786468:AXT786468 BHI786468:BHP786468 BRE786468:BRL786468 CBA786468:CBH786468 CKW786468:CLD786468 CUS786468:CUZ786468 DEO786468:DEV786468 DOK786468:DOR786468 DYG786468:DYN786468 EIC786468:EIJ786468 ERY786468:ESF786468 FBU786468:FCB786468 FLQ786468:FLX786468 FVM786468:FVT786468 GFI786468:GFP786468 GPE786468:GPL786468 GZA786468:GZH786468 HIW786468:HJD786468 HSS786468:HSZ786468 ICO786468:ICV786468 IMK786468:IMR786468 IWG786468:IWN786468 JGC786468:JGJ786468 JPY786468:JQF786468 JZU786468:KAB786468 KJQ786468:KJX786468 KTM786468:KTT786468 LDI786468:LDP786468 LNE786468:LNL786468 LXA786468:LXH786468 MGW786468:MHD786468 MQS786468:MQZ786468 NAO786468:NAV786468 NKK786468:NKR786468 NUG786468:NUN786468 OEC786468:OEJ786468 ONY786468:OOF786468 OXU786468:OYB786468 PHQ786468:PHX786468 PRM786468:PRT786468 QBI786468:QBP786468 QLE786468:QLL786468 QVA786468:QVH786468 REW786468:RFD786468 ROS786468:ROZ786468 RYO786468:RYV786468 SIK786468:SIR786468 SSG786468:SSN786468 TCC786468:TCJ786468 TLY786468:TMF786468 TVU786468:TWB786468 UFQ786468:UFX786468 UPM786468:UPT786468 UZI786468:UZP786468 VJE786468:VJL786468 VTA786468:VTH786468 WCW786468:WDD786468 WMS786468:WMZ786468 WWO786468:WWV786468 AG852004:AN852004 KC852004:KJ852004 TY852004:UF852004 ADU852004:AEB852004 ANQ852004:ANX852004 AXM852004:AXT852004 BHI852004:BHP852004 BRE852004:BRL852004 CBA852004:CBH852004 CKW852004:CLD852004 CUS852004:CUZ852004 DEO852004:DEV852004 DOK852004:DOR852004 DYG852004:DYN852004 EIC852004:EIJ852004 ERY852004:ESF852004 FBU852004:FCB852004 FLQ852004:FLX852004 FVM852004:FVT852004 GFI852004:GFP852004 GPE852004:GPL852004 GZA852004:GZH852004 HIW852004:HJD852004 HSS852004:HSZ852004 ICO852004:ICV852004 IMK852004:IMR852004 IWG852004:IWN852004 JGC852004:JGJ852004 JPY852004:JQF852004 JZU852004:KAB852004 KJQ852004:KJX852004 KTM852004:KTT852004 LDI852004:LDP852004 LNE852004:LNL852004 LXA852004:LXH852004 MGW852004:MHD852004 MQS852004:MQZ852004 NAO852004:NAV852004 NKK852004:NKR852004 NUG852004:NUN852004 OEC852004:OEJ852004 ONY852004:OOF852004 OXU852004:OYB852004 PHQ852004:PHX852004 PRM852004:PRT852004 QBI852004:QBP852004 QLE852004:QLL852004 QVA852004:QVH852004 REW852004:RFD852004 ROS852004:ROZ852004 RYO852004:RYV852004 SIK852004:SIR852004 SSG852004:SSN852004 TCC852004:TCJ852004 TLY852004:TMF852004 TVU852004:TWB852004 UFQ852004:UFX852004 UPM852004:UPT852004 UZI852004:UZP852004 VJE852004:VJL852004 VTA852004:VTH852004 WCW852004:WDD852004 WMS852004:WMZ852004 WWO852004:WWV852004 AG917540:AN917540 KC917540:KJ917540 TY917540:UF917540 ADU917540:AEB917540 ANQ917540:ANX917540 AXM917540:AXT917540 BHI917540:BHP917540 BRE917540:BRL917540 CBA917540:CBH917540 CKW917540:CLD917540 CUS917540:CUZ917540 DEO917540:DEV917540 DOK917540:DOR917540 DYG917540:DYN917540 EIC917540:EIJ917540 ERY917540:ESF917540 FBU917540:FCB917540 FLQ917540:FLX917540 FVM917540:FVT917540 GFI917540:GFP917540 GPE917540:GPL917540 GZA917540:GZH917540 HIW917540:HJD917540 HSS917540:HSZ917540 ICO917540:ICV917540 IMK917540:IMR917540 IWG917540:IWN917540 JGC917540:JGJ917540 JPY917540:JQF917540 JZU917540:KAB917540 KJQ917540:KJX917540 KTM917540:KTT917540 LDI917540:LDP917540 LNE917540:LNL917540 LXA917540:LXH917540 MGW917540:MHD917540 MQS917540:MQZ917540 NAO917540:NAV917540 NKK917540:NKR917540 NUG917540:NUN917540 OEC917540:OEJ917540 ONY917540:OOF917540 OXU917540:OYB917540 PHQ917540:PHX917540 PRM917540:PRT917540 QBI917540:QBP917540 QLE917540:QLL917540 QVA917540:QVH917540 REW917540:RFD917540 ROS917540:ROZ917540 RYO917540:RYV917540 SIK917540:SIR917540 SSG917540:SSN917540 TCC917540:TCJ917540 TLY917540:TMF917540 TVU917540:TWB917540 UFQ917540:UFX917540 UPM917540:UPT917540 UZI917540:UZP917540 VJE917540:VJL917540 VTA917540:VTH917540 WCW917540:WDD917540 WMS917540:WMZ917540 WWO917540:WWV917540 AG983076:AN983076 KC983076:KJ983076 TY983076:UF983076 ADU983076:AEB983076 ANQ983076:ANX983076 AXM983076:AXT983076 BHI983076:BHP983076 BRE983076:BRL983076 CBA983076:CBH983076 CKW983076:CLD983076 CUS983076:CUZ983076 DEO983076:DEV983076 DOK983076:DOR983076 DYG983076:DYN983076 EIC983076:EIJ983076 ERY983076:ESF983076 FBU983076:FCB983076 FLQ983076:FLX983076 FVM983076:FVT983076 GFI983076:GFP983076 GPE983076:GPL983076 GZA983076:GZH983076 HIW983076:HJD983076 HSS983076:HSZ983076 ICO983076:ICV983076 IMK983076:IMR983076 IWG983076:IWN983076 JGC983076:JGJ983076 JPY983076:JQF983076 JZU983076:KAB983076 KJQ983076:KJX983076 KTM983076:KTT983076 LDI983076:LDP983076 LNE983076:LNL983076 LXA983076:LXH983076 MGW983076:MHD983076 MQS983076:MQZ983076 NAO983076:NAV983076 NKK983076:NKR983076 NUG983076:NUN983076 OEC983076:OEJ983076 ONY983076:OOF983076 OXU983076:OYB983076 PHQ983076:PHX983076 PRM983076:PRT983076 QBI983076:QBP983076 QLE983076:QLL983076 QVA983076:QVH983076 REW983076:RFD983076 ROS983076:ROZ983076 RYO983076:RYV983076 SIK983076:SIR983076 SSG983076:SSN983076 TCC983076:TCJ983076 TLY983076:TMF983076 TVU983076:TWB983076 UFQ983076:UFX983076 UPM983076:UPT983076 UZI983076:UZP983076 VJE983076:VJL983076 VTA983076:VTH983076 WCW983076:WDD983076 WMS983076:WMZ983076 WWO983076:WWV983076 G11:X11 H9:I9 H10:K10 M10:P10 AB10:AE10 AG10:AJ10 AL10:AO10 R10:U10 K9:L9 AM6:AP6"/>
    <dataValidation type="list" allowBlank="1" showInputMessage="1" showErrorMessage="1" sqref="W9:X9">
      <formula1>"市,区,町,村"</formula1>
    </dataValidation>
    <dataValidation type="list" allowBlank="1" showInputMessage="1" showErrorMessage="1" sqref="P9:Q9">
      <formula1>"都,道,府,県"</formula1>
    </dataValidation>
    <dataValidation imeMode="hiragana" allowBlank="1" showInputMessage="1" showErrorMessage="1" sqref="R9:V9 Y9 G7:V8 M9:O9 AA7:AA8"/>
    <dataValidation type="list" allowBlank="1" showInputMessage="1" showErrorMessage="1" sqref="B15:B16 U15">
      <formula1>"□,■"</formula1>
    </dataValidation>
  </dataValidations>
  <printOptions horizontalCentered="1"/>
  <pageMargins left="0.62992125984251968" right="0.62992125984251968" top="0.39370078740157483" bottom="0.39370078740157483" header="0.39370078740157483" footer="0.31496062992125984"/>
  <pageSetup paperSize="9" scale="72"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showZeros="0" view="pageBreakPreview" topLeftCell="A10" zoomScale="70" zoomScaleNormal="55" zoomScaleSheetLayoutView="70" workbookViewId="0">
      <selection activeCell="AE55" sqref="AE55:AH55"/>
    </sheetView>
  </sheetViews>
  <sheetFormatPr defaultColWidth="3" defaultRowHeight="18" customHeight="1" x14ac:dyDescent="0.15"/>
  <cols>
    <col min="1" max="3" width="3" style="440" customWidth="1"/>
    <col min="4" max="5" width="3" style="482" customWidth="1"/>
    <col min="6" max="7" width="3" style="483" customWidth="1"/>
    <col min="8" max="43" width="3" style="440" customWidth="1"/>
    <col min="44" max="44" width="3" style="440"/>
    <col min="45" max="45" width="11.25" style="441" bestFit="1" customWidth="1"/>
    <col min="46" max="46" width="9.25" style="442" bestFit="1" customWidth="1"/>
    <col min="47" max="16384" width="3" style="440"/>
  </cols>
  <sheetData>
    <row r="1" spans="1:46" ht="19.5" customHeight="1" x14ac:dyDescent="0.15">
      <c r="A1" s="532"/>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986" t="s">
        <v>443</v>
      </c>
      <c r="AF1" s="986"/>
      <c r="AG1" s="986"/>
      <c r="AH1" s="986"/>
      <c r="AI1" s="986"/>
      <c r="AJ1" s="986"/>
      <c r="AK1" s="986"/>
      <c r="AL1" s="986"/>
      <c r="AM1" s="986"/>
      <c r="AN1" s="986"/>
      <c r="AO1" s="986"/>
      <c r="AP1" s="986"/>
      <c r="AQ1" s="986"/>
    </row>
    <row r="2" spans="1:46" ht="15" customHeight="1" x14ac:dyDescent="0.15">
      <c r="A2" s="443"/>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4"/>
      <c r="AF2" s="444"/>
      <c r="AG2" s="444"/>
      <c r="AH2" s="444"/>
      <c r="AI2" s="444"/>
      <c r="AJ2" s="444"/>
      <c r="AK2" s="444"/>
      <c r="AL2" s="444"/>
      <c r="AM2" s="444"/>
      <c r="AN2" s="444"/>
      <c r="AO2" s="444"/>
      <c r="AP2" s="444"/>
      <c r="AQ2" s="445" t="str">
        <f>IF('様式第1_再ｴﾈ_交付申請書 '!$U$9="","",'様式第1_再ｴﾈ_交付申請書 '!$U$9&amp;"邸"&amp;'様式第1_再ｴﾈ_交付申請書 '!V7&amp;'様式第1_再ｴﾈ_交付申請書 '!Y7)</f>
        <v/>
      </c>
    </row>
    <row r="3" spans="1:46" ht="27" customHeight="1" x14ac:dyDescent="0.15">
      <c r="A3" s="446"/>
      <c r="B3" s="447"/>
      <c r="C3" s="447"/>
      <c r="D3" s="238"/>
      <c r="E3" s="238"/>
      <c r="F3" s="448"/>
      <c r="G3" s="448"/>
      <c r="H3" s="447"/>
      <c r="I3" s="447"/>
      <c r="J3" s="447"/>
      <c r="K3" s="447"/>
      <c r="L3" s="447"/>
      <c r="M3" s="447"/>
      <c r="N3" s="447"/>
      <c r="O3" s="447"/>
      <c r="P3" s="447"/>
      <c r="Q3" s="447"/>
      <c r="R3" s="447"/>
      <c r="S3" s="447"/>
      <c r="T3" s="447"/>
      <c r="U3" s="447"/>
      <c r="V3" s="447"/>
      <c r="W3" s="447"/>
      <c r="X3" s="447"/>
      <c r="Y3" s="447"/>
      <c r="Z3" s="447"/>
      <c r="AA3" s="447"/>
      <c r="AB3" s="447"/>
      <c r="AC3" s="447"/>
      <c r="AD3" s="449"/>
      <c r="AE3" s="447"/>
      <c r="AF3" s="987" t="str">
        <f>IF('様式第1_再ｴﾈ_交付申請書 '!AF3="","",'様式第1_再ｴﾈ_交付申請書 '!AF3)</f>
        <v/>
      </c>
      <c r="AG3" s="987"/>
      <c r="AH3" s="987"/>
      <c r="AI3" s="987"/>
      <c r="AJ3" s="450" t="s">
        <v>1</v>
      </c>
      <c r="AK3" s="988" t="str">
        <f>IF('様式第1_再ｴﾈ_交付申請書 '!AK3="","",'様式第1_再ｴﾈ_交付申請書 '!AK3)</f>
        <v/>
      </c>
      <c r="AL3" s="988"/>
      <c r="AM3" s="450" t="s">
        <v>8</v>
      </c>
      <c r="AN3" s="988" t="str">
        <f>IF('様式第1_再ｴﾈ_交付申請書 '!AN3="","",'様式第1_再ｴﾈ_交付申請書 '!AN3)</f>
        <v/>
      </c>
      <c r="AO3" s="988"/>
      <c r="AP3" s="450" t="s">
        <v>9</v>
      </c>
      <c r="AQ3" s="450"/>
    </row>
    <row r="4" spans="1:46" ht="28.5" customHeight="1" x14ac:dyDescent="0.15">
      <c r="A4" s="451" t="s">
        <v>149</v>
      </c>
      <c r="B4" s="452"/>
      <c r="C4" s="452"/>
      <c r="D4" s="452"/>
      <c r="E4" s="452"/>
      <c r="F4" s="452"/>
      <c r="G4" s="452"/>
      <c r="H4" s="452"/>
      <c r="I4" s="453"/>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54"/>
      <c r="AM4" s="447"/>
      <c r="AN4" s="447"/>
      <c r="AO4" s="454"/>
      <c r="AP4" s="447"/>
      <c r="AQ4" s="447"/>
    </row>
    <row r="5" spans="1:46" ht="28.5" customHeight="1" x14ac:dyDescent="0.15">
      <c r="A5" s="455" t="s">
        <v>418</v>
      </c>
      <c r="B5" s="456"/>
      <c r="C5" s="456"/>
      <c r="D5" s="456"/>
      <c r="E5" s="456"/>
      <c r="F5" s="456"/>
      <c r="G5" s="456"/>
      <c r="H5" s="456"/>
      <c r="I5" s="456"/>
      <c r="J5" s="456"/>
      <c r="K5" s="456"/>
      <c r="L5" s="456"/>
      <c r="M5" s="456"/>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row>
    <row r="6" spans="1:46" ht="28.5" customHeight="1" x14ac:dyDescent="0.15">
      <c r="A6" s="985" t="s">
        <v>460</v>
      </c>
      <c r="B6" s="985"/>
      <c r="C6" s="985"/>
      <c r="D6" s="985"/>
      <c r="E6" s="985"/>
      <c r="F6" s="985"/>
      <c r="G6" s="985"/>
      <c r="H6" s="985"/>
      <c r="I6" s="985"/>
      <c r="J6" s="985"/>
      <c r="K6" s="985"/>
      <c r="L6" s="985"/>
      <c r="M6" s="985"/>
      <c r="N6" s="985"/>
      <c r="O6" s="985"/>
      <c r="P6" s="985"/>
      <c r="Q6" s="985"/>
      <c r="R6" s="985"/>
      <c r="S6" s="985"/>
      <c r="T6" s="985"/>
      <c r="U6" s="985"/>
      <c r="V6" s="985"/>
      <c r="W6" s="985"/>
      <c r="X6" s="985"/>
      <c r="Y6" s="985"/>
      <c r="Z6" s="985"/>
      <c r="AA6" s="985"/>
      <c r="AB6" s="985"/>
      <c r="AC6" s="985"/>
      <c r="AD6" s="985"/>
      <c r="AE6" s="985"/>
      <c r="AF6" s="985"/>
      <c r="AG6" s="985"/>
      <c r="AH6" s="985"/>
      <c r="AI6" s="985"/>
      <c r="AJ6" s="985"/>
      <c r="AK6" s="985"/>
      <c r="AL6" s="985"/>
      <c r="AM6" s="985"/>
      <c r="AN6" s="985"/>
      <c r="AO6" s="985"/>
      <c r="AP6" s="985"/>
      <c r="AQ6" s="985"/>
    </row>
    <row r="7" spans="1:46" ht="51" customHeight="1" x14ac:dyDescent="0.15">
      <c r="A7" s="985"/>
      <c r="B7" s="985"/>
      <c r="C7" s="985"/>
      <c r="D7" s="985"/>
      <c r="E7" s="985"/>
      <c r="F7" s="985"/>
      <c r="G7" s="985"/>
      <c r="H7" s="985"/>
      <c r="I7" s="985"/>
      <c r="J7" s="985"/>
      <c r="K7" s="985"/>
      <c r="L7" s="985"/>
      <c r="M7" s="985"/>
      <c r="N7" s="985"/>
      <c r="O7" s="985"/>
      <c r="P7" s="985"/>
      <c r="Q7" s="985"/>
      <c r="R7" s="985"/>
      <c r="S7" s="985"/>
      <c r="T7" s="985"/>
      <c r="U7" s="985"/>
      <c r="V7" s="985"/>
      <c r="W7" s="985"/>
      <c r="X7" s="985"/>
      <c r="Y7" s="985"/>
      <c r="Z7" s="985"/>
      <c r="AA7" s="985"/>
      <c r="AB7" s="985"/>
      <c r="AC7" s="985"/>
      <c r="AD7" s="985"/>
      <c r="AE7" s="985"/>
      <c r="AF7" s="985"/>
      <c r="AG7" s="985"/>
      <c r="AH7" s="985"/>
      <c r="AI7" s="985"/>
      <c r="AJ7" s="985"/>
      <c r="AK7" s="985"/>
      <c r="AL7" s="985"/>
      <c r="AM7" s="985"/>
      <c r="AN7" s="985"/>
      <c r="AO7" s="985"/>
      <c r="AP7" s="985"/>
      <c r="AQ7" s="985"/>
    </row>
    <row r="8" spans="1:46" ht="30" customHeight="1" x14ac:dyDescent="0.15">
      <c r="A8" s="985"/>
      <c r="B8" s="985"/>
      <c r="C8" s="985"/>
      <c r="D8" s="985"/>
      <c r="E8" s="985"/>
      <c r="F8" s="985"/>
      <c r="G8" s="985"/>
      <c r="H8" s="985"/>
      <c r="I8" s="985"/>
      <c r="J8" s="985"/>
      <c r="K8" s="985"/>
      <c r="L8" s="985"/>
      <c r="M8" s="985"/>
      <c r="N8" s="985"/>
      <c r="O8" s="985"/>
      <c r="P8" s="985"/>
      <c r="Q8" s="985"/>
      <c r="R8" s="985"/>
      <c r="S8" s="985"/>
      <c r="T8" s="985"/>
      <c r="U8" s="985"/>
      <c r="V8" s="985"/>
      <c r="W8" s="985"/>
      <c r="X8" s="985"/>
      <c r="Y8" s="985"/>
      <c r="Z8" s="985"/>
      <c r="AA8" s="985"/>
      <c r="AB8" s="985"/>
      <c r="AC8" s="985"/>
      <c r="AD8" s="985"/>
      <c r="AE8" s="985"/>
      <c r="AF8" s="985"/>
      <c r="AG8" s="985"/>
      <c r="AH8" s="985"/>
      <c r="AI8" s="985"/>
      <c r="AJ8" s="985"/>
      <c r="AK8" s="985"/>
      <c r="AL8" s="985"/>
      <c r="AM8" s="985"/>
      <c r="AN8" s="985"/>
      <c r="AO8" s="985"/>
      <c r="AP8" s="985"/>
      <c r="AQ8" s="985"/>
    </row>
    <row r="9" spans="1:46" ht="60" customHeight="1" x14ac:dyDescent="0.15">
      <c r="A9" s="980" t="s">
        <v>293</v>
      </c>
      <c r="B9" s="980"/>
      <c r="C9" s="980"/>
      <c r="D9" s="980"/>
      <c r="E9" s="980"/>
      <c r="F9" s="980"/>
      <c r="G9" s="980"/>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0"/>
      <c r="AK9" s="980"/>
      <c r="AL9" s="980"/>
      <c r="AM9" s="980"/>
      <c r="AN9" s="980"/>
      <c r="AO9" s="980"/>
      <c r="AP9" s="980"/>
      <c r="AQ9" s="980"/>
    </row>
    <row r="10" spans="1:46" ht="13.5" customHeight="1" x14ac:dyDescent="0.15">
      <c r="A10" s="457"/>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row>
    <row r="11" spans="1:46" s="461" customFormat="1" ht="17.25" customHeight="1" x14ac:dyDescent="0.15">
      <c r="A11" s="458" t="s">
        <v>294</v>
      </c>
      <c r="B11" s="458"/>
      <c r="C11" s="459" t="s">
        <v>419</v>
      </c>
      <c r="D11" s="458"/>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S11" s="462"/>
      <c r="AT11" s="463"/>
    </row>
    <row r="12" spans="1:46" s="461" customFormat="1" ht="17.25" customHeight="1" x14ac:dyDescent="0.15">
      <c r="A12" s="447"/>
      <c r="B12" s="458"/>
      <c r="C12" s="981" t="s">
        <v>420</v>
      </c>
      <c r="D12" s="981"/>
      <c r="E12" s="981"/>
      <c r="F12" s="981"/>
      <c r="G12" s="981"/>
      <c r="H12" s="981"/>
      <c r="I12" s="981"/>
      <c r="J12" s="981"/>
      <c r="K12" s="981"/>
      <c r="L12" s="981"/>
      <c r="M12" s="981"/>
      <c r="N12" s="981"/>
      <c r="O12" s="981"/>
      <c r="P12" s="981"/>
      <c r="Q12" s="981"/>
      <c r="R12" s="981"/>
      <c r="S12" s="981"/>
      <c r="T12" s="981"/>
      <c r="U12" s="981"/>
      <c r="V12" s="981"/>
      <c r="W12" s="981"/>
      <c r="X12" s="981"/>
      <c r="Y12" s="981"/>
      <c r="Z12" s="981"/>
      <c r="AA12" s="981"/>
      <c r="AB12" s="981"/>
      <c r="AC12" s="981"/>
      <c r="AD12" s="981"/>
      <c r="AE12" s="981"/>
      <c r="AF12" s="981"/>
      <c r="AG12" s="981"/>
      <c r="AH12" s="981"/>
      <c r="AI12" s="981"/>
      <c r="AJ12" s="981"/>
      <c r="AK12" s="981"/>
      <c r="AL12" s="981"/>
      <c r="AM12" s="981"/>
      <c r="AN12" s="981"/>
      <c r="AO12" s="981"/>
      <c r="AP12" s="981"/>
      <c r="AQ12" s="981"/>
      <c r="AS12" s="462"/>
      <c r="AT12" s="463"/>
    </row>
    <row r="13" spans="1:46" s="461" customFormat="1" ht="7.5" customHeight="1" x14ac:dyDescent="0.15">
      <c r="A13" s="447"/>
      <c r="B13" s="458"/>
      <c r="C13" s="458"/>
      <c r="D13" s="458"/>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S13" s="462"/>
      <c r="AT13" s="463"/>
    </row>
    <row r="14" spans="1:46" s="461" customFormat="1" ht="17.25" customHeight="1" x14ac:dyDescent="0.15">
      <c r="A14" s="458" t="s">
        <v>2</v>
      </c>
      <c r="B14" s="458"/>
      <c r="C14" s="459" t="s">
        <v>16</v>
      </c>
      <c r="D14" s="458"/>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S14" s="462"/>
      <c r="AT14" s="463"/>
    </row>
    <row r="15" spans="1:46" s="461" customFormat="1" ht="17.25" customHeight="1" x14ac:dyDescent="0.15">
      <c r="A15" s="447"/>
      <c r="B15" s="458"/>
      <c r="C15" s="458" t="s">
        <v>421</v>
      </c>
      <c r="D15" s="458"/>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S15" s="462"/>
      <c r="AT15" s="463"/>
    </row>
    <row r="16" spans="1:46" s="461" customFormat="1" ht="7.5" customHeight="1" x14ac:dyDescent="0.15">
      <c r="A16" s="447"/>
      <c r="B16" s="458"/>
      <c r="C16" s="458"/>
      <c r="D16" s="458"/>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S16" s="462"/>
      <c r="AT16" s="463"/>
    </row>
    <row r="17" spans="1:46" s="461" customFormat="1" ht="17.25" customHeight="1" x14ac:dyDescent="0.15">
      <c r="A17" s="458" t="s">
        <v>295</v>
      </c>
      <c r="B17" s="458"/>
      <c r="C17" s="459" t="s">
        <v>17</v>
      </c>
      <c r="D17" s="458"/>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S17" s="462"/>
      <c r="AT17" s="463"/>
    </row>
    <row r="18" spans="1:46" s="461" customFormat="1" ht="17.25" customHeight="1" x14ac:dyDescent="0.15">
      <c r="A18" s="447"/>
      <c r="B18" s="458"/>
      <c r="C18" s="458" t="s">
        <v>422</v>
      </c>
      <c r="D18" s="458"/>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S18" s="462"/>
      <c r="AT18" s="463"/>
    </row>
    <row r="19" spans="1:46" s="461" customFormat="1" ht="7.5" customHeight="1" x14ac:dyDescent="0.15">
      <c r="A19" s="447"/>
      <c r="B19" s="458"/>
      <c r="C19" s="458"/>
      <c r="D19" s="458"/>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S19" s="462"/>
      <c r="AT19" s="463"/>
    </row>
    <row r="20" spans="1:46" s="461" customFormat="1" ht="17.25" customHeight="1" x14ac:dyDescent="0.15">
      <c r="A20" s="458" t="s">
        <v>423</v>
      </c>
      <c r="B20" s="458"/>
      <c r="C20" s="459" t="s">
        <v>18</v>
      </c>
      <c r="D20" s="458"/>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0"/>
      <c r="AS20" s="462"/>
      <c r="AT20" s="463"/>
    </row>
    <row r="21" spans="1:46" s="461" customFormat="1" ht="17.25" customHeight="1" x14ac:dyDescent="0.15">
      <c r="A21" s="447"/>
      <c r="B21" s="458"/>
      <c r="C21" s="458" t="s">
        <v>424</v>
      </c>
      <c r="D21" s="458"/>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S21" s="462"/>
      <c r="AT21" s="463"/>
    </row>
    <row r="22" spans="1:46" s="461" customFormat="1" ht="7.5" customHeight="1" x14ac:dyDescent="0.15">
      <c r="A22" s="447"/>
      <c r="B22" s="458"/>
      <c r="C22" s="458"/>
      <c r="D22" s="458"/>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S22" s="462"/>
      <c r="AT22" s="463"/>
    </row>
    <row r="23" spans="1:46" s="461" customFormat="1" ht="17.25" customHeight="1" x14ac:dyDescent="0.15">
      <c r="A23" s="458" t="s">
        <v>3</v>
      </c>
      <c r="B23" s="458"/>
      <c r="C23" s="459" t="s">
        <v>19</v>
      </c>
      <c r="D23" s="458"/>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S23" s="462"/>
      <c r="AT23" s="463"/>
    </row>
    <row r="24" spans="1:46" s="461" customFormat="1" ht="17.25" customHeight="1" x14ac:dyDescent="0.15">
      <c r="A24" s="447"/>
      <c r="B24" s="458"/>
      <c r="C24" s="458" t="s">
        <v>296</v>
      </c>
      <c r="D24" s="458"/>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S24" s="462"/>
      <c r="AT24" s="463"/>
    </row>
    <row r="25" spans="1:46" s="461" customFormat="1" ht="17.25" customHeight="1" x14ac:dyDescent="0.15">
      <c r="A25" s="447"/>
      <c r="B25" s="458"/>
      <c r="C25" s="458" t="s">
        <v>180</v>
      </c>
      <c r="D25" s="458"/>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S25" s="462"/>
      <c r="AT25" s="463"/>
    </row>
    <row r="26" spans="1:46" s="461" customFormat="1" ht="7.5" customHeight="1" x14ac:dyDescent="0.15">
      <c r="A26" s="447"/>
      <c r="B26" s="458"/>
      <c r="C26" s="458"/>
      <c r="D26" s="458"/>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S26" s="462"/>
      <c r="AT26" s="463"/>
    </row>
    <row r="27" spans="1:46" s="461" customFormat="1" ht="17.25" customHeight="1" x14ac:dyDescent="0.15">
      <c r="A27" s="458" t="s">
        <v>4</v>
      </c>
      <c r="B27" s="458"/>
      <c r="C27" s="459" t="s">
        <v>20</v>
      </c>
      <c r="D27" s="458"/>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S27" s="462"/>
      <c r="AT27" s="463"/>
    </row>
    <row r="28" spans="1:46" s="461" customFormat="1" ht="17.25" customHeight="1" x14ac:dyDescent="0.15">
      <c r="A28" s="447"/>
      <c r="B28" s="458"/>
      <c r="C28" s="458" t="s">
        <v>425</v>
      </c>
      <c r="D28" s="458"/>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S28" s="462"/>
      <c r="AT28" s="463"/>
    </row>
    <row r="29" spans="1:46" s="461" customFormat="1" ht="17.25" customHeight="1" x14ac:dyDescent="0.15">
      <c r="A29" s="447"/>
      <c r="B29" s="458"/>
      <c r="C29" s="447" t="s">
        <v>426</v>
      </c>
      <c r="D29" s="458"/>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S29" s="462"/>
      <c r="AT29" s="463"/>
    </row>
    <row r="30" spans="1:46" s="461" customFormat="1" ht="17.25" customHeight="1" x14ac:dyDescent="0.15">
      <c r="A30" s="447"/>
      <c r="B30" s="458"/>
      <c r="C30" s="458" t="s">
        <v>427</v>
      </c>
      <c r="D30" s="458"/>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S30" s="462"/>
      <c r="AT30" s="463"/>
    </row>
    <row r="31" spans="1:46" s="461" customFormat="1" ht="17.25" customHeight="1" x14ac:dyDescent="0.15">
      <c r="A31" s="447"/>
      <c r="B31" s="458"/>
      <c r="C31" s="458" t="s">
        <v>428</v>
      </c>
      <c r="D31" s="458"/>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S31" s="462"/>
      <c r="AT31" s="463"/>
    </row>
    <row r="32" spans="1:46" s="461" customFormat="1" ht="17.25" customHeight="1" x14ac:dyDescent="0.15">
      <c r="A32" s="447"/>
      <c r="B32" s="458"/>
      <c r="C32" s="458" t="s">
        <v>429</v>
      </c>
      <c r="D32" s="458"/>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S32" s="462"/>
      <c r="AT32" s="463"/>
    </row>
    <row r="33" spans="1:46" s="461" customFormat="1" ht="7.5" customHeight="1" x14ac:dyDescent="0.15">
      <c r="A33" s="447"/>
      <c r="B33" s="458"/>
      <c r="C33" s="458"/>
      <c r="D33" s="458"/>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S33" s="462"/>
      <c r="AT33" s="463"/>
    </row>
    <row r="34" spans="1:46" s="461" customFormat="1" ht="17.25" customHeight="1" x14ac:dyDescent="0.15">
      <c r="A34" s="458" t="s">
        <v>5</v>
      </c>
      <c r="B34" s="458"/>
      <c r="C34" s="459" t="s">
        <v>21</v>
      </c>
      <c r="D34" s="458"/>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S34" s="462"/>
      <c r="AT34" s="463"/>
    </row>
    <row r="35" spans="1:46" s="461" customFormat="1" ht="17.25" customHeight="1" x14ac:dyDescent="0.15">
      <c r="A35" s="447"/>
      <c r="B35" s="458"/>
      <c r="C35" s="458" t="s">
        <v>430</v>
      </c>
      <c r="D35" s="458"/>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S35" s="462"/>
      <c r="AT35" s="463"/>
    </row>
    <row r="36" spans="1:46" s="461" customFormat="1" ht="17.25" customHeight="1" x14ac:dyDescent="0.15">
      <c r="A36" s="447"/>
      <c r="B36" s="458"/>
      <c r="C36" s="458" t="s">
        <v>431</v>
      </c>
      <c r="D36" s="458"/>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c r="AP36" s="460"/>
      <c r="AQ36" s="460"/>
      <c r="AS36" s="462"/>
      <c r="AT36" s="463"/>
    </row>
    <row r="37" spans="1:46" s="461" customFormat="1" ht="7.5" customHeight="1" x14ac:dyDescent="0.15">
      <c r="A37" s="447"/>
      <c r="B37" s="458"/>
      <c r="C37" s="458"/>
      <c r="D37" s="458"/>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S37" s="462"/>
      <c r="AT37" s="463"/>
    </row>
    <row r="38" spans="1:46" s="461" customFormat="1" ht="17.25" customHeight="1" x14ac:dyDescent="0.15">
      <c r="A38" s="458" t="s">
        <v>6</v>
      </c>
      <c r="B38" s="458"/>
      <c r="C38" s="459" t="s">
        <v>22</v>
      </c>
      <c r="D38" s="458"/>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c r="AP38" s="460"/>
      <c r="AQ38" s="460"/>
      <c r="AS38" s="462"/>
      <c r="AT38" s="463"/>
    </row>
    <row r="39" spans="1:46" s="461" customFormat="1" ht="17.25" customHeight="1" x14ac:dyDescent="0.15">
      <c r="A39" s="447"/>
      <c r="B39" s="458"/>
      <c r="C39" s="458" t="s">
        <v>432</v>
      </c>
      <c r="D39" s="458"/>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S39" s="462"/>
      <c r="AT39" s="463"/>
    </row>
    <row r="40" spans="1:46" s="461" customFormat="1" ht="7.5" customHeight="1" x14ac:dyDescent="0.15">
      <c r="A40" s="447"/>
      <c r="B40" s="458"/>
      <c r="C40" s="458"/>
      <c r="D40" s="458"/>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S40" s="462"/>
      <c r="AT40" s="463"/>
    </row>
    <row r="41" spans="1:46" s="461" customFormat="1" ht="17.25" customHeight="1" x14ac:dyDescent="0.15">
      <c r="A41" s="458" t="s">
        <v>7</v>
      </c>
      <c r="B41" s="458"/>
      <c r="C41" s="459" t="s">
        <v>23</v>
      </c>
      <c r="D41" s="458"/>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c r="AS41" s="462"/>
      <c r="AT41" s="463"/>
    </row>
    <row r="42" spans="1:46" s="461" customFormat="1" ht="17.25" customHeight="1" x14ac:dyDescent="0.15">
      <c r="A42" s="447"/>
      <c r="B42" s="458"/>
      <c r="C42" s="458" t="s">
        <v>433</v>
      </c>
      <c r="D42" s="458"/>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S42" s="462"/>
      <c r="AT42" s="463"/>
    </row>
    <row r="43" spans="1:46" s="461" customFormat="1" ht="17.25" customHeight="1" x14ac:dyDescent="0.15">
      <c r="A43" s="447"/>
      <c r="B43" s="458"/>
      <c r="C43" s="458" t="s">
        <v>434</v>
      </c>
      <c r="D43" s="458"/>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S43" s="462"/>
      <c r="AT43" s="463"/>
    </row>
    <row r="44" spans="1:46" s="461" customFormat="1" ht="7.5" customHeight="1" x14ac:dyDescent="0.15">
      <c r="A44" s="447"/>
      <c r="B44" s="458"/>
      <c r="C44" s="458"/>
      <c r="D44" s="458"/>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S44" s="462"/>
      <c r="AT44" s="463"/>
    </row>
    <row r="45" spans="1:46" s="461" customFormat="1" ht="17.25" customHeight="1" x14ac:dyDescent="0.15">
      <c r="A45" s="458" t="s">
        <v>181</v>
      </c>
      <c r="B45" s="458"/>
      <c r="C45" s="459" t="s">
        <v>24</v>
      </c>
      <c r="D45" s="458"/>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S45" s="462"/>
      <c r="AT45" s="463"/>
    </row>
    <row r="46" spans="1:46" s="461" customFormat="1" ht="17.25" customHeight="1" x14ac:dyDescent="0.15">
      <c r="A46" s="447"/>
      <c r="B46" s="458"/>
      <c r="C46" s="458" t="s">
        <v>435</v>
      </c>
      <c r="D46" s="458"/>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S46" s="462"/>
      <c r="AT46" s="463"/>
    </row>
    <row r="47" spans="1:46" s="461" customFormat="1" ht="17.25" customHeight="1" x14ac:dyDescent="0.15">
      <c r="A47" s="447"/>
      <c r="B47" s="458"/>
      <c r="C47" s="447" t="s">
        <v>436</v>
      </c>
      <c r="D47" s="458"/>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S47" s="462"/>
      <c r="AT47" s="463"/>
    </row>
    <row r="48" spans="1:46" s="461" customFormat="1" ht="7.5" customHeight="1" x14ac:dyDescent="0.15">
      <c r="A48" s="458"/>
      <c r="B48" s="458"/>
      <c r="C48" s="458"/>
      <c r="D48" s="458"/>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S48" s="462"/>
      <c r="AT48" s="463"/>
    </row>
    <row r="49" spans="1:46" s="461" customFormat="1" ht="17.25" customHeight="1" x14ac:dyDescent="0.15">
      <c r="A49" s="458" t="s">
        <v>297</v>
      </c>
      <c r="B49" s="458"/>
      <c r="C49" s="459" t="s">
        <v>25</v>
      </c>
      <c r="D49" s="458"/>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0"/>
      <c r="AJ49" s="460"/>
      <c r="AK49" s="460"/>
      <c r="AL49" s="460"/>
      <c r="AM49" s="460"/>
      <c r="AN49" s="460"/>
      <c r="AO49" s="460"/>
      <c r="AP49" s="460"/>
      <c r="AQ49" s="460"/>
      <c r="AS49" s="462"/>
      <c r="AT49" s="463"/>
    </row>
    <row r="50" spans="1:46" s="461" customFormat="1" ht="17.25" customHeight="1" x14ac:dyDescent="0.15">
      <c r="A50" s="458"/>
      <c r="B50" s="458"/>
      <c r="C50" s="458" t="s">
        <v>437</v>
      </c>
      <c r="D50" s="458"/>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0"/>
      <c r="AM50" s="460"/>
      <c r="AN50" s="460"/>
      <c r="AO50" s="460"/>
      <c r="AP50" s="460"/>
      <c r="AQ50" s="460"/>
      <c r="AS50" s="462"/>
      <c r="AT50" s="463"/>
    </row>
    <row r="51" spans="1:46" s="461" customFormat="1" ht="7.5" customHeight="1" x14ac:dyDescent="0.15">
      <c r="A51" s="458"/>
      <c r="B51" s="458"/>
      <c r="C51" s="458"/>
      <c r="D51" s="458"/>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460"/>
      <c r="AQ51" s="460"/>
      <c r="AS51" s="462"/>
      <c r="AT51" s="463"/>
    </row>
    <row r="52" spans="1:46" s="461" customFormat="1" ht="13.5" customHeight="1" x14ac:dyDescent="0.15">
      <c r="A52" s="458"/>
      <c r="B52" s="458"/>
      <c r="C52" s="458"/>
      <c r="D52" s="458"/>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S52" s="462"/>
      <c r="AT52" s="463"/>
    </row>
    <row r="53" spans="1:46" ht="14.25" x14ac:dyDescent="0.15">
      <c r="A53" s="982" t="s">
        <v>438</v>
      </c>
      <c r="B53" s="982"/>
      <c r="C53" s="982"/>
      <c r="D53" s="982"/>
      <c r="E53" s="982"/>
      <c r="F53" s="982"/>
      <c r="G53" s="982"/>
      <c r="H53" s="982"/>
      <c r="I53" s="982"/>
      <c r="J53" s="982"/>
      <c r="K53" s="982"/>
      <c r="L53" s="982"/>
      <c r="M53" s="982"/>
      <c r="N53" s="982"/>
      <c r="O53" s="982"/>
      <c r="P53" s="982"/>
      <c r="Q53" s="982"/>
      <c r="R53" s="982"/>
      <c r="S53" s="982"/>
      <c r="T53" s="982"/>
      <c r="U53" s="982"/>
      <c r="V53" s="982"/>
      <c r="W53" s="982"/>
      <c r="X53" s="982"/>
      <c r="Y53" s="982"/>
      <c r="Z53" s="982"/>
      <c r="AA53" s="982"/>
      <c r="AB53" s="982"/>
      <c r="AC53" s="982"/>
      <c r="AD53" s="982"/>
      <c r="AE53" s="982"/>
      <c r="AF53" s="982"/>
      <c r="AG53" s="982"/>
      <c r="AH53" s="982"/>
      <c r="AI53" s="982"/>
      <c r="AJ53" s="982"/>
      <c r="AK53" s="982"/>
      <c r="AL53" s="982"/>
      <c r="AM53" s="982"/>
      <c r="AN53" s="982"/>
      <c r="AO53" s="982"/>
      <c r="AP53" s="982"/>
      <c r="AQ53" s="982"/>
    </row>
    <row r="54" spans="1:46" ht="9" customHeight="1" x14ac:dyDescent="0.15">
      <c r="A54" s="464"/>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row>
    <row r="55" spans="1:46" ht="30" customHeight="1" x14ac:dyDescent="0.15">
      <c r="A55" s="465"/>
      <c r="B55" s="466"/>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8"/>
      <c r="AC55" s="469"/>
      <c r="AD55" s="449"/>
      <c r="AE55" s="983"/>
      <c r="AF55" s="983"/>
      <c r="AG55" s="983"/>
      <c r="AH55" s="983"/>
      <c r="AI55" s="469" t="s">
        <v>1</v>
      </c>
      <c r="AJ55" s="983"/>
      <c r="AK55" s="983"/>
      <c r="AL55" s="469" t="s">
        <v>8</v>
      </c>
      <c r="AM55" s="984"/>
      <c r="AN55" s="984"/>
      <c r="AO55" s="469" t="s">
        <v>9</v>
      </c>
      <c r="AP55" s="468"/>
      <c r="AQ55" s="468"/>
    </row>
    <row r="56" spans="1:46" ht="26.25" customHeight="1" x14ac:dyDescent="0.15">
      <c r="A56" s="465"/>
      <c r="B56" s="466"/>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9"/>
      <c r="AC56" s="469"/>
      <c r="AD56" s="421"/>
      <c r="AE56" s="421"/>
      <c r="AF56" s="421"/>
      <c r="AG56" s="469"/>
      <c r="AH56" s="421"/>
      <c r="AI56" s="421"/>
      <c r="AJ56" s="421"/>
      <c r="AK56" s="469"/>
      <c r="AL56" s="421"/>
      <c r="AM56" s="421"/>
      <c r="AN56" s="421"/>
      <c r="AO56" s="469"/>
      <c r="AP56" s="468"/>
      <c r="AQ56" s="468"/>
    </row>
    <row r="57" spans="1:46" ht="30" customHeight="1" x14ac:dyDescent="0.15">
      <c r="A57" s="470"/>
      <c r="B57" s="471"/>
      <c r="C57" s="471"/>
      <c r="D57" s="471"/>
      <c r="E57" s="472" t="s">
        <v>257</v>
      </c>
      <c r="F57" s="473"/>
      <c r="G57" s="473"/>
      <c r="H57" s="473"/>
      <c r="I57" s="473"/>
      <c r="J57" s="970" t="s">
        <v>258</v>
      </c>
      <c r="K57" s="970"/>
      <c r="L57" s="970"/>
      <c r="M57" s="970"/>
      <c r="N57" s="970"/>
      <c r="O57" s="970"/>
      <c r="P57" s="977"/>
      <c r="Q57" s="977"/>
      <c r="R57" s="977"/>
      <c r="S57" s="977"/>
      <c r="T57" s="977"/>
      <c r="U57" s="977"/>
      <c r="V57" s="977"/>
      <c r="W57" s="977"/>
      <c r="X57" s="977"/>
      <c r="Y57" s="977"/>
      <c r="Z57" s="977"/>
      <c r="AA57" s="977"/>
      <c r="AB57" s="977"/>
      <c r="AC57" s="977"/>
      <c r="AD57" s="977"/>
      <c r="AE57" s="977"/>
      <c r="AF57" s="977"/>
      <c r="AG57" s="977"/>
      <c r="AH57" s="977"/>
      <c r="AI57" s="977"/>
      <c r="AJ57" s="977"/>
      <c r="AK57" s="978" t="s">
        <v>182</v>
      </c>
      <c r="AL57" s="978"/>
      <c r="AM57" s="978"/>
      <c r="AN57" s="978"/>
      <c r="AO57" s="468"/>
      <c r="AP57" s="468"/>
      <c r="AQ57" s="468"/>
      <c r="AS57" s="440"/>
      <c r="AT57" s="440"/>
    </row>
    <row r="58" spans="1:46" ht="30" customHeight="1" x14ac:dyDescent="0.15">
      <c r="A58" s="470"/>
      <c r="B58" s="471"/>
      <c r="C58" s="471"/>
      <c r="D58" s="471"/>
      <c r="E58" s="472"/>
      <c r="F58" s="473"/>
      <c r="G58" s="473"/>
      <c r="H58" s="473"/>
      <c r="I58" s="473"/>
      <c r="J58" s="970" t="s">
        <v>439</v>
      </c>
      <c r="K58" s="970"/>
      <c r="L58" s="970"/>
      <c r="M58" s="970"/>
      <c r="N58" s="970"/>
      <c r="O58" s="474"/>
      <c r="P58" s="979"/>
      <c r="Q58" s="979"/>
      <c r="R58" s="979"/>
      <c r="S58" s="979"/>
      <c r="T58" s="979"/>
      <c r="U58" s="979"/>
      <c r="V58" s="979"/>
      <c r="W58" s="979"/>
      <c r="X58" s="979"/>
      <c r="Y58" s="979"/>
      <c r="Z58" s="979"/>
      <c r="AA58" s="979"/>
      <c r="AB58" s="979"/>
      <c r="AC58" s="979"/>
      <c r="AD58" s="979"/>
      <c r="AE58" s="979"/>
      <c r="AF58" s="979"/>
      <c r="AG58" s="979"/>
      <c r="AH58" s="979"/>
      <c r="AI58" s="979"/>
      <c r="AJ58" s="979"/>
      <c r="AK58" s="972"/>
      <c r="AL58" s="972"/>
      <c r="AM58" s="972"/>
      <c r="AN58" s="972"/>
      <c r="AO58" s="468"/>
      <c r="AP58" s="468"/>
      <c r="AQ58" s="468"/>
      <c r="AS58" s="440"/>
      <c r="AT58" s="440"/>
    </row>
    <row r="59" spans="1:46" ht="20.100000000000001" customHeight="1" x14ac:dyDescent="0.15">
      <c r="A59" s="470"/>
      <c r="B59" s="471"/>
      <c r="C59" s="471"/>
      <c r="D59" s="471"/>
      <c r="E59" s="475"/>
      <c r="F59" s="476"/>
      <c r="G59" s="476"/>
      <c r="H59" s="477"/>
      <c r="I59" s="478"/>
      <c r="J59" s="479"/>
      <c r="K59" s="479"/>
      <c r="L59" s="479"/>
      <c r="M59" s="479"/>
      <c r="N59" s="479"/>
      <c r="O59" s="473"/>
      <c r="P59" s="480"/>
      <c r="Q59" s="480"/>
      <c r="R59" s="480"/>
      <c r="S59" s="480"/>
      <c r="T59" s="480"/>
      <c r="U59" s="480"/>
      <c r="V59" s="480"/>
      <c r="W59" s="480"/>
      <c r="X59" s="480"/>
      <c r="Y59" s="480"/>
      <c r="Z59" s="480"/>
      <c r="AA59" s="480"/>
      <c r="AB59" s="480"/>
      <c r="AC59" s="480"/>
      <c r="AD59" s="480"/>
      <c r="AE59" s="480"/>
      <c r="AF59" s="480"/>
      <c r="AG59" s="480"/>
      <c r="AH59" s="480"/>
      <c r="AI59" s="480"/>
      <c r="AJ59" s="480"/>
      <c r="AK59" s="481"/>
      <c r="AL59" s="481"/>
      <c r="AM59" s="481"/>
      <c r="AN59" s="481"/>
      <c r="AO59" s="468"/>
      <c r="AP59" s="468"/>
      <c r="AQ59" s="468"/>
      <c r="AS59" s="440"/>
      <c r="AT59" s="440"/>
    </row>
    <row r="60" spans="1:46" ht="30" customHeight="1" x14ac:dyDescent="0.15">
      <c r="A60" s="470"/>
      <c r="B60" s="471"/>
      <c r="C60" s="471"/>
      <c r="D60" s="471"/>
      <c r="E60" s="472" t="s">
        <v>259</v>
      </c>
      <c r="F60" s="473"/>
      <c r="G60" s="473"/>
      <c r="H60" s="473"/>
      <c r="I60" s="473"/>
      <c r="J60" s="472" t="s">
        <v>258</v>
      </c>
      <c r="K60" s="472"/>
      <c r="L60" s="472"/>
      <c r="M60" s="472"/>
      <c r="N60" s="472"/>
      <c r="P60" s="973"/>
      <c r="Q60" s="973"/>
      <c r="R60" s="973"/>
      <c r="S60" s="973"/>
      <c r="T60" s="973"/>
      <c r="U60" s="973"/>
      <c r="V60" s="973"/>
      <c r="W60" s="973"/>
      <c r="X60" s="973"/>
      <c r="Y60" s="973"/>
      <c r="Z60" s="973"/>
      <c r="AA60" s="973"/>
      <c r="AB60" s="973"/>
      <c r="AC60" s="973"/>
      <c r="AD60" s="973"/>
      <c r="AE60" s="973"/>
      <c r="AF60" s="973"/>
      <c r="AG60" s="973"/>
      <c r="AH60" s="973"/>
      <c r="AI60" s="973"/>
      <c r="AJ60" s="973"/>
      <c r="AK60" s="325"/>
      <c r="AL60" s="325"/>
      <c r="AM60" s="325"/>
      <c r="AN60" s="325"/>
      <c r="AO60" s="468"/>
      <c r="AP60" s="468"/>
      <c r="AQ60" s="468"/>
      <c r="AS60" s="440"/>
      <c r="AT60" s="440"/>
    </row>
    <row r="61" spans="1:46" ht="30" customHeight="1" x14ac:dyDescent="0.15">
      <c r="A61" s="470"/>
      <c r="B61" s="471"/>
      <c r="C61" s="471"/>
      <c r="D61" s="974"/>
      <c r="E61" s="974"/>
      <c r="F61" s="974"/>
      <c r="G61" s="974"/>
      <c r="H61" s="974"/>
      <c r="I61" s="974"/>
      <c r="J61" s="970" t="s">
        <v>439</v>
      </c>
      <c r="K61" s="970"/>
      <c r="L61" s="970"/>
      <c r="M61" s="970"/>
      <c r="N61" s="970"/>
      <c r="O61" s="474"/>
      <c r="P61" s="975"/>
      <c r="Q61" s="975"/>
      <c r="R61" s="975"/>
      <c r="S61" s="975"/>
      <c r="T61" s="975"/>
      <c r="U61" s="975"/>
      <c r="V61" s="975"/>
      <c r="W61" s="975"/>
      <c r="X61" s="975"/>
      <c r="Y61" s="975"/>
      <c r="Z61" s="975"/>
      <c r="AA61" s="975"/>
      <c r="AB61" s="975"/>
      <c r="AC61" s="975"/>
      <c r="AD61" s="975"/>
      <c r="AE61" s="975"/>
      <c r="AF61" s="975"/>
      <c r="AG61" s="975"/>
      <c r="AH61" s="975"/>
      <c r="AI61" s="975"/>
      <c r="AJ61" s="975"/>
      <c r="AK61" s="972" t="s">
        <v>182</v>
      </c>
      <c r="AL61" s="972"/>
      <c r="AM61" s="972"/>
      <c r="AN61" s="972"/>
      <c r="AO61" s="468"/>
      <c r="AP61" s="468"/>
      <c r="AQ61" s="468"/>
      <c r="AS61" s="440"/>
      <c r="AT61" s="440"/>
    </row>
    <row r="62" spans="1:46" ht="20.100000000000001" customHeight="1" x14ac:dyDescent="0.2">
      <c r="A62" s="470"/>
      <c r="B62" s="471"/>
      <c r="C62" s="471"/>
      <c r="D62" s="471"/>
      <c r="E62" s="475"/>
      <c r="F62" s="476"/>
      <c r="G62" s="476"/>
      <c r="H62" s="477"/>
      <c r="I62" s="478"/>
      <c r="J62" s="479"/>
      <c r="K62" s="479"/>
      <c r="L62" s="479"/>
      <c r="M62" s="479"/>
      <c r="N62" s="479"/>
      <c r="O62" s="473"/>
      <c r="P62" s="326"/>
      <c r="Q62" s="326"/>
      <c r="R62" s="326"/>
      <c r="S62" s="326"/>
      <c r="T62" s="326"/>
      <c r="U62" s="326"/>
      <c r="V62" s="326"/>
      <c r="W62" s="326"/>
      <c r="X62" s="326"/>
      <c r="Y62" s="326"/>
      <c r="Z62" s="326"/>
      <c r="AA62" s="326"/>
      <c r="AB62" s="326"/>
      <c r="AC62" s="326"/>
      <c r="AD62" s="326"/>
      <c r="AE62" s="326"/>
      <c r="AF62" s="326"/>
      <c r="AG62" s="326"/>
      <c r="AH62" s="326"/>
      <c r="AI62" s="326"/>
      <c r="AJ62" s="326"/>
      <c r="AK62" s="481"/>
      <c r="AL62" s="481"/>
      <c r="AM62" s="481"/>
      <c r="AN62" s="481"/>
      <c r="AO62" s="468"/>
      <c r="AP62" s="468"/>
      <c r="AQ62" s="468"/>
      <c r="AS62" s="440"/>
      <c r="AT62" s="440"/>
    </row>
    <row r="63" spans="1:46" ht="30" customHeight="1" x14ac:dyDescent="0.15">
      <c r="A63" s="470"/>
      <c r="B63" s="471"/>
      <c r="C63" s="471"/>
      <c r="D63" s="471"/>
      <c r="E63" s="472" t="s">
        <v>37</v>
      </c>
      <c r="F63" s="473"/>
      <c r="G63" s="473"/>
      <c r="H63" s="473"/>
      <c r="I63" s="473"/>
      <c r="J63" s="970" t="s">
        <v>325</v>
      </c>
      <c r="K63" s="970"/>
      <c r="L63" s="970"/>
      <c r="M63" s="970"/>
      <c r="N63" s="970"/>
      <c r="O63" s="474"/>
      <c r="P63" s="976"/>
      <c r="Q63" s="976"/>
      <c r="R63" s="976"/>
      <c r="S63" s="976"/>
      <c r="T63" s="976"/>
      <c r="U63" s="976"/>
      <c r="V63" s="976"/>
      <c r="W63" s="976"/>
      <c r="X63" s="976"/>
      <c r="Y63" s="976"/>
      <c r="Z63" s="976"/>
      <c r="AA63" s="976"/>
      <c r="AB63" s="976"/>
      <c r="AC63" s="976"/>
      <c r="AD63" s="976"/>
      <c r="AE63" s="976"/>
      <c r="AF63" s="976"/>
      <c r="AG63" s="976"/>
      <c r="AH63" s="976"/>
      <c r="AI63" s="976"/>
      <c r="AJ63" s="976"/>
      <c r="AK63" s="325"/>
      <c r="AL63" s="325"/>
      <c r="AM63" s="325"/>
      <c r="AN63" s="325"/>
      <c r="AO63" s="468"/>
      <c r="AP63" s="468"/>
      <c r="AQ63" s="468"/>
      <c r="AS63" s="440"/>
      <c r="AT63" s="440"/>
    </row>
    <row r="64" spans="1:46" ht="30" customHeight="1" x14ac:dyDescent="0.15">
      <c r="A64" s="470"/>
      <c r="B64" s="471"/>
      <c r="C64" s="471"/>
      <c r="D64" s="471"/>
      <c r="E64" s="473"/>
      <c r="F64" s="473"/>
      <c r="G64" s="473"/>
      <c r="H64" s="473"/>
      <c r="I64" s="473"/>
      <c r="J64" s="970" t="s">
        <v>439</v>
      </c>
      <c r="K64" s="970"/>
      <c r="L64" s="970"/>
      <c r="M64" s="970"/>
      <c r="N64" s="970"/>
      <c r="O64" s="474"/>
      <c r="P64" s="971"/>
      <c r="Q64" s="971"/>
      <c r="R64" s="971"/>
      <c r="S64" s="971"/>
      <c r="T64" s="971"/>
      <c r="U64" s="971"/>
      <c r="V64" s="971"/>
      <c r="W64" s="971"/>
      <c r="X64" s="971"/>
      <c r="Y64" s="971"/>
      <c r="Z64" s="971"/>
      <c r="AA64" s="971"/>
      <c r="AB64" s="971"/>
      <c r="AC64" s="971"/>
      <c r="AD64" s="971"/>
      <c r="AE64" s="971"/>
      <c r="AF64" s="971"/>
      <c r="AG64" s="971"/>
      <c r="AH64" s="971"/>
      <c r="AI64" s="971"/>
      <c r="AJ64" s="971"/>
      <c r="AK64" s="972" t="s">
        <v>182</v>
      </c>
      <c r="AL64" s="972"/>
      <c r="AM64" s="972"/>
      <c r="AN64" s="972"/>
      <c r="AO64" s="468"/>
      <c r="AP64" s="468"/>
      <c r="AQ64" s="468"/>
      <c r="AS64" s="440"/>
      <c r="AT64" s="440"/>
    </row>
    <row r="65" spans="45:46" ht="22.5" customHeight="1" x14ac:dyDescent="0.15">
      <c r="AS65" s="440"/>
      <c r="AT65" s="440"/>
    </row>
  </sheetData>
  <sheetProtection algorithmName="SHA-512" hashValue="azFkFPUVTdLI54WAY4d7JJOhxVElbvfFE1J+I2AJ5k45xYxVw/8NBfQiEkpxYzdxL0wnXMkPXROVVbOBOacvcQ==" saltValue="7H2vcd7xYoQYcZ3JIrB/Jw==" spinCount="100000" sheet="1" objects="1" scenarios="1" selectLockedCells="1"/>
  <mergeCells count="28">
    <mergeCell ref="A6:AQ8"/>
    <mergeCell ref="A1:AD1"/>
    <mergeCell ref="AE1:AQ1"/>
    <mergeCell ref="AF3:AI3"/>
    <mergeCell ref="AK3:AL3"/>
    <mergeCell ref="AN3:AO3"/>
    <mergeCell ref="A9:AQ9"/>
    <mergeCell ref="C12:AQ12"/>
    <mergeCell ref="A53:AQ53"/>
    <mergeCell ref="AE55:AH55"/>
    <mergeCell ref="AJ55:AK55"/>
    <mergeCell ref="AM55:AN55"/>
    <mergeCell ref="J57:O57"/>
    <mergeCell ref="P57:AJ57"/>
    <mergeCell ref="AK57:AN57"/>
    <mergeCell ref="J58:N58"/>
    <mergeCell ref="P58:AJ58"/>
    <mergeCell ref="AK58:AN58"/>
    <mergeCell ref="J64:N64"/>
    <mergeCell ref="P64:AJ64"/>
    <mergeCell ref="AK64:AN64"/>
    <mergeCell ref="P60:AJ60"/>
    <mergeCell ref="D61:I61"/>
    <mergeCell ref="J61:N61"/>
    <mergeCell ref="P61:AJ61"/>
    <mergeCell ref="AK61:AN61"/>
    <mergeCell ref="J63:N63"/>
    <mergeCell ref="P63:AJ63"/>
  </mergeCells>
  <phoneticPr fontId="28"/>
  <conditionalFormatting sqref="A66:ZZ1048576 AE1:ZZ2 A6:ZZ56 B5:ZZ5 A3:ZZ4">
    <cfRule type="expression" priority="6">
      <formula>CELL("protect",A1)=0</formula>
    </cfRule>
  </conditionalFormatting>
  <conditionalFormatting sqref="AE55:AH55 AJ55:AK55 AM55:AN55">
    <cfRule type="containsBlanks" dxfId="0" priority="5">
      <formula>LEN(TRIM(AE55))=0</formula>
    </cfRule>
  </conditionalFormatting>
  <conditionalFormatting sqref="A65:AR65">
    <cfRule type="expression" priority="4">
      <formula>CELL("protect",A65)=0</formula>
    </cfRule>
  </conditionalFormatting>
  <conditionalFormatting sqref="A1:AQ1048576">
    <cfRule type="expression" priority="3">
      <formula>CELL("protect",A1)=0</formula>
    </cfRule>
  </conditionalFormatting>
  <conditionalFormatting sqref="A57:AR64">
    <cfRule type="expression" priority="2">
      <formula>CELL("protect",A57)=0</formula>
    </cfRule>
  </conditionalFormatting>
  <conditionalFormatting sqref="A5">
    <cfRule type="expression" priority="1">
      <formula>CELL("protect",A5)=0</formula>
    </cfRule>
  </conditionalFormatting>
  <dataValidations count="2">
    <dataValidation imeMode="hiragana" allowBlank="1" showInputMessage="1" showErrorMessage="1" sqref="P60:AJ61 P57:AJ57 P63:AJ64 P58:AJ58"/>
    <dataValidation imeMode="disabled" allowBlank="1" showInputMessage="1" showErrorMessage="1" sqref="AE55:AH55 AJ55:AK55 AM55:AN55"/>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WhiteSpace="0" view="pageBreakPreview" zoomScale="55" zoomScaleNormal="40" zoomScaleSheetLayoutView="55" zoomScalePageLayoutView="85" workbookViewId="0"/>
  </sheetViews>
  <sheetFormatPr defaultRowHeight="18" x14ac:dyDescent="0.15"/>
  <cols>
    <col min="1" max="1" width="1.25" style="197" customWidth="1"/>
    <col min="2" max="2" width="4.625" style="197" customWidth="1"/>
    <col min="3" max="3" width="20.625" style="197" customWidth="1"/>
    <col min="4" max="4" width="20.25" style="197" customWidth="1"/>
    <col min="5" max="5" width="19.375" style="197" customWidth="1"/>
    <col min="6" max="6" width="33.125" style="197" customWidth="1"/>
    <col min="7" max="7" width="81.5" style="197" customWidth="1"/>
    <col min="8" max="8" width="8.875" style="197" customWidth="1"/>
    <col min="9" max="10" width="2.375" style="197" customWidth="1"/>
    <col min="11" max="11" width="9" style="198"/>
    <col min="12" max="16384" width="9" style="197"/>
  </cols>
  <sheetData>
    <row r="1" spans="1:11" ht="45.75" customHeight="1" x14ac:dyDescent="0.15"/>
    <row r="2" spans="1:11" ht="30" customHeight="1" x14ac:dyDescent="0.15">
      <c r="A2" s="199"/>
      <c r="B2" s="199"/>
      <c r="C2" s="199"/>
      <c r="D2" s="199"/>
      <c r="E2" s="199"/>
      <c r="F2" s="199"/>
      <c r="G2" s="992" t="s">
        <v>183</v>
      </c>
      <c r="H2" s="992"/>
      <c r="I2" s="199"/>
    </row>
    <row r="3" spans="1:11" ht="46.5" customHeight="1" x14ac:dyDescent="0.15">
      <c r="B3" s="200" t="s">
        <v>339</v>
      </c>
      <c r="C3" s="200"/>
      <c r="D3" s="200"/>
      <c r="E3" s="200"/>
      <c r="F3" s="201"/>
      <c r="G3" s="202"/>
      <c r="H3" s="203"/>
      <c r="I3" s="204"/>
    </row>
    <row r="4" spans="1:11" ht="18" customHeight="1" x14ac:dyDescent="0.15">
      <c r="B4" s="200"/>
      <c r="C4" s="200"/>
      <c r="D4" s="200"/>
      <c r="E4" s="200"/>
      <c r="F4" s="201"/>
      <c r="G4" s="202"/>
      <c r="H4" s="203"/>
      <c r="I4" s="204"/>
    </row>
    <row r="5" spans="1:11" ht="24" x14ac:dyDescent="0.15">
      <c r="B5" s="205" t="s">
        <v>222</v>
      </c>
      <c r="D5" s="200"/>
      <c r="E5" s="200"/>
      <c r="F5" s="201"/>
      <c r="G5" s="206"/>
      <c r="H5" s="206"/>
      <c r="I5" s="204"/>
      <c r="K5" s="207"/>
    </row>
    <row r="6" spans="1:11" ht="24" x14ac:dyDescent="0.15">
      <c r="B6" s="205" t="s">
        <v>184</v>
      </c>
      <c r="D6" s="200"/>
      <c r="E6" s="200"/>
      <c r="F6" s="201"/>
      <c r="G6" s="206"/>
      <c r="H6" s="206"/>
      <c r="I6" s="204"/>
    </row>
    <row r="7" spans="1:11" ht="27.75" customHeight="1" x14ac:dyDescent="0.15">
      <c r="B7" s="208"/>
      <c r="C7" s="209"/>
      <c r="D7" s="208"/>
      <c r="E7" s="208"/>
      <c r="G7" s="210"/>
      <c r="H7" s="210"/>
      <c r="I7" s="204"/>
    </row>
    <row r="8" spans="1:11" ht="39.950000000000003" customHeight="1" x14ac:dyDescent="0.15">
      <c r="B8" s="989" t="s">
        <v>185</v>
      </c>
      <c r="C8" s="993"/>
      <c r="D8" s="990"/>
      <c r="E8" s="994" t="str">
        <f>IF('様式第1_再ｴﾈ_交付申請書 '!U9="","",'様式第1_再ｴﾈ_交付申請書 '!U9)</f>
        <v/>
      </c>
      <c r="F8" s="994"/>
      <c r="G8" s="994"/>
      <c r="H8" s="994"/>
      <c r="I8" s="211"/>
    </row>
    <row r="9" spans="1:11" ht="39.950000000000003" customHeight="1" x14ac:dyDescent="0.15">
      <c r="B9" s="995" t="s">
        <v>186</v>
      </c>
      <c r="C9" s="993"/>
      <c r="D9" s="990"/>
      <c r="E9" s="994" t="str">
        <f>IF('様式第1_再ｴﾈ_交付申請書 '!U18="","",'様式第1_再ｴﾈ_交付申請書 '!U18)</f>
        <v/>
      </c>
      <c r="F9" s="994"/>
      <c r="G9" s="994"/>
      <c r="H9" s="994"/>
      <c r="I9" s="211"/>
    </row>
    <row r="10" spans="1:11" ht="35.1" customHeight="1" x14ac:dyDescent="0.15">
      <c r="B10" s="212" t="s">
        <v>187</v>
      </c>
      <c r="C10" s="989" t="s">
        <v>188</v>
      </c>
      <c r="D10" s="990"/>
      <c r="E10" s="991" t="s">
        <v>189</v>
      </c>
      <c r="F10" s="991"/>
      <c r="G10" s="335" t="s">
        <v>190</v>
      </c>
      <c r="H10" s="212" t="s">
        <v>191</v>
      </c>
      <c r="I10" s="211"/>
    </row>
    <row r="11" spans="1:11" ht="39.950000000000003" customHeight="1" x14ac:dyDescent="0.15">
      <c r="B11" s="996" t="s">
        <v>192</v>
      </c>
      <c r="C11" s="998" t="s">
        <v>193</v>
      </c>
      <c r="D11" s="999"/>
      <c r="E11" s="1002" t="s">
        <v>14</v>
      </c>
      <c r="F11" s="1003"/>
      <c r="G11" s="213" t="s">
        <v>324</v>
      </c>
      <c r="H11" s="214" t="s">
        <v>194</v>
      </c>
      <c r="I11" s="211"/>
    </row>
    <row r="12" spans="1:11" ht="50.1" customHeight="1" x14ac:dyDescent="0.15">
      <c r="B12" s="997"/>
      <c r="C12" s="1000"/>
      <c r="D12" s="1001"/>
      <c r="E12" s="1004"/>
      <c r="F12" s="1005"/>
      <c r="G12" s="213" t="s">
        <v>195</v>
      </c>
      <c r="H12" s="214" t="s">
        <v>194</v>
      </c>
      <c r="I12" s="211"/>
    </row>
    <row r="13" spans="1:11" ht="50.1" customHeight="1" x14ac:dyDescent="0.15">
      <c r="B13" s="996" t="s">
        <v>138</v>
      </c>
      <c r="C13" s="1007" t="s">
        <v>340</v>
      </c>
      <c r="D13" s="1008"/>
      <c r="E13" s="1013" t="s">
        <v>341</v>
      </c>
      <c r="F13" s="1014"/>
      <c r="G13" s="337" t="s">
        <v>196</v>
      </c>
      <c r="H13" s="338" t="s">
        <v>194</v>
      </c>
      <c r="I13" s="211"/>
    </row>
    <row r="14" spans="1:11" ht="50.1" customHeight="1" x14ac:dyDescent="0.15">
      <c r="B14" s="997"/>
      <c r="C14" s="1009"/>
      <c r="D14" s="1010"/>
      <c r="E14" s="1015" t="s">
        <v>342</v>
      </c>
      <c r="F14" s="1015"/>
      <c r="G14" s="337" t="s">
        <v>343</v>
      </c>
      <c r="H14" s="338" t="s">
        <v>194</v>
      </c>
      <c r="I14" s="211"/>
    </row>
    <row r="15" spans="1:11" ht="50.1" customHeight="1" x14ac:dyDescent="0.15">
      <c r="B15" s="1006"/>
      <c r="C15" s="1011"/>
      <c r="D15" s="1012"/>
      <c r="E15" s="1016" t="s">
        <v>344</v>
      </c>
      <c r="F15" s="1016"/>
      <c r="G15" s="337" t="s">
        <v>345</v>
      </c>
      <c r="H15" s="338" t="s">
        <v>346</v>
      </c>
      <c r="I15" s="211"/>
    </row>
    <row r="16" spans="1:11" ht="50.1" customHeight="1" x14ac:dyDescent="0.15">
      <c r="B16" s="996" t="s">
        <v>204</v>
      </c>
      <c r="C16" s="1017" t="s">
        <v>197</v>
      </c>
      <c r="D16" s="1018"/>
      <c r="E16" s="1021" t="s">
        <v>198</v>
      </c>
      <c r="F16" s="1022"/>
      <c r="G16" s="215" t="s">
        <v>199</v>
      </c>
      <c r="H16" s="214" t="s">
        <v>194</v>
      </c>
      <c r="I16" s="211"/>
    </row>
    <row r="17" spans="2:11" ht="50.1" customHeight="1" x14ac:dyDescent="0.15">
      <c r="B17" s="997"/>
      <c r="C17" s="1019"/>
      <c r="D17" s="1020"/>
      <c r="E17" s="1023" t="s">
        <v>200</v>
      </c>
      <c r="F17" s="1024"/>
      <c r="G17" s="216" t="s">
        <v>201</v>
      </c>
      <c r="H17" s="214" t="s">
        <v>194</v>
      </c>
      <c r="I17" s="211"/>
    </row>
    <row r="18" spans="2:11" ht="50.1" customHeight="1" x14ac:dyDescent="0.15">
      <c r="B18" s="997"/>
      <c r="C18" s="1019"/>
      <c r="D18" s="1020"/>
      <c r="E18" s="1023" t="s">
        <v>347</v>
      </c>
      <c r="F18" s="1024"/>
      <c r="G18" s="216" t="s">
        <v>348</v>
      </c>
      <c r="H18" s="214" t="s">
        <v>194</v>
      </c>
      <c r="I18" s="211"/>
    </row>
    <row r="19" spans="2:11" ht="69.95" customHeight="1" x14ac:dyDescent="0.15">
      <c r="B19" s="997"/>
      <c r="C19" s="1019"/>
      <c r="D19" s="1020"/>
      <c r="E19" s="1023" t="s">
        <v>202</v>
      </c>
      <c r="F19" s="1024"/>
      <c r="G19" s="216" t="s">
        <v>203</v>
      </c>
      <c r="H19" s="214" t="s">
        <v>194</v>
      </c>
      <c r="I19" s="211"/>
    </row>
    <row r="20" spans="2:11" ht="50.1" customHeight="1" x14ac:dyDescent="0.15">
      <c r="B20" s="336" t="s">
        <v>349</v>
      </c>
      <c r="C20" s="998" t="s">
        <v>205</v>
      </c>
      <c r="D20" s="999"/>
      <c r="E20" s="1025" t="s">
        <v>206</v>
      </c>
      <c r="F20" s="1026"/>
      <c r="G20" s="217" t="s">
        <v>207</v>
      </c>
      <c r="H20" s="214" t="s">
        <v>194</v>
      </c>
      <c r="I20" s="211"/>
    </row>
    <row r="21" spans="2:11" ht="69.95" customHeight="1" x14ac:dyDescent="0.15">
      <c r="B21" s="996" t="s">
        <v>221</v>
      </c>
      <c r="C21" s="1027" t="s">
        <v>350</v>
      </c>
      <c r="D21" s="1029" t="s">
        <v>351</v>
      </c>
      <c r="E21" s="1030" t="s">
        <v>208</v>
      </c>
      <c r="F21" s="1022"/>
      <c r="G21" s="218" t="s">
        <v>209</v>
      </c>
      <c r="H21" s="214" t="s">
        <v>194</v>
      </c>
      <c r="I21" s="211"/>
      <c r="K21" s="207"/>
    </row>
    <row r="22" spans="2:11" ht="69.95" customHeight="1" x14ac:dyDescent="0.15">
      <c r="B22" s="1006"/>
      <c r="C22" s="1028"/>
      <c r="D22" s="1029"/>
      <c r="E22" s="1030" t="s">
        <v>210</v>
      </c>
      <c r="F22" s="1022"/>
      <c r="G22" s="218" t="s">
        <v>211</v>
      </c>
      <c r="H22" s="214" t="s">
        <v>194</v>
      </c>
      <c r="I22" s="211"/>
      <c r="K22" s="207"/>
    </row>
    <row r="23" spans="2:11" ht="50.1" customHeight="1" x14ac:dyDescent="0.15">
      <c r="B23" s="996" t="s">
        <v>352</v>
      </c>
      <c r="C23" s="1031" t="s">
        <v>353</v>
      </c>
      <c r="D23" s="1032"/>
      <c r="E23" s="1025" t="s">
        <v>354</v>
      </c>
      <c r="F23" s="1026"/>
      <c r="G23" s="217" t="s">
        <v>355</v>
      </c>
      <c r="H23" s="214" t="s">
        <v>356</v>
      </c>
      <c r="I23" s="211"/>
      <c r="K23" s="207"/>
    </row>
    <row r="24" spans="2:11" ht="50.1" customHeight="1" x14ac:dyDescent="0.15">
      <c r="B24" s="1006"/>
      <c r="C24" s="1033"/>
      <c r="D24" s="1034"/>
      <c r="E24" s="1025" t="s">
        <v>357</v>
      </c>
      <c r="F24" s="1026"/>
      <c r="G24" s="217" t="s">
        <v>358</v>
      </c>
      <c r="H24" s="214" t="s">
        <v>356</v>
      </c>
      <c r="I24" s="211"/>
      <c r="K24" s="207"/>
    </row>
    <row r="25" spans="2:11" ht="50.1" customHeight="1" x14ac:dyDescent="0.15">
      <c r="B25" s="996" t="s">
        <v>321</v>
      </c>
      <c r="C25" s="1017" t="s">
        <v>359</v>
      </c>
      <c r="D25" s="1018"/>
      <c r="E25" s="1025" t="s">
        <v>360</v>
      </c>
      <c r="F25" s="1026"/>
      <c r="G25" s="339" t="s">
        <v>361</v>
      </c>
      <c r="H25" s="214" t="s">
        <v>194</v>
      </c>
      <c r="I25" s="211"/>
    </row>
    <row r="26" spans="2:11" ht="50.1" customHeight="1" x14ac:dyDescent="0.15">
      <c r="B26" s="1006"/>
      <c r="C26" s="1035"/>
      <c r="D26" s="1036"/>
      <c r="E26" s="1025" t="s">
        <v>362</v>
      </c>
      <c r="F26" s="1026"/>
      <c r="G26" s="340" t="s">
        <v>363</v>
      </c>
      <c r="H26" s="214" t="s">
        <v>194</v>
      </c>
      <c r="I26" s="211"/>
    </row>
    <row r="27" spans="2:11" ht="50.1" customHeight="1" x14ac:dyDescent="0.15">
      <c r="B27" s="996" t="s">
        <v>364</v>
      </c>
      <c r="C27" s="998" t="s">
        <v>212</v>
      </c>
      <c r="D27" s="999"/>
      <c r="E27" s="1039" t="s">
        <v>213</v>
      </c>
      <c r="F27" s="1039"/>
      <c r="G27" s="219" t="s">
        <v>214</v>
      </c>
      <c r="H27" s="214" t="s">
        <v>194</v>
      </c>
      <c r="I27" s="211"/>
    </row>
    <row r="28" spans="2:11" ht="50.1" customHeight="1" x14ac:dyDescent="0.15">
      <c r="B28" s="1006"/>
      <c r="C28" s="1037"/>
      <c r="D28" s="1038"/>
      <c r="E28" s="1039" t="s">
        <v>215</v>
      </c>
      <c r="F28" s="1039"/>
      <c r="G28" s="220" t="s">
        <v>216</v>
      </c>
      <c r="H28" s="214" t="s">
        <v>194</v>
      </c>
      <c r="I28" s="211"/>
    </row>
    <row r="29" spans="2:11" ht="25.5" customHeight="1" x14ac:dyDescent="0.15">
      <c r="B29" s="1040"/>
      <c r="C29" s="1040"/>
      <c r="D29" s="1040"/>
      <c r="E29" s="1040"/>
      <c r="F29" s="1040"/>
      <c r="G29" s="1040"/>
      <c r="H29" s="1040"/>
      <c r="I29" s="221"/>
    </row>
  </sheetData>
  <sheetProtection algorithmName="SHA-512" hashValue="hX5Zi8/D5P0afJ4O9L6mrPvmsEWWbGHDIO4fKMdjGoyOGK7mmQkRpceR8krSkbG1HCm3cSOMvOBAq5zs/CE02A==" saltValue="zgmuUFN3KjQ2JvmGU4JQXQ==" spinCount="100000" sheet="1" objects="1" scenarios="1" selectLockedCells="1"/>
  <mergeCells count="41">
    <mergeCell ref="B27:B28"/>
    <mergeCell ref="C27:D28"/>
    <mergeCell ref="E27:F27"/>
    <mergeCell ref="E28:F28"/>
    <mergeCell ref="B29:H29"/>
    <mergeCell ref="B23:B24"/>
    <mergeCell ref="C23:D24"/>
    <mergeCell ref="E23:F23"/>
    <mergeCell ref="E24:F24"/>
    <mergeCell ref="B25:B26"/>
    <mergeCell ref="C25:D26"/>
    <mergeCell ref="E25:F25"/>
    <mergeCell ref="E26:F26"/>
    <mergeCell ref="C20:D20"/>
    <mergeCell ref="E20:F20"/>
    <mergeCell ref="B21:B22"/>
    <mergeCell ref="C21:C22"/>
    <mergeCell ref="D21:D22"/>
    <mergeCell ref="E21:F21"/>
    <mergeCell ref="E22:F22"/>
    <mergeCell ref="B16:B19"/>
    <mergeCell ref="C16:D19"/>
    <mergeCell ref="E16:F16"/>
    <mergeCell ref="E17:F17"/>
    <mergeCell ref="E18:F18"/>
    <mergeCell ref="E19:F19"/>
    <mergeCell ref="B11:B12"/>
    <mergeCell ref="C11:D12"/>
    <mergeCell ref="E11:F12"/>
    <mergeCell ref="B13:B15"/>
    <mergeCell ref="C13:D15"/>
    <mergeCell ref="E13:F13"/>
    <mergeCell ref="E14:F14"/>
    <mergeCell ref="E15:F15"/>
    <mergeCell ref="C10:D10"/>
    <mergeCell ref="E10:F10"/>
    <mergeCell ref="G2:H2"/>
    <mergeCell ref="B8:D8"/>
    <mergeCell ref="E8:H8"/>
    <mergeCell ref="B9:D9"/>
    <mergeCell ref="E9:H9"/>
  </mergeCells>
  <phoneticPr fontId="28"/>
  <conditionalFormatting sqref="A1:I1048576">
    <cfRule type="expression" priority="1">
      <formula>CELL("protect",A1)=0</formula>
    </cfRule>
  </conditionalFormatting>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様式第1_再ｴﾈ_交付申請書 </vt:lpstr>
      <vt:lpstr>2-1_再ｴﾈ_実施計画書</vt:lpstr>
      <vt:lpstr>2-1_再ｴﾈ_実施計画書_蓄電ｼｽﾃﾑ明細</vt:lpstr>
      <vt:lpstr>2-1_再ｴﾈ_実施計画書_CLT、地中熱、PVT明細</vt:lpstr>
      <vt:lpstr>2-3_再エネ_リース料金計算書</vt:lpstr>
      <vt:lpstr>2-4_再エネ_誓約書</vt:lpstr>
      <vt:lpstr>2-5_再ｴﾈ_ﾁｪｯｸﾘｽﾄ</vt:lpstr>
      <vt:lpstr>'2-1_再ｴﾈ_実施計画書'!Print_Area</vt:lpstr>
      <vt:lpstr>'2-1_再ｴﾈ_実施計画書_CLT、地中熱、PVT明細'!Print_Area</vt:lpstr>
      <vt:lpstr>'2-1_再ｴﾈ_実施計画書_蓄電ｼｽﾃﾑ明細'!Print_Area</vt:lpstr>
      <vt:lpstr>'2-3_再エネ_リース料金計算書'!Print_Area</vt:lpstr>
      <vt:lpstr>'2-4_再エネ_誓約書'!Print_Area</vt:lpstr>
      <vt:lpstr>'2-5_再ｴﾈ_ﾁｪｯｸﾘｽﾄ'!Print_Area</vt:lpstr>
      <vt:lpstr>'様式第1_再ｴﾈ_交付申請書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2020-04-08T01:08:28Z</dcterms:created>
  <dcterms:modified xsi:type="dcterms:W3CDTF">2020-04-13T09:34:27Z</dcterms:modified>
</cp:coreProperties>
</file>