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8800" windowHeight="11910" tabRatio="715"/>
  </bookViews>
  <sheets>
    <sheet name="様式第1_再ｴﾈ_交付申請書 " sheetId="38" r:id="rId1"/>
    <sheet name="2-1_再ｴﾈ_実施計画書" sheetId="25" r:id="rId2"/>
    <sheet name="2-1_再ｴﾈ_実施計画書_蓄電ｼｽﾃﾑ明細" sheetId="32" r:id="rId3"/>
    <sheet name="2-1_再ｴﾈ_実施計画書_CLT、地中熱、PVT明細" sheetId="24" r:id="rId4"/>
    <sheet name="2-3_再エネ_リース料金計算書" sheetId="35" r:id="rId5"/>
    <sheet name="2-4_再エネ_誓約書" sheetId="36" r:id="rId6"/>
    <sheet name="2-5_再ｴﾈ_ﾁｪｯｸﾘｽﾄ" sheetId="33" r:id="rId7"/>
  </sheets>
  <definedNames>
    <definedName name="Ａ．居室シーリングライト" localSheetId="4">#REF!</definedName>
    <definedName name="Ａ．居室シーリングライト" localSheetId="5">#REF!</definedName>
    <definedName name="Ａ．居室シーリングライト">#REF!</definedName>
    <definedName name="Ｂ．ダウンライト" localSheetId="4">#REF!</definedName>
    <definedName name="Ｂ．ダウンライト" localSheetId="5">#REF!</definedName>
    <definedName name="Ｂ．ダウンライト">#REF!</definedName>
    <definedName name="Ｃ．ペンダント" localSheetId="4">#REF!</definedName>
    <definedName name="Ｃ．ペンダント" localSheetId="5">#REF!</definedName>
    <definedName name="Ｃ．ペンダント">#REF!</definedName>
    <definedName name="Ｄ．室内用スポットライト" localSheetId="4">#REF!</definedName>
    <definedName name="Ｄ．室内用スポットライト" localSheetId="5">#REF!</definedName>
    <definedName name="Ｄ．室内用スポットライト">#REF!</definedName>
    <definedName name="Ｅ．ブラケット" localSheetId="4">#REF!</definedName>
    <definedName name="Ｅ．ブラケット" localSheetId="5">#REF!</definedName>
    <definedName name="Ｅ．ブラケット">#REF!</definedName>
    <definedName name="Ｆ．非居室のシーリングライト" localSheetId="4">#REF!</definedName>
    <definedName name="Ｆ．非居室のシーリングライト" localSheetId="5">#REF!</definedName>
    <definedName name="Ｆ．非居室のシーリングライト">#REF!</definedName>
    <definedName name="ｆだあｓｄ" localSheetId="4">#REF!</definedName>
    <definedName name="ｆだあｓｄ" localSheetId="5">#REF!</definedName>
    <definedName name="ｆだあｓｄ">#REF!</definedName>
    <definedName name="Ｇ．足元灯" localSheetId="4">#REF!</definedName>
    <definedName name="Ｇ．足元灯" localSheetId="5">#REF!</definedName>
    <definedName name="Ｇ．足元灯">#REF!</definedName>
    <definedName name="_xlnm.Print_Area" localSheetId="1">'2-1_再ｴﾈ_実施計画書'!$A$1:$AQ$46</definedName>
    <definedName name="_xlnm.Print_Area" localSheetId="3">'2-1_再ｴﾈ_実施計画書_CLT、地中熱、PVT明細'!$A$1:$AQ$99</definedName>
    <definedName name="_xlnm.Print_Area" localSheetId="2">'2-1_再ｴﾈ_実施計画書_蓄電ｼｽﾃﾑ明細'!$A$1:$X$43</definedName>
    <definedName name="_xlnm.Print_Area" localSheetId="4">'2-3_再エネ_リース料金計算書'!$A$1:$AQ$40</definedName>
    <definedName name="_xlnm.Print_Area" localSheetId="5">'2-4_再エネ_誓約書'!$A$1:$AQ$66</definedName>
    <definedName name="_xlnm.Print_Area" localSheetId="6">'2-5_再ｴﾈ_ﾁｪｯｸﾘｽﾄ'!$A$1:$I$30</definedName>
    <definedName name="_xlnm.Print_Area" localSheetId="0">'様式第1_再ｴﾈ_交付申請書 '!$A$1:$AQ$192</definedName>
    <definedName name="WEBプログラム" localSheetId="4">#REF!</definedName>
    <definedName name="WEBプログラム" localSheetId="5">#REF!</definedName>
    <definedName name="WEBプログラム">#REF!</definedName>
    <definedName name="Z_E60B6794_0F0B_4EE4_990F_9040BC60CBD7_.wvu.PrintArea" localSheetId="5" hidden="1">'2-4_再エネ_誓約書'!$A$1:$AQ$66</definedName>
    <definedName name="スポットライト" localSheetId="4">#REF!</definedName>
    <definedName name="スポットライト" localSheetId="5">#REF!</definedName>
    <definedName name="スポットライト">#REF!</definedName>
    <definedName name="ダウンライト" localSheetId="4">#REF!</definedName>
    <definedName name="ダウンライト" localSheetId="5">#REF!</definedName>
    <definedName name="ダウンライト">#REF!</definedName>
    <definedName name="フットライト" localSheetId="4">#REF!</definedName>
    <definedName name="フットライト" localSheetId="5">#REF!</definedName>
    <definedName name="フットライト">#REF!</definedName>
    <definedName name="ブラケット" localSheetId="4">#REF!</definedName>
    <definedName name="ブラケット" localSheetId="5">#REF!</definedName>
    <definedName name="ブラケット">#REF!</definedName>
    <definedName name="ペンダント" localSheetId="4">#REF!</definedName>
    <definedName name="ペンダント" localSheetId="5">#REF!</definedName>
    <definedName name="ペンダント">#REF!</definedName>
    <definedName name="開始月" localSheetId="4">#REF!</definedName>
    <definedName name="開始月" localSheetId="5">#REF!</definedName>
    <definedName name="開始月">#REF!</definedName>
    <definedName name="開始日" localSheetId="4">#REF!</definedName>
    <definedName name="開始日" localSheetId="5">#REF!</definedName>
    <definedName name="開始日">#REF!</definedName>
    <definedName name="開始年" localSheetId="4">#REF!</definedName>
    <definedName name="開始年" localSheetId="5">#REF!</definedName>
    <definedName name="開始年">#REF!</definedName>
    <definedName name="居室シーリングライト" localSheetId="4">#REF!</definedName>
    <definedName name="居室シーリングライト" localSheetId="5">#REF!</definedName>
    <definedName name="居室シーリングライト">#REF!</definedName>
    <definedName name="照明器具" localSheetId="4">#REF!</definedName>
    <definedName name="照明器具" localSheetId="5">#REF!</definedName>
    <definedName name="照明器具">#REF!</definedName>
    <definedName name="締切月" localSheetId="4">#REF!</definedName>
    <definedName name="締切月" localSheetId="5">#REF!</definedName>
    <definedName name="締切月">#REF!</definedName>
    <definedName name="締切日" localSheetId="4">#REF!</definedName>
    <definedName name="締切日" localSheetId="5">#REF!</definedName>
    <definedName name="締切日">#REF!</definedName>
    <definedName name="締切年" localSheetId="4">#REF!</definedName>
    <definedName name="締切年" localSheetId="5">#REF!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5" l="1"/>
  <c r="AQ2" i="35"/>
  <c r="E9" i="33"/>
  <c r="E8" i="33"/>
  <c r="J14" i="32" l="1"/>
  <c r="J25" i="32"/>
  <c r="J27" i="32" s="1"/>
  <c r="H23" i="32"/>
  <c r="J21" i="32"/>
  <c r="J19" i="32"/>
  <c r="X2" i="32"/>
  <c r="K23" i="32" l="1"/>
  <c r="J29" i="32" s="1"/>
  <c r="J37" i="32" s="1"/>
  <c r="J41" i="32" s="1"/>
  <c r="AD42" i="25" s="1"/>
  <c r="AD38" i="25" l="1"/>
  <c r="AD41" i="25" s="1"/>
  <c r="X44" i="25" s="1"/>
  <c r="AQ2" i="36" l="1"/>
  <c r="AQ47" i="24"/>
  <c r="AQ2" i="24"/>
  <c r="AQ2" i="25"/>
  <c r="AN3" i="36"/>
  <c r="AK3" i="36"/>
  <c r="AF3" i="36"/>
  <c r="C45" i="38"/>
  <c r="B8" i="24" l="1"/>
  <c r="D6" i="32"/>
  <c r="B14" i="35"/>
  <c r="AN150" i="38" l="1"/>
  <c r="AK150" i="38"/>
  <c r="AF150" i="38"/>
  <c r="P28" i="35" l="1"/>
  <c r="P32" i="35" s="1"/>
  <c r="P38" i="35" s="1"/>
  <c r="AD39" i="25" l="1"/>
  <c r="Q51" i="38" l="1"/>
</calcChain>
</file>

<file path=xl/sharedStrings.xml><?xml version="1.0" encoding="utf-8"?>
<sst xmlns="http://schemas.openxmlformats.org/spreadsheetml/2006/main" count="622" uniqueCount="446">
  <si>
    <t>以上</t>
    <rPh sb="0" eb="2">
      <t>イジョウ</t>
    </rPh>
    <phoneticPr fontId="4"/>
  </si>
  <si>
    <t>年</t>
    <rPh sb="0" eb="1">
      <t>ネン</t>
    </rPh>
    <phoneticPr fontId="4"/>
  </si>
  <si>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</si>
  <si>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</si>
  <si>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</si>
  <si>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</si>
  <si>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</si>
  <si>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</si>
  <si>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</si>
  <si>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</si>
  <si>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</si>
  <si>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</si>
  <si>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</si>
  <si>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電話番号</t>
    <rPh sb="0" eb="2">
      <t>デンワ</t>
    </rPh>
    <rPh sb="2" eb="4">
      <t>バンゴウ</t>
    </rPh>
    <phoneticPr fontId="4"/>
  </si>
  <si>
    <t>交付申請書</t>
    <rPh sb="0" eb="2">
      <t>コウフ</t>
    </rPh>
    <rPh sb="2" eb="5">
      <t>シンセイショ</t>
    </rPh>
    <phoneticPr fontId="4"/>
  </si>
  <si>
    <t>記</t>
    <rPh sb="0" eb="1">
      <t>キ</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</si>
  <si>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</si>
  <si>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</si>
  <si>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重複申請の禁止</t>
    <rPh sb="0" eb="2">
      <t>ジュウフク</t>
    </rPh>
    <rPh sb="2" eb="4">
      <t>シンセイ</t>
    </rPh>
    <rPh sb="5" eb="7">
      <t>キンシ</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</si>
  <si>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</si>
  <si>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</si>
  <si>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</si>
  <si>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</si>
  <si>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</si>
  <si>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</si>
  <si>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</si>
  <si>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氏名　カナ</t>
    <rPh sb="0" eb="2">
      <t>シメイ</t>
    </rPh>
    <phoneticPr fontId="4"/>
  </si>
  <si>
    <t>氏名　漢字</t>
    <rPh sb="0" eb="2">
      <t>シメイ</t>
    </rPh>
    <rPh sb="3" eb="5">
      <t>カンジ</t>
    </rPh>
    <phoneticPr fontId="4"/>
  </si>
  <si>
    <t>役職名</t>
    <rPh sb="0" eb="3">
      <t>ヤクショクメイ</t>
    </rPh>
    <phoneticPr fontId="4"/>
  </si>
  <si>
    <t>和暦</t>
    <rPh sb="0" eb="2">
      <t>ワレキ</t>
    </rPh>
    <phoneticPr fontId="4"/>
  </si>
  <si>
    <t>(</t>
    <phoneticPr fontId="4"/>
  </si>
  <si>
    <t>)</t>
    <phoneticPr fontId="4"/>
  </si>
  <si>
    <t>－</t>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</si>
  <si>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</si>
  <si>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</si>
  <si>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２.補助事業の名称</t>
    <rPh sb="2" eb="4">
      <t>ホジョ</t>
    </rPh>
    <rPh sb="4" eb="6">
      <t>ジギョウ</t>
    </rPh>
    <rPh sb="7" eb="9">
      <t>メイショウ</t>
    </rPh>
    <phoneticPr fontId="4"/>
  </si>
  <si>
    <t>□</t>
  </si>
  <si>
    <r>
      <rPr>
        <sz val="11"/>
        <rFont val="ＭＳ Ｐ明朝"/>
        <family val="1"/>
        <charset val="128"/>
      </rPr>
      <t>補助対象の種類</t>
    </r>
    <r>
      <rPr>
        <sz val="10"/>
        <rFont val="ＭＳ Ｐ明朝"/>
        <family val="1"/>
        <charset val="128"/>
      </rPr>
      <t xml:space="preserve">
</t>
    </r>
    <r>
      <rPr>
        <sz val="8"/>
        <rFont val="ＭＳ Ｐ明朝"/>
        <family val="1"/>
        <charset val="128"/>
      </rPr>
      <t>該当するものに
■をつける</t>
    </r>
    <rPh sb="0" eb="1">
      <t>ホ</t>
    </rPh>
    <rPh sb="1" eb="2">
      <t>スケ</t>
    </rPh>
    <rPh sb="2" eb="4">
      <t>タイショウ</t>
    </rPh>
    <rPh sb="5" eb="7">
      <t>シュルイ</t>
    </rPh>
    <phoneticPr fontId="4"/>
  </si>
  <si>
    <t>①　ＣＬＴ（直交集成板）情報</t>
    <rPh sb="12" eb="14">
      <t>ジョウホウ</t>
    </rPh>
    <phoneticPr fontId="4"/>
  </si>
  <si>
    <t>壁</t>
    <rPh sb="0" eb="1">
      <t>カベ</t>
    </rPh>
    <phoneticPr fontId="4"/>
  </si>
  <si>
    <t>床</t>
    <rPh sb="0" eb="1">
      <t>ユカ</t>
    </rPh>
    <phoneticPr fontId="4"/>
  </si>
  <si>
    <t>屋根</t>
    <rPh sb="0" eb="2">
      <t>ヤネ</t>
    </rPh>
    <phoneticPr fontId="4"/>
  </si>
  <si>
    <t>使用量</t>
    <rPh sb="0" eb="2">
      <t>シヨウ</t>
    </rPh>
    <rPh sb="2" eb="3">
      <t>リョウ</t>
    </rPh>
    <phoneticPr fontId="4"/>
  </si>
  <si>
    <t>垂直埋設型</t>
    <rPh sb="0" eb="2">
      <t>スイチョク</t>
    </rPh>
    <rPh sb="2" eb="5">
      <t>マイセツガタ</t>
    </rPh>
    <phoneticPr fontId="4"/>
  </si>
  <si>
    <t>採熱深度</t>
    <rPh sb="0" eb="1">
      <t>サイ</t>
    </rPh>
    <rPh sb="1" eb="2">
      <t>ネツ</t>
    </rPh>
    <rPh sb="2" eb="4">
      <t>シンド</t>
    </rPh>
    <phoneticPr fontId="4"/>
  </si>
  <si>
    <t>水平埋設型</t>
    <rPh sb="0" eb="2">
      <t>スイヘイ</t>
    </rPh>
    <rPh sb="2" eb="5">
      <t>マイセツガタ</t>
    </rPh>
    <phoneticPr fontId="4"/>
  </si>
  <si>
    <t>熱源機</t>
    <rPh sb="0" eb="3">
      <t>ネツゲンキ</t>
    </rPh>
    <phoneticPr fontId="4"/>
  </si>
  <si>
    <t>集熱方式</t>
    <rPh sb="0" eb="1">
      <t>シュウ</t>
    </rPh>
    <rPh sb="1" eb="2">
      <t>ネツ</t>
    </rPh>
    <rPh sb="2" eb="4">
      <t>ホウシキ</t>
    </rPh>
    <phoneticPr fontId="4"/>
  </si>
  <si>
    <t>空気集熱式</t>
    <rPh sb="0" eb="2">
      <t>クウキ</t>
    </rPh>
    <rPh sb="2" eb="3">
      <t>シュウ</t>
    </rPh>
    <rPh sb="3" eb="4">
      <t>ネツ</t>
    </rPh>
    <rPh sb="4" eb="5">
      <t>シキ</t>
    </rPh>
    <phoneticPr fontId="4"/>
  </si>
  <si>
    <t>液体集熱式</t>
    <rPh sb="0" eb="2">
      <t>エキタイ</t>
    </rPh>
    <rPh sb="2" eb="3">
      <t>シュウ</t>
    </rPh>
    <rPh sb="3" eb="4">
      <t>ネツ</t>
    </rPh>
    <rPh sb="4" eb="5">
      <t>シキ</t>
    </rPh>
    <phoneticPr fontId="4"/>
  </si>
  <si>
    <r>
      <t>補助事業概要</t>
    </r>
    <r>
      <rPr>
        <sz val="11"/>
        <rFont val="ＭＳ Ｐ明朝"/>
        <family val="1"/>
        <charset val="128"/>
      </rPr>
      <t>（イラスト、システム図等を用いて仕様全般を表現する）</t>
    </r>
    <rPh sb="0" eb="2">
      <t>ホジョ</t>
    </rPh>
    <rPh sb="2" eb="4">
      <t>ジギョウ</t>
    </rPh>
    <rPh sb="4" eb="6">
      <t>ガイヨウ</t>
    </rPh>
    <rPh sb="16" eb="17">
      <t>ズ</t>
    </rPh>
    <rPh sb="17" eb="18">
      <t>トウ</t>
    </rPh>
    <rPh sb="19" eb="20">
      <t>モチ</t>
    </rPh>
    <rPh sb="22" eb="24">
      <t>シヨウ</t>
    </rPh>
    <rPh sb="24" eb="26">
      <t>ゼンパン</t>
    </rPh>
    <rPh sb="27" eb="29">
      <t>ヒョウゲン</t>
    </rPh>
    <phoneticPr fontId="4"/>
  </si>
  <si>
    <t>システム構成部材一覧</t>
    <rPh sb="4" eb="6">
      <t>コウセイ</t>
    </rPh>
    <rPh sb="6" eb="8">
      <t>ブザイ</t>
    </rPh>
    <rPh sb="8" eb="10">
      <t>イチラン</t>
    </rPh>
    <phoneticPr fontId="4"/>
  </si>
  <si>
    <t>記号</t>
    <rPh sb="0" eb="2">
      <t>キゴウ</t>
    </rPh>
    <phoneticPr fontId="4"/>
  </si>
  <si>
    <t>部材名</t>
    <rPh sb="0" eb="2">
      <t>ブザイ</t>
    </rPh>
    <rPh sb="2" eb="3">
      <t>メイ</t>
    </rPh>
    <phoneticPr fontId="4"/>
  </si>
  <si>
    <t>数量</t>
    <rPh sb="0" eb="2">
      <t>スウリョウ</t>
    </rPh>
    <phoneticPr fontId="4"/>
  </si>
  <si>
    <t>単位</t>
    <rPh sb="0" eb="2">
      <t>タンイ</t>
    </rPh>
    <phoneticPr fontId="4"/>
  </si>
  <si>
    <t>備考</t>
    <rPh sb="0" eb="2">
      <t>ビコウ</t>
    </rPh>
    <phoneticPr fontId="4"/>
  </si>
  <si>
    <t>システム構成図（別紙でも可）</t>
    <rPh sb="4" eb="6">
      <t>コウセイ</t>
    </rPh>
    <rPh sb="6" eb="7">
      <t>ズ</t>
    </rPh>
    <rPh sb="8" eb="10">
      <t>ベッシ</t>
    </rPh>
    <rPh sb="12" eb="13">
      <t>カ</t>
    </rPh>
    <phoneticPr fontId="4"/>
  </si>
  <si>
    <t>イラストや構成図等を用いて、システム全体を表現する。上表「システム構成部材一覧」で設定した記号を図中に明記し、部材同士の関係が分かるようにすること</t>
    <rPh sb="5" eb="8">
      <t>コウセイズ</t>
    </rPh>
    <rPh sb="8" eb="9">
      <t>トウ</t>
    </rPh>
    <rPh sb="10" eb="11">
      <t>モチ</t>
    </rPh>
    <rPh sb="18" eb="20">
      <t>ゼンタイ</t>
    </rPh>
    <rPh sb="21" eb="23">
      <t>ヒョウゲン</t>
    </rPh>
    <rPh sb="26" eb="27">
      <t>ウエ</t>
    </rPh>
    <rPh sb="27" eb="28">
      <t>ヒョウ</t>
    </rPh>
    <rPh sb="33" eb="35">
      <t>コウセイ</t>
    </rPh>
    <rPh sb="35" eb="37">
      <t>ブザイ</t>
    </rPh>
    <rPh sb="37" eb="39">
      <t>イチラン</t>
    </rPh>
    <rPh sb="41" eb="43">
      <t>セッテイ</t>
    </rPh>
    <rPh sb="45" eb="47">
      <t>キゴウ</t>
    </rPh>
    <rPh sb="48" eb="50">
      <t>ズチュウ</t>
    </rPh>
    <rPh sb="51" eb="53">
      <t>メイキ</t>
    </rPh>
    <rPh sb="55" eb="57">
      <t>ブザイ</t>
    </rPh>
    <rPh sb="57" eb="59">
      <t>ドウシ</t>
    </rPh>
    <rPh sb="60" eb="62">
      <t>カンケイ</t>
    </rPh>
    <rPh sb="63" eb="64">
      <t>ワ</t>
    </rPh>
    <phoneticPr fontId="4"/>
  </si>
  <si>
    <t>１.補助対象住宅の概要</t>
    <phoneticPr fontId="4"/>
  </si>
  <si>
    <t>使用する部位</t>
    <phoneticPr fontId="4"/>
  </si>
  <si>
    <t>ｍ³</t>
    <phoneticPr fontId="4"/>
  </si>
  <si>
    <t>工法・名称</t>
    <rPh sb="0" eb="2">
      <t>コウホウ</t>
    </rPh>
    <rPh sb="3" eb="5">
      <t>メイショウ</t>
    </rPh>
    <phoneticPr fontId="4"/>
  </si>
  <si>
    <t>m</t>
    <phoneticPr fontId="4"/>
  </si>
  <si>
    <t>施設面積</t>
    <rPh sb="0" eb="2">
      <t>シセツ</t>
    </rPh>
    <rPh sb="2" eb="4">
      <t>メンセキ</t>
    </rPh>
    <phoneticPr fontId="4"/>
  </si>
  <si>
    <r>
      <t>m</t>
    </r>
    <r>
      <rPr>
        <vertAlign val="superscript"/>
        <sz val="12"/>
        <rFont val="ＭＳ Ｐ明朝"/>
        <family val="1"/>
        <charset val="128"/>
      </rPr>
      <t>2</t>
    </r>
    <phoneticPr fontId="4"/>
  </si>
  <si>
    <t>ｋW</t>
    <phoneticPr fontId="4"/>
  </si>
  <si>
    <t>W</t>
    <phoneticPr fontId="4"/>
  </si>
  <si>
    <t>③　PVTシステム（太陽光発電パネルと太陽熱集熱器が一体となったもの）</t>
    <rPh sb="10" eb="13">
      <t>タイヨウコウ</t>
    </rPh>
    <rPh sb="13" eb="15">
      <t>ハツデン</t>
    </rPh>
    <rPh sb="19" eb="22">
      <t>タイヨウネツ</t>
    </rPh>
    <rPh sb="22" eb="23">
      <t>シュウ</t>
    </rPh>
    <rPh sb="23" eb="24">
      <t>ネツ</t>
    </rPh>
    <rPh sb="24" eb="25">
      <t>キ</t>
    </rPh>
    <rPh sb="26" eb="28">
      <t>イッタイ</t>
    </rPh>
    <phoneticPr fontId="4"/>
  </si>
  <si>
    <t>集熱パネル①品番</t>
    <rPh sb="0" eb="1">
      <t>シュウ</t>
    </rPh>
    <rPh sb="1" eb="2">
      <t>ネツ</t>
    </rPh>
    <rPh sb="6" eb="8">
      <t>ヒンバン</t>
    </rPh>
    <phoneticPr fontId="4"/>
  </si>
  <si>
    <t>集熱パネル①枚数</t>
    <rPh sb="0" eb="1">
      <t>シュウ</t>
    </rPh>
    <rPh sb="1" eb="2">
      <t>ネツ</t>
    </rPh>
    <rPh sb="6" eb="8">
      <t>マイスウ</t>
    </rPh>
    <phoneticPr fontId="4"/>
  </si>
  <si>
    <t>集熱パネル
総面積</t>
    <rPh sb="0" eb="1">
      <t>シュウ</t>
    </rPh>
    <rPh sb="1" eb="2">
      <t>ネツ</t>
    </rPh>
    <rPh sb="6" eb="9">
      <t>ソウメンセキ</t>
    </rPh>
    <rPh sb="7" eb="9">
      <t>メンセキ</t>
    </rPh>
    <phoneticPr fontId="4"/>
  </si>
  <si>
    <t>集熱パネル②品番</t>
    <rPh sb="0" eb="1">
      <t>シュウ</t>
    </rPh>
    <rPh sb="1" eb="2">
      <t>ネツ</t>
    </rPh>
    <rPh sb="6" eb="8">
      <t>ヒンバン</t>
    </rPh>
    <phoneticPr fontId="4"/>
  </si>
  <si>
    <t>集熱パネル②枚数</t>
    <rPh sb="0" eb="1">
      <t>シュウ</t>
    </rPh>
    <rPh sb="1" eb="2">
      <t>ネツ</t>
    </rPh>
    <rPh sb="6" eb="8">
      <t>マイスウ</t>
    </rPh>
    <phoneticPr fontId="4"/>
  </si>
  <si>
    <t>集熱パネル③品番</t>
    <rPh sb="0" eb="1">
      <t>シュウ</t>
    </rPh>
    <rPh sb="1" eb="2">
      <t>ネツ</t>
    </rPh>
    <rPh sb="6" eb="8">
      <t>ヒンバン</t>
    </rPh>
    <phoneticPr fontId="4"/>
  </si>
  <si>
    <t>集熱パネル③枚数</t>
    <rPh sb="0" eb="1">
      <t>シュウ</t>
    </rPh>
    <rPh sb="1" eb="2">
      <t>ネツ</t>
    </rPh>
    <rPh sb="6" eb="8">
      <t>マイスウ</t>
    </rPh>
    <phoneticPr fontId="4"/>
  </si>
  <si>
    <t>蓄熱槽品番</t>
    <rPh sb="0" eb="2">
      <t>チクネツ</t>
    </rPh>
    <rPh sb="2" eb="3">
      <t>ソウ</t>
    </rPh>
    <rPh sb="3" eb="5">
      <t>ヒンバン</t>
    </rPh>
    <phoneticPr fontId="4"/>
  </si>
  <si>
    <t>メーカー</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</si>
  <si>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</si>
  <si>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</si>
  <si>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</si>
  <si>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</si>
  <si>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</si>
  <si>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</si>
  <si>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</si>
  <si>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</si>
  <si>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</si>
  <si>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</si>
  <si>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</si>
  <si>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</si>
  <si>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</si>
  <si>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</si>
  <si>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</si>
  <si>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</si>
  <si>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</si>
  <si>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</si>
  <si>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メーカー名
（工場名）</t>
    <rPh sb="4" eb="5">
      <t>メイ</t>
    </rPh>
    <rPh sb="7" eb="9">
      <t>コウジョウ</t>
    </rPh>
    <rPh sb="9" eb="10">
      <t>メイ</t>
    </rPh>
    <phoneticPr fontId="4"/>
  </si>
  <si>
    <t>定格能力（暖房）</t>
    <rPh sb="0" eb="2">
      <t>テイカク</t>
    </rPh>
    <rPh sb="2" eb="4">
      <t>ノウリョク</t>
    </rPh>
    <rPh sb="5" eb="7">
      <t>ダンボウ</t>
    </rPh>
    <phoneticPr fontId="4"/>
  </si>
  <si>
    <t>消費電力（暖房）</t>
    <rPh sb="0" eb="2">
      <t>ショウヒ</t>
    </rPh>
    <rPh sb="2" eb="4">
      <t>デンリョク</t>
    </rPh>
    <rPh sb="5" eb="7">
      <t>ダンボウ</t>
    </rPh>
    <phoneticPr fontId="4"/>
  </si>
  <si>
    <t>暖房時COP</t>
    <rPh sb="0" eb="2">
      <t>ダンボウ</t>
    </rPh>
    <rPh sb="2" eb="3">
      <t>ジ</t>
    </rPh>
    <phoneticPr fontId="4"/>
  </si>
  <si>
    <t>地中熱交換器
の総長</t>
    <rPh sb="0" eb="2">
      <t>チチュウ</t>
    </rPh>
    <rPh sb="2" eb="3">
      <t>ネツ</t>
    </rPh>
    <rPh sb="3" eb="6">
      <t>コウカンキ</t>
    </rPh>
    <rPh sb="8" eb="10">
      <t>ソウチョウ</t>
    </rPh>
    <phoneticPr fontId="4"/>
  </si>
  <si>
    <t>熱交換器</t>
    <rPh sb="0" eb="4">
      <t>ネツコウカンキ</t>
    </rPh>
    <phoneticPr fontId="4"/>
  </si>
  <si>
    <t>円</t>
    <rPh sb="0" eb="1">
      <t>エン</t>
    </rPh>
    <phoneticPr fontId="4"/>
  </si>
  <si>
    <t>液体集熱式
太陽熱利用システム</t>
    <rPh sb="0" eb="2">
      <t>エキタイ</t>
    </rPh>
    <rPh sb="2" eb="3">
      <t>シュウ</t>
    </rPh>
    <rPh sb="3" eb="4">
      <t>ネツ</t>
    </rPh>
    <rPh sb="4" eb="5">
      <t>シキ</t>
    </rPh>
    <rPh sb="6" eb="9">
      <t>タイヨウネツ</t>
    </rPh>
    <rPh sb="9" eb="11">
      <t>リヨウ</t>
    </rPh>
    <phoneticPr fontId="25"/>
  </si>
  <si>
    <t>放流型</t>
    <rPh sb="0" eb="2">
      <t>ホウリュウ</t>
    </rPh>
    <rPh sb="2" eb="3">
      <t>ガタ</t>
    </rPh>
    <phoneticPr fontId="25"/>
  </si>
  <si>
    <t>還元井型</t>
    <rPh sb="0" eb="2">
      <t>カンゲン</t>
    </rPh>
    <rPh sb="2" eb="3">
      <t>イ</t>
    </rPh>
    <rPh sb="3" eb="4">
      <t>ガタ</t>
    </rPh>
    <phoneticPr fontId="25"/>
  </si>
  <si>
    <t>浸透枡型</t>
    <rPh sb="0" eb="2">
      <t>シントウ</t>
    </rPh>
    <rPh sb="2" eb="3">
      <t>マス</t>
    </rPh>
    <rPh sb="3" eb="4">
      <t>ガタ</t>
    </rPh>
    <phoneticPr fontId="25"/>
  </si>
  <si>
    <t>オープンループ</t>
    <phoneticPr fontId="25"/>
  </si>
  <si>
    <t>還元深度</t>
    <rPh sb="0" eb="2">
      <t>カンゲン</t>
    </rPh>
    <rPh sb="2" eb="4">
      <t>シンド</t>
    </rPh>
    <phoneticPr fontId="25"/>
  </si>
  <si>
    <t>④　液体集熱式太陽熱利用システム</t>
    <rPh sb="2" eb="4">
      <t>エキタイ</t>
    </rPh>
    <rPh sb="4" eb="5">
      <t>シュウ</t>
    </rPh>
    <rPh sb="5" eb="6">
      <t>ネツ</t>
    </rPh>
    <rPh sb="6" eb="7">
      <t>シキ</t>
    </rPh>
    <rPh sb="7" eb="9">
      <t>タイヨウ</t>
    </rPh>
    <rPh sb="9" eb="10">
      <t>ネツ</t>
    </rPh>
    <rPh sb="10" eb="12">
      <t>リヨウ</t>
    </rPh>
    <phoneticPr fontId="4"/>
  </si>
  <si>
    <t>（定額９０万円）</t>
    <rPh sb="1" eb="3">
      <t>テイガク</t>
    </rPh>
    <rPh sb="5" eb="7">
      <t>マンエン</t>
    </rPh>
    <phoneticPr fontId="25"/>
  </si>
  <si>
    <t>（パネル面積５㎡以上８㎡未満　定額６５万円）
（パネル面積８㎡以上　定額８０万円）</t>
    <rPh sb="4" eb="6">
      <t>メンセキ</t>
    </rPh>
    <rPh sb="27" eb="29">
      <t>メンセキ</t>
    </rPh>
    <rPh sb="31" eb="33">
      <t>イジョウ</t>
    </rPh>
    <phoneticPr fontId="25"/>
  </si>
  <si>
    <t>（パネル面積２２㎡以上　定額９０万円）</t>
    <rPh sb="4" eb="6">
      <t>メンセキ</t>
    </rPh>
    <rPh sb="9" eb="11">
      <t>イジョウ</t>
    </rPh>
    <rPh sb="12" eb="14">
      <t>テイガク</t>
    </rPh>
    <rPh sb="16" eb="18">
      <t>マンエン</t>
    </rPh>
    <phoneticPr fontId="25"/>
  </si>
  <si>
    <t>（パネル面積４㎡以上６㎡未満　１２万円）
（パネル面積６㎡以上　１５万円）</t>
    <rPh sb="4" eb="6">
      <t>メンセキ</t>
    </rPh>
    <rPh sb="8" eb="10">
      <t>イジョウ</t>
    </rPh>
    <rPh sb="12" eb="14">
      <t>ミマン</t>
    </rPh>
    <rPh sb="17" eb="19">
      <t>マンエン</t>
    </rPh>
    <rPh sb="25" eb="27">
      <t>メンセキ</t>
    </rPh>
    <rPh sb="29" eb="31">
      <t>イジョウ</t>
    </rPh>
    <rPh sb="34" eb="36">
      <t>マンエン</t>
    </rPh>
    <phoneticPr fontId="25"/>
  </si>
  <si>
    <t>手続代行会社名</t>
    <rPh sb="0" eb="2">
      <t>テツヅ</t>
    </rPh>
    <rPh sb="2" eb="4">
      <t>ダイコウ</t>
    </rPh>
    <rPh sb="4" eb="6">
      <t>カイシャ</t>
    </rPh>
    <rPh sb="6" eb="7">
      <t>メイ</t>
    </rPh>
    <phoneticPr fontId="4"/>
  </si>
  <si>
    <t>担当者氏名</t>
    <rPh sb="0" eb="3">
      <t>タントウシャ</t>
    </rPh>
    <rPh sb="3" eb="5">
      <t>シメイ</t>
    </rPh>
    <phoneticPr fontId="4"/>
  </si>
  <si>
    <t>携帯電話</t>
    <rPh sb="0" eb="2">
      <t>ケイタイ</t>
    </rPh>
    <rPh sb="2" eb="4">
      <t>デンワ</t>
    </rPh>
    <phoneticPr fontId="4"/>
  </si>
  <si>
    <t>Ｅ-ＭＡＩＬ</t>
    <phoneticPr fontId="4"/>
  </si>
  <si>
    <t>@</t>
    <phoneticPr fontId="4"/>
  </si>
  <si>
    <t>※複数の設備を導入する場合はこのページを複写して使用すること</t>
    <rPh sb="1" eb="3">
      <t>フクスウ</t>
    </rPh>
    <rPh sb="4" eb="6">
      <t>セツビ</t>
    </rPh>
    <rPh sb="7" eb="9">
      <t>ドウニュウ</t>
    </rPh>
    <rPh sb="11" eb="13">
      <t>バアイ</t>
    </rPh>
    <rPh sb="20" eb="22">
      <t>フクシャ</t>
    </rPh>
    <rPh sb="24" eb="26">
      <t>シヨウ</t>
    </rPh>
    <phoneticPr fontId="25"/>
  </si>
  <si>
    <t>液体集熱式太陽熱利用システム</t>
    <rPh sb="0" eb="2">
      <t>エキタイ</t>
    </rPh>
    <rPh sb="2" eb="3">
      <t>シュウ</t>
    </rPh>
    <rPh sb="3" eb="4">
      <t>ネツ</t>
    </rPh>
    <rPh sb="4" eb="5">
      <t>シキ</t>
    </rPh>
    <rPh sb="5" eb="7">
      <t>タイヨウ</t>
    </rPh>
    <rPh sb="7" eb="8">
      <t>ネツ</t>
    </rPh>
    <rPh sb="8" eb="10">
      <t>リヨウ</t>
    </rPh>
    <phoneticPr fontId="4"/>
  </si>
  <si>
    <t>ＣＬＴ（直交集成板）</t>
    <phoneticPr fontId="4"/>
  </si>
  <si>
    <t>実施計画書</t>
    <phoneticPr fontId="4"/>
  </si>
  <si>
    <t>定型様式２－１（１／４）</t>
    <phoneticPr fontId="40"/>
  </si>
  <si>
    <t>定型様式２－１（４／４）</t>
    <phoneticPr fontId="40"/>
  </si>
  <si>
    <t>定型様式２－１（３／４）</t>
    <phoneticPr fontId="40"/>
  </si>
  <si>
    <t>円</t>
    <rPh sb="0" eb="1">
      <t>エン</t>
    </rPh>
    <phoneticPr fontId="25"/>
  </si>
  <si>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4"/>
  </si>
  <si>
    <t>クローズド
ループ</t>
    <phoneticPr fontId="25"/>
  </si>
  <si>
    <t>熱交換器埋設方法</t>
    <rPh sb="0" eb="4">
      <t>ネツコウカンキ</t>
    </rPh>
    <rPh sb="4" eb="6">
      <t>マイセツ</t>
    </rPh>
    <rPh sb="6" eb="8">
      <t>ホウホウ</t>
    </rPh>
    <phoneticPr fontId="4"/>
  </si>
  <si>
    <t>他の補助金等に申請している、または申請予定の場合はその補助金等の名称を必ず記入すること</t>
    <rPh sb="5" eb="6">
      <t>ナド</t>
    </rPh>
    <rPh sb="17" eb="19">
      <t>シンセイ</t>
    </rPh>
    <rPh sb="19" eb="21">
      <t>ヨテイ</t>
    </rPh>
    <rPh sb="30" eb="31">
      <t>ナド</t>
    </rPh>
    <phoneticPr fontId="4"/>
  </si>
  <si>
    <t>２.他の補助金の申請状況</t>
    <phoneticPr fontId="4"/>
  </si>
  <si>
    <t>４．交付申請額算出表</t>
    <rPh sb="2" eb="4">
      <t>コウフ</t>
    </rPh>
    <rPh sb="4" eb="6">
      <t>シンセイ</t>
    </rPh>
    <rPh sb="6" eb="7">
      <t>ガク</t>
    </rPh>
    <rPh sb="7" eb="9">
      <t>サンシュツ</t>
    </rPh>
    <rPh sb="9" eb="10">
      <t>ヒョウ</t>
    </rPh>
    <phoneticPr fontId="4"/>
  </si>
  <si>
    <t>②</t>
    <phoneticPr fontId="25"/>
  </si>
  <si>
    <t>PVTシステム</t>
    <phoneticPr fontId="4"/>
  </si>
  <si>
    <t>空気式</t>
    <phoneticPr fontId="25"/>
  </si>
  <si>
    <t>液体式</t>
    <phoneticPr fontId="25"/>
  </si>
  <si>
    <t>①、②の交付申請金額</t>
    <rPh sb="4" eb="6">
      <t>コウフ</t>
    </rPh>
    <rPh sb="6" eb="8">
      <t>シンセイ</t>
    </rPh>
    <rPh sb="8" eb="10">
      <t>キンガク</t>
    </rPh>
    <phoneticPr fontId="25"/>
  </si>
  <si>
    <t>円</t>
    <phoneticPr fontId="25"/>
  </si>
  <si>
    <t>①、②の補助額上限</t>
    <rPh sb="4" eb="6">
      <t>ホジョ</t>
    </rPh>
    <rPh sb="6" eb="7">
      <t>ガク</t>
    </rPh>
    <rPh sb="7" eb="9">
      <t>ジョウゲン</t>
    </rPh>
    <phoneticPr fontId="25"/>
  </si>
  <si>
    <t>1</t>
    <phoneticPr fontId="4"/>
  </si>
  <si>
    <t>／</t>
    <phoneticPr fontId="4"/>
  </si>
  <si>
    <t>）</t>
    <phoneticPr fontId="4"/>
  </si>
  <si>
    <t>一般社団法人　環境共創イニシアチブ</t>
    <phoneticPr fontId="4"/>
  </si>
  <si>
    <t>〒</t>
    <phoneticPr fontId="25"/>
  </si>
  <si>
    <t>-</t>
    <phoneticPr fontId="25"/>
  </si>
  <si>
    <t>住　所</t>
    <rPh sb="0" eb="1">
      <t>ジュウ</t>
    </rPh>
    <rPh sb="2" eb="3">
      <t>ショ</t>
    </rPh>
    <phoneticPr fontId="25"/>
  </si>
  <si>
    <t>生年月日</t>
    <rPh sb="0" eb="2">
      <t>セイネン</t>
    </rPh>
    <rPh sb="2" eb="4">
      <t>ガッピ</t>
    </rPh>
    <phoneticPr fontId="25"/>
  </si>
  <si>
    <t>年</t>
    <rPh sb="0" eb="1">
      <t>ネン</t>
    </rPh>
    <phoneticPr fontId="25"/>
  </si>
  <si>
    <t>月</t>
    <rPh sb="0" eb="1">
      <t>ガツ</t>
    </rPh>
    <phoneticPr fontId="25"/>
  </si>
  <si>
    <t>日</t>
    <rPh sb="0" eb="1">
      <t>ニチ</t>
    </rPh>
    <phoneticPr fontId="25"/>
  </si>
  <si>
    <t>手続代行者</t>
    <rPh sb="0" eb="2">
      <t>テツヅ</t>
    </rPh>
    <rPh sb="2" eb="4">
      <t>ダイコウ</t>
    </rPh>
    <rPh sb="4" eb="5">
      <t>モノ</t>
    </rPh>
    <phoneticPr fontId="25"/>
  </si>
  <si>
    <t>２</t>
    <phoneticPr fontId="4"/>
  </si>
  <si>
    <t>３</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</si>
  <si>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</si>
  <si>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</si>
  <si>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</si>
  <si>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</si>
  <si>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万が一、違反する行為が発生した場合の罰則等を理解し、了承している。</t>
    <phoneticPr fontId="4"/>
  </si>
  <si>
    <t>10.</t>
    <phoneticPr fontId="4"/>
  </si>
  <si>
    <t>定型様式　２－５</t>
    <phoneticPr fontId="4"/>
  </si>
  <si>
    <t>（注２）各書類の項目に応じた内容を確認し、申請する住宅に該当する項目のみ確認欄にチェックすること。</t>
    <rPh sb="1" eb="2">
      <t>チュウ</t>
    </rPh>
    <phoneticPr fontId="4"/>
  </si>
  <si>
    <t>申  請  者　名</t>
    <rPh sb="0" eb="1">
      <t>サル</t>
    </rPh>
    <rPh sb="3" eb="4">
      <t>ショウ</t>
    </rPh>
    <rPh sb="6" eb="7">
      <t>シャ</t>
    </rPh>
    <rPh sb="8" eb="9">
      <t>ホウミョウ</t>
    </rPh>
    <phoneticPr fontId="4"/>
  </si>
  <si>
    <t>手続代行者名</t>
    <phoneticPr fontId="4"/>
  </si>
  <si>
    <t>No</t>
  </si>
  <si>
    <t>書　類　名</t>
  </si>
  <si>
    <t>項　　　　　目</t>
  </si>
  <si>
    <t>内　　　　　　容</t>
  </si>
  <si>
    <t>確認欄</t>
  </si>
  <si>
    <t>①</t>
    <phoneticPr fontId="4"/>
  </si>
  <si>
    <t>交付申請書
（様式第１）</t>
    <rPh sb="7" eb="9">
      <t>ヨウシキ</t>
    </rPh>
    <rPh sb="9" eb="10">
      <t>ダイ</t>
    </rPh>
    <phoneticPr fontId="4"/>
  </si>
  <si>
    <t>□</t>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</si>
  <si>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</si>
  <si>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</si>
  <si>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実施計画書</t>
    <rPh sb="0" eb="2">
      <t>ジッシ</t>
    </rPh>
    <rPh sb="2" eb="5">
      <t>ケイカクショ</t>
    </rPh>
    <phoneticPr fontId="4"/>
  </si>
  <si>
    <t>実施計画書全般</t>
    <rPh sb="0" eb="2">
      <t>ジッシ</t>
    </rPh>
    <rPh sb="2" eb="5">
      <t>ケイカクショ</t>
    </rPh>
    <rPh sb="5" eb="7">
      <t>ゼンパン</t>
    </rPh>
    <phoneticPr fontId="4"/>
  </si>
  <si>
    <t>導入する建材・設備の仕様、システム構成図等、必要事項は記入されているか。</t>
    <rPh sb="0" eb="2">
      <t>ドウニュウ</t>
    </rPh>
    <rPh sb="4" eb="6">
      <t>ケンザイ</t>
    </rPh>
    <rPh sb="7" eb="9">
      <t>セツビ</t>
    </rPh>
    <rPh sb="10" eb="12">
      <t>シヨウ</t>
    </rPh>
    <rPh sb="17" eb="19">
      <t>コウセイ</t>
    </rPh>
    <rPh sb="19" eb="20">
      <t>ズ</t>
    </rPh>
    <rPh sb="20" eb="21">
      <t>ナド</t>
    </rPh>
    <rPh sb="22" eb="24">
      <t>ヒツヨウ</t>
    </rPh>
    <rPh sb="24" eb="26">
      <t>ジコウ</t>
    </rPh>
    <rPh sb="27" eb="29">
      <t>キニュウ</t>
    </rPh>
    <phoneticPr fontId="4"/>
  </si>
  <si>
    <t>交付申請額算出表</t>
    <phoneticPr fontId="25"/>
  </si>
  <si>
    <t>合計金額は正しく表示されているか。</t>
    <rPh sb="0" eb="2">
      <t>ゴウケイ</t>
    </rPh>
    <rPh sb="2" eb="4">
      <t>キンガク</t>
    </rPh>
    <rPh sb="5" eb="6">
      <t>タダ</t>
    </rPh>
    <rPh sb="8" eb="10">
      <t>ヒョウジ</t>
    </rPh>
    <phoneticPr fontId="4"/>
  </si>
  <si>
    <r>
      <t xml:space="preserve">導入する建材 ・ 設備情報
</t>
    </r>
    <r>
      <rPr>
        <sz val="12"/>
        <color theme="1"/>
        <rFont val="ＭＳ Ｐ明朝"/>
        <family val="1"/>
        <charset val="128"/>
      </rPr>
      <t>ＣＬＴ、地中熱ヒートポンプ、ＰＶＴ、液体集熱式太陽熱利用を補助対象にする場合のみ</t>
    </r>
    <rPh sb="0" eb="2">
      <t>ドウニュウ</t>
    </rPh>
    <rPh sb="4" eb="6">
      <t>ケンザイ</t>
    </rPh>
    <rPh sb="9" eb="11">
      <t>セツビ</t>
    </rPh>
    <rPh sb="11" eb="13">
      <t>ジョウホウ</t>
    </rPh>
    <rPh sb="18" eb="20">
      <t>チチュウ</t>
    </rPh>
    <rPh sb="20" eb="21">
      <t>ネツ</t>
    </rPh>
    <rPh sb="32" eb="34">
      <t>エキタイ</t>
    </rPh>
    <rPh sb="34" eb="35">
      <t>シュウ</t>
    </rPh>
    <rPh sb="35" eb="36">
      <t>ネツ</t>
    </rPh>
    <rPh sb="36" eb="37">
      <t>シキ</t>
    </rPh>
    <rPh sb="37" eb="39">
      <t>タイヨウ</t>
    </rPh>
    <rPh sb="39" eb="40">
      <t>ネツ</t>
    </rPh>
    <rPh sb="40" eb="42">
      <t>リヨウ</t>
    </rPh>
    <rPh sb="43" eb="45">
      <t>ホジョ</t>
    </rPh>
    <rPh sb="45" eb="47">
      <t>タイショウ</t>
    </rPh>
    <rPh sb="50" eb="52">
      <t>バアイ</t>
    </rPh>
    <phoneticPr fontId="25"/>
  </si>
  <si>
    <t>導入する建材、設備情報等、必要事項が全て記入されているか。</t>
    <rPh sb="11" eb="12">
      <t>トウ</t>
    </rPh>
    <rPh sb="13" eb="15">
      <t>ヒツヨウ</t>
    </rPh>
    <rPh sb="15" eb="17">
      <t>ジコウ</t>
    </rPh>
    <rPh sb="18" eb="19">
      <t>スベ</t>
    </rPh>
    <rPh sb="20" eb="22">
      <t>キニュウ</t>
    </rPh>
    <phoneticPr fontId="25"/>
  </si>
  <si>
    <t>③</t>
    <phoneticPr fontId="4"/>
  </si>
  <si>
    <t>建築図面
（A3用紙で提出すること）</t>
    <rPh sb="0" eb="2">
      <t>ケンチク</t>
    </rPh>
    <rPh sb="2" eb="4">
      <t>ズメン</t>
    </rPh>
    <rPh sb="8" eb="10">
      <t>ヨウシ</t>
    </rPh>
    <rPh sb="11" eb="13">
      <t>テイシュツ</t>
    </rPh>
    <phoneticPr fontId="4"/>
  </si>
  <si>
    <t>平面図（兼設備設置図）</t>
    <rPh sb="0" eb="3">
      <t>ヘイメンズ</t>
    </rPh>
    <rPh sb="4" eb="5">
      <t>ケン</t>
    </rPh>
    <rPh sb="5" eb="7">
      <t>セツビ</t>
    </rPh>
    <rPh sb="7" eb="9">
      <t>セッチ</t>
    </rPh>
    <rPh sb="9" eb="10">
      <t>ズ</t>
    </rPh>
    <phoneticPr fontId="4"/>
  </si>
  <si>
    <t>補助対象となる建材・設備について配置が明記されているか。</t>
    <rPh sb="0" eb="2">
      <t>ホジョ</t>
    </rPh>
    <rPh sb="2" eb="4">
      <t>タイショウ</t>
    </rPh>
    <rPh sb="7" eb="9">
      <t>ケンザイ</t>
    </rPh>
    <rPh sb="10" eb="12">
      <t>セツビ</t>
    </rPh>
    <rPh sb="16" eb="18">
      <t>ハイチ</t>
    </rPh>
    <rPh sb="19" eb="21">
      <t>メイキ</t>
    </rPh>
    <phoneticPr fontId="4"/>
  </si>
  <si>
    <t>付箋</t>
    <rPh sb="0" eb="2">
      <t>フセン</t>
    </rPh>
    <phoneticPr fontId="4"/>
  </si>
  <si>
    <t>該当の建材・設備が記載されたページに付箋が貼ってあるか。</t>
    <rPh sb="0" eb="2">
      <t>ガイトウ</t>
    </rPh>
    <rPh sb="3" eb="5">
      <t>ケンザイ</t>
    </rPh>
    <rPh sb="6" eb="8">
      <t>セツビ</t>
    </rPh>
    <rPh sb="9" eb="11">
      <t>キサイ</t>
    </rPh>
    <rPh sb="18" eb="20">
      <t>フセン</t>
    </rPh>
    <rPh sb="21" eb="22">
      <t>ハ</t>
    </rPh>
    <phoneticPr fontId="4"/>
  </si>
  <si>
    <t>記載箇所の明記</t>
    <rPh sb="0" eb="2">
      <t>キサイ</t>
    </rPh>
    <rPh sb="2" eb="4">
      <t>カショ</t>
    </rPh>
    <rPh sb="5" eb="7">
      <t>メイキ</t>
    </rPh>
    <phoneticPr fontId="4"/>
  </si>
  <si>
    <t>該当の建材・設備が記載された箇所に蛍光ペン等でマークは入れているか。</t>
    <rPh sb="14" eb="16">
      <t>カショ</t>
    </rPh>
    <rPh sb="17" eb="19">
      <t>ケイコウ</t>
    </rPh>
    <rPh sb="21" eb="22">
      <t>ナド</t>
    </rPh>
    <rPh sb="27" eb="28">
      <t>イ</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</si>
  <si>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</si>
  <si>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</si>
  <si>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申請書ファイルに背表紙を付けているか。</t>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</si>
  <si>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</si>
  <si>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</si>
  <si>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t>メーカー名</t>
    <rPh sb="4" eb="5">
      <t>メイ</t>
    </rPh>
    <phoneticPr fontId="25"/>
  </si>
  <si>
    <r>
      <t xml:space="preserve">優良ソーラーシステム認証番号
</t>
    </r>
    <r>
      <rPr>
        <sz val="10"/>
        <rFont val="ＭＳ Ｐ明朝"/>
        <family val="1"/>
        <charset val="128"/>
      </rPr>
      <t>※番号取得していれば記載</t>
    </r>
    <phoneticPr fontId="25"/>
  </si>
  <si>
    <r>
      <t xml:space="preserve">優良ソーラーシステム認証番号
</t>
    </r>
    <r>
      <rPr>
        <sz val="10"/>
        <rFont val="ＭＳ Ｐ明朝"/>
        <family val="1"/>
        <charset val="128"/>
      </rPr>
      <t>※番号取得していれば記載</t>
    </r>
    <phoneticPr fontId="25"/>
  </si>
  <si>
    <t>□</t>
    <phoneticPr fontId="25"/>
  </si>
  <si>
    <t>⑤</t>
    <phoneticPr fontId="4"/>
  </si>
  <si>
    <r>
      <rPr>
        <sz val="11"/>
        <rFont val="ＭＳ Ｐ明朝"/>
        <family val="1"/>
        <charset val="128"/>
      </rPr>
      <t>併願する
補助事業</t>
    </r>
    <r>
      <rPr>
        <sz val="10"/>
        <rFont val="ＭＳ Ｐ明朝"/>
        <family val="1"/>
        <charset val="128"/>
      </rPr>
      <t xml:space="preserve">
</t>
    </r>
    <r>
      <rPr>
        <sz val="8"/>
        <rFont val="ＭＳ Ｐ明朝"/>
        <family val="1"/>
        <charset val="128"/>
      </rPr>
      <t>該当する事業に
■をつける</t>
    </r>
    <rPh sb="0" eb="2">
      <t>ヘイガン</t>
    </rPh>
    <rPh sb="5" eb="7">
      <t>ホジョ</t>
    </rPh>
    <rPh sb="7" eb="9">
      <t>ジギョウ</t>
    </rPh>
    <rPh sb="10" eb="12">
      <t>ガイトウ</t>
    </rPh>
    <rPh sb="14" eb="16">
      <t>ジギョウ</t>
    </rPh>
    <phoneticPr fontId="4"/>
  </si>
  <si>
    <t>申請者氏名
または法人名</t>
    <rPh sb="0" eb="3">
      <t>シンセイシャ</t>
    </rPh>
    <rPh sb="3" eb="5">
      <t>シメイ</t>
    </rPh>
    <rPh sb="9" eb="11">
      <t>ホウジン</t>
    </rPh>
    <rPh sb="11" eb="12">
      <t>メイ</t>
    </rPh>
    <phoneticPr fontId="4"/>
  </si>
  <si>
    <t>名　称</t>
    <rPh sb="0" eb="1">
      <t>メイ</t>
    </rPh>
    <rPh sb="2" eb="3">
      <t>ショウ</t>
    </rPh>
    <phoneticPr fontId="25"/>
  </si>
  <si>
    <t>代表者等名</t>
    <rPh sb="0" eb="3">
      <t>ダイヒョウシャ</t>
    </rPh>
    <rPh sb="3" eb="4">
      <t>トウ</t>
    </rPh>
    <rPh sb="4" eb="5">
      <t>メイ</t>
    </rPh>
    <phoneticPr fontId="25"/>
  </si>
  <si>
    <t>申請者１</t>
    <rPh sb="0" eb="1">
      <t>サル</t>
    </rPh>
    <rPh sb="1" eb="2">
      <t>ショウ</t>
    </rPh>
    <rPh sb="2" eb="3">
      <t>モノ</t>
    </rPh>
    <phoneticPr fontId="4"/>
  </si>
  <si>
    <t>申請者２</t>
    <rPh sb="0" eb="3">
      <t>シンセイシャ</t>
    </rPh>
    <phoneticPr fontId="25"/>
  </si>
  <si>
    <t>名　称</t>
    <rPh sb="0" eb="1">
      <t>ナ</t>
    </rPh>
    <rPh sb="2" eb="3">
      <t>ショウ</t>
    </rPh>
    <phoneticPr fontId="25"/>
  </si>
  <si>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4"/>
  </si>
  <si>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</si>
  <si>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4"/>
  </si>
  <si>
    <t>　　　役員名簿（別紙３）</t>
    <rPh sb="3" eb="5">
      <t>ヤクイン</t>
    </rPh>
    <rPh sb="5" eb="7">
      <t>メイボ</t>
    </rPh>
    <rPh sb="8" eb="10">
      <t>ベッシ</t>
    </rPh>
    <phoneticPr fontId="67"/>
  </si>
  <si>
    <t>（別紙１）</t>
    <rPh sb="1" eb="3">
      <t>ベッシ</t>
    </rPh>
    <phoneticPr fontId="4"/>
  </si>
  <si>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4"/>
  </si>
  <si>
    <t>（単位：円）</t>
    <phoneticPr fontId="40"/>
  </si>
  <si>
    <t>補助対象</t>
    <phoneticPr fontId="40"/>
  </si>
  <si>
    <t>補助事業に要する経費</t>
    <phoneticPr fontId="40"/>
  </si>
  <si>
    <t>補助対象経費</t>
    <phoneticPr fontId="40"/>
  </si>
  <si>
    <t>補助率</t>
    <phoneticPr fontId="40"/>
  </si>
  <si>
    <t>補助金の額</t>
    <phoneticPr fontId="40"/>
  </si>
  <si>
    <t>経費の区分</t>
    <rPh sb="0" eb="2">
      <t>ケイヒ</t>
    </rPh>
    <rPh sb="3" eb="5">
      <t>クブン</t>
    </rPh>
    <phoneticPr fontId="40"/>
  </si>
  <si>
    <t>（参考値）</t>
    <phoneticPr fontId="40"/>
  </si>
  <si>
    <t>合計</t>
    <rPh sb="0" eb="2">
      <t>ゴウケイ</t>
    </rPh>
    <phoneticPr fontId="40"/>
  </si>
  <si>
    <t>※補助金の額（補助金算出額の合計に１,０００円未満の端数が生じた場合は、これを切り捨て）</t>
    <phoneticPr fontId="25"/>
  </si>
  <si>
    <t>（別紙２）</t>
    <rPh sb="1" eb="3">
      <t>ベッシ</t>
    </rPh>
    <phoneticPr fontId="4"/>
  </si>
  <si>
    <t>５</t>
    <phoneticPr fontId="4"/>
  </si>
  <si>
    <t>会社名</t>
    <rPh sb="0" eb="2">
      <t>カイシャ</t>
    </rPh>
    <rPh sb="2" eb="3">
      <t>メイ</t>
    </rPh>
    <phoneticPr fontId="4"/>
  </si>
  <si>
    <t>申請者１</t>
    <rPh sb="0" eb="3">
      <t>シンセイシャ</t>
    </rPh>
    <phoneticPr fontId="4"/>
  </si>
  <si>
    <t>名称</t>
    <rPh sb="0" eb="2">
      <t>メイショウ</t>
    </rPh>
    <phoneticPr fontId="25"/>
  </si>
  <si>
    <t>申請者２</t>
    <rPh sb="0" eb="3">
      <t>シンセイシャ</t>
    </rPh>
    <phoneticPr fontId="4"/>
  </si>
  <si>
    <t>蓄電システム</t>
    <rPh sb="0" eb="2">
      <t>チクデン</t>
    </rPh>
    <phoneticPr fontId="25"/>
  </si>
  <si>
    <t>①、②の補助金交付申請予定額（a）</t>
    <rPh sb="4" eb="7">
      <t>ホジョキン</t>
    </rPh>
    <rPh sb="7" eb="9">
      <t>コウフ</t>
    </rPh>
    <rPh sb="9" eb="11">
      <t>シンセイ</t>
    </rPh>
    <rPh sb="11" eb="13">
      <t>ヨテイ</t>
    </rPh>
    <rPh sb="13" eb="14">
      <t>ガク</t>
    </rPh>
    <phoneticPr fontId="25"/>
  </si>
  <si>
    <t>③　蓄電システム導入補助金申請額（b）</t>
    <rPh sb="2" eb="4">
      <t>チクデン</t>
    </rPh>
    <rPh sb="8" eb="10">
      <t>ドウニュウ</t>
    </rPh>
    <rPh sb="10" eb="13">
      <t>ホジョキン</t>
    </rPh>
    <rPh sb="13" eb="16">
      <t>シンセイガク</t>
    </rPh>
    <phoneticPr fontId="4"/>
  </si>
  <si>
    <t>円</t>
  </si>
  <si>
    <r>
      <t>補助金交付申請予定額</t>
    </r>
    <r>
      <rPr>
        <sz val="13"/>
        <rFont val="ＭＳ Ｐ明朝"/>
        <family val="1"/>
        <charset val="128"/>
      </rPr>
      <t>（a＋b）</t>
    </r>
    <rPh sb="3" eb="5">
      <t>コウフ</t>
    </rPh>
    <rPh sb="5" eb="7">
      <t>シンセイ</t>
    </rPh>
    <rPh sb="7" eb="9">
      <t>ヨテイ</t>
    </rPh>
    <phoneticPr fontId="25"/>
  </si>
  <si>
    <t>定型様式２－１（２／４）</t>
    <phoneticPr fontId="40"/>
  </si>
  <si>
    <t>蓄電システム明細</t>
    <rPh sb="0" eb="2">
      <t>チクデン</t>
    </rPh>
    <rPh sb="6" eb="8">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</si>
  <si>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</si>
  <si>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</si>
  <si>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</si>
  <si>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</si>
  <si>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</si>
  <si>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PCSの定格出力</t>
    <rPh sb="4" eb="6">
      <t>テイカク</t>
    </rPh>
    <rPh sb="6" eb="8">
      <t>シュツリョク</t>
    </rPh>
    <phoneticPr fontId="4"/>
  </si>
  <si>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</si>
  <si>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</si>
  <si>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</si>
  <si>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</si>
  <si>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</si>
  <si>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</si>
  <si>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</si>
  <si>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</si>
  <si>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</si>
  <si>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</si>
  <si>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</si>
  <si>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</si>
  <si>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保証年数</t>
  </si>
  <si>
    <t>（注１）</t>
    <phoneticPr fontId="4"/>
  </si>
  <si>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4"/>
  </si>
  <si>
    <t>１.</t>
    <phoneticPr fontId="4"/>
  </si>
  <si>
    <t>３.</t>
    <phoneticPr fontId="4"/>
  </si>
  <si>
    <t>申請書及び添付書類一式について責任をもち、虚偽、不正の記入が一切ないことを確認している。</t>
    <phoneticPr fontId="4"/>
  </si>
  <si>
    <t>11.</t>
    <phoneticPr fontId="4"/>
  </si>
  <si>
    <t xml:space="preserve">     １．補助事業の名称</t>
    <rPh sb="7" eb="11">
      <t>ホジョジギョウ</t>
    </rPh>
    <rPh sb="12" eb="14">
      <t>メイショウ</t>
    </rPh>
    <phoneticPr fontId="4"/>
  </si>
  <si>
    <t xml:space="preserve">     ２．設備情報</t>
    <rPh sb="7" eb="9">
      <t>セツビ</t>
    </rPh>
    <rPh sb="9" eb="11">
      <t>ジョウホウ</t>
    </rPh>
    <phoneticPr fontId="4"/>
  </si>
  <si>
    <t xml:space="preserve">     ３．補助金の算出</t>
    <rPh sb="9" eb="10">
      <t>キン</t>
    </rPh>
    <rPh sb="11" eb="13">
      <t>サンシュツ</t>
    </rPh>
    <phoneticPr fontId="4"/>
  </si>
  <si>
    <t xml:space="preserve">     ５．①、③のいずれか低い金額</t>
    <phoneticPr fontId="4"/>
  </si>
  <si>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40"/>
  </si>
  <si>
    <t xml:space="preserve"> 円</t>
    <phoneticPr fontId="4"/>
  </si>
  <si>
    <t>⑦</t>
    <phoneticPr fontId="4"/>
  </si>
  <si>
    <t>目標価格（蓄電容量１ｋＷｈあたり）</t>
    <phoneticPr fontId="25"/>
  </si>
  <si>
    <t>会社名等</t>
    <rPh sb="0" eb="3">
      <t>カイシャメイ</t>
    </rPh>
    <rPh sb="3" eb="4">
      <t>トウ</t>
    </rPh>
    <phoneticPr fontId="25"/>
  </si>
  <si>
    <t>１.補助事業の名称</t>
    <rPh sb="2" eb="6">
      <t>ホジョジギョウ</t>
    </rPh>
    <rPh sb="7" eb="9">
      <t>メイショウ</t>
    </rPh>
    <phoneticPr fontId="4"/>
  </si>
  <si>
    <t>２.導入する建材・設備情報</t>
    <rPh sb="2" eb="4">
      <t>ドウニュウ</t>
    </rPh>
    <rPh sb="6" eb="8">
      <t>ケンザイ</t>
    </rPh>
    <rPh sb="9" eb="11">
      <t>セツビ</t>
    </rPh>
    <rPh sb="11" eb="13">
      <t>ジョウホウ</t>
    </rPh>
    <phoneticPr fontId="4"/>
  </si>
  <si>
    <t>様式第１</t>
    <rPh sb="0" eb="2">
      <t>ヨウシキ</t>
    </rPh>
    <rPh sb="2" eb="3">
      <t>ダイ</t>
    </rPh>
    <phoneticPr fontId="4"/>
  </si>
  <si>
    <t>補助金の算出額(1kWhあたり）</t>
    <phoneticPr fontId="25"/>
  </si>
  <si>
    <t>①</t>
    <phoneticPr fontId="4"/>
  </si>
  <si>
    <t>CLT（直交集成板）　</t>
    <phoneticPr fontId="25"/>
  </si>
  <si>
    <t>（戸建住宅に導入する場合）</t>
    <rPh sb="1" eb="3">
      <t>コダテ</t>
    </rPh>
    <rPh sb="3" eb="5">
      <t>ジュウタク</t>
    </rPh>
    <rPh sb="6" eb="8">
      <t>ドウニュウ</t>
    </rPh>
    <rPh sb="10" eb="12">
      <t>バアイ</t>
    </rPh>
    <phoneticPr fontId="25"/>
  </si>
  <si>
    <t>（集合住宅に導入する場合）</t>
    <rPh sb="1" eb="3">
      <t>シュウゴウ</t>
    </rPh>
    <rPh sb="3" eb="5">
      <t>ジュウタク</t>
    </rPh>
    <rPh sb="6" eb="8">
      <t>ドウニュウ</t>
    </rPh>
    <rPh sb="10" eb="12">
      <t>バアイ</t>
    </rPh>
    <phoneticPr fontId="25"/>
  </si>
  <si>
    <t>令和２年度</t>
    <rPh sb="0" eb="2">
      <t>レイワ</t>
    </rPh>
    <rPh sb="3" eb="5">
      <t>ネンド</t>
    </rPh>
    <phoneticPr fontId="25"/>
  </si>
  <si>
    <t>（１㎥あたり１０万円）
（上限　１棟あたり１，５００万円）</t>
    <rPh sb="13" eb="15">
      <t>ジョウゲン</t>
    </rPh>
    <rPh sb="17" eb="18">
      <t>トウ</t>
    </rPh>
    <phoneticPr fontId="25"/>
  </si>
  <si>
    <t>誓約書</t>
    <rPh sb="0" eb="3">
      <t>セイヤクショ</t>
    </rPh>
    <phoneticPr fontId="25"/>
  </si>
  <si>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</si>
  <si>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</si>
  <si>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</si>
  <si>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t>
    <phoneticPr fontId="4"/>
  </si>
  <si>
    <r>
      <t xml:space="preserve">蓄電システム明細
</t>
    </r>
    <r>
      <rPr>
        <sz val="12"/>
        <color theme="1"/>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4"/>
  </si>
  <si>
    <t>④</t>
    <phoneticPr fontId="4"/>
  </si>
  <si>
    <t>蓄電システム以外
の設備を申請する
場合</t>
    <rPh sb="0" eb="2">
      <t>チクデン</t>
    </rPh>
    <rPh sb="6" eb="8">
      <t>イガイ</t>
    </rPh>
    <rPh sb="10" eb="12">
      <t>セツビ</t>
    </rPh>
    <rPh sb="13" eb="15">
      <t>シンセイ</t>
    </rPh>
    <rPh sb="18" eb="20">
      <t>バアイ</t>
    </rPh>
    <phoneticPr fontId="4"/>
  </si>
  <si>
    <t>補助対象設備
となる建材・設備のカタログ
（Webカタログの印刷でも可）</t>
    <phoneticPr fontId="25"/>
  </si>
  <si>
    <t>⑥</t>
    <phoneticPr fontId="4"/>
  </si>
  <si>
    <t>リースの場合</t>
    <rPh sb="4" eb="6">
      <t>バアイ</t>
    </rPh>
    <phoneticPr fontId="25"/>
  </si>
  <si>
    <t>リース契約書（案）</t>
    <rPh sb="3" eb="5">
      <t>ケイヤク</t>
    </rPh>
    <rPh sb="5" eb="6">
      <t>ショ</t>
    </rPh>
    <rPh sb="7" eb="8">
      <t>アン</t>
    </rPh>
    <phoneticPr fontId="25"/>
  </si>
  <si>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25"/>
  </si>
  <si>
    <t>□</t>
    <phoneticPr fontId="4"/>
  </si>
  <si>
    <t>リース料金計算書</t>
    <rPh sb="3" eb="8">
      <t>リョウキンケイサンショ</t>
    </rPh>
    <phoneticPr fontId="25"/>
  </si>
  <si>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25"/>
  </si>
  <si>
    <t>本人確認書類の写し</t>
    <rPh sb="0" eb="2">
      <t>ホンニン</t>
    </rPh>
    <rPh sb="2" eb="4">
      <t>カクニン</t>
    </rPh>
    <rPh sb="4" eb="6">
      <t>ショルイ</t>
    </rPh>
    <rPh sb="7" eb="8">
      <t>ウツ</t>
    </rPh>
    <phoneticPr fontId="4"/>
  </si>
  <si>
    <t>発行日</t>
    <rPh sb="0" eb="3">
      <t>ハッコウビ</t>
    </rPh>
    <phoneticPr fontId="4"/>
  </si>
  <si>
    <t>有効期限内のものであるか。</t>
    <rPh sb="0" eb="2">
      <t>ユウコウ</t>
    </rPh>
    <rPh sb="2" eb="4">
      <t>キゲン</t>
    </rPh>
    <rPh sb="4" eb="5">
      <t>ナイ</t>
    </rPh>
    <phoneticPr fontId="4"/>
  </si>
  <si>
    <t>登録者</t>
    <rPh sb="0" eb="2">
      <t>トウロク</t>
    </rPh>
    <rPh sb="2" eb="3">
      <t>シャ</t>
    </rPh>
    <phoneticPr fontId="4"/>
  </si>
  <si>
    <t>申請者本人のものであるか。</t>
    <rPh sb="0" eb="3">
      <t>シンセイシャ</t>
    </rPh>
    <rPh sb="3" eb="5">
      <t>ホンニン</t>
    </rPh>
    <phoneticPr fontId="4"/>
  </si>
  <si>
    <t>⑧</t>
    <phoneticPr fontId="4"/>
  </si>
  <si>
    <t>リース料金計算書</t>
    <rPh sb="3" eb="5">
      <t>リョウキン</t>
    </rPh>
    <rPh sb="5" eb="8">
      <t>ケイサンショ</t>
    </rPh>
    <phoneticPr fontId="4"/>
  </si>
  <si>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</si>
  <si>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</si>
  <si>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</si>
  <si>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住　所</t>
    <rPh sb="0" eb="1">
      <t>スミ</t>
    </rPh>
    <rPh sb="2" eb="3">
      <t>ショ</t>
    </rPh>
    <phoneticPr fontId="4"/>
  </si>
  <si>
    <t>〒</t>
    <phoneticPr fontId="4"/>
  </si>
  <si>
    <t>都道
府県</t>
    <rPh sb="0" eb="2">
      <t>トドウ</t>
    </rPh>
    <rPh sb="3" eb="5">
      <t>フケン</t>
    </rPh>
    <phoneticPr fontId="40"/>
  </si>
  <si>
    <t>市区
町村</t>
    <rPh sb="0" eb="2">
      <t>シク</t>
    </rPh>
    <rPh sb="3" eb="5">
      <t>チョウソン</t>
    </rPh>
    <phoneticPr fontId="40"/>
  </si>
  <si>
    <t>ＦＡＸ番号</t>
    <rPh sb="3" eb="5">
      <t>バンゴウ</t>
    </rPh>
    <phoneticPr fontId="4"/>
  </si>
  <si>
    <t>２．補助事業の名称</t>
    <rPh sb="2" eb="4">
      <t>ホジョ</t>
    </rPh>
    <rPh sb="4" eb="6">
      <t>ジギョウ</t>
    </rPh>
    <rPh sb="7" eb="9">
      <t>メイショウ</t>
    </rPh>
    <phoneticPr fontId="4"/>
  </si>
  <si>
    <t>３．リースする機器情報</t>
    <rPh sb="7" eb="9">
      <t>キキ</t>
    </rPh>
    <rPh sb="9" eb="11">
      <t>ジョウホウ</t>
    </rPh>
    <phoneticPr fontId="4"/>
  </si>
  <si>
    <t>蓄電システム</t>
    <rPh sb="0" eb="2">
      <t>チクデン</t>
    </rPh>
    <phoneticPr fontId="40"/>
  </si>
  <si>
    <t>４．リース契約予定期間</t>
    <rPh sb="5" eb="7">
      <t>ケイヤク</t>
    </rPh>
    <rPh sb="7" eb="9">
      <t>ヨテイ</t>
    </rPh>
    <rPh sb="9" eb="11">
      <t>キカン</t>
    </rPh>
    <phoneticPr fontId="4"/>
  </si>
  <si>
    <t>リース契約
予定期間</t>
    <rPh sb="3" eb="5">
      <t>ケイヤク</t>
    </rPh>
    <rPh sb="6" eb="8">
      <t>ヨテイ</t>
    </rPh>
    <rPh sb="8" eb="10">
      <t>キカン</t>
    </rPh>
    <phoneticPr fontId="4"/>
  </si>
  <si>
    <t>ヶ月</t>
    <rPh sb="1" eb="2">
      <t>ゲツ</t>
    </rPh>
    <phoneticPr fontId="4"/>
  </si>
  <si>
    <t>　</t>
    <phoneticPr fontId="4"/>
  </si>
  <si>
    <t>５．リース等料金計算</t>
    <rPh sb="5" eb="6">
      <t>ナド</t>
    </rPh>
    <rPh sb="6" eb="8">
      <t>リョウキン</t>
    </rPh>
    <rPh sb="8" eb="10">
      <t>ケイサン</t>
    </rPh>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</si>
  <si>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</si>
  <si>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</si>
  <si>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</si>
  <si>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</si>
  <si>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</si>
  <si>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</si>
  <si>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</si>
  <si>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</si>
  <si>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</si>
  <si>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</si>
  <si>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保険料・諸税等</t>
    <rPh sb="0" eb="3">
      <t>ホケンリョウ</t>
    </rPh>
    <rPh sb="4" eb="6">
      <t>ショゼイ</t>
    </rPh>
    <rPh sb="6" eb="7">
      <t>トウ</t>
    </rPh>
    <phoneticPr fontId="4"/>
  </si>
  <si>
    <t>リース対象元本
（Ｃ）＋（Ｄ）</t>
    <rPh sb="3" eb="5">
      <t>タイショウ</t>
    </rPh>
    <rPh sb="5" eb="7">
      <t>ガンポン</t>
    </rPh>
    <phoneticPr fontId="4"/>
  </si>
  <si>
    <t>金　　　 　利（％）</t>
    <rPh sb="0" eb="1">
      <t>キン</t>
    </rPh>
    <rPh sb="6" eb="7">
      <t>トシ</t>
    </rPh>
    <phoneticPr fontId="4"/>
  </si>
  <si>
    <t>％</t>
    <phoneticPr fontId="4"/>
  </si>
  <si>
    <t>金　　　利（金額）</t>
    <rPh sb="0" eb="1">
      <t>キン</t>
    </rPh>
    <rPh sb="4" eb="5">
      <t>トシ</t>
    </rPh>
    <rPh sb="6" eb="8">
      <t>キンガク</t>
    </rPh>
    <phoneticPr fontId="4"/>
  </si>
  <si>
    <t>リース料等総額
（E）＋（G）　　　　　　　　　　　　　　　　　　</t>
    <rPh sb="3" eb="4">
      <t>リョウ</t>
    </rPh>
    <rPh sb="4" eb="5">
      <t>トウ</t>
    </rPh>
    <rPh sb="5" eb="7">
      <t>ソウガク</t>
    </rPh>
    <phoneticPr fontId="4"/>
  </si>
  <si>
    <t>から</t>
    <phoneticPr fontId="4"/>
  </si>
  <si>
    <t>( D )</t>
    <phoneticPr fontId="4"/>
  </si>
  <si>
    <t>( E )</t>
    <phoneticPr fontId="4"/>
  </si>
  <si>
    <t>( F )</t>
    <phoneticPr fontId="4"/>
  </si>
  <si>
    <t>( G )</t>
    <phoneticPr fontId="4"/>
  </si>
  <si>
    <t>( H )</t>
    <phoneticPr fontId="4"/>
  </si>
  <si>
    <t>地中熱ヒートポンプ・
システム</t>
    <phoneticPr fontId="4"/>
  </si>
  <si>
    <t>ＰＶＴシステム
（太陽光発電パネルと太陽熱集熱器が一体となったもの）</t>
    <phoneticPr fontId="4"/>
  </si>
  <si>
    <t>□</t>
    <phoneticPr fontId="40"/>
  </si>
  <si>
    <t>ＰＶＴシステム</t>
    <phoneticPr fontId="40"/>
  </si>
  <si>
    <t>液体集熱式太陽熱利用システム</t>
    <rPh sb="0" eb="2">
      <t>エキタイ</t>
    </rPh>
    <rPh sb="2" eb="4">
      <t>シュウネツ</t>
    </rPh>
    <rPh sb="4" eb="5">
      <t>シキ</t>
    </rPh>
    <rPh sb="5" eb="8">
      <t>タイヨウネツ</t>
    </rPh>
    <rPh sb="8" eb="10">
      <t>リヨウ</t>
    </rPh>
    <phoneticPr fontId="40"/>
  </si>
  <si>
    <t>３.リース情報</t>
    <rPh sb="5" eb="7">
      <t>ジョウホウ</t>
    </rPh>
    <phoneticPr fontId="4"/>
  </si>
  <si>
    <t>４.手続代行者情報</t>
    <rPh sb="2" eb="4">
      <t>テツヅ</t>
    </rPh>
    <rPh sb="4" eb="7">
      <t>ダイコウシャ</t>
    </rPh>
    <rPh sb="7" eb="9">
      <t>ジョウホウ</t>
    </rPh>
    <phoneticPr fontId="4"/>
  </si>
  <si>
    <t>地中熱ヒートポンプ・システム</t>
    <rPh sb="0" eb="2">
      <t>チチュウ</t>
    </rPh>
    <rPh sb="2" eb="3">
      <t>ネツ</t>
    </rPh>
    <phoneticPr fontId="4"/>
  </si>
  <si>
    <t>CLT、地中熱ヒートポンプ・システム、ＰＶＴシステム、液体集熱式太陽熱利用明細</t>
    <rPh sb="4" eb="6">
      <t>チチュウ</t>
    </rPh>
    <rPh sb="6" eb="7">
      <t>ネツ</t>
    </rPh>
    <rPh sb="27" eb="29">
      <t>エキタイ</t>
    </rPh>
    <rPh sb="29" eb="30">
      <t>シュウ</t>
    </rPh>
    <rPh sb="30" eb="31">
      <t>ネツ</t>
    </rPh>
    <rPh sb="31" eb="32">
      <t>シキ</t>
    </rPh>
    <rPh sb="32" eb="34">
      <t>タイヨウ</t>
    </rPh>
    <rPh sb="34" eb="35">
      <t>ネツ</t>
    </rPh>
    <rPh sb="35" eb="37">
      <t>リヨウ</t>
    </rPh>
    <rPh sb="37" eb="39">
      <t>メイサイ</t>
    </rPh>
    <phoneticPr fontId="4"/>
  </si>
  <si>
    <t>②　地中熱ヒートポンプ・システム</t>
    <rPh sb="2" eb="4">
      <t>チチュウ</t>
    </rPh>
    <rPh sb="4" eb="5">
      <t>ネツ</t>
    </rPh>
    <phoneticPr fontId="4"/>
  </si>
  <si>
    <t>液体集熱式太陽熱利用システム</t>
    <rPh sb="0" eb="2">
      <t>エキタイ</t>
    </rPh>
    <rPh sb="2" eb="4">
      <t>シュウネツ</t>
    </rPh>
    <rPh sb="4" eb="5">
      <t>シキ</t>
    </rPh>
    <rPh sb="5" eb="8">
      <t>タイヨウネツ</t>
    </rPh>
    <rPh sb="8" eb="10">
      <t>リヨウ</t>
    </rPh>
    <phoneticPr fontId="25"/>
  </si>
  <si>
    <t>蓄電システム</t>
    <rPh sb="0" eb="2">
      <t>チクデン</t>
    </rPh>
    <phoneticPr fontId="25"/>
  </si>
  <si>
    <t>交付申請</t>
    <rPh sb="0" eb="2">
      <t>コウフ</t>
    </rPh>
    <rPh sb="2" eb="4">
      <t>シンセイ</t>
    </rPh>
    <phoneticPr fontId="4"/>
  </si>
  <si>
    <t>本事業の交付規程及び公募要領の内容を全て承知の上で、申請者、手続代行者の役割及び要件等について確認し、了承している。</t>
    <rPh sb="26" eb="28">
      <t>シンセイ</t>
    </rPh>
    <rPh sb="28" eb="29">
      <t>シャ</t>
    </rPh>
    <phoneticPr fontId="4"/>
  </si>
  <si>
    <t>暴力団排除に関する誓約事項について熟読し、理解の上、これに同意している。</t>
  </si>
  <si>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</si>
  <si>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４.</t>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</si>
  <si>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</si>
  <si>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</si>
  <si>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</si>
  <si>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ための調査・分析、SIIが作成するパンフレット・事例集、国が行うその他調査業務等に利用されることがあり、</t>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</si>
  <si>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</si>
  <si>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</si>
  <si>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</si>
  <si>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</si>
  <si>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</si>
  <si>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</si>
  <si>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判断した場合は、当該申請者の申請及び登録を無効とすることができることを理解し、了承している。</t>
    <rPh sb="35" eb="37">
      <t>リカイ</t>
    </rPh>
    <rPh sb="39" eb="41">
      <t>リョウショウ</t>
    </rPh>
    <phoneticPr fontId="4"/>
  </si>
  <si>
    <t>SIIは、ＺＥＨビルダー/プランナー、ＺＥＨデベロッパー、手続代行者、補助事業者（補助事業を行おうとするもの）、</t>
    <rPh sb="41" eb="43">
      <t>ホジョ</t>
    </rPh>
    <rPh sb="43" eb="45">
      <t>ジギョウ</t>
    </rPh>
    <rPh sb="46" eb="47">
      <t>オコナ</t>
    </rPh>
    <phoneticPr fontId="4"/>
  </si>
  <si>
    <t>その他の者との間に生じるトラブルや損害について、一切の関与・責任を負わないことを理解し、了承している。</t>
    <rPh sb="33" eb="34">
      <t>オ</t>
    </rPh>
    <rPh sb="40" eb="42">
      <t>リカイ</t>
    </rPh>
    <rPh sb="44" eb="46">
      <t>リョウショウ</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</si>
  <si>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</si>
  <si>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代表者等名</t>
    <phoneticPr fontId="25"/>
  </si>
  <si>
    <t>定型様式２－３</t>
    <phoneticPr fontId="4"/>
  </si>
  <si>
    <t>（別紙３）</t>
    <rPh sb="1" eb="3">
      <t>ベッシ</t>
    </rPh>
    <phoneticPr fontId="4"/>
  </si>
  <si>
    <t>定型様式２－４</t>
    <phoneticPr fontId="25"/>
  </si>
  <si>
    <t>６.補助事業の開始及び完了予定日</t>
    <rPh sb="2" eb="4">
      <t>ホジョ</t>
    </rPh>
    <rPh sb="4" eb="6">
      <t>ジギョウ</t>
    </rPh>
    <rPh sb="7" eb="9">
      <t>カイシ</t>
    </rPh>
    <rPh sb="9" eb="10">
      <t>オヨ</t>
    </rPh>
    <rPh sb="11" eb="13">
      <t>カンリョウ</t>
    </rPh>
    <rPh sb="13" eb="15">
      <t>ヨテイ</t>
    </rPh>
    <rPh sb="15" eb="16">
      <t>ヒ</t>
    </rPh>
    <phoneticPr fontId="4"/>
  </si>
  <si>
    <t>開始年月日</t>
    <rPh sb="0" eb="2">
      <t>カイシ</t>
    </rPh>
    <rPh sb="2" eb="4">
      <t>ネンゲツ</t>
    </rPh>
    <rPh sb="4" eb="5">
      <t>ヒ</t>
    </rPh>
    <phoneticPr fontId="4"/>
  </si>
  <si>
    <t>完了予定年月日</t>
    <rPh sb="0" eb="2">
      <t>カンリョウ</t>
    </rPh>
    <rPh sb="2" eb="4">
      <t>ヨテイ</t>
    </rPh>
    <rPh sb="4" eb="6">
      <t>ネンゲツ</t>
    </rPh>
    <rPh sb="6" eb="7">
      <t>ヒ</t>
    </rPh>
    <phoneticPr fontId="4"/>
  </si>
  <si>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4"/>
  </si>
  <si>
    <t>月</t>
    <rPh sb="0" eb="1">
      <t>ゲツ</t>
    </rPh>
    <phoneticPr fontId="25"/>
  </si>
  <si>
    <t>申請者が個人の場合は不要とする。ただし、リース事業者等との共同申請の場合は、
リース事業者等の役員名簿を提出すること。</t>
    <phoneticPr fontId="25"/>
  </si>
  <si>
    <t>平板形</t>
    <rPh sb="0" eb="1">
      <t>ヒラ</t>
    </rPh>
    <rPh sb="1" eb="2">
      <t>イタ</t>
    </rPh>
    <rPh sb="2" eb="3">
      <t>カタ</t>
    </rPh>
    <phoneticPr fontId="4"/>
  </si>
  <si>
    <t>真空ガラス管形</t>
    <rPh sb="0" eb="2">
      <t>シンクウ</t>
    </rPh>
    <rPh sb="5" eb="6">
      <t>クダ</t>
    </rPh>
    <rPh sb="6" eb="7">
      <t>カタチ</t>
    </rPh>
    <phoneticPr fontId="4"/>
  </si>
  <si>
    <t>揚水深度</t>
    <rPh sb="0" eb="2">
      <t>ヨウスイ</t>
    </rPh>
    <rPh sb="2" eb="4">
      <t>シンド</t>
    </rPh>
    <phoneticPr fontId="25"/>
  </si>
  <si>
    <t>補助金適用後の金額</t>
    <rPh sb="0" eb="3">
      <t>ホジョキン</t>
    </rPh>
    <rPh sb="3" eb="5">
      <t>テキヨウ</t>
    </rPh>
    <rPh sb="5" eb="6">
      <t>ゴ</t>
    </rPh>
    <rPh sb="7" eb="9">
      <t>キンガク</t>
    </rPh>
    <phoneticPr fontId="4"/>
  </si>
  <si>
    <t>　　　　　　　代 表 理 事　　 　殿</t>
    <phoneticPr fontId="4"/>
  </si>
  <si>
    <t>　　　その他一般社団法人環境共創イニシアチブが指示する書面</t>
    <phoneticPr fontId="25"/>
  </si>
  <si>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</si>
  <si>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</si>
  <si>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25"/>
  </si>
  <si>
    <t>役員名簿</t>
    <phoneticPr fontId="25"/>
  </si>
  <si>
    <t>（注２）</t>
    <phoneticPr fontId="4"/>
  </si>
  <si>
    <t>（備考）用紙は日本産業規格Ａ４とし、縦位置とする。</t>
    <rPh sb="9" eb="11">
      <t>サンギョウ</t>
    </rPh>
    <phoneticPr fontId="25"/>
  </si>
  <si>
    <t>４.補助金交付申請額</t>
    <rPh sb="2" eb="5">
      <t>ホジョキン</t>
    </rPh>
    <rPh sb="5" eb="7">
      <t>コウフ</t>
    </rPh>
    <rPh sb="7" eb="9">
      <t>シンセイ</t>
    </rPh>
    <rPh sb="9" eb="10">
      <t>ガク</t>
    </rPh>
    <phoneticPr fontId="4"/>
  </si>
  <si>
    <t>補助金交付申請額</t>
    <rPh sb="0" eb="3">
      <t>ホジョキン</t>
    </rPh>
    <rPh sb="3" eb="5">
      <t>コウフ</t>
    </rPh>
    <rPh sb="5" eb="7">
      <t>シンセイ</t>
    </rPh>
    <rPh sb="7" eb="8">
      <t>ガク</t>
    </rPh>
    <phoneticPr fontId="4"/>
  </si>
  <si>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4"/>
  </si>
  <si>
    <t>令和３年度
二酸化炭素排出抑制対策事業費等補助金
（集合住宅の省ＣＯ２化促進事業（高低中層ＺＥＨ－Ｍ））</t>
    <rPh sb="0" eb="2">
      <t>レイワ</t>
    </rPh>
    <phoneticPr fontId="4"/>
  </si>
  <si>
    <t>　　別添による</t>
    <phoneticPr fontId="25"/>
  </si>
  <si>
    <t>３.補助事業の実施計画</t>
    <rPh sb="2" eb="4">
      <t>ホジョ</t>
    </rPh>
    <rPh sb="4" eb="6">
      <t>ジギョウ</t>
    </rPh>
    <rPh sb="7" eb="11">
      <t>ジッシケイカク</t>
    </rPh>
    <phoneticPr fontId="4"/>
  </si>
  <si>
    <t>４</t>
    <phoneticPr fontId="25"/>
  </si>
  <si>
    <t>役員名簿（記入例）</t>
    <phoneticPr fontId="25"/>
  </si>
  <si>
    <t>令和３年度　低中層ＺＥＨ－M促進事業</t>
    <rPh sb="6" eb="7">
      <t>テイ</t>
    </rPh>
    <rPh sb="7" eb="9">
      <t>チュウソウ</t>
    </rPh>
    <rPh sb="14" eb="16">
      <t>ソクシン</t>
    </rPh>
    <rPh sb="16" eb="18">
      <t>ジギョウ</t>
    </rPh>
    <phoneticPr fontId="4"/>
  </si>
  <si>
    <t>　申請者１</t>
    <rPh sb="1" eb="3">
      <t>シンセイ</t>
    </rPh>
    <rPh sb="3" eb="4">
      <t>シャ</t>
    </rPh>
    <phoneticPr fontId="4"/>
  </si>
  <si>
    <t>　二酸化炭素排出抑制対策事業費等補助金（集合住宅の省ＣＯ２化促進事業（高低中層ＺＥＨ－Ｍ））交付規程（以下「交付規程」という。）第４条の規定に基づき、下記のとおり申請します。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高低中層ＺＥＨ－Ｍ））交付要綱（令和３年４月１日環地温発第２１０３３０２３号）及び交付規程の定めるところに従うことを承知の上、申請します。</t>
    <phoneticPr fontId="25"/>
  </si>
  <si>
    <t xml:space="preserve"> 令和３年度　先進的再エネ熱等導入支援事業</t>
    <rPh sb="1" eb="3">
      <t>レイワ</t>
    </rPh>
    <phoneticPr fontId="25"/>
  </si>
  <si>
    <t>役員名簿については、氏名カナ（全角、姓と名の間を全角で１マス空け）、氏名漢字（全角、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99" eb="101">
      <t>キサイ</t>
    </rPh>
    <phoneticPr fontId="40"/>
  </si>
  <si>
    <t>令和３年度　ＺＥＨ支援事業　のうち　ＺＥＨ</t>
    <rPh sb="0" eb="2">
      <t>レイワ</t>
    </rPh>
    <rPh sb="3" eb="5">
      <t>ネンド</t>
    </rPh>
    <rPh sb="9" eb="11">
      <t>シエン</t>
    </rPh>
    <rPh sb="11" eb="13">
      <t>ジギョウ</t>
    </rPh>
    <phoneticPr fontId="4"/>
  </si>
  <si>
    <t>令和３年度　ＺＥＨ支援事業　のうち　ＺＥＨ＋</t>
    <rPh sb="0" eb="2">
      <t>レイワ</t>
    </rPh>
    <rPh sb="3" eb="5">
      <t>ネンド</t>
    </rPh>
    <rPh sb="9" eb="11">
      <t>シエン</t>
    </rPh>
    <rPh sb="11" eb="13">
      <t>ジギョウ</t>
    </rPh>
    <phoneticPr fontId="4"/>
  </si>
  <si>
    <t>令和３年度　次世代ＺＥＨ＋実証事業</t>
    <rPh sb="6" eb="9">
      <t>ジセダイ</t>
    </rPh>
    <rPh sb="13" eb="15">
      <t>ジッショウ</t>
    </rPh>
    <rPh sb="15" eb="17">
      <t>ジギョウ</t>
    </rPh>
    <phoneticPr fontId="4"/>
  </si>
  <si>
    <t>（注）併願申請をする補助事業の交付申請手続きを代行する手続代行者が必ず兼務をすること</t>
    <rPh sb="3" eb="5">
      <t>ヘイガン</t>
    </rPh>
    <rPh sb="5" eb="7">
      <t>シンセイ</t>
    </rPh>
    <rPh sb="15" eb="17">
      <t>コウフ</t>
    </rPh>
    <rPh sb="17" eb="19">
      <t>シンセイ</t>
    </rPh>
    <rPh sb="19" eb="21">
      <t>テツヅ</t>
    </rPh>
    <rPh sb="23" eb="25">
      <t>ダイコウ</t>
    </rPh>
    <rPh sb="27" eb="29">
      <t>テツヅ</t>
    </rPh>
    <rPh sb="29" eb="32">
      <t>ダイコウシャ</t>
    </rPh>
    <rPh sb="33" eb="34">
      <t>カナラ</t>
    </rPh>
    <rPh sb="35" eb="37">
      <t>ケンム</t>
    </rPh>
    <phoneticPr fontId="4"/>
  </si>
  <si>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4"/>
  </si>
  <si>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4"/>
  </si>
  <si>
    <t>(Ⅱ)</t>
    <phoneticPr fontId="40"/>
  </si>
  <si>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40"/>
  </si>
  <si>
    <t>蓄電システム工事費※2</t>
    <rPh sb="0" eb="2">
      <t>チクデン</t>
    </rPh>
    <rPh sb="6" eb="9">
      <t>コウジヒ</t>
    </rPh>
    <phoneticPr fontId="4"/>
  </si>
  <si>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40"/>
  </si>
  <si>
    <t>蓄電システム
設備費＋工事費</t>
    <rPh sb="0" eb="2">
      <t>チクデン</t>
    </rPh>
    <rPh sb="7" eb="10">
      <t>セツビヒ</t>
    </rPh>
    <rPh sb="11" eb="14">
      <t>コウジヒ</t>
    </rPh>
    <phoneticPr fontId="4"/>
  </si>
  <si>
    <t>(Ⅲ)</t>
    <phoneticPr fontId="40"/>
  </si>
  <si>
    <t>(Ⅳ)</t>
    <phoneticPr fontId="40"/>
  </si>
  <si>
    <t>kWh</t>
    <phoneticPr fontId="4"/>
  </si>
  <si>
    <t>①＝(Ⅰ)×(Ⅲ)×(Ⅳ)</t>
    <phoneticPr fontId="40"/>
  </si>
  <si>
    <t xml:space="preserve">     ４．蓄電システムの設備費</t>
    <rPh sb="7" eb="9">
      <t>チクデン</t>
    </rPh>
    <rPh sb="14" eb="17">
      <t>セツビヒ</t>
    </rPh>
    <phoneticPr fontId="4"/>
  </si>
  <si>
    <t>②＝(Ⅱ)×(Ⅲ)</t>
    <phoneticPr fontId="40"/>
  </si>
  <si>
    <t>③＝②の1/3
千円未満切捨 自動表示</t>
    <rPh sb="15" eb="17">
      <t>ジドウ</t>
    </rPh>
    <rPh sb="17" eb="19">
      <t>ヒョウジ</t>
    </rPh>
    <phoneticPr fontId="4"/>
  </si>
  <si>
    <t>④＝①,③のいずれか低い金額</t>
    <phoneticPr fontId="40"/>
  </si>
  <si>
    <t xml:space="preserve">     ６．補助対象費用　算出業者名
　　　　（②の金額を算出した業者の社名、住所を記入すること）</t>
    <rPh sb="37" eb="39">
      <t>シャメイ</t>
    </rPh>
    <rPh sb="40" eb="42">
      <t>ジュウショ</t>
    </rPh>
    <phoneticPr fontId="25"/>
  </si>
  <si>
    <t>⑤
千円未満切捨</t>
    <rPh sb="2" eb="4">
      <t>センエン</t>
    </rPh>
    <rPh sb="4" eb="6">
      <t>ミマン</t>
    </rPh>
    <rPh sb="6" eb="7">
      <t>キ</t>
    </rPh>
    <rPh sb="7" eb="8">
      <t>ス</t>
    </rPh>
    <phoneticPr fontId="40"/>
  </si>
  <si>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40"/>
  </si>
  <si>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</si>
  <si>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補助金合計申請額</t>
    <rPh sb="0" eb="2">
      <t>ホジョ</t>
    </rPh>
    <rPh sb="2" eb="3">
      <t>キン</t>
    </rPh>
    <rPh sb="3" eb="5">
      <t>ゴウケイ</t>
    </rPh>
    <rPh sb="5" eb="7">
      <t>シンセイ</t>
    </rPh>
    <rPh sb="7" eb="8">
      <t>ガク</t>
    </rPh>
    <phoneticPr fontId="4"/>
  </si>
  <si>
    <t>⑥＝④＋⑤</t>
    <phoneticPr fontId="4"/>
  </si>
  <si>
    <t>⑦</t>
    <phoneticPr fontId="4"/>
  </si>
  <si>
    <t>＝⑥,⑦のいずれか低い金額</t>
    <phoneticPr fontId="40"/>
  </si>
  <si>
    <t>kWh</t>
    <phoneticPr fontId="4"/>
  </si>
  <si>
    <t>(Ⅰ)</t>
    <phoneticPr fontId="40"/>
  </si>
  <si>
    <t>kW</t>
    <phoneticPr fontId="4"/>
  </si>
  <si>
    <t>PCSのタイプ</t>
    <phoneticPr fontId="4"/>
  </si>
  <si>
    <r>
      <rPr>
        <sz val="10"/>
        <rFont val="ＭＳ Ｐゴシック"/>
        <family val="3"/>
        <charset val="128"/>
      </rPr>
      <t>蓄電システム導入補助金申請額</t>
    </r>
    <r>
      <rPr>
        <sz val="8"/>
        <rFont val="ＭＳ Ｐゴシック"/>
        <family val="3"/>
        <charset val="128"/>
      </rPr>
      <t>※3</t>
    </r>
    <phoneticPr fontId="40"/>
  </si>
  <si>
    <t>令和３年度
二酸化炭素排出抑制対策事業費等補助金
（集合住宅の省ＣＯ２化促進事業（高低中層ＺＥＨ－Ｍ））
誓約書</t>
    <rPh sb="0" eb="2">
      <t>レイワ</t>
    </rPh>
    <rPh sb="3" eb="5">
      <t>ネンド</t>
    </rPh>
    <rPh sb="6" eb="9">
      <t>ニサンカ</t>
    </rPh>
    <rPh sb="9" eb="11">
      <t>タンソ</t>
    </rPh>
    <rPh sb="11" eb="13">
      <t>ハイシュツ</t>
    </rPh>
    <rPh sb="13" eb="15">
      <t>ヨクセイ</t>
    </rPh>
    <rPh sb="15" eb="17">
      <t>タイサク</t>
    </rPh>
    <rPh sb="17" eb="20">
      <t>ジギョウヒ</t>
    </rPh>
    <rPh sb="20" eb="21">
      <t>トウ</t>
    </rPh>
    <rPh sb="21" eb="24">
      <t>ホジョキン</t>
    </rPh>
    <rPh sb="26" eb="28">
      <t>シュウゴウ</t>
    </rPh>
    <rPh sb="28" eb="30">
      <t>ジュウタク</t>
    </rPh>
    <rPh sb="31" eb="32">
      <t>ショウ</t>
    </rPh>
    <rPh sb="35" eb="36">
      <t>カ</t>
    </rPh>
    <rPh sb="36" eb="38">
      <t>ソクシン</t>
    </rPh>
    <rPh sb="38" eb="40">
      <t>ジギョウ</t>
    </rPh>
    <rPh sb="41" eb="42">
      <t>コウ</t>
    </rPh>
    <rPh sb="42" eb="43">
      <t>テイ</t>
    </rPh>
    <rPh sb="43" eb="45">
      <t>チュウソウ</t>
    </rPh>
    <rPh sb="53" eb="56">
      <t>セイヤクショ</t>
    </rPh>
    <phoneticPr fontId="4"/>
  </si>
  <si>
    <t>上記を誓約し、申請内容に間違いがないことを確認した上で署名します。</t>
    <rPh sb="3" eb="5">
      <t>セイヤク</t>
    </rPh>
    <phoneticPr fontId="4"/>
  </si>
  <si>
    <r>
      <t>（注１）提出書類の並び順は当チェックリスト順にし、透明表紙の固定式クリアファイルに綴じ込み、必ず背表紙を付けて</t>
    </r>
    <r>
      <rPr>
        <sz val="15"/>
        <color indexed="10"/>
        <rFont val="ＭＳ Ｐ明朝"/>
        <family val="1"/>
        <charset val="128"/>
      </rPr>
      <t>提出すること。</t>
    </r>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</si>
  <si>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提出書類内容チェックリスト（令和３年度　先進的再エネ熱等導入支援事業）</t>
    <rPh sb="0" eb="2">
      <t>テイシュツ</t>
    </rPh>
    <rPh sb="2" eb="4">
      <t>ショルイ</t>
    </rPh>
    <rPh sb="4" eb="6">
      <t>ナイヨウ</t>
    </rPh>
    <rPh sb="14" eb="16">
      <t>レイワ</t>
    </rPh>
    <phoneticPr fontId="4"/>
  </si>
  <si>
    <t>申請する様式は令和３年度　先進的再エネ熱等導入支援事業のものか。</t>
    <rPh sb="4" eb="6">
      <t>ヨウシキ</t>
    </rPh>
    <rPh sb="7" eb="9">
      <t>レイワ</t>
    </rPh>
    <phoneticPr fontId="4"/>
  </si>
  <si>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4"/>
  </si>
  <si>
    <t>申請する蓄電システムの設備情報、補助対象費用の算出、算出業者名の記入等、
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phoneticPr fontId="4"/>
  </si>
  <si>
    <t>□</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</si>
</sst>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13"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b/>
      <sz val="14"/>
      <name val="ＭＳ 明朝"/>
      <family val="1"/>
      <charset val="128"/>
    </font>
    <font>
      <sz val="11"/>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3"/>
      <name val="ＭＳ 明朝"/>
      <family val="1"/>
      <charset val="128"/>
    </font>
    <font>
      <sz val="15"/>
      <name val="ＭＳ 明朝"/>
      <family val="1"/>
      <charset val="128"/>
    </font>
    <font>
      <sz val="17"/>
      <name val="ＭＳ 明朝"/>
      <family val="1"/>
      <charset val="128"/>
    </font>
    <font>
      <sz val="12"/>
      <name val="ＭＳ Ｐ明朝"/>
      <family val="1"/>
      <charset val="128"/>
    </font>
    <font>
      <sz val="14"/>
      <name val="ＭＳ 明朝"/>
      <family val="1"/>
      <charset val="128"/>
    </font>
    <font>
      <sz val="16"/>
      <name val="ＭＳ 明朝"/>
      <family val="1"/>
      <charset val="128"/>
    </font>
    <font>
      <b/>
      <sz val="16"/>
      <name val="ＭＳ 明朝"/>
      <family val="1"/>
      <charset val="128"/>
    </font>
    <font>
      <b/>
      <sz val="15"/>
      <name val="ＭＳ 明朝"/>
      <family val="1"/>
      <charset val="128"/>
    </font>
    <font>
      <b/>
      <sz val="13"/>
      <name val="ＭＳ Ｐ明朝"/>
      <family val="1"/>
      <charset val="128"/>
    </font>
    <font>
      <sz val="12.5"/>
      <name val="ＭＳ 明朝"/>
      <family val="1"/>
      <charset val="128"/>
    </font>
    <font>
      <sz val="15"/>
      <name val="ＭＳ Ｐ明朝"/>
      <family val="1"/>
      <charset val="128"/>
    </font>
    <font>
      <sz val="11"/>
      <color theme="1"/>
      <name val="ＭＳ Ｐゴシック"/>
      <family val="3"/>
      <charset val="128"/>
      <scheme val="minor"/>
    </font>
    <font>
      <sz val="6"/>
      <name val="ＭＳ Ｐゴシック"/>
      <family val="3"/>
      <charset val="128"/>
      <scheme val="minor"/>
    </font>
    <font>
      <b/>
      <sz val="16"/>
      <name val="ＭＳ Ｐ明朝"/>
      <family val="1"/>
      <charset val="128"/>
    </font>
    <font>
      <sz val="14"/>
      <name val="ＭＳ Ｐ明朝"/>
      <family val="1"/>
      <charset val="128"/>
    </font>
    <font>
      <sz val="10"/>
      <color indexed="8"/>
      <name val="ＭＳ Ｐ明朝"/>
      <family val="1"/>
      <charset val="128"/>
    </font>
    <font>
      <sz val="15"/>
      <color indexed="8"/>
      <name val="ＭＳ Ｐ明朝"/>
      <family val="1"/>
      <charset val="128"/>
    </font>
    <font>
      <b/>
      <sz val="14"/>
      <name val="ＭＳ Ｐ明朝"/>
      <family val="1"/>
      <charset val="128"/>
    </font>
    <font>
      <sz val="13"/>
      <name val="ＭＳ Ｐ明朝"/>
      <family val="1"/>
      <charset val="128"/>
    </font>
    <font>
      <sz val="8"/>
      <name val="ＭＳ Ｐ明朝"/>
      <family val="1"/>
      <charset val="128"/>
    </font>
    <font>
      <sz val="12.5"/>
      <name val="ＭＳ Ｐ明朝"/>
      <family val="1"/>
      <charset val="128"/>
    </font>
    <font>
      <b/>
      <sz val="12"/>
      <name val="ＭＳ Ｐ明朝"/>
      <family val="1"/>
      <charset val="128"/>
    </font>
    <font>
      <sz val="11"/>
      <color indexed="8"/>
      <name val="ＭＳ Ｐ明朝"/>
      <family val="1"/>
      <charset val="128"/>
    </font>
    <font>
      <sz val="12"/>
      <color indexed="8"/>
      <name val="ＭＳ Ｐ明朝"/>
      <family val="1"/>
      <charset val="128"/>
    </font>
    <font>
      <vertAlign val="superscript"/>
      <sz val="12"/>
      <name val="ＭＳ Ｐ明朝"/>
      <family val="1"/>
      <charset val="128"/>
    </font>
    <font>
      <sz val="12"/>
      <color rgb="FFFF6600"/>
      <name val="ＭＳ Ｐ明朝"/>
      <family val="1"/>
      <charset val="128"/>
    </font>
    <font>
      <u/>
      <sz val="11"/>
      <color indexed="12"/>
      <name val="ＭＳ Ｐゴシック"/>
      <family val="3"/>
      <charset val="128"/>
    </font>
    <font>
      <sz val="6"/>
      <name val="ＭＳ Ｐゴシック"/>
      <family val="2"/>
      <charset val="128"/>
      <scheme val="minor"/>
    </font>
    <font>
      <sz val="13"/>
      <color rgb="FFFF0000"/>
      <name val="ＭＳ Ｐ明朝"/>
      <family val="1"/>
      <charset val="128"/>
    </font>
    <font>
      <sz val="9"/>
      <color indexed="8"/>
      <name val="ＭＳ Ｐ明朝"/>
      <family val="1"/>
      <charset val="128"/>
    </font>
    <font>
      <sz val="10"/>
      <color theme="1"/>
      <name val="ＭＳ Ｐゴシック"/>
      <family val="2"/>
      <charset val="128"/>
      <scheme val="minor"/>
    </font>
    <font>
      <sz val="11"/>
      <color theme="1"/>
      <name val="ＭＳ Ｐ明朝"/>
      <family val="1"/>
      <charset val="128"/>
    </font>
    <font>
      <sz val="9"/>
      <name val="ＭＳ Ｐ明朝"/>
      <family val="1"/>
      <charset val="128"/>
    </font>
    <font>
      <sz val="6"/>
      <name val="ＭＳ Ｐ明朝"/>
      <family val="1"/>
      <charset val="128"/>
    </font>
    <font>
      <sz val="15"/>
      <name val="Meiryo UI"/>
      <family val="3"/>
      <charset val="128"/>
    </font>
    <font>
      <sz val="18"/>
      <name val="ＭＳ Ｐ明朝"/>
      <family val="1"/>
      <charset val="128"/>
    </font>
    <font>
      <sz val="10"/>
      <color theme="1"/>
      <name val="ＭＳ 明朝"/>
      <family val="1"/>
      <charset val="128"/>
    </font>
    <font>
      <sz val="13"/>
      <color theme="1"/>
      <name val="ＭＳ 明朝"/>
      <family val="1"/>
      <charset val="128"/>
    </font>
    <font>
      <sz val="28"/>
      <name val="HGP明朝E"/>
      <family val="1"/>
      <charset val="128"/>
    </font>
    <font>
      <sz val="12"/>
      <color theme="1"/>
      <name val="ＭＳ 明朝"/>
      <family val="1"/>
      <charset val="128"/>
    </font>
    <font>
      <sz val="12"/>
      <color theme="1"/>
      <name val="ＭＳ Ｐ明朝"/>
      <family val="1"/>
      <charset val="128"/>
    </font>
    <font>
      <sz val="11"/>
      <color theme="1"/>
      <name val="ＭＳ 明朝"/>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4"/>
      <name val="ＭＳ Ｐゴシック"/>
      <family val="3"/>
      <charset val="128"/>
    </font>
    <font>
      <sz val="14"/>
      <color theme="1"/>
      <name val="ＭＳ Ｐ明朝"/>
      <family val="1"/>
      <charset val="128"/>
    </font>
    <font>
      <sz val="13"/>
      <color theme="1"/>
      <name val="ＭＳ Ｐ明朝"/>
      <family val="1"/>
      <charset val="128"/>
    </font>
    <font>
      <sz val="9"/>
      <color theme="1"/>
      <name val="ＭＳ Ｐ明朝"/>
      <family val="1"/>
      <charset val="128"/>
    </font>
    <font>
      <sz val="14"/>
      <color theme="1"/>
      <name val="ＭＳ 明朝"/>
      <family val="1"/>
      <charset val="128"/>
    </font>
    <font>
      <sz val="10"/>
      <color theme="1"/>
      <name val="HG丸ｺﾞｼｯｸM-PRO"/>
      <family val="3"/>
      <charset val="128"/>
    </font>
    <font>
      <sz val="12.5"/>
      <color theme="1"/>
      <name val="ＭＳ 明朝"/>
      <family val="1"/>
      <charset val="128"/>
    </font>
    <font>
      <sz val="17"/>
      <color theme="1"/>
      <name val="ＭＳ 明朝"/>
      <family val="1"/>
      <charset val="128"/>
    </font>
    <font>
      <sz val="20"/>
      <color theme="1"/>
      <name val="ＭＳ 明朝"/>
      <family val="1"/>
      <charset val="128"/>
    </font>
    <font>
      <sz val="15"/>
      <color theme="1"/>
      <name val="ＭＳ 明朝"/>
      <family val="1"/>
      <charset val="128"/>
    </font>
    <font>
      <sz val="15"/>
      <color theme="1"/>
      <name val="ＭＳ Ｐ明朝"/>
      <family val="1"/>
      <charset val="128"/>
    </font>
    <font>
      <sz val="8"/>
      <name val="ＭＳ Ｐゴシック"/>
      <family val="3"/>
      <charset val="128"/>
    </font>
    <font>
      <sz val="8"/>
      <name val="ＭＳ 明朝"/>
      <family val="1"/>
      <charset val="128"/>
    </font>
    <font>
      <b/>
      <sz val="14"/>
      <name val="ＭＳ Ｐゴシック"/>
      <family val="3"/>
      <charset val="128"/>
    </font>
    <font>
      <b/>
      <sz val="11"/>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sz val="1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2"/>
      <color theme="1"/>
      <name val="ＭＳ ゴシック"/>
      <family val="3"/>
      <charset val="128"/>
    </font>
    <font>
      <sz val="9"/>
      <color theme="1"/>
      <name val="ＭＳ 明朝"/>
      <family val="1"/>
      <charset val="128"/>
    </font>
    <font>
      <b/>
      <sz val="13"/>
      <color theme="1"/>
      <name val="ＭＳ 明朝"/>
      <family val="1"/>
      <charset val="128"/>
    </font>
    <font>
      <sz val="10"/>
      <color theme="1"/>
      <name val="ＭＳ Ｐゴシック"/>
      <family val="3"/>
      <charset val="128"/>
    </font>
    <font>
      <sz val="10"/>
      <color theme="1"/>
      <name val="ＭＳ Ｐ明朝"/>
      <family val="1"/>
      <charset val="128"/>
    </font>
    <font>
      <b/>
      <sz val="13"/>
      <color theme="1"/>
      <name val="ＭＳ Ｐ明朝"/>
      <family val="1"/>
      <charset val="128"/>
    </font>
    <font>
      <b/>
      <sz val="12"/>
      <color theme="1"/>
      <name val="ＭＳ Ｐ明朝"/>
      <family val="1"/>
      <charset val="128"/>
    </font>
    <font>
      <sz val="17"/>
      <color theme="1"/>
      <name val="ＭＳ Ｐ明朝"/>
      <family val="1"/>
      <charset val="128"/>
    </font>
    <font>
      <sz val="16"/>
      <color theme="1"/>
      <name val="ＭＳ Ｐ明朝"/>
      <family val="1"/>
      <charset val="128"/>
    </font>
    <font>
      <b/>
      <sz val="17"/>
      <color theme="1"/>
      <name val="ＭＳ Ｐ明朝"/>
      <family val="1"/>
      <charset val="128"/>
    </font>
    <font>
      <sz val="8"/>
      <name val="ＭＳ Ｐゴシック"/>
      <family val="3"/>
      <charset val="128"/>
      <scheme val="major"/>
    </font>
    <font>
      <sz val="13.5"/>
      <name val="ＭＳ Ｐ明朝"/>
      <family val="1"/>
      <charset val="128"/>
    </font>
    <font>
      <sz val="10"/>
      <color rgb="FFFF0000"/>
      <name val="ＭＳ Ｐゴシック"/>
      <family val="3"/>
      <charset val="128"/>
    </font>
    <font>
      <sz val="14"/>
      <color indexed="8"/>
      <name val="ＭＳ Ｐ明朝"/>
      <family val="1"/>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22"/>
      <name val="ＭＳ Ｐゴシック"/>
      <family val="3"/>
      <charset val="128"/>
    </font>
    <font>
      <sz val="8"/>
      <color theme="1"/>
      <name val="ＭＳ Ｐゴシック"/>
      <family val="3"/>
      <charset val="128"/>
    </font>
    <font>
      <b/>
      <sz val="14"/>
      <color theme="1"/>
      <name val="ＭＳ 明朝"/>
      <family val="1"/>
      <charset val="128"/>
    </font>
    <font>
      <sz val="13.3"/>
      <color theme="1"/>
      <name val="ＭＳ 明朝"/>
      <family val="1"/>
      <charset val="128"/>
    </font>
    <font>
      <u/>
      <sz val="12"/>
      <color theme="1"/>
      <name val="ＭＳ 明朝"/>
      <family val="1"/>
      <charset val="128"/>
    </font>
    <font>
      <b/>
      <sz val="10"/>
      <color theme="1"/>
      <name val="ＭＳ Ｐ明朝"/>
      <family val="1"/>
      <charset val="128"/>
    </font>
    <font>
      <sz val="16"/>
      <color theme="1"/>
      <name val="ＭＳ 明朝"/>
      <family val="1"/>
      <charset val="128"/>
    </font>
    <font>
      <sz val="17"/>
      <color theme="0"/>
      <name val="ＭＳ 明朝"/>
      <family val="1"/>
      <charset val="128"/>
    </font>
    <font>
      <b/>
      <sz val="17"/>
      <color theme="1"/>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s>
  <cellStyleXfs count="47">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alignment vertical="center"/>
    </xf>
    <xf numFmtId="0" fontId="2" fillId="0" borderId="0">
      <alignment vertical="center"/>
    </xf>
    <xf numFmtId="6" fontId="24" fillId="0" borderId="0" applyFont="0" applyFill="0" applyBorder="0" applyAlignment="0" applyProtection="0">
      <alignment vertical="center"/>
    </xf>
    <xf numFmtId="9" fontId="9"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9"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9" fillId="0" borderId="0"/>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9" fillId="0" borderId="0"/>
    <xf numFmtId="0" fontId="2" fillId="0" borderId="0">
      <alignment vertical="center"/>
    </xf>
    <xf numFmtId="0" fontId="24" fillId="0" borderId="0">
      <alignment vertical="center"/>
    </xf>
    <xf numFmtId="0" fontId="2" fillId="0" borderId="0">
      <alignment vertical="center"/>
    </xf>
    <xf numFmtId="0" fontId="24" fillId="0" borderId="0"/>
    <xf numFmtId="0" fontId="24" fillId="0" borderId="0">
      <alignment vertical="center"/>
    </xf>
    <xf numFmtId="38" fontId="24" fillId="0" borderId="0" applyFont="0" applyFill="0" applyBorder="0" applyAlignment="0" applyProtection="0">
      <alignment vertical="center"/>
    </xf>
    <xf numFmtId="38" fontId="43" fillId="0" borderId="0" applyFont="0" applyFill="0" applyBorder="0" applyAlignment="0" applyProtection="0">
      <alignment vertical="center"/>
    </xf>
    <xf numFmtId="0" fontId="43" fillId="0" borderId="0">
      <alignment vertical="center"/>
    </xf>
    <xf numFmtId="0" fontId="9" fillId="0" borderId="0">
      <alignment vertical="center"/>
    </xf>
    <xf numFmtId="38" fontId="24" fillId="0" borderId="0" applyFont="0" applyFill="0" applyBorder="0" applyAlignment="0" applyProtection="0">
      <alignment vertical="center"/>
    </xf>
    <xf numFmtId="0" fontId="2" fillId="0" borderId="0">
      <alignment vertical="center"/>
    </xf>
  </cellStyleXfs>
  <cellXfs count="1010">
    <xf numFmtId="0" fontId="0" fillId="0" borderId="0" xfId="0">
      <alignment vertical="center"/>
    </xf>
    <xf numFmtId="0" fontId="7" fillId="0" borderId="0" xfId="12" applyFont="1" applyFill="1" applyAlignment="1" applyProtection="1">
      <alignment vertical="center"/>
      <protection hidden="1"/>
    </xf>
    <xf numFmtId="0" fontId="5" fillId="0" borderId="0" xfId="12" applyFont="1" applyFill="1" applyAlignment="1" applyProtection="1">
      <alignment vertical="center"/>
      <protection hidden="1"/>
    </xf>
    <xf numFmtId="0" fontId="16" fillId="4" borderId="4" xfId="12" applyFont="1" applyFill="1" applyBorder="1" applyAlignment="1" applyProtection="1">
      <alignment horizontal="center" vertical="center" shrinkToFit="1"/>
    </xf>
    <xf numFmtId="0" fontId="31" fillId="4" borderId="3" xfId="0" applyFont="1" applyFill="1" applyBorder="1" applyAlignment="1" applyProtection="1">
      <alignment vertical="center"/>
      <protection locked="0"/>
    </xf>
    <xf numFmtId="0" fontId="31" fillId="4" borderId="4" xfId="0" applyFont="1" applyFill="1" applyBorder="1" applyAlignment="1" applyProtection="1">
      <alignment vertical="center"/>
      <protection locked="0"/>
    </xf>
    <xf numFmtId="0" fontId="31" fillId="4" borderId="11" xfId="0" applyFont="1" applyFill="1" applyBorder="1" applyAlignment="1" applyProtection="1">
      <alignment vertical="center"/>
      <protection locked="0"/>
    </xf>
    <xf numFmtId="0" fontId="12" fillId="0" borderId="0" xfId="0" applyFont="1" applyFill="1" applyAlignment="1" applyProtection="1">
      <alignment horizontal="left" vertical="center"/>
    </xf>
    <xf numFmtId="0" fontId="12" fillId="0" borderId="0" xfId="0" applyFont="1" applyFill="1" applyProtection="1">
      <alignment vertical="center"/>
    </xf>
    <xf numFmtId="0" fontId="12" fillId="0" borderId="0" xfId="0" applyFont="1" applyFill="1" applyBorder="1" applyProtection="1">
      <alignment vertical="center"/>
    </xf>
    <xf numFmtId="0" fontId="16" fillId="4" borderId="0" xfId="0" applyFont="1" applyFill="1" applyBorder="1" applyAlignment="1" applyProtection="1">
      <alignment vertical="center"/>
    </xf>
    <xf numFmtId="49" fontId="27" fillId="4" borderId="0" xfId="0" applyNumberFormat="1" applyFont="1" applyFill="1" applyBorder="1" applyAlignment="1" applyProtection="1">
      <alignment vertical="center"/>
    </xf>
    <xf numFmtId="0" fontId="28" fillId="0" borderId="0" xfId="12" applyFont="1" applyFill="1" applyBorder="1" applyAlignment="1" applyProtection="1">
      <alignment vertical="center"/>
    </xf>
    <xf numFmtId="0" fontId="30" fillId="4" borderId="0" xfId="0" applyFont="1" applyFill="1" applyBorder="1" applyAlignment="1" applyProtection="1">
      <alignment vertical="center"/>
    </xf>
    <xf numFmtId="0" fontId="11" fillId="0" borderId="0" xfId="12" applyFont="1" applyFill="1" applyBorder="1" applyAlignment="1" applyProtection="1">
      <alignment vertical="center"/>
    </xf>
    <xf numFmtId="0" fontId="28" fillId="0" borderId="0" xfId="12" applyFont="1" applyFill="1" applyAlignment="1" applyProtection="1">
      <alignment vertical="center"/>
    </xf>
    <xf numFmtId="0" fontId="28" fillId="0" borderId="4" xfId="12" applyFont="1" applyFill="1" applyBorder="1" applyAlignment="1" applyProtection="1">
      <alignment vertical="center"/>
    </xf>
    <xf numFmtId="0" fontId="28" fillId="0" borderId="5" xfId="12" applyFont="1" applyFill="1" applyBorder="1" applyAlignment="1" applyProtection="1">
      <alignment vertical="center"/>
    </xf>
    <xf numFmtId="0" fontId="12" fillId="4" borderId="0" xfId="0" applyFont="1" applyFill="1" applyProtection="1">
      <alignment vertical="center"/>
    </xf>
    <xf numFmtId="0" fontId="12" fillId="0" borderId="0" xfId="12" applyFont="1" applyFill="1" applyBorder="1" applyAlignment="1" applyProtection="1">
      <alignment horizontal="center" vertical="center" wrapText="1" shrinkToFit="1"/>
    </xf>
    <xf numFmtId="0" fontId="26" fillId="0" borderId="0" xfId="0" applyFont="1" applyFill="1" applyBorder="1" applyAlignment="1" applyProtection="1">
      <alignment horizontal="center" vertical="center"/>
    </xf>
    <xf numFmtId="0" fontId="35" fillId="0" borderId="0" xfId="12" applyFont="1" applyFill="1" applyBorder="1" applyAlignment="1" applyProtection="1">
      <alignment vertical="center" textRotation="255"/>
    </xf>
    <xf numFmtId="0" fontId="31" fillId="0" borderId="0" xfId="12" applyFont="1" applyFill="1" applyBorder="1" applyAlignment="1" applyProtection="1">
      <alignment vertical="center" wrapText="1"/>
    </xf>
    <xf numFmtId="0" fontId="31" fillId="0" borderId="0" xfId="12" applyFont="1" applyFill="1" applyBorder="1" applyAlignment="1" applyProtection="1">
      <alignment vertical="center"/>
    </xf>
    <xf numFmtId="0" fontId="23" fillId="0" borderId="0" xfId="12" applyFont="1" applyFill="1" applyBorder="1" applyAlignment="1" applyProtection="1">
      <alignment horizontal="center" vertical="center"/>
    </xf>
    <xf numFmtId="0" fontId="31" fillId="0" borderId="4" xfId="12" applyFont="1" applyFill="1" applyBorder="1" applyAlignment="1" applyProtection="1">
      <alignment vertical="center" wrapText="1"/>
    </xf>
    <xf numFmtId="0" fontId="31" fillId="0" borderId="0" xfId="12" applyFont="1" applyFill="1" applyBorder="1" applyAlignment="1" applyProtection="1">
      <alignment vertical="center" shrinkToFit="1"/>
    </xf>
    <xf numFmtId="0" fontId="16" fillId="0" borderId="2" xfId="12" applyFont="1" applyFill="1" applyBorder="1" applyAlignment="1" applyProtection="1">
      <alignment vertical="center" wrapText="1" shrinkToFit="1"/>
    </xf>
    <xf numFmtId="0" fontId="16" fillId="0" borderId="0" xfId="12" applyFont="1" applyFill="1" applyBorder="1" applyAlignment="1" applyProtection="1">
      <alignment vertical="center" wrapText="1" shrinkToFit="1"/>
    </xf>
    <xf numFmtId="0" fontId="30" fillId="4" borderId="0" xfId="0" applyFont="1" applyFill="1" applyBorder="1" applyAlignment="1" applyProtection="1">
      <alignment horizontal="center" vertical="center"/>
    </xf>
    <xf numFmtId="0" fontId="23" fillId="0" borderId="0" xfId="12" applyFont="1" applyFill="1" applyBorder="1" applyAlignment="1" applyProtection="1">
      <alignment horizontal="left" vertical="center" indent="1" shrinkToFit="1"/>
    </xf>
    <xf numFmtId="0" fontId="31" fillId="0" borderId="0" xfId="0" applyFont="1" applyFill="1" applyBorder="1" applyAlignment="1" applyProtection="1">
      <alignment horizontal="center" vertical="center"/>
    </xf>
    <xf numFmtId="49" fontId="31" fillId="0" borderId="0" xfId="12" applyNumberFormat="1" applyFont="1" applyFill="1" applyBorder="1" applyAlignment="1" applyProtection="1">
      <alignment horizontal="center" vertical="center" shrinkToFit="1"/>
    </xf>
    <xf numFmtId="49" fontId="31" fillId="0" borderId="0" xfId="12" applyNumberFormat="1" applyFont="1" applyFill="1" applyBorder="1" applyAlignment="1" applyProtection="1">
      <alignment vertical="center" shrinkToFit="1"/>
    </xf>
    <xf numFmtId="49" fontId="31" fillId="0" borderId="0" xfId="12" applyNumberFormat="1" applyFont="1" applyFill="1" applyBorder="1" applyAlignment="1" applyProtection="1">
      <alignment horizontal="left" vertical="center" shrinkToFit="1"/>
    </xf>
    <xf numFmtId="49" fontId="23" fillId="0" borderId="0" xfId="12" applyNumberFormat="1" applyFont="1" applyFill="1" applyBorder="1" applyAlignment="1" applyProtection="1">
      <alignment vertical="center" shrinkToFit="1"/>
    </xf>
    <xf numFmtId="0" fontId="31" fillId="4" borderId="4" xfId="0" applyFont="1" applyFill="1" applyBorder="1" applyAlignment="1" applyProtection="1">
      <alignment vertical="center"/>
    </xf>
    <xf numFmtId="0" fontId="27" fillId="4" borderId="0" xfId="6" applyFont="1" applyFill="1" applyProtection="1">
      <alignment vertical="center"/>
    </xf>
    <xf numFmtId="0" fontId="16" fillId="4" borderId="0" xfId="0" applyFont="1" applyFill="1" applyBorder="1" applyAlignment="1" applyProtection="1">
      <alignment horizontal="right" vertical="center"/>
    </xf>
    <xf numFmtId="0" fontId="38" fillId="4" borderId="0" xfId="0" applyFont="1" applyFill="1" applyBorder="1" applyAlignment="1" applyProtection="1">
      <alignment horizontal="left" vertical="center"/>
    </xf>
    <xf numFmtId="0" fontId="31" fillId="0" borderId="4" xfId="12" applyFont="1" applyFill="1" applyBorder="1" applyAlignment="1" applyProtection="1">
      <alignment vertical="center"/>
    </xf>
    <xf numFmtId="0" fontId="31" fillId="4" borderId="9" xfId="0" applyFont="1" applyFill="1" applyBorder="1" applyAlignment="1" applyProtection="1">
      <alignment vertical="center"/>
      <protection locked="0"/>
    </xf>
    <xf numFmtId="0" fontId="12" fillId="5" borderId="4" xfId="6" applyFont="1" applyFill="1" applyBorder="1" applyAlignment="1" applyProtection="1">
      <alignment vertical="center"/>
    </xf>
    <xf numFmtId="49" fontId="23" fillId="0" borderId="0" xfId="12" applyNumberFormat="1" applyFont="1" applyFill="1" applyBorder="1" applyAlignment="1" applyProtection="1">
      <alignment vertical="center"/>
    </xf>
    <xf numFmtId="0" fontId="41" fillId="4" borderId="0" xfId="0" applyFont="1" applyFill="1" applyBorder="1" applyAlignment="1" applyProtection="1">
      <alignment vertical="center"/>
    </xf>
    <xf numFmtId="0" fontId="16" fillId="4" borderId="3" xfId="12" applyFont="1" applyFill="1" applyBorder="1" applyAlignment="1" applyProtection="1">
      <alignment horizontal="left" vertical="center"/>
    </xf>
    <xf numFmtId="0" fontId="16" fillId="4" borderId="4" xfId="12" applyFont="1" applyFill="1" applyBorder="1" applyAlignment="1" applyProtection="1">
      <alignment horizontal="right" vertical="center" shrinkToFit="1"/>
    </xf>
    <xf numFmtId="0" fontId="16" fillId="4" borderId="4" xfId="12" applyFont="1" applyFill="1" applyBorder="1" applyAlignment="1" applyProtection="1">
      <alignment vertical="center"/>
    </xf>
    <xf numFmtId="49" fontId="23" fillId="4" borderId="4" xfId="12" applyNumberFormat="1" applyFont="1" applyFill="1" applyBorder="1" applyAlignment="1" applyProtection="1">
      <alignment vertical="center" shrinkToFit="1"/>
    </xf>
    <xf numFmtId="49" fontId="23" fillId="4" borderId="5" xfId="12" applyNumberFormat="1" applyFont="1" applyFill="1" applyBorder="1" applyAlignment="1" applyProtection="1">
      <alignment vertical="center" shrinkToFit="1"/>
    </xf>
    <xf numFmtId="0" fontId="16" fillId="0" borderId="0" xfId="12" applyFont="1" applyFill="1" applyBorder="1" applyAlignment="1" applyProtection="1"/>
    <xf numFmtId="0" fontId="16" fillId="0" borderId="2" xfId="12" applyFont="1" applyFill="1" applyBorder="1" applyAlignment="1" applyProtection="1"/>
    <xf numFmtId="0" fontId="12" fillId="5" borderId="4" xfId="6" applyFont="1" applyFill="1" applyBorder="1" applyAlignment="1" applyProtection="1">
      <alignment horizontal="left" vertical="center"/>
    </xf>
    <xf numFmtId="0" fontId="16" fillId="4" borderId="0" xfId="0" applyFont="1" applyFill="1" applyBorder="1" applyAlignment="1" applyProtection="1">
      <alignment horizontal="right" vertical="center"/>
    </xf>
    <xf numFmtId="0" fontId="26" fillId="4" borderId="0" xfId="0" applyFont="1" applyFill="1" applyBorder="1" applyAlignment="1" applyProtection="1">
      <alignment horizontal="center" vertical="center"/>
    </xf>
    <xf numFmtId="0" fontId="16" fillId="0" borderId="0" xfId="12" applyFont="1" applyFill="1" applyBorder="1" applyAlignment="1" applyProtection="1">
      <alignment horizontal="right" vertical="center"/>
      <protection hidden="1"/>
    </xf>
    <xf numFmtId="0" fontId="38" fillId="4" borderId="0" xfId="0" applyFont="1" applyFill="1" applyBorder="1" applyAlignment="1" applyProtection="1">
      <alignment vertical="center"/>
    </xf>
    <xf numFmtId="0" fontId="44" fillId="0" borderId="0" xfId="0" applyFont="1">
      <alignment vertical="center"/>
    </xf>
    <xf numFmtId="0" fontId="12" fillId="4" borderId="0" xfId="6" applyFont="1" applyFill="1" applyBorder="1" applyAlignment="1" applyProtection="1">
      <alignment horizontal="center" vertical="center"/>
    </xf>
    <xf numFmtId="0" fontId="12" fillId="4" borderId="0" xfId="6" applyFont="1" applyFill="1" applyProtection="1">
      <alignment vertical="center"/>
    </xf>
    <xf numFmtId="0" fontId="12" fillId="4" borderId="0" xfId="6" applyFont="1" applyFill="1" applyBorder="1" applyAlignment="1" applyProtection="1">
      <alignment vertical="center"/>
    </xf>
    <xf numFmtId="38" fontId="16" fillId="0" borderId="19" xfId="3" applyFont="1" applyFill="1" applyBorder="1" applyAlignment="1" applyProtection="1">
      <alignment vertical="center" shrinkToFit="1"/>
      <protection hidden="1"/>
    </xf>
    <xf numFmtId="49" fontId="27" fillId="4" borderId="0" xfId="0" applyNumberFormat="1" applyFont="1" applyFill="1" applyBorder="1" applyAlignment="1" applyProtection="1">
      <alignment vertical="center"/>
      <protection hidden="1"/>
    </xf>
    <xf numFmtId="0" fontId="12" fillId="0" borderId="0" xfId="0" applyFont="1" applyFill="1" applyProtection="1">
      <alignment vertical="center"/>
      <protection hidden="1"/>
    </xf>
    <xf numFmtId="0" fontId="27" fillId="4" borderId="0" xfId="0" applyFont="1" applyFill="1" applyBorder="1" applyAlignment="1" applyProtection="1">
      <alignment vertical="center"/>
      <protection hidden="1"/>
    </xf>
    <xf numFmtId="0" fontId="12" fillId="4" borderId="0" xfId="0" applyFont="1" applyFill="1" applyBorder="1" applyAlignment="1" applyProtection="1">
      <alignment vertical="center"/>
      <protection hidden="1"/>
    </xf>
    <xf numFmtId="0" fontId="12" fillId="4" borderId="0" xfId="0" applyFont="1" applyFill="1" applyBorder="1" applyProtection="1">
      <alignment vertical="center"/>
      <protection hidden="1"/>
    </xf>
    <xf numFmtId="0" fontId="11" fillId="4" borderId="0" xfId="44" applyFont="1" applyFill="1" applyBorder="1" applyAlignment="1" applyProtection="1">
      <alignment horizontal="left" vertical="center"/>
      <protection hidden="1"/>
    </xf>
    <xf numFmtId="49" fontId="27" fillId="4" borderId="0" xfId="0" applyNumberFormat="1"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hidden="1"/>
    </xf>
    <xf numFmtId="0" fontId="12" fillId="4" borderId="0" xfId="0" applyFont="1" applyFill="1" applyProtection="1">
      <alignment vertical="center"/>
      <protection hidden="1"/>
    </xf>
    <xf numFmtId="0" fontId="16" fillId="4" borderId="0" xfId="0" applyFont="1" applyFill="1" applyBorder="1" applyProtection="1">
      <alignment vertical="center"/>
      <protection hidden="1"/>
    </xf>
    <xf numFmtId="0" fontId="35" fillId="4" borderId="0" xfId="12" applyFont="1" applyFill="1" applyBorder="1" applyAlignment="1" applyProtection="1">
      <alignment vertical="center" textRotation="255"/>
    </xf>
    <xf numFmtId="0" fontId="0" fillId="4" borderId="0" xfId="0" applyFill="1">
      <alignment vertical="center"/>
    </xf>
    <xf numFmtId="0" fontId="28" fillId="4" borderId="0" xfId="12" applyFont="1" applyFill="1" applyAlignment="1" applyProtection="1">
      <alignment vertical="center"/>
    </xf>
    <xf numFmtId="0" fontId="16" fillId="4" borderId="0" xfId="12" applyFont="1" applyFill="1" applyBorder="1" applyAlignment="1" applyProtection="1">
      <alignment horizontal="right" vertical="center"/>
      <protection hidden="1"/>
    </xf>
    <xf numFmtId="49" fontId="27" fillId="4" borderId="0" xfId="0" applyNumberFormat="1" applyFont="1" applyFill="1" applyBorder="1" applyAlignment="1" applyProtection="1">
      <alignment horizontal="center" vertical="center"/>
    </xf>
    <xf numFmtId="0" fontId="27" fillId="4" borderId="0" xfId="0" applyFont="1" applyFill="1" applyBorder="1" applyProtection="1">
      <alignment vertical="center"/>
    </xf>
    <xf numFmtId="0" fontId="27" fillId="4" borderId="0" xfId="0" applyFont="1" applyFill="1" applyBorder="1" applyAlignment="1" applyProtection="1">
      <alignment vertical="center"/>
    </xf>
    <xf numFmtId="0" fontId="31" fillId="4" borderId="0" xfId="0" applyFont="1" applyFill="1" applyProtection="1">
      <alignment vertical="center"/>
    </xf>
    <xf numFmtId="0" fontId="34" fillId="4" borderId="0" xfId="0" applyFont="1" applyFill="1" applyBorder="1" applyAlignment="1" applyProtection="1">
      <alignment horizontal="center" vertical="center"/>
    </xf>
    <xf numFmtId="49" fontId="12" fillId="4" borderId="0" xfId="0" applyNumberFormat="1" applyFont="1" applyFill="1" applyBorder="1" applyAlignment="1" applyProtection="1">
      <alignment horizontal="center" vertical="center"/>
    </xf>
    <xf numFmtId="0" fontId="12" fillId="4" borderId="6" xfId="0" applyFont="1" applyFill="1" applyBorder="1" applyAlignment="1" applyProtection="1">
      <alignment vertical="center"/>
    </xf>
    <xf numFmtId="0" fontId="12"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2" fillId="4" borderId="0" xfId="0" applyFont="1" applyFill="1" applyBorder="1" applyAlignment="1" applyProtection="1">
      <alignment horizontal="left" vertical="center"/>
    </xf>
    <xf numFmtId="0" fontId="12" fillId="4" borderId="9" xfId="0" applyFont="1" applyFill="1" applyBorder="1" applyAlignment="1" applyProtection="1">
      <alignment vertical="center"/>
    </xf>
    <xf numFmtId="0" fontId="12" fillId="4" borderId="0" xfId="0" applyFont="1" applyFill="1" applyBorder="1" applyAlignment="1" applyProtection="1">
      <alignment vertical="center"/>
    </xf>
    <xf numFmtId="0" fontId="12" fillId="4" borderId="10" xfId="0" applyFont="1" applyFill="1" applyBorder="1" applyAlignment="1" applyProtection="1">
      <alignment vertical="center"/>
    </xf>
    <xf numFmtId="0" fontId="12" fillId="4" borderId="0" xfId="0" applyFont="1" applyFill="1" applyAlignment="1" applyProtection="1">
      <alignment horizontal="left" vertical="center"/>
    </xf>
    <xf numFmtId="0" fontId="12" fillId="4" borderId="9" xfId="0" applyFont="1" applyFill="1" applyBorder="1" applyProtection="1">
      <alignment vertical="center"/>
    </xf>
    <xf numFmtId="0" fontId="12" fillId="4" borderId="0" xfId="0" applyFont="1" applyFill="1" applyBorder="1" applyProtection="1">
      <alignment vertical="center"/>
    </xf>
    <xf numFmtId="0" fontId="12" fillId="4" borderId="10" xfId="0" applyFont="1" applyFill="1" applyBorder="1" applyProtection="1">
      <alignment vertical="center"/>
    </xf>
    <xf numFmtId="0" fontId="12" fillId="4" borderId="11" xfId="0" applyFont="1" applyFill="1" applyBorder="1" applyProtection="1">
      <alignment vertical="center"/>
    </xf>
    <xf numFmtId="0" fontId="12" fillId="4" borderId="2" xfId="0" applyFont="1" applyFill="1" applyBorder="1" applyAlignment="1" applyProtection="1">
      <alignment vertical="center"/>
    </xf>
    <xf numFmtId="0" fontId="12" fillId="4" borderId="12" xfId="0" applyFont="1" applyFill="1" applyBorder="1" applyAlignment="1" applyProtection="1">
      <alignment vertical="center"/>
    </xf>
    <xf numFmtId="0" fontId="26" fillId="4" borderId="0" xfId="0" applyFont="1" applyFill="1" applyBorder="1" applyAlignment="1" applyProtection="1">
      <alignment horizontal="center" vertical="center"/>
    </xf>
    <xf numFmtId="0" fontId="16" fillId="0" borderId="0" xfId="12" applyFont="1" applyFill="1" applyBorder="1" applyAlignment="1" applyProtection="1">
      <alignment horizontal="center" vertical="center" wrapText="1" shrinkToFit="1"/>
    </xf>
    <xf numFmtId="0" fontId="23" fillId="0" borderId="0" xfId="0" applyFont="1" applyFill="1" applyBorder="1" applyAlignment="1" applyProtection="1">
      <alignment horizontal="left" vertical="center" indent="1" shrinkToFit="1"/>
    </xf>
    <xf numFmtId="0" fontId="11" fillId="0" borderId="0" xfId="12" applyFont="1" applyFill="1" applyAlignment="1" applyProtection="1">
      <alignment vertical="center"/>
    </xf>
    <xf numFmtId="0" fontId="12" fillId="0" borderId="0" xfId="12" applyFont="1" applyFill="1" applyBorder="1" applyAlignment="1" applyProtection="1">
      <alignment vertical="center" textRotation="255"/>
    </xf>
    <xf numFmtId="0" fontId="12" fillId="0" borderId="0" xfId="12" applyFont="1" applyFill="1" applyBorder="1" applyAlignment="1" applyProtection="1">
      <alignment horizontal="center" vertical="center" wrapText="1" shrinkToFit="1"/>
      <protection hidden="1"/>
    </xf>
    <xf numFmtId="49" fontId="23" fillId="4" borderId="0" xfId="12" applyNumberFormat="1" applyFont="1" applyFill="1" applyBorder="1" applyAlignment="1" applyProtection="1">
      <alignment horizontal="center" vertical="center" shrinkToFit="1"/>
      <protection hidden="1"/>
    </xf>
    <xf numFmtId="0" fontId="23" fillId="4" borderId="0" xfId="12" applyFont="1" applyFill="1" applyBorder="1" applyAlignment="1" applyProtection="1">
      <alignment horizontal="center" vertical="center"/>
      <protection hidden="1"/>
    </xf>
    <xf numFmtId="0" fontId="12" fillId="4" borderId="0" xfId="6" applyFont="1" applyFill="1" applyBorder="1" applyAlignment="1" applyProtection="1">
      <alignment horizontal="center" vertical="center"/>
      <protection hidden="1"/>
    </xf>
    <xf numFmtId="0" fontId="12" fillId="4" borderId="0" xfId="6" applyFont="1" applyFill="1" applyProtection="1">
      <alignment vertical="center"/>
      <protection hidden="1"/>
    </xf>
    <xf numFmtId="0" fontId="12" fillId="4" borderId="0" xfId="6" applyFont="1" applyFill="1" applyBorder="1" applyAlignment="1" applyProtection="1">
      <alignment vertical="center"/>
      <protection hidden="1"/>
    </xf>
    <xf numFmtId="0" fontId="12" fillId="0" borderId="0" xfId="0" applyFont="1" applyProtection="1">
      <alignment vertical="center"/>
      <protection hidden="1"/>
    </xf>
    <xf numFmtId="49" fontId="23" fillId="0" borderId="0" xfId="12" applyNumberFormat="1" applyFont="1" applyFill="1" applyBorder="1" applyAlignment="1" applyProtection="1">
      <alignment vertical="center" shrinkToFit="1"/>
      <protection hidden="1"/>
    </xf>
    <xf numFmtId="38" fontId="36" fillId="0" borderId="5" xfId="41" applyFont="1" applyFill="1" applyBorder="1" applyAlignment="1" applyProtection="1">
      <alignment vertical="center" shrinkToFit="1"/>
      <protection hidden="1"/>
    </xf>
    <xf numFmtId="38" fontId="36" fillId="0" borderId="26" xfId="41" applyFont="1" applyFill="1" applyBorder="1" applyAlignment="1" applyProtection="1">
      <alignment vertical="center" shrinkToFit="1"/>
      <protection hidden="1"/>
    </xf>
    <xf numFmtId="0" fontId="44" fillId="0" borderId="0" xfId="0" applyFont="1" applyProtection="1">
      <alignment vertical="center"/>
      <protection hidden="1"/>
    </xf>
    <xf numFmtId="0" fontId="49" fillId="0" borderId="0" xfId="12" applyFont="1" applyFill="1" applyAlignment="1" applyProtection="1">
      <alignment vertical="center"/>
      <protection hidden="1"/>
    </xf>
    <xf numFmtId="0" fontId="7" fillId="4" borderId="0" xfId="12" applyFont="1" applyFill="1" applyAlignment="1" applyProtection="1">
      <alignment horizontal="center" vertical="center"/>
      <protection hidden="1"/>
    </xf>
    <xf numFmtId="38" fontId="7" fillId="4" borderId="0" xfId="3" applyFont="1" applyFill="1" applyAlignment="1" applyProtection="1">
      <alignment vertical="center"/>
      <protection hidden="1"/>
    </xf>
    <xf numFmtId="179" fontId="7" fillId="0" borderId="0" xfId="12" applyNumberFormat="1" applyFont="1" applyFill="1" applyAlignment="1" applyProtection="1">
      <alignment vertical="center"/>
      <protection hidden="1"/>
    </xf>
    <xf numFmtId="180" fontId="7" fillId="0" borderId="0" xfId="12" applyNumberFormat="1" applyFont="1" applyFill="1" applyAlignment="1" applyProtection="1">
      <alignment horizontal="center" vertical="center"/>
      <protection hidden="1"/>
    </xf>
    <xf numFmtId="179" fontId="5" fillId="0" borderId="0" xfId="12" applyNumberFormat="1" applyFont="1" applyFill="1" applyAlignment="1" applyProtection="1">
      <alignment vertical="center"/>
      <protection hidden="1"/>
    </xf>
    <xf numFmtId="180" fontId="5" fillId="0" borderId="0" xfId="12" applyNumberFormat="1" applyFont="1" applyFill="1" applyAlignment="1" applyProtection="1">
      <alignment horizontal="center" vertical="center"/>
      <protection hidden="1"/>
    </xf>
    <xf numFmtId="0" fontId="17" fillId="0" borderId="0" xfId="12" applyFont="1" applyFill="1" applyBorder="1" applyAlignment="1" applyProtection="1">
      <alignment vertical="center"/>
      <protection hidden="1"/>
    </xf>
    <xf numFmtId="38" fontId="7" fillId="0" borderId="0" xfId="3" applyFont="1" applyFill="1" applyBorder="1" applyAlignment="1" applyProtection="1">
      <alignment vertical="center"/>
      <protection hidden="1"/>
    </xf>
    <xf numFmtId="179" fontId="5" fillId="0" borderId="0" xfId="12" applyNumberFormat="1" applyFont="1" applyFill="1" applyBorder="1" applyAlignment="1" applyProtection="1">
      <alignment vertical="center"/>
      <protection hidden="1"/>
    </xf>
    <xf numFmtId="180" fontId="5" fillId="0" borderId="0" xfId="12" applyNumberFormat="1" applyFont="1" applyFill="1" applyBorder="1" applyAlignment="1" applyProtection="1">
      <alignment horizontal="center" vertical="center"/>
      <protection hidden="1"/>
    </xf>
    <xf numFmtId="0" fontId="19" fillId="0" borderId="0" xfId="12" applyFont="1" applyFill="1" applyBorder="1" applyAlignment="1" applyProtection="1">
      <alignment horizontal="center" vertical="center"/>
      <protection hidden="1"/>
    </xf>
    <xf numFmtId="178" fontId="51" fillId="0" borderId="0" xfId="12" applyNumberFormat="1" applyFont="1" applyFill="1" applyBorder="1" applyAlignment="1" applyProtection="1">
      <alignment horizontal="center" vertical="center"/>
      <protection hidden="1"/>
    </xf>
    <xf numFmtId="38" fontId="7" fillId="4" borderId="0" xfId="3" applyFont="1" applyFill="1" applyBorder="1" applyAlignment="1" applyProtection="1">
      <alignment vertical="center"/>
      <protection hidden="1"/>
    </xf>
    <xf numFmtId="38" fontId="49" fillId="0" borderId="0" xfId="3" applyFont="1" applyFill="1" applyAlignment="1" applyProtection="1">
      <alignment vertical="center"/>
      <protection hidden="1"/>
    </xf>
    <xf numFmtId="0" fontId="9" fillId="2" borderId="0" xfId="0" applyFont="1" applyFill="1" applyProtection="1">
      <alignment vertical="center"/>
    </xf>
    <xf numFmtId="0" fontId="55" fillId="2" borderId="0" xfId="0" applyFont="1" applyFill="1" applyProtection="1">
      <alignment vertical="center"/>
    </xf>
    <xf numFmtId="0" fontId="56" fillId="4" borderId="0" xfId="0" applyFont="1" applyFill="1" applyAlignment="1" applyProtection="1">
      <alignment vertical="center"/>
    </xf>
    <xf numFmtId="0" fontId="57" fillId="2" borderId="0" xfId="0" applyFont="1" applyFill="1" applyBorder="1" applyAlignment="1" applyProtection="1">
      <alignment vertical="center"/>
    </xf>
    <xf numFmtId="0" fontId="9" fillId="2" borderId="0" xfId="0" applyFont="1" applyFill="1" applyBorder="1" applyProtection="1">
      <alignment vertical="center"/>
    </xf>
    <xf numFmtId="0" fontId="14" fillId="2" borderId="0" xfId="0" applyFont="1" applyFill="1" applyBorder="1" applyAlignment="1" applyProtection="1">
      <alignment horizontal="center" vertical="top"/>
    </xf>
    <xf numFmtId="0" fontId="27" fillId="2" borderId="0" xfId="0" applyFont="1" applyFill="1" applyBorder="1" applyAlignment="1" applyProtection="1">
      <alignment horizontal="right" vertical="center"/>
    </xf>
    <xf numFmtId="0" fontId="58" fillId="2" borderId="0" xfId="0" applyFont="1" applyFill="1" applyBorder="1" applyAlignment="1" applyProtection="1">
      <alignment horizontal="center" vertical="center"/>
    </xf>
    <xf numFmtId="0" fontId="59" fillId="2" borderId="0" xfId="0" applyFont="1" applyFill="1" applyBorder="1" applyAlignment="1" applyProtection="1">
      <alignment vertical="center"/>
    </xf>
    <xf numFmtId="0" fontId="27" fillId="2" borderId="0" xfId="0" applyFont="1" applyFill="1" applyBorder="1" applyAlignment="1" applyProtection="1">
      <alignment horizontal="center" vertical="center"/>
    </xf>
    <xf numFmtId="0" fontId="60" fillId="2" borderId="0" xfId="0" applyFont="1" applyFill="1" applyProtection="1">
      <alignment vertical="center"/>
    </xf>
    <xf numFmtId="0" fontId="57" fillId="2" borderId="2" xfId="0" applyFont="1" applyFill="1" applyBorder="1" applyAlignment="1" applyProtection="1">
      <alignment vertical="center"/>
    </xf>
    <xf numFmtId="0" fontId="61" fillId="2" borderId="2" xfId="0" applyFont="1" applyFill="1" applyBorder="1" applyAlignment="1" applyProtection="1">
      <alignment vertical="center"/>
    </xf>
    <xf numFmtId="0" fontId="27" fillId="2" borderId="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center" vertical="center"/>
    </xf>
    <xf numFmtId="0" fontId="64" fillId="2" borderId="1" xfId="0" applyFont="1" applyFill="1" applyBorder="1" applyAlignment="1" applyProtection="1">
      <alignment horizontal="left" vertical="center" wrapText="1"/>
    </xf>
    <xf numFmtId="0" fontId="64" fillId="0" borderId="3" xfId="0" applyFont="1" applyFill="1" applyBorder="1" applyAlignment="1" applyProtection="1">
      <alignment vertical="center" wrapText="1"/>
      <protection hidden="1"/>
    </xf>
    <xf numFmtId="0" fontId="31" fillId="0" borderId="3" xfId="0" applyFont="1" applyFill="1" applyBorder="1" applyAlignment="1" applyProtection="1">
      <alignment vertical="center" wrapText="1"/>
    </xf>
    <xf numFmtId="0" fontId="64" fillId="0" borderId="3" xfId="0" applyFont="1" applyFill="1" applyBorder="1" applyAlignment="1" applyProtection="1">
      <alignment vertical="center" wrapText="1"/>
    </xf>
    <xf numFmtId="0" fontId="31" fillId="2" borderId="4" xfId="0" applyFont="1" applyFill="1" applyBorder="1" applyAlignment="1" applyProtection="1">
      <alignment vertical="center" wrapText="1"/>
    </xf>
    <xf numFmtId="0" fontId="64" fillId="2" borderId="4" xfId="0" applyFont="1" applyFill="1" applyBorder="1" applyAlignment="1" applyProtection="1">
      <alignment vertical="center" wrapText="1"/>
    </xf>
    <xf numFmtId="0" fontId="11" fillId="2" borderId="0" xfId="0" applyFont="1" applyFill="1" applyBorder="1" applyAlignment="1" applyProtection="1">
      <alignment horizontal="left" vertical="center"/>
    </xf>
    <xf numFmtId="0" fontId="65" fillId="4" borderId="0" xfId="0" applyFont="1" applyFill="1" applyProtection="1">
      <alignment vertical="center"/>
      <protection hidden="1"/>
    </xf>
    <xf numFmtId="0" fontId="65" fillId="0" borderId="0" xfId="0" applyFont="1" applyProtection="1">
      <alignment vertical="center"/>
      <protection hidden="1"/>
    </xf>
    <xf numFmtId="0" fontId="31" fillId="0" borderId="4" xfId="12" applyFont="1" applyFill="1" applyBorder="1" applyAlignment="1" applyProtection="1">
      <alignment vertical="center"/>
    </xf>
    <xf numFmtId="0" fontId="31" fillId="0" borderId="5" xfId="12" applyFont="1" applyFill="1" applyBorder="1" applyAlignment="1" applyProtection="1">
      <alignment vertical="center"/>
    </xf>
    <xf numFmtId="0" fontId="49" fillId="4" borderId="0" xfId="12" applyFont="1" applyFill="1" applyAlignment="1" applyProtection="1">
      <alignment horizontal="center" vertical="center"/>
      <protection hidden="1"/>
    </xf>
    <xf numFmtId="38" fontId="49" fillId="4" borderId="0" xfId="3" applyFont="1" applyFill="1" applyAlignment="1" applyProtection="1">
      <alignment vertical="center"/>
      <protection hidden="1"/>
    </xf>
    <xf numFmtId="0" fontId="49" fillId="4" borderId="0" xfId="12" applyFont="1" applyFill="1" applyAlignment="1" applyProtection="1">
      <alignment vertical="center"/>
      <protection hidden="1"/>
    </xf>
    <xf numFmtId="0" fontId="52" fillId="4" borderId="0" xfId="12" applyFont="1" applyFill="1" applyAlignment="1" applyProtection="1">
      <alignment vertical="center"/>
      <protection hidden="1"/>
    </xf>
    <xf numFmtId="49" fontId="52" fillId="4" borderId="0" xfId="12" applyNumberFormat="1" applyFont="1" applyFill="1" applyAlignment="1" applyProtection="1">
      <alignment vertical="center"/>
      <protection hidden="1"/>
    </xf>
    <xf numFmtId="0" fontId="52" fillId="4" borderId="0" xfId="12" applyFont="1" applyFill="1" applyAlignment="1" applyProtection="1">
      <alignment horizontal="center" vertical="center"/>
      <protection hidden="1"/>
    </xf>
    <xf numFmtId="0" fontId="66" fillId="4" borderId="0" xfId="12" applyFont="1" applyFill="1" applyAlignment="1" applyProtection="1">
      <alignment vertical="center" wrapText="1"/>
      <protection hidden="1"/>
    </xf>
    <xf numFmtId="0" fontId="66" fillId="4" borderId="0" xfId="12" applyFont="1" applyFill="1" applyAlignment="1" applyProtection="1">
      <alignment horizontal="right" vertical="center"/>
      <protection hidden="1"/>
    </xf>
    <xf numFmtId="0" fontId="66" fillId="4" borderId="6" xfId="12" applyFont="1" applyFill="1" applyBorder="1" applyAlignment="1" applyProtection="1">
      <alignment vertical="center" wrapText="1"/>
      <protection hidden="1"/>
    </xf>
    <xf numFmtId="0" fontId="66" fillId="4" borderId="7" xfId="12" applyFont="1" applyFill="1" applyBorder="1" applyAlignment="1" applyProtection="1">
      <alignment vertical="center" wrapText="1"/>
      <protection hidden="1"/>
    </xf>
    <xf numFmtId="0" fontId="66" fillId="4" borderId="8" xfId="12" applyFont="1" applyFill="1" applyBorder="1" applyAlignment="1" applyProtection="1">
      <alignment vertical="center" wrapText="1"/>
      <protection hidden="1"/>
    </xf>
    <xf numFmtId="0" fontId="66" fillId="4" borderId="9" xfId="12" applyFont="1" applyFill="1" applyBorder="1" applyAlignment="1" applyProtection="1">
      <alignment vertical="center" wrapText="1"/>
      <protection hidden="1"/>
    </xf>
    <xf numFmtId="0" fontId="66" fillId="4" borderId="0" xfId="12" applyFont="1" applyFill="1" applyBorder="1" applyAlignment="1" applyProtection="1">
      <alignment vertical="center" wrapText="1"/>
      <protection hidden="1"/>
    </xf>
    <xf numFmtId="0" fontId="66" fillId="4" borderId="10" xfId="12" applyFont="1" applyFill="1" applyBorder="1" applyAlignment="1" applyProtection="1">
      <alignment vertical="center" wrapText="1"/>
      <protection hidden="1"/>
    </xf>
    <xf numFmtId="0" fontId="66" fillId="4" borderId="0" xfId="12" applyFont="1" applyFill="1" applyAlignment="1" applyProtection="1">
      <alignment vertical="center"/>
      <protection hidden="1"/>
    </xf>
    <xf numFmtId="0" fontId="66" fillId="4" borderId="9" xfId="12" applyFont="1" applyFill="1" applyBorder="1" applyAlignment="1" applyProtection="1">
      <alignment vertical="center"/>
      <protection hidden="1"/>
    </xf>
    <xf numFmtId="0" fontId="66" fillId="4" borderId="0" xfId="12" applyFont="1" applyFill="1" applyBorder="1" applyAlignment="1" applyProtection="1">
      <alignment vertical="center"/>
      <protection hidden="1"/>
    </xf>
    <xf numFmtId="0" fontId="66" fillId="4" borderId="0" xfId="12" applyFont="1" applyFill="1" applyBorder="1" applyAlignment="1" applyProtection="1">
      <alignment horizontal="center" vertical="center"/>
      <protection hidden="1"/>
    </xf>
    <xf numFmtId="38" fontId="66" fillId="4" borderId="0" xfId="3" applyFont="1" applyFill="1" applyBorder="1" applyAlignment="1" applyProtection="1">
      <alignment vertical="center"/>
      <protection hidden="1"/>
    </xf>
    <xf numFmtId="0" fontId="66" fillId="4" borderId="10" xfId="12" applyFont="1" applyFill="1" applyBorder="1" applyAlignment="1" applyProtection="1">
      <alignment vertical="center"/>
      <protection hidden="1"/>
    </xf>
    <xf numFmtId="0" fontId="70" fillId="4" borderId="0" xfId="12" applyFont="1" applyFill="1" applyAlignment="1" applyProtection="1">
      <alignment vertical="center"/>
      <protection hidden="1"/>
    </xf>
    <xf numFmtId="0" fontId="70" fillId="4" borderId="9" xfId="12" applyFont="1" applyFill="1" applyBorder="1" applyAlignment="1" applyProtection="1">
      <alignment vertical="center"/>
      <protection hidden="1"/>
    </xf>
    <xf numFmtId="0" fontId="70" fillId="4" borderId="0" xfId="12" applyFont="1" applyFill="1" applyBorder="1" applyAlignment="1" applyProtection="1">
      <alignment vertical="center"/>
      <protection hidden="1"/>
    </xf>
    <xf numFmtId="0" fontId="70" fillId="4" borderId="10" xfId="12" applyFont="1" applyFill="1" applyBorder="1" applyAlignment="1" applyProtection="1">
      <alignment vertical="center"/>
      <protection hidden="1"/>
    </xf>
    <xf numFmtId="0" fontId="70" fillId="4" borderId="11" xfId="12" applyFont="1" applyFill="1" applyBorder="1" applyAlignment="1" applyProtection="1">
      <alignment vertical="center"/>
      <protection hidden="1"/>
    </xf>
    <xf numFmtId="0" fontId="70" fillId="4" borderId="2" xfId="12" applyFont="1" applyFill="1" applyBorder="1" applyAlignment="1" applyProtection="1">
      <alignment vertical="center"/>
      <protection hidden="1"/>
    </xf>
    <xf numFmtId="0" fontId="70" fillId="4" borderId="12" xfId="12" applyFont="1" applyFill="1" applyBorder="1" applyAlignment="1" applyProtection="1">
      <alignment vertical="center"/>
      <protection hidden="1"/>
    </xf>
    <xf numFmtId="0" fontId="66" fillId="4" borderId="0" xfId="12" applyFont="1" applyFill="1" applyBorder="1" applyAlignment="1" applyProtection="1">
      <alignment horizontal="left" vertical="center"/>
      <protection hidden="1"/>
    </xf>
    <xf numFmtId="0" fontId="66" fillId="4" borderId="0" xfId="12" applyFont="1" applyFill="1" applyAlignment="1" applyProtection="1">
      <alignment horizontal="center" vertical="center"/>
      <protection hidden="1"/>
    </xf>
    <xf numFmtId="38" fontId="66" fillId="4" borderId="0" xfId="3" applyFont="1" applyFill="1" applyAlignment="1" applyProtection="1">
      <alignment vertical="center"/>
      <protection hidden="1"/>
    </xf>
    <xf numFmtId="0" fontId="66" fillId="4" borderId="0" xfId="12" applyFont="1" applyFill="1" applyAlignment="1" applyProtection="1">
      <alignment horizontal="left" vertical="center" wrapText="1"/>
      <protection hidden="1"/>
    </xf>
    <xf numFmtId="0" fontId="73" fillId="0" borderId="0" xfId="6" applyFont="1">
      <alignment vertical="center"/>
    </xf>
    <xf numFmtId="0" fontId="45" fillId="0" borderId="0" xfId="12" applyFont="1" applyFill="1" applyBorder="1" applyAlignment="1" applyProtection="1">
      <alignment horizontal="right" vertical="center"/>
      <protection hidden="1"/>
    </xf>
    <xf numFmtId="0" fontId="10" fillId="4" borderId="0" xfId="6" applyFont="1" applyFill="1" applyProtection="1">
      <alignment vertical="center"/>
    </xf>
    <xf numFmtId="0" fontId="9" fillId="4" borderId="0" xfId="6" applyFont="1" applyFill="1" applyProtection="1">
      <alignment vertical="center"/>
    </xf>
    <xf numFmtId="0" fontId="9" fillId="4" borderId="0" xfId="6" applyFont="1" applyFill="1" applyBorder="1" applyAlignment="1" applyProtection="1">
      <alignment vertical="center"/>
    </xf>
    <xf numFmtId="0" fontId="9" fillId="0" borderId="0" xfId="6" applyFont="1" applyFill="1" applyAlignment="1" applyProtection="1">
      <alignment vertical="center"/>
      <protection hidden="1"/>
    </xf>
    <xf numFmtId="0" fontId="9" fillId="0" borderId="9" xfId="6" applyFont="1" applyFill="1" applyBorder="1" applyAlignment="1" applyProtection="1">
      <alignment horizontal="center" vertical="center"/>
      <protection hidden="1"/>
    </xf>
    <xf numFmtId="0" fontId="9" fillId="4" borderId="0" xfId="6" applyFont="1" applyFill="1" applyProtection="1">
      <alignment vertical="center"/>
      <protection hidden="1"/>
    </xf>
    <xf numFmtId="0" fontId="10" fillId="4" borderId="0" xfId="6" applyFont="1" applyFill="1" applyAlignment="1" applyProtection="1"/>
    <xf numFmtId="0" fontId="9" fillId="4" borderId="0" xfId="6" applyFont="1" applyFill="1" applyBorder="1" applyProtection="1">
      <alignment vertical="center"/>
    </xf>
    <xf numFmtId="0" fontId="11" fillId="4" borderId="0" xfId="6" applyFont="1" applyFill="1" applyBorder="1" applyAlignment="1" applyProtection="1">
      <alignment vertical="top" wrapText="1"/>
      <protection hidden="1"/>
    </xf>
    <xf numFmtId="0" fontId="10" fillId="0" borderId="0" xfId="6" applyFont="1" applyAlignment="1"/>
    <xf numFmtId="0" fontId="73" fillId="0" borderId="0" xfId="6" applyFont="1" applyProtection="1">
      <alignment vertical="center"/>
      <protection hidden="1"/>
    </xf>
    <xf numFmtId="0" fontId="74" fillId="0" borderId="0" xfId="12" applyFont="1" applyFill="1" applyBorder="1" applyAlignment="1" applyProtection="1">
      <alignment vertical="center" shrinkToFit="1"/>
      <protection hidden="1"/>
    </xf>
    <xf numFmtId="0" fontId="73" fillId="4" borderId="0" xfId="6" applyFont="1" applyFill="1" applyAlignment="1" applyProtection="1">
      <alignment vertical="center"/>
      <protection hidden="1"/>
    </xf>
    <xf numFmtId="0" fontId="73" fillId="0" borderId="0" xfId="6" applyFont="1" applyFill="1" applyProtection="1">
      <alignment vertical="center"/>
      <protection hidden="1"/>
    </xf>
    <xf numFmtId="0" fontId="76" fillId="4" borderId="0" xfId="6" applyFont="1" applyFill="1" applyProtection="1">
      <alignment vertical="center"/>
      <protection hidden="1"/>
    </xf>
    <xf numFmtId="0" fontId="73" fillId="4" borderId="0" xfId="6" applyFont="1" applyFill="1" applyBorder="1" applyAlignment="1" applyProtection="1">
      <alignment horizontal="center" vertical="center"/>
      <protection hidden="1"/>
    </xf>
    <xf numFmtId="0" fontId="73" fillId="4" borderId="0" xfId="6" applyFont="1" applyFill="1" applyProtection="1">
      <alignment vertical="center"/>
      <protection hidden="1"/>
    </xf>
    <xf numFmtId="0" fontId="73" fillId="4" borderId="0" xfId="6" applyFont="1" applyFill="1" applyBorder="1" applyAlignment="1" applyProtection="1">
      <alignment vertical="center"/>
      <protection hidden="1"/>
    </xf>
    <xf numFmtId="0" fontId="77" fillId="4" borderId="0" xfId="6" applyFont="1" applyFill="1" applyAlignment="1" applyProtection="1">
      <protection hidden="1"/>
    </xf>
    <xf numFmtId="0" fontId="78" fillId="4" borderId="0" xfId="6" applyFont="1" applyFill="1" applyProtection="1">
      <alignment vertical="center"/>
      <protection hidden="1"/>
    </xf>
    <xf numFmtId="0" fontId="78" fillId="4" borderId="0" xfId="6" applyFont="1" applyFill="1" applyAlignment="1" applyProtection="1">
      <alignment horizontal="left" vertical="center" indent="1"/>
      <protection hidden="1"/>
    </xf>
    <xf numFmtId="0" fontId="78" fillId="0" borderId="0" xfId="6" applyFont="1" applyFill="1" applyProtection="1">
      <alignment vertical="center"/>
      <protection hidden="1"/>
    </xf>
    <xf numFmtId="0" fontId="78" fillId="0" borderId="0" xfId="6" applyFont="1" applyProtection="1">
      <alignment vertical="center"/>
      <protection hidden="1"/>
    </xf>
    <xf numFmtId="0" fontId="9" fillId="4" borderId="0" xfId="6" applyFont="1" applyFill="1" applyBorder="1" applyAlignment="1" applyProtection="1">
      <alignment vertical="center"/>
      <protection hidden="1"/>
    </xf>
    <xf numFmtId="0" fontId="9" fillId="0" borderId="0" xfId="6" applyFont="1" applyProtection="1">
      <alignment vertical="center"/>
      <protection hidden="1"/>
    </xf>
    <xf numFmtId="0" fontId="9" fillId="4" borderId="0" xfId="6" applyFont="1" applyFill="1" applyAlignment="1" applyProtection="1">
      <alignment horizontal="left" vertical="center" indent="1"/>
      <protection hidden="1"/>
    </xf>
    <xf numFmtId="0" fontId="9" fillId="0" borderId="0" xfId="6" applyFont="1" applyFill="1" applyBorder="1" applyAlignment="1" applyProtection="1">
      <alignment horizontal="center" vertical="center"/>
      <protection hidden="1"/>
    </xf>
    <xf numFmtId="0" fontId="10" fillId="4" borderId="0" xfId="6" applyFont="1" applyFill="1" applyBorder="1" applyAlignment="1" applyProtection="1">
      <alignment vertical="center"/>
      <protection hidden="1"/>
    </xf>
    <xf numFmtId="0" fontId="9" fillId="4" borderId="0" xfId="6" applyFont="1" applyFill="1" applyAlignment="1" applyProtection="1">
      <alignment horizontal="center" vertical="center"/>
      <protection hidden="1"/>
    </xf>
    <xf numFmtId="0" fontId="10" fillId="4" borderId="0" xfId="6" applyFont="1" applyFill="1" applyProtection="1">
      <alignment vertical="center"/>
      <protection hidden="1"/>
    </xf>
    <xf numFmtId="0" fontId="10" fillId="4" borderId="0" xfId="6" applyFont="1" applyFill="1" applyAlignment="1" applyProtection="1">
      <alignment horizontal="left" vertical="center" indent="1"/>
      <protection hidden="1"/>
    </xf>
    <xf numFmtId="0" fontId="9" fillId="4" borderId="0" xfId="6" applyFont="1" applyFill="1" applyBorder="1" applyAlignment="1" applyProtection="1">
      <protection hidden="1"/>
    </xf>
    <xf numFmtId="0" fontId="9" fillId="0" borderId="0" xfId="6" applyFont="1" applyFill="1" applyProtection="1">
      <alignment vertical="center"/>
      <protection hidden="1"/>
    </xf>
    <xf numFmtId="0" fontId="9" fillId="4" borderId="0" xfId="6" applyFont="1" applyFill="1" applyBorder="1" applyAlignment="1" applyProtection="1">
      <alignment horizontal="center" vertical="center"/>
      <protection hidden="1"/>
    </xf>
    <xf numFmtId="0" fontId="9" fillId="0" borderId="0" xfId="6" applyFont="1" applyFill="1" applyBorder="1" applyAlignment="1" applyProtection="1">
      <alignment vertical="center"/>
      <protection hidden="1"/>
    </xf>
    <xf numFmtId="0" fontId="10" fillId="0" borderId="0" xfId="6" applyFont="1" applyFill="1" applyProtection="1">
      <alignment vertical="center"/>
      <protection hidden="1"/>
    </xf>
    <xf numFmtId="0" fontId="9" fillId="4" borderId="0" xfId="6" applyFont="1" applyFill="1" applyBorder="1" applyAlignment="1" applyProtection="1">
      <alignment horizontal="right" vertical="center"/>
      <protection hidden="1"/>
    </xf>
    <xf numFmtId="0" fontId="79" fillId="4" borderId="0" xfId="6" applyFont="1" applyFill="1" applyBorder="1" applyAlignment="1" applyProtection="1">
      <alignment horizontal="left" vertical="top"/>
      <protection hidden="1"/>
    </xf>
    <xf numFmtId="0" fontId="10" fillId="4" borderId="0" xfId="6" applyFont="1" applyFill="1" applyBorder="1" applyAlignment="1" applyProtection="1">
      <alignment horizontal="right" vertical="center"/>
      <protection hidden="1"/>
    </xf>
    <xf numFmtId="0" fontId="9" fillId="0" borderId="0" xfId="6" applyFont="1" applyBorder="1" applyProtection="1">
      <alignment vertical="center"/>
      <protection hidden="1"/>
    </xf>
    <xf numFmtId="0" fontId="10" fillId="4" borderId="0" xfId="6" applyFont="1" applyFill="1" applyAlignment="1" applyProtection="1">
      <alignment horizontal="center" vertical="center"/>
      <protection hidden="1"/>
    </xf>
    <xf numFmtId="0" fontId="76" fillId="4" borderId="0" xfId="6" applyFont="1" applyFill="1" applyBorder="1" applyAlignment="1" applyProtection="1">
      <alignment vertical="center"/>
      <protection hidden="1"/>
    </xf>
    <xf numFmtId="0" fontId="9" fillId="4" borderId="27" xfId="6" applyFont="1" applyFill="1" applyBorder="1" applyAlignment="1" applyProtection="1">
      <alignment vertical="center" wrapText="1"/>
      <protection hidden="1"/>
    </xf>
    <xf numFmtId="0" fontId="9" fillId="4" borderId="0" xfId="6" applyFont="1" applyFill="1" applyAlignment="1" applyProtection="1">
      <alignment horizontal="left" vertical="top"/>
      <protection hidden="1"/>
    </xf>
    <xf numFmtId="0" fontId="24" fillId="0" borderId="0" xfId="43" applyFont="1" applyAlignment="1" applyProtection="1">
      <alignment wrapText="1"/>
      <protection hidden="1"/>
    </xf>
    <xf numFmtId="0" fontId="9" fillId="4" borderId="0" xfId="6" applyFont="1" applyFill="1" applyAlignment="1" applyProtection="1">
      <alignment horizontal="left" vertical="center" wrapText="1"/>
      <protection hidden="1"/>
    </xf>
    <xf numFmtId="0" fontId="10" fillId="0" borderId="0" xfId="6" applyFont="1" applyAlignment="1" applyProtection="1">
      <protection hidden="1"/>
    </xf>
    <xf numFmtId="0" fontId="76" fillId="4" borderId="0" xfId="6" applyFont="1" applyFill="1" applyAlignment="1" applyProtection="1">
      <protection hidden="1"/>
    </xf>
    <xf numFmtId="0" fontId="9" fillId="0" borderId="0" xfId="6" applyFont="1" applyFill="1" applyAlignment="1" applyProtection="1">
      <alignment horizontal="center" vertical="center"/>
      <protection hidden="1"/>
    </xf>
    <xf numFmtId="0" fontId="94" fillId="4" borderId="7" xfId="6" applyFont="1" applyFill="1" applyBorder="1" applyAlignment="1" applyProtection="1">
      <protection hidden="1"/>
    </xf>
    <xf numFmtId="0" fontId="96" fillId="0" borderId="0" xfId="12" applyFont="1" applyFill="1" applyBorder="1" applyAlignment="1" applyProtection="1">
      <alignment horizontal="right" vertical="center"/>
      <protection hidden="1"/>
    </xf>
    <xf numFmtId="0" fontId="31" fillId="0" borderId="0" xfId="12" applyFont="1" applyFill="1" applyBorder="1" applyAlignment="1" applyProtection="1">
      <alignment vertical="center" wrapText="1" shrinkToFit="1"/>
    </xf>
    <xf numFmtId="0" fontId="84" fillId="6" borderId="0" xfId="43" applyFont="1" applyFill="1" applyBorder="1" applyAlignment="1" applyProtection="1">
      <alignment horizontal="center" vertical="center" wrapText="1" readingOrder="1"/>
      <protection hidden="1"/>
    </xf>
    <xf numFmtId="38" fontId="85" fillId="0" borderId="0" xfId="45" applyFont="1" applyBorder="1" applyAlignment="1" applyProtection="1">
      <alignment horizontal="center" vertical="center" wrapText="1" readingOrder="1"/>
      <protection hidden="1"/>
    </xf>
    <xf numFmtId="0" fontId="84" fillId="6" borderId="1" xfId="0" applyFont="1" applyFill="1" applyBorder="1" applyAlignment="1">
      <alignment horizontal="center" vertical="center" wrapText="1" readingOrder="1"/>
    </xf>
    <xf numFmtId="0" fontId="84" fillId="0" borderId="1" xfId="0" applyFont="1" applyBorder="1" applyAlignment="1">
      <alignment horizontal="center" vertical="center" wrapText="1" readingOrder="1"/>
    </xf>
    <xf numFmtId="38" fontId="85" fillId="0" borderId="1" xfId="41" applyFont="1" applyBorder="1" applyAlignment="1">
      <alignment horizontal="center" vertical="center" wrapText="1" readingOrder="1"/>
    </xf>
    <xf numFmtId="38" fontId="36" fillId="0" borderId="8" xfId="41" applyFont="1" applyFill="1" applyBorder="1" applyAlignment="1" applyProtection="1">
      <alignment vertical="center" shrinkToFit="1"/>
      <protection hidden="1"/>
    </xf>
    <xf numFmtId="0" fontId="57" fillId="3" borderId="1" xfId="0" applyFont="1" applyFill="1" applyBorder="1" applyAlignment="1" applyProtection="1">
      <alignment horizontal="center" vertical="center"/>
    </xf>
    <xf numFmtId="0" fontId="27" fillId="2" borderId="21" xfId="0" applyFont="1" applyFill="1" applyBorder="1" applyAlignment="1" applyProtection="1">
      <alignment horizontal="center" vertical="center"/>
    </xf>
    <xf numFmtId="0" fontId="33" fillId="2" borderId="1" xfId="6" applyFont="1" applyFill="1" applyBorder="1" applyAlignment="1" applyProtection="1">
      <alignment horizontal="left" vertical="center" wrapText="1"/>
      <protection hidden="1"/>
    </xf>
    <xf numFmtId="0" fontId="23" fillId="2" borderId="1" xfId="6" applyFont="1" applyFill="1" applyBorder="1" applyAlignment="1" applyProtection="1">
      <alignment horizontal="center" vertical="center"/>
      <protection hidden="1"/>
    </xf>
    <xf numFmtId="0" fontId="31" fillId="2" borderId="3" xfId="0" applyFont="1" applyFill="1" applyBorder="1" applyAlignment="1">
      <alignment vertical="center" wrapText="1" shrinkToFit="1"/>
    </xf>
    <xf numFmtId="0" fontId="31" fillId="2" borderId="3" xfId="0" applyFont="1" applyFill="1" applyBorder="1" applyAlignment="1" applyProtection="1">
      <alignment vertical="center" wrapText="1" shrinkToFit="1"/>
    </xf>
    <xf numFmtId="0" fontId="10" fillId="0" borderId="0" xfId="6" applyFont="1" applyFill="1" applyAlignment="1" applyProtection="1">
      <alignment vertical="center"/>
      <protection hidden="1"/>
    </xf>
    <xf numFmtId="0" fontId="10" fillId="0" borderId="0" xfId="6" applyFont="1" applyFill="1" applyAlignment="1" applyProtection="1">
      <alignment horizontal="center" vertical="center"/>
      <protection hidden="1"/>
    </xf>
    <xf numFmtId="38" fontId="10" fillId="0" borderId="0" xfId="3" applyFont="1" applyFill="1" applyAlignment="1" applyProtection="1">
      <alignment vertical="center"/>
      <protection hidden="1"/>
    </xf>
    <xf numFmtId="0" fontId="98" fillId="0" borderId="0" xfId="6" applyFont="1" applyFill="1" applyAlignment="1" applyProtection="1">
      <alignment vertical="center"/>
      <protection hidden="1"/>
    </xf>
    <xf numFmtId="49" fontId="83" fillId="0" borderId="0" xfId="6" applyNumberFormat="1" applyFont="1" applyFill="1" applyBorder="1" applyAlignment="1" applyProtection="1">
      <alignment horizontal="center" vertical="center" shrinkToFit="1"/>
      <protection hidden="1"/>
    </xf>
    <xf numFmtId="49" fontId="78" fillId="2" borderId="0" xfId="6" applyNumberFormat="1" applyFont="1" applyFill="1" applyBorder="1" applyAlignment="1" applyProtection="1">
      <alignment vertical="center" wrapText="1" shrinkToFit="1"/>
      <protection hidden="1"/>
    </xf>
    <xf numFmtId="49" fontId="77" fillId="2" borderId="0" xfId="6" applyNumberFormat="1" applyFont="1" applyFill="1" applyBorder="1" applyAlignment="1" applyProtection="1">
      <alignment vertical="center" shrinkToFit="1"/>
      <protection hidden="1"/>
    </xf>
    <xf numFmtId="49" fontId="77" fillId="0" borderId="0" xfId="6" applyNumberFormat="1" applyFont="1" applyFill="1" applyBorder="1" applyAlignment="1" applyProtection="1">
      <alignment vertical="center" shrinkToFit="1"/>
      <protection hidden="1"/>
    </xf>
    <xf numFmtId="0" fontId="10" fillId="2" borderId="0" xfId="6" applyFont="1" applyFill="1" applyAlignment="1" applyProtection="1">
      <alignment vertical="center"/>
      <protection hidden="1"/>
    </xf>
    <xf numFmtId="0" fontId="12" fillId="0" borderId="0" xfId="6" applyFont="1" applyFill="1" applyProtection="1">
      <alignment vertical="center"/>
      <protection hidden="1"/>
    </xf>
    <xf numFmtId="0" fontId="12" fillId="0" borderId="0" xfId="6" applyFont="1" applyFill="1" applyBorder="1" applyProtection="1">
      <alignment vertical="center"/>
      <protection hidden="1"/>
    </xf>
    <xf numFmtId="0" fontId="35" fillId="0" borderId="0" xfId="12" applyFont="1" applyFill="1" applyBorder="1" applyAlignment="1" applyProtection="1">
      <alignment vertical="center" textRotation="255"/>
      <protection hidden="1"/>
    </xf>
    <xf numFmtId="0" fontId="31" fillId="0" borderId="3" xfId="12" applyFont="1" applyFill="1" applyBorder="1" applyAlignment="1" applyProtection="1">
      <alignment vertical="center" shrinkToFit="1"/>
      <protection hidden="1"/>
    </xf>
    <xf numFmtId="0" fontId="16" fillId="4" borderId="4" xfId="12" applyFont="1" applyFill="1" applyBorder="1" applyAlignment="1" applyProtection="1">
      <alignment horizontal="center" vertical="center" shrinkToFit="1"/>
      <protection hidden="1"/>
    </xf>
    <xf numFmtId="0" fontId="16" fillId="4" borderId="3" xfId="12" applyFont="1" applyFill="1" applyBorder="1" applyAlignment="1" applyProtection="1">
      <alignment horizontal="left" vertical="center"/>
      <protection hidden="1"/>
    </xf>
    <xf numFmtId="0" fontId="16" fillId="4" borderId="4" xfId="12" applyFont="1" applyFill="1" applyBorder="1" applyAlignment="1" applyProtection="1">
      <alignment horizontal="right" vertical="center" shrinkToFit="1"/>
      <protection hidden="1"/>
    </xf>
    <xf numFmtId="0" fontId="16" fillId="4" borderId="4" xfId="12" applyFont="1" applyFill="1" applyBorder="1" applyAlignment="1" applyProtection="1">
      <alignment vertical="center" shrinkToFit="1"/>
      <protection hidden="1"/>
    </xf>
    <xf numFmtId="0" fontId="16" fillId="4" borderId="4" xfId="12" applyFont="1" applyFill="1" applyBorder="1" applyAlignment="1" applyProtection="1">
      <alignment vertical="center"/>
      <protection hidden="1"/>
    </xf>
    <xf numFmtId="49" fontId="23" fillId="4" borderId="5" xfId="12" applyNumberFormat="1" applyFont="1" applyFill="1" applyBorder="1" applyAlignment="1" applyProtection="1">
      <alignment vertical="center" shrinkToFit="1"/>
      <protection hidden="1"/>
    </xf>
    <xf numFmtId="0" fontId="78" fillId="0" borderId="0" xfId="6" applyFont="1" applyFill="1" applyBorder="1" applyAlignment="1" applyProtection="1">
      <alignment vertical="center" shrinkToFit="1"/>
      <protection hidden="1"/>
    </xf>
    <xf numFmtId="0" fontId="78" fillId="0" borderId="0" xfId="6" applyFont="1" applyFill="1" applyBorder="1" applyAlignment="1" applyProtection="1">
      <alignment horizontal="left" vertical="center" shrinkToFit="1"/>
      <protection hidden="1"/>
    </xf>
    <xf numFmtId="49" fontId="27" fillId="4" borderId="0" xfId="43" applyNumberFormat="1" applyFont="1" applyFill="1" applyBorder="1" applyAlignment="1" applyProtection="1">
      <alignment horizontal="center" vertical="center"/>
      <protection hidden="1"/>
    </xf>
    <xf numFmtId="0" fontId="77" fillId="4" borderId="6" xfId="43" applyFont="1" applyFill="1" applyBorder="1" applyAlignment="1" applyProtection="1">
      <alignment vertical="center"/>
      <protection locked="0"/>
    </xf>
    <xf numFmtId="0" fontId="77" fillId="4" borderId="7" xfId="43" applyFont="1" applyFill="1" applyBorder="1" applyAlignment="1" applyProtection="1">
      <alignment vertical="center"/>
      <protection hidden="1"/>
    </xf>
    <xf numFmtId="0" fontId="16" fillId="4" borderId="7" xfId="43" applyFont="1" applyFill="1" applyBorder="1" applyAlignment="1" applyProtection="1">
      <alignment vertical="center"/>
      <protection hidden="1"/>
    </xf>
    <xf numFmtId="0" fontId="77" fillId="4" borderId="7" xfId="43" applyFont="1" applyFill="1" applyBorder="1" applyAlignment="1" applyProtection="1">
      <alignment vertical="center"/>
      <protection locked="0"/>
    </xf>
    <xf numFmtId="0" fontId="16" fillId="4" borderId="8" xfId="43" applyFont="1" applyFill="1" applyBorder="1" applyAlignment="1" applyProtection="1">
      <alignment vertical="center"/>
      <protection hidden="1"/>
    </xf>
    <xf numFmtId="0" fontId="16" fillId="4" borderId="0" xfId="43" applyFont="1" applyFill="1" applyBorder="1" applyAlignment="1" applyProtection="1">
      <alignment vertical="center"/>
      <protection hidden="1"/>
    </xf>
    <xf numFmtId="0" fontId="12" fillId="2" borderId="0" xfId="6" applyFont="1" applyFill="1" applyProtection="1">
      <alignment vertical="center"/>
      <protection hidden="1"/>
    </xf>
    <xf numFmtId="0" fontId="77" fillId="4" borderId="11" xfId="43" applyFont="1" applyFill="1" applyBorder="1" applyAlignment="1" applyProtection="1">
      <alignment vertical="center"/>
      <protection locked="0"/>
    </xf>
    <xf numFmtId="0" fontId="77" fillId="4" borderId="2" xfId="43" applyFont="1" applyFill="1" applyBorder="1" applyAlignment="1" applyProtection="1">
      <alignment vertical="center"/>
      <protection hidden="1"/>
    </xf>
    <xf numFmtId="0" fontId="16" fillId="4" borderId="2" xfId="43" applyFont="1" applyFill="1" applyBorder="1" applyAlignment="1" applyProtection="1">
      <alignment vertical="center"/>
      <protection hidden="1"/>
    </xf>
    <xf numFmtId="0" fontId="16" fillId="4" borderId="12" xfId="43" applyFont="1" applyFill="1" applyBorder="1" applyAlignment="1" applyProtection="1">
      <alignment vertical="center"/>
      <protection hidden="1"/>
    </xf>
    <xf numFmtId="0" fontId="10" fillId="2" borderId="0" xfId="6" applyFont="1" applyFill="1" applyBorder="1" applyAlignment="1" applyProtection="1">
      <alignment vertical="center"/>
      <protection hidden="1"/>
    </xf>
    <xf numFmtId="0" fontId="78" fillId="0" borderId="3" xfId="6" applyFont="1" applyFill="1" applyBorder="1" applyAlignment="1" applyProtection="1">
      <alignment vertical="center" shrinkToFit="1"/>
      <protection hidden="1"/>
    </xf>
    <xf numFmtId="0" fontId="78" fillId="0" borderId="4" xfId="6" applyFont="1" applyFill="1" applyBorder="1" applyAlignment="1" applyProtection="1">
      <alignment vertical="center" shrinkToFit="1"/>
      <protection hidden="1"/>
    </xf>
    <xf numFmtId="0" fontId="78" fillId="2" borderId="0" xfId="6" applyFont="1" applyFill="1" applyBorder="1" applyAlignment="1" applyProtection="1">
      <alignment vertical="center" shrinkToFit="1"/>
      <protection hidden="1"/>
    </xf>
    <xf numFmtId="0" fontId="78" fillId="0" borderId="2" xfId="6" applyFont="1" applyFill="1" applyBorder="1" applyAlignment="1" applyProtection="1">
      <alignment vertical="center" shrinkToFit="1"/>
      <protection hidden="1"/>
    </xf>
    <xf numFmtId="0" fontId="9" fillId="0" borderId="2" xfId="6" applyFont="1" applyFill="1" applyBorder="1" applyAlignment="1" applyProtection="1">
      <alignment vertical="center"/>
      <protection hidden="1"/>
    </xf>
    <xf numFmtId="0" fontId="9" fillId="0" borderId="12" xfId="6" applyFont="1" applyFill="1" applyBorder="1" applyAlignment="1" applyProtection="1">
      <alignment vertical="center"/>
      <protection hidden="1"/>
    </xf>
    <xf numFmtId="0" fontId="78" fillId="0" borderId="0" xfId="6" applyFont="1" applyFill="1" applyBorder="1" applyAlignment="1" applyProtection="1">
      <alignment vertical="center" wrapText="1"/>
      <protection hidden="1"/>
    </xf>
    <xf numFmtId="0" fontId="9" fillId="0" borderId="0" xfId="6" applyFont="1" applyBorder="1" applyAlignment="1" applyProtection="1">
      <alignment vertical="center" wrapText="1"/>
      <protection hidden="1"/>
    </xf>
    <xf numFmtId="0" fontId="10" fillId="0" borderId="0" xfId="6" applyFont="1" applyFill="1" applyBorder="1" applyAlignment="1" applyProtection="1">
      <alignment vertical="center"/>
      <protection hidden="1"/>
    </xf>
    <xf numFmtId="0" fontId="24" fillId="0" borderId="0" xfId="6" applyFont="1" applyBorder="1" applyAlignment="1" applyProtection="1">
      <alignment vertical="center" wrapText="1"/>
      <protection hidden="1"/>
    </xf>
    <xf numFmtId="0" fontId="24" fillId="0" borderId="0" xfId="6" applyFont="1" applyFill="1" applyBorder="1" applyAlignment="1" applyProtection="1">
      <alignment vertical="center" wrapText="1"/>
      <protection hidden="1"/>
    </xf>
    <xf numFmtId="0" fontId="78" fillId="0" borderId="0" xfId="6" applyFont="1" applyFill="1" applyBorder="1" applyAlignment="1" applyProtection="1">
      <alignment vertical="center" textRotation="255" shrinkToFit="1"/>
      <protection hidden="1"/>
    </xf>
    <xf numFmtId="0" fontId="10" fillId="0" borderId="6" xfId="6" applyFont="1" applyFill="1" applyBorder="1" applyAlignment="1" applyProtection="1">
      <alignment vertical="center"/>
      <protection hidden="1"/>
    </xf>
    <xf numFmtId="0" fontId="10" fillId="0" borderId="7" xfId="6" applyFont="1" applyFill="1" applyBorder="1" applyAlignment="1" applyProtection="1">
      <alignment vertical="center"/>
      <protection hidden="1"/>
    </xf>
    <xf numFmtId="178" fontId="62" fillId="0" borderId="0" xfId="6" applyNumberFormat="1" applyFont="1" applyFill="1" applyBorder="1" applyAlignment="1" applyProtection="1">
      <alignment vertical="center"/>
      <protection hidden="1"/>
    </xf>
    <xf numFmtId="0" fontId="101" fillId="2" borderId="0" xfId="6" applyFont="1" applyFill="1" applyBorder="1" applyAlignment="1" applyProtection="1">
      <alignment vertical="center" wrapText="1" shrinkToFit="1"/>
      <protection hidden="1"/>
    </xf>
    <xf numFmtId="0" fontId="9" fillId="0" borderId="0" xfId="6" applyFont="1" applyFill="1" applyBorder="1" applyAlignment="1" applyProtection="1">
      <alignment vertical="center" wrapText="1"/>
      <protection hidden="1"/>
    </xf>
    <xf numFmtId="0" fontId="10" fillId="0" borderId="0" xfId="6" applyFont="1" applyFill="1" applyBorder="1" applyAlignment="1" applyProtection="1">
      <alignment vertical="center" wrapText="1" shrinkToFit="1"/>
      <protection hidden="1"/>
    </xf>
    <xf numFmtId="0" fontId="101" fillId="2" borderId="0" xfId="6" applyFont="1" applyFill="1" applyBorder="1" applyAlignment="1" applyProtection="1">
      <alignment vertical="center" shrinkToFit="1"/>
      <protection hidden="1"/>
    </xf>
    <xf numFmtId="0" fontId="78" fillId="0" borderId="0" xfId="6" applyFont="1" applyFill="1" applyBorder="1" applyAlignment="1" applyProtection="1">
      <alignment vertical="center" wrapText="1" shrinkToFit="1"/>
      <protection hidden="1"/>
    </xf>
    <xf numFmtId="0" fontId="77" fillId="0" borderId="0" xfId="6" applyFont="1" applyFill="1" applyBorder="1" applyAlignment="1" applyProtection="1">
      <alignment vertical="center" shrinkToFit="1"/>
      <protection hidden="1"/>
    </xf>
    <xf numFmtId="0" fontId="101" fillId="2" borderId="0" xfId="6" applyFont="1" applyFill="1" applyBorder="1" applyAlignment="1" applyProtection="1">
      <alignment horizontal="center" vertical="center" wrapText="1" shrinkToFit="1"/>
      <protection hidden="1"/>
    </xf>
    <xf numFmtId="0" fontId="101" fillId="2" borderId="0" xfId="6" applyFont="1" applyFill="1" applyBorder="1" applyAlignment="1" applyProtection="1">
      <alignment horizontal="center" vertical="center" shrinkToFit="1"/>
      <protection hidden="1"/>
    </xf>
    <xf numFmtId="0" fontId="102" fillId="2" borderId="0" xfId="6" applyFont="1" applyFill="1" applyBorder="1" applyAlignment="1" applyProtection="1">
      <alignment horizontal="center" vertical="center" shrinkToFit="1"/>
      <protection hidden="1"/>
    </xf>
    <xf numFmtId="49" fontId="102" fillId="2" borderId="0" xfId="6" applyNumberFormat="1" applyFont="1" applyFill="1" applyBorder="1" applyAlignment="1" applyProtection="1">
      <alignment horizontal="center" vertical="center" shrinkToFit="1"/>
      <protection hidden="1"/>
    </xf>
    <xf numFmtId="49" fontId="102" fillId="0" borderId="0" xfId="6" applyNumberFormat="1" applyFont="1" applyFill="1" applyBorder="1" applyAlignment="1" applyProtection="1">
      <alignment horizontal="center" vertical="center" shrinkToFit="1"/>
      <protection hidden="1"/>
    </xf>
    <xf numFmtId="179" fontId="16" fillId="0" borderId="0" xfId="6" applyNumberFormat="1" applyFont="1" applyBorder="1" applyAlignment="1" applyProtection="1">
      <alignment vertical="center" wrapText="1"/>
      <protection hidden="1"/>
    </xf>
    <xf numFmtId="180" fontId="16" fillId="0" borderId="0" xfId="6" applyNumberFormat="1" applyFont="1" applyBorder="1" applyAlignment="1" applyProtection="1">
      <alignment horizontal="center" vertical="center" wrapText="1"/>
      <protection hidden="1"/>
    </xf>
    <xf numFmtId="179" fontId="16" fillId="2" borderId="0" xfId="6" applyNumberFormat="1" applyFont="1" applyFill="1" applyBorder="1" applyAlignment="1" applyProtection="1">
      <alignment vertical="center" wrapText="1"/>
      <protection hidden="1"/>
    </xf>
    <xf numFmtId="180" fontId="16" fillId="2" borderId="0" xfId="6" applyNumberFormat="1" applyFont="1" applyFill="1" applyBorder="1" applyAlignment="1" applyProtection="1">
      <alignment horizontal="center" vertical="center" wrapText="1"/>
      <protection hidden="1"/>
    </xf>
    <xf numFmtId="179" fontId="103" fillId="0" borderId="0" xfId="12" applyNumberFormat="1" applyFont="1" applyFill="1" applyAlignment="1" applyProtection="1">
      <alignment vertical="center"/>
      <protection hidden="1"/>
    </xf>
    <xf numFmtId="180" fontId="103" fillId="0" borderId="0" xfId="12" applyNumberFormat="1" applyFont="1" applyFill="1" applyAlignment="1" applyProtection="1">
      <alignment horizontal="center" vertical="center"/>
      <protection hidden="1"/>
    </xf>
    <xf numFmtId="0" fontId="73" fillId="0" borderId="0" xfId="6" applyFont="1" applyAlignment="1" applyProtection="1">
      <alignment horizontal="right" vertical="center"/>
      <protection hidden="1"/>
    </xf>
    <xf numFmtId="49" fontId="27" fillId="4" borderId="0" xfId="6" applyNumberFormat="1" applyFont="1" applyFill="1" applyProtection="1">
      <alignment vertical="center"/>
      <protection hidden="1"/>
    </xf>
    <xf numFmtId="0" fontId="26" fillId="4" borderId="0" xfId="6" applyFont="1" applyFill="1" applyAlignment="1" applyProtection="1">
      <alignment horizontal="center" vertical="center"/>
      <protection hidden="1"/>
    </xf>
    <xf numFmtId="0" fontId="12" fillId="0" borderId="0" xfId="6" applyFont="1" applyProtection="1">
      <alignment vertical="center"/>
      <protection hidden="1"/>
    </xf>
    <xf numFmtId="49" fontId="27" fillId="4" borderId="0" xfId="0" applyNumberFormat="1" applyFont="1" applyFill="1" applyAlignment="1" applyProtection="1">
      <alignment horizontal="center" vertical="center"/>
      <protection hidden="1"/>
    </xf>
    <xf numFmtId="0" fontId="16" fillId="4" borderId="6" xfId="0" applyFont="1" applyFill="1" applyBorder="1" applyProtection="1">
      <alignment vertical="center"/>
      <protection locked="0"/>
    </xf>
    <xf numFmtId="0" fontId="16" fillId="4" borderId="7" xfId="0" applyFont="1" applyFill="1" applyBorder="1" applyProtection="1">
      <alignment vertical="center"/>
      <protection hidden="1"/>
    </xf>
    <xf numFmtId="0" fontId="16" fillId="4" borderId="7" xfId="0" applyFont="1" applyFill="1" applyBorder="1" applyProtection="1">
      <alignment vertical="center"/>
      <protection locked="0"/>
    </xf>
    <xf numFmtId="0" fontId="16" fillId="4" borderId="8" xfId="0" applyFont="1" applyFill="1" applyBorder="1" applyProtection="1">
      <alignment vertical="center"/>
      <protection hidden="1"/>
    </xf>
    <xf numFmtId="0" fontId="16" fillId="4" borderId="11" xfId="0" applyFont="1" applyFill="1" applyBorder="1" applyProtection="1">
      <alignment vertical="center"/>
      <protection locked="0"/>
    </xf>
    <xf numFmtId="0" fontId="16" fillId="4" borderId="2" xfId="0" applyFont="1" applyFill="1" applyBorder="1" applyProtection="1">
      <alignment vertical="center"/>
      <protection hidden="1"/>
    </xf>
    <xf numFmtId="0" fontId="16" fillId="4" borderId="12" xfId="0" applyFont="1" applyFill="1" applyBorder="1" applyProtection="1">
      <alignment vertical="center"/>
      <protection hidden="1"/>
    </xf>
    <xf numFmtId="0" fontId="69" fillId="4" borderId="0" xfId="12" applyFont="1" applyFill="1" applyAlignment="1" applyProtection="1">
      <alignment horizontal="center" vertical="center"/>
      <protection hidden="1"/>
    </xf>
    <xf numFmtId="0" fontId="49" fillId="0" borderId="0" xfId="12" applyFont="1" applyProtection="1">
      <alignment vertical="center"/>
      <protection hidden="1"/>
    </xf>
    <xf numFmtId="179" fontId="49" fillId="0" borderId="0" xfId="12" applyNumberFormat="1" applyFont="1" applyProtection="1">
      <alignment vertical="center"/>
      <protection hidden="1"/>
    </xf>
    <xf numFmtId="180" fontId="49" fillId="0" borderId="0" xfId="12" applyNumberFormat="1" applyFont="1" applyAlignment="1" applyProtection="1">
      <alignment horizontal="center" vertical="center"/>
      <protection hidden="1"/>
    </xf>
    <xf numFmtId="0" fontId="68" fillId="4" borderId="0" xfId="12" applyFont="1" applyFill="1" applyAlignment="1" applyProtection="1">
      <alignment horizontal="left" vertical="center"/>
      <protection hidden="1"/>
    </xf>
    <xf numFmtId="0" fontId="105" fillId="0" borderId="0" xfId="12" applyFont="1" applyAlignment="1" applyProtection="1">
      <alignment horizontal="right" vertical="center" shrinkToFit="1"/>
      <protection hidden="1"/>
    </xf>
    <xf numFmtId="0" fontId="105" fillId="0" borderId="0" xfId="12" applyFont="1" applyAlignment="1" applyProtection="1">
      <alignment horizontal="right" vertical="center"/>
      <protection hidden="1"/>
    </xf>
    <xf numFmtId="0" fontId="106" fillId="4" borderId="0" xfId="12" applyFont="1" applyFill="1" applyProtection="1">
      <alignment vertical="center"/>
      <protection hidden="1"/>
    </xf>
    <xf numFmtId="0" fontId="52" fillId="4" borderId="0" xfId="12" applyFont="1" applyFill="1" applyProtection="1">
      <alignment vertical="center"/>
      <protection hidden="1"/>
    </xf>
    <xf numFmtId="38" fontId="52" fillId="4" borderId="0" xfId="3" applyFont="1" applyFill="1" applyProtection="1">
      <alignment vertical="center"/>
      <protection hidden="1"/>
    </xf>
    <xf numFmtId="0" fontId="69" fillId="4" borderId="0" xfId="12" applyFont="1" applyFill="1" applyProtection="1">
      <alignment vertical="center"/>
      <protection hidden="1"/>
    </xf>
    <xf numFmtId="0" fontId="50" fillId="4" borderId="0" xfId="12" applyFont="1" applyFill="1" applyProtection="1">
      <alignment vertical="center"/>
      <protection hidden="1"/>
    </xf>
    <xf numFmtId="0" fontId="107" fillId="4" borderId="0" xfId="12" applyFont="1" applyFill="1" applyProtection="1">
      <alignment vertical="center"/>
      <protection hidden="1"/>
    </xf>
    <xf numFmtId="0" fontId="108" fillId="4" borderId="0" xfId="12" applyFont="1" applyFill="1" applyProtection="1">
      <alignment vertical="center"/>
      <protection hidden="1"/>
    </xf>
    <xf numFmtId="0" fontId="108" fillId="4" borderId="0" xfId="12" applyFont="1" applyFill="1" applyAlignment="1" applyProtection="1">
      <alignment horizontal="right" vertical="center"/>
      <protection hidden="1"/>
    </xf>
    <xf numFmtId="176" fontId="52" fillId="4" borderId="0" xfId="12" applyNumberFormat="1" applyFont="1" applyFill="1" applyProtection="1">
      <alignment vertical="center"/>
      <protection hidden="1"/>
    </xf>
    <xf numFmtId="49" fontId="66" fillId="4" borderId="0" xfId="0" applyNumberFormat="1" applyFont="1" applyFill="1" applyAlignment="1" applyProtection="1">
      <alignment vertical="center" wrapText="1"/>
      <protection hidden="1"/>
    </xf>
    <xf numFmtId="49" fontId="52" fillId="4" borderId="0" xfId="0" applyNumberFormat="1" applyFont="1" applyFill="1" applyAlignment="1" applyProtection="1">
      <alignment vertical="top"/>
      <protection hidden="1"/>
    </xf>
    <xf numFmtId="49" fontId="86" fillId="4" borderId="0" xfId="0" applyNumberFormat="1" applyFont="1" applyFill="1" applyAlignment="1" applyProtection="1">
      <alignment vertical="top"/>
      <protection hidden="1"/>
    </xf>
    <xf numFmtId="49" fontId="54" fillId="4" borderId="0" xfId="0" applyNumberFormat="1" applyFont="1" applyFill="1" applyAlignment="1" applyProtection="1">
      <alignment vertical="top"/>
      <protection hidden="1"/>
    </xf>
    <xf numFmtId="0" fontId="54" fillId="0" borderId="0" xfId="12" applyFont="1" applyProtection="1">
      <alignment vertical="center"/>
      <protection hidden="1"/>
    </xf>
    <xf numFmtId="179" fontId="54" fillId="0" borderId="0" xfId="12" applyNumberFormat="1" applyFont="1" applyProtection="1">
      <alignment vertical="center"/>
      <protection hidden="1"/>
    </xf>
    <xf numFmtId="180" fontId="54" fillId="0" borderId="0" xfId="12" applyNumberFormat="1" applyFont="1" applyAlignment="1" applyProtection="1">
      <alignment horizontal="center" vertical="center"/>
      <protection hidden="1"/>
    </xf>
    <xf numFmtId="49" fontId="52" fillId="4" borderId="0" xfId="0" applyNumberFormat="1" applyFont="1" applyFill="1" applyAlignment="1" applyProtection="1">
      <alignment horizontal="left" vertical="center"/>
      <protection hidden="1"/>
    </xf>
    <xf numFmtId="49" fontId="49" fillId="4" borderId="0" xfId="0" applyNumberFormat="1" applyFont="1" applyFill="1" applyProtection="1">
      <alignment vertical="center"/>
      <protection hidden="1"/>
    </xf>
    <xf numFmtId="49" fontId="87" fillId="4" borderId="0" xfId="0" applyNumberFormat="1" applyFont="1" applyFill="1" applyAlignment="1" applyProtection="1">
      <alignment vertical="center" wrapText="1"/>
      <protection hidden="1"/>
    </xf>
    <xf numFmtId="49" fontId="87" fillId="4" borderId="0" xfId="0" applyNumberFormat="1" applyFont="1" applyFill="1" applyProtection="1">
      <alignment vertical="center"/>
      <protection hidden="1"/>
    </xf>
    <xf numFmtId="0" fontId="49" fillId="4" borderId="0" xfId="12" applyFont="1" applyFill="1" applyProtection="1">
      <alignment vertical="center"/>
      <protection hidden="1"/>
    </xf>
    <xf numFmtId="0" fontId="88" fillId="4" borderId="0" xfId="12" applyFont="1" applyFill="1" applyProtection="1">
      <alignment vertical="center"/>
      <protection hidden="1"/>
    </xf>
    <xf numFmtId="0" fontId="89" fillId="4" borderId="0" xfId="6" applyFont="1" applyFill="1" applyProtection="1">
      <alignment vertical="center"/>
      <protection hidden="1"/>
    </xf>
    <xf numFmtId="0" fontId="90" fillId="4" borderId="0" xfId="6" applyFont="1" applyFill="1" applyAlignment="1" applyProtection="1">
      <alignment vertical="center" wrapText="1"/>
      <protection hidden="1"/>
    </xf>
    <xf numFmtId="0" fontId="92" fillId="4" borderId="0" xfId="6" applyFont="1" applyFill="1" applyProtection="1">
      <alignment vertical="center"/>
      <protection hidden="1"/>
    </xf>
    <xf numFmtId="0" fontId="91" fillId="4" borderId="0" xfId="6" applyFont="1" applyFill="1" applyProtection="1">
      <alignment vertical="center"/>
      <protection hidden="1"/>
    </xf>
    <xf numFmtId="0" fontId="93" fillId="4" borderId="0" xfId="6" applyFont="1" applyFill="1" applyAlignment="1" applyProtection="1">
      <alignment vertical="center" shrinkToFit="1"/>
      <protection hidden="1"/>
    </xf>
    <xf numFmtId="0" fontId="53" fillId="4" borderId="0" xfId="6" applyFont="1" applyFill="1" applyAlignment="1" applyProtection="1">
      <alignment horizontal="left" vertical="center" wrapText="1"/>
      <protection hidden="1"/>
    </xf>
    <xf numFmtId="0" fontId="90" fillId="4" borderId="0" xfId="6" applyFont="1" applyFill="1" applyAlignment="1" applyProtection="1">
      <alignment horizontal="left" vertical="center"/>
      <protection hidden="1"/>
    </xf>
    <xf numFmtId="0" fontId="89" fillId="4" borderId="0" xfId="6" applyFont="1" applyFill="1" applyAlignment="1" applyProtection="1">
      <alignment horizontal="left" vertical="center"/>
      <protection hidden="1"/>
    </xf>
    <xf numFmtId="0" fontId="91" fillId="4" borderId="0" xfId="6" applyFont="1" applyFill="1" applyAlignment="1" applyProtection="1">
      <alignment horizontal="left" vertical="center"/>
      <protection hidden="1"/>
    </xf>
    <xf numFmtId="0" fontId="92" fillId="4" borderId="0" xfId="6" applyFont="1" applyFill="1" applyAlignment="1" applyProtection="1">
      <alignment horizontal="left" vertical="center"/>
      <protection hidden="1"/>
    </xf>
    <xf numFmtId="0" fontId="64" fillId="4" borderId="0" xfId="6" applyFont="1" applyFill="1" applyAlignment="1" applyProtection="1">
      <alignment horizontal="left" vertical="center"/>
      <protection hidden="1"/>
    </xf>
    <xf numFmtId="0" fontId="90" fillId="4" borderId="0" xfId="6" applyFont="1" applyFill="1" applyAlignment="1" applyProtection="1">
      <alignment horizontal="center" vertical="center" textRotation="255"/>
      <protection hidden="1"/>
    </xf>
    <xf numFmtId="0" fontId="49" fillId="0" borderId="0" xfId="12" applyFont="1" applyAlignment="1" applyProtection="1">
      <alignment horizontal="center" vertical="center"/>
      <protection hidden="1"/>
    </xf>
    <xf numFmtId="38" fontId="49" fillId="0" borderId="0" xfId="3" applyFont="1" applyProtection="1">
      <alignment vertical="center"/>
      <protection hidden="1"/>
    </xf>
    <xf numFmtId="0" fontId="17" fillId="0" borderId="0" xfId="12" applyFont="1" applyProtection="1">
      <alignment vertical="center"/>
      <protection hidden="1"/>
    </xf>
    <xf numFmtId="0" fontId="7" fillId="0" borderId="0" xfId="12" applyFont="1" applyProtection="1">
      <alignment vertical="center"/>
      <protection hidden="1"/>
    </xf>
    <xf numFmtId="0" fontId="7" fillId="0" borderId="0" xfId="12" applyFont="1" applyAlignment="1" applyProtection="1">
      <alignment horizontal="center" vertical="center"/>
      <protection hidden="1"/>
    </xf>
    <xf numFmtId="38" fontId="7" fillId="0" borderId="0" xfId="3" applyFont="1" applyProtection="1">
      <alignment vertical="center"/>
      <protection hidden="1"/>
    </xf>
    <xf numFmtId="0" fontId="5" fillId="0" borderId="0" xfId="12" applyFont="1" applyProtection="1">
      <alignment vertical="center"/>
      <protection hidden="1"/>
    </xf>
    <xf numFmtId="179" fontId="5" fillId="0" borderId="0" xfId="12" applyNumberFormat="1" applyFont="1" applyProtection="1">
      <alignment vertical="center"/>
      <protection hidden="1"/>
    </xf>
    <xf numFmtId="180" fontId="5" fillId="0" borderId="0" xfId="12" applyNumberFormat="1" applyFont="1" applyAlignment="1" applyProtection="1">
      <alignment horizontal="center" vertical="center"/>
      <protection hidden="1"/>
    </xf>
    <xf numFmtId="0" fontId="17" fillId="0" borderId="10" xfId="12" applyFont="1" applyBorder="1" applyAlignment="1" applyProtection="1">
      <alignment vertical="center" shrinkToFit="1"/>
      <protection hidden="1"/>
    </xf>
    <xf numFmtId="0" fontId="6" fillId="0" borderId="4" xfId="12" applyFont="1" applyBorder="1" applyProtection="1">
      <alignment vertical="center"/>
      <protection hidden="1"/>
    </xf>
    <xf numFmtId="0" fontId="5" fillId="0" borderId="4" xfId="12" applyFont="1" applyBorder="1" applyProtection="1">
      <alignment vertical="center"/>
      <protection hidden="1"/>
    </xf>
    <xf numFmtId="0" fontId="5" fillId="0" borderId="5" xfId="12" applyFont="1" applyBorder="1" applyProtection="1">
      <alignment vertical="center"/>
      <protection hidden="1"/>
    </xf>
    <xf numFmtId="0" fontId="17" fillId="4" borderId="0" xfId="12" applyFont="1" applyFill="1" applyProtection="1">
      <alignment vertical="center"/>
      <protection hidden="1"/>
    </xf>
    <xf numFmtId="0" fontId="7" fillId="4" borderId="0" xfId="12" applyFont="1" applyFill="1" applyProtection="1">
      <alignment vertical="center"/>
      <protection hidden="1"/>
    </xf>
    <xf numFmtId="0" fontId="17" fillId="0" borderId="0" xfId="12" applyFont="1" applyAlignment="1" applyProtection="1">
      <alignment horizontal="left" vertical="center"/>
      <protection hidden="1"/>
    </xf>
    <xf numFmtId="0" fontId="6" fillId="4" borderId="0" xfId="12" applyFont="1" applyFill="1" applyAlignment="1" applyProtection="1">
      <alignment horizontal="center" vertical="center" shrinkToFit="1"/>
      <protection hidden="1"/>
    </xf>
    <xf numFmtId="0" fontId="66" fillId="4" borderId="0" xfId="12" applyFont="1" applyFill="1" applyProtection="1">
      <alignment vertical="center"/>
      <protection hidden="1"/>
    </xf>
    <xf numFmtId="0" fontId="53" fillId="4" borderId="0" xfId="6" applyFont="1" applyFill="1" applyAlignment="1" applyProtection="1">
      <alignment vertical="center" wrapText="1"/>
      <protection hidden="1"/>
    </xf>
    <xf numFmtId="0" fontId="53" fillId="0" borderId="0" xfId="6" applyFont="1" applyAlignment="1" applyProtection="1">
      <alignment vertical="center" wrapText="1"/>
      <protection hidden="1"/>
    </xf>
    <xf numFmtId="179" fontId="53" fillId="0" borderId="0" xfId="6" applyNumberFormat="1" applyFont="1" applyAlignment="1" applyProtection="1">
      <alignment vertical="center" wrapText="1"/>
      <protection hidden="1"/>
    </xf>
    <xf numFmtId="180" fontId="53" fillId="0" borderId="0" xfId="6" applyNumberFormat="1" applyFont="1" applyAlignment="1" applyProtection="1">
      <alignment horizontal="center" vertical="center" wrapText="1"/>
      <protection hidden="1"/>
    </xf>
    <xf numFmtId="0" fontId="53" fillId="2" borderId="0" xfId="6" applyFont="1" applyFill="1" applyAlignment="1" applyProtection="1">
      <alignment vertical="center" wrapText="1"/>
      <protection hidden="1"/>
    </xf>
    <xf numFmtId="179" fontId="53" fillId="2" borderId="0" xfId="6" applyNumberFormat="1" applyFont="1" applyFill="1" applyAlignment="1" applyProtection="1">
      <alignment vertical="center" wrapText="1"/>
      <protection hidden="1"/>
    </xf>
    <xf numFmtId="180" fontId="53" fillId="2" borderId="0" xfId="6" applyNumberFormat="1" applyFont="1" applyFill="1" applyAlignment="1" applyProtection="1">
      <alignment horizontal="center" vertical="center" wrapText="1"/>
      <protection hidden="1"/>
    </xf>
    <xf numFmtId="0" fontId="17" fillId="0" borderId="3" xfId="12" applyFont="1" applyBorder="1" applyAlignment="1" applyProtection="1">
      <alignment horizontal="center" vertical="center" shrinkToFit="1"/>
      <protection hidden="1"/>
    </xf>
    <xf numFmtId="0" fontId="72" fillId="4" borderId="0" xfId="6" applyFont="1" applyFill="1" applyAlignment="1" applyProtection="1">
      <alignment vertical="center" wrapText="1"/>
      <protection hidden="1"/>
    </xf>
    <xf numFmtId="0" fontId="17" fillId="4" borderId="0" xfId="12" applyFont="1" applyFill="1" applyAlignment="1" applyProtection="1">
      <alignment horizontal="left" vertical="center" wrapText="1"/>
      <protection hidden="1"/>
    </xf>
    <xf numFmtId="0" fontId="72" fillId="4" borderId="0" xfId="6" applyFont="1" applyFill="1" applyAlignment="1" applyProtection="1">
      <alignment vertical="top" wrapText="1"/>
      <protection hidden="1"/>
    </xf>
    <xf numFmtId="0" fontId="68" fillId="4" borderId="0" xfId="12" applyFont="1" applyFill="1" applyAlignment="1" applyProtection="1">
      <alignment horizontal="left" vertical="center"/>
      <protection hidden="1"/>
    </xf>
    <xf numFmtId="0" fontId="69" fillId="4" borderId="0" xfId="12" applyFont="1" applyFill="1" applyAlignment="1" applyProtection="1">
      <alignment horizontal="center" vertical="center"/>
      <protection hidden="1"/>
    </xf>
    <xf numFmtId="0" fontId="52" fillId="4" borderId="0" xfId="12" applyFont="1" applyFill="1" applyAlignment="1" applyProtection="1">
      <alignment horizontal="left" vertical="center"/>
      <protection hidden="1"/>
    </xf>
    <xf numFmtId="0" fontId="50" fillId="0" borderId="0" xfId="12" applyFont="1" applyAlignment="1" applyProtection="1">
      <alignment horizontal="right" vertical="center"/>
      <protection hidden="1"/>
    </xf>
    <xf numFmtId="0" fontId="68" fillId="4" borderId="0" xfId="12" applyFont="1" applyFill="1" applyAlignment="1" applyProtection="1">
      <alignment vertical="center" shrinkToFit="1"/>
      <protection hidden="1"/>
    </xf>
    <xf numFmtId="38" fontId="52" fillId="4" borderId="0" xfId="3" applyFont="1" applyFill="1" applyBorder="1" applyAlignment="1" applyProtection="1">
      <alignment vertical="center"/>
      <protection hidden="1"/>
    </xf>
    <xf numFmtId="0" fontId="52" fillId="0" borderId="0" xfId="12" applyFont="1" applyProtection="1">
      <alignment vertical="center"/>
      <protection hidden="1"/>
    </xf>
    <xf numFmtId="177" fontId="50" fillId="4" borderId="0" xfId="12" applyNumberFormat="1" applyFont="1" applyFill="1" applyProtection="1">
      <alignment vertical="center"/>
      <protection hidden="1"/>
    </xf>
    <xf numFmtId="0" fontId="108" fillId="4" borderId="0" xfId="12" applyFont="1" applyFill="1" applyAlignment="1" applyProtection="1">
      <alignment horizontal="center" vertical="center"/>
      <protection hidden="1"/>
    </xf>
    <xf numFmtId="0" fontId="66" fillId="4" borderId="0" xfId="12" applyFont="1" applyFill="1" applyAlignment="1" applyProtection="1">
      <alignment vertical="center" shrinkToFit="1"/>
      <protection hidden="1"/>
    </xf>
    <xf numFmtId="49" fontId="50" fillId="4" borderId="0" xfId="12" applyNumberFormat="1" applyFont="1" applyFill="1" applyProtection="1">
      <alignment vertical="center"/>
      <protection hidden="1"/>
    </xf>
    <xf numFmtId="49" fontId="50" fillId="4" borderId="0" xfId="12" applyNumberFormat="1" applyFont="1" applyFill="1" applyAlignment="1" applyProtection="1">
      <alignment horizontal="center" vertical="center"/>
      <protection hidden="1"/>
    </xf>
    <xf numFmtId="0" fontId="52" fillId="4" borderId="0" xfId="12" applyFont="1" applyFill="1" applyAlignment="1" applyProtection="1">
      <alignment horizontal="left" vertical="center" wrapText="1"/>
      <protection hidden="1"/>
    </xf>
    <xf numFmtId="49" fontId="52" fillId="4" borderId="0" xfId="12" applyNumberFormat="1" applyFont="1" applyFill="1" applyProtection="1">
      <alignment vertical="center"/>
      <protection hidden="1"/>
    </xf>
    <xf numFmtId="49" fontId="50" fillId="4" borderId="0" xfId="12" applyNumberFormat="1" applyFont="1" applyFill="1" applyAlignment="1">
      <alignment vertical="center" shrinkToFit="1"/>
    </xf>
    <xf numFmtId="0" fontId="50" fillId="4" borderId="0" xfId="12" applyFont="1" applyFill="1" applyAlignment="1" applyProtection="1">
      <alignment vertical="center" shrinkToFit="1"/>
      <protection hidden="1"/>
    </xf>
    <xf numFmtId="49" fontId="110" fillId="4" borderId="0" xfId="12" applyNumberFormat="1" applyFont="1" applyFill="1" applyAlignment="1">
      <alignment vertical="center" shrinkToFit="1"/>
    </xf>
    <xf numFmtId="0" fontId="52" fillId="4" borderId="0" xfId="12" applyFont="1" applyFill="1" applyAlignment="1" applyProtection="1">
      <alignment vertical="center" shrinkToFit="1"/>
      <protection hidden="1"/>
    </xf>
    <xf numFmtId="38" fontId="49" fillId="4" borderId="0" xfId="3" applyFont="1" applyFill="1" applyBorder="1" applyAlignment="1" applyProtection="1">
      <alignment vertical="center"/>
      <protection hidden="1"/>
    </xf>
    <xf numFmtId="0" fontId="50" fillId="4" borderId="0" xfId="12" applyFont="1" applyFill="1" applyAlignment="1">
      <alignment horizontal="left" vertical="center" shrinkToFit="1"/>
    </xf>
    <xf numFmtId="0" fontId="50" fillId="4" borderId="0" xfId="12" applyFont="1" applyFill="1" applyAlignment="1">
      <alignment vertical="center" shrinkToFit="1"/>
    </xf>
    <xf numFmtId="49" fontId="71" fillId="4" borderId="0" xfId="12" applyNumberFormat="1" applyFont="1" applyFill="1" applyAlignment="1" applyProtection="1">
      <alignment horizontal="center" vertical="center" shrinkToFit="1"/>
      <protection hidden="1"/>
    </xf>
    <xf numFmtId="0" fontId="52" fillId="4" borderId="0" xfId="12" applyFont="1" applyFill="1" applyAlignment="1" applyProtection="1">
      <alignment vertical="center" wrapText="1"/>
      <protection hidden="1"/>
    </xf>
    <xf numFmtId="0" fontId="50" fillId="4" borderId="0" xfId="12" applyFont="1" applyFill="1" applyAlignment="1" applyProtection="1">
      <alignment horizontal="left" vertical="center" shrinkToFit="1"/>
      <protection hidden="1"/>
    </xf>
    <xf numFmtId="0" fontId="64" fillId="4" borderId="0" xfId="0" applyFont="1" applyFill="1" applyAlignment="1" applyProtection="1">
      <alignment vertical="center" textRotation="255"/>
      <protection hidden="1"/>
    </xf>
    <xf numFmtId="0" fontId="90" fillId="4" borderId="0" xfId="0" applyFont="1" applyFill="1" applyAlignment="1" applyProtection="1">
      <alignment vertical="center" textRotation="255"/>
      <protection hidden="1"/>
    </xf>
    <xf numFmtId="0" fontId="52" fillId="4" borderId="0" xfId="12" applyFont="1" applyFill="1" applyAlignment="1" applyProtection="1">
      <alignment vertical="distributed"/>
      <protection hidden="1"/>
    </xf>
    <xf numFmtId="0" fontId="52" fillId="4" borderId="0" xfId="12" applyFont="1" applyFill="1" applyAlignment="1" applyProtection="1">
      <alignment horizontal="left" vertical="distributed" wrapText="1"/>
      <protection hidden="1"/>
    </xf>
    <xf numFmtId="0" fontId="6" fillId="4" borderId="0" xfId="12" applyFont="1" applyFill="1" applyAlignment="1" applyProtection="1">
      <alignment horizontal="left" vertical="distributed" wrapText="1"/>
      <protection hidden="1"/>
    </xf>
    <xf numFmtId="179" fontId="7" fillId="0" borderId="0" xfId="12" applyNumberFormat="1" applyFont="1" applyProtection="1">
      <alignment vertical="center"/>
      <protection hidden="1"/>
    </xf>
    <xf numFmtId="180" fontId="7" fillId="0" borderId="0" xfId="12" applyNumberFormat="1" applyFont="1" applyAlignment="1" applyProtection="1">
      <alignment horizontal="center" vertical="center"/>
      <protection hidden="1"/>
    </xf>
    <xf numFmtId="0" fontId="6" fillId="4" borderId="0" xfId="12" applyFont="1" applyFill="1" applyProtection="1">
      <alignment vertical="center"/>
      <protection hidden="1"/>
    </xf>
    <xf numFmtId="0" fontId="13" fillId="4" borderId="0" xfId="12" applyFont="1" applyFill="1" applyAlignment="1" applyProtection="1">
      <alignment horizontal="center" vertical="center" wrapText="1" shrinkToFit="1"/>
      <protection hidden="1"/>
    </xf>
    <xf numFmtId="0" fontId="20" fillId="4" borderId="0" xfId="12" applyFont="1" applyFill="1" applyProtection="1">
      <alignment vertical="center"/>
      <protection hidden="1"/>
    </xf>
    <xf numFmtId="0" fontId="14" fillId="4" borderId="0" xfId="12" applyFont="1" applyFill="1" applyAlignment="1" applyProtection="1">
      <alignment horizontal="center" vertical="center"/>
      <protection hidden="1"/>
    </xf>
    <xf numFmtId="0" fontId="20" fillId="4" borderId="0" xfId="12" applyFont="1" applyFill="1" applyAlignment="1" applyProtection="1">
      <alignment horizontal="left" vertical="center" wrapText="1"/>
      <protection hidden="1"/>
    </xf>
    <xf numFmtId="0" fontId="18" fillId="4" borderId="0" xfId="12" applyFont="1" applyFill="1" applyAlignment="1" applyProtection="1">
      <alignment vertical="center" wrapText="1"/>
      <protection hidden="1"/>
    </xf>
    <xf numFmtId="0" fontId="19" fillId="4" borderId="0" xfId="12" applyFont="1" applyFill="1" applyAlignment="1" applyProtection="1">
      <alignment vertical="center" wrapText="1"/>
      <protection hidden="1"/>
    </xf>
    <xf numFmtId="0" fontId="17" fillId="4" borderId="0" xfId="12" applyFont="1" applyFill="1" applyAlignment="1" applyProtection="1">
      <alignment horizontal="left" vertical="center" wrapText="1" shrinkToFit="1"/>
      <protection hidden="1"/>
    </xf>
    <xf numFmtId="0" fontId="17" fillId="4" borderId="0" xfId="12" applyFont="1" applyFill="1" applyAlignment="1" applyProtection="1">
      <alignment vertical="center" wrapText="1" shrinkToFit="1"/>
      <protection hidden="1"/>
    </xf>
    <xf numFmtId="0" fontId="20" fillId="0" borderId="0" xfId="12" applyFont="1" applyProtection="1">
      <alignment vertical="center"/>
      <protection hidden="1"/>
    </xf>
    <xf numFmtId="0" fontId="13" fillId="0" borderId="0" xfId="12" applyFont="1" applyProtection="1">
      <alignment vertical="center"/>
      <protection hidden="1"/>
    </xf>
    <xf numFmtId="0" fontId="15" fillId="0" borderId="0" xfId="12" applyFont="1" applyAlignment="1" applyProtection="1">
      <alignment vertical="center" shrinkToFit="1"/>
      <protection hidden="1"/>
    </xf>
    <xf numFmtId="0" fontId="14" fillId="4" borderId="0" xfId="12" applyFont="1" applyFill="1" applyAlignment="1" applyProtection="1">
      <alignment horizontal="left" vertical="center" wrapText="1"/>
      <protection hidden="1"/>
    </xf>
    <xf numFmtId="0" fontId="6" fillId="0" borderId="0" xfId="12" applyFont="1" applyAlignment="1" applyProtection="1">
      <alignment horizontal="center" vertical="center" shrinkToFit="1"/>
      <protection hidden="1"/>
    </xf>
    <xf numFmtId="0" fontId="17" fillId="0" borderId="10" xfId="12" applyFont="1" applyBorder="1" applyProtection="1">
      <alignment vertical="center"/>
      <protection hidden="1"/>
    </xf>
    <xf numFmtId="0" fontId="7" fillId="0" borderId="4" xfId="12" applyFont="1" applyBorder="1" applyProtection="1">
      <alignment vertical="center"/>
      <protection hidden="1"/>
    </xf>
    <xf numFmtId="0" fontId="7" fillId="0" borderId="5" xfId="12" applyFont="1" applyBorder="1" applyProtection="1">
      <alignment vertical="center"/>
      <protection hidden="1"/>
    </xf>
    <xf numFmtId="0" fontId="19" fillId="0" borderId="0" xfId="12" applyFont="1" applyAlignment="1" applyProtection="1">
      <alignment horizontal="center" vertical="center"/>
      <protection hidden="1"/>
    </xf>
    <xf numFmtId="178" fontId="51" fillId="0" borderId="0" xfId="12" applyNumberFormat="1" applyFont="1" applyAlignment="1" applyProtection="1">
      <alignment horizontal="center" vertical="center"/>
      <protection hidden="1"/>
    </xf>
    <xf numFmtId="0" fontId="69" fillId="0" borderId="0" xfId="12" applyFont="1" applyAlignment="1" applyProtection="1">
      <alignment horizontal="center" vertical="center" shrinkToFit="1"/>
      <protection hidden="1"/>
    </xf>
    <xf numFmtId="0" fontId="71" fillId="4" borderId="0" xfId="12" applyFont="1" applyFill="1" applyProtection="1">
      <alignment vertical="center"/>
      <protection hidden="1"/>
    </xf>
    <xf numFmtId="0" fontId="72" fillId="4" borderId="0" xfId="6" applyFont="1" applyFill="1" applyAlignment="1" applyProtection="1">
      <alignment vertical="top"/>
      <protection hidden="1"/>
    </xf>
    <xf numFmtId="49" fontId="6" fillId="4" borderId="0" xfId="12" applyNumberFormat="1" applyFont="1" applyFill="1" applyProtection="1">
      <alignment vertical="center"/>
      <protection hidden="1"/>
    </xf>
    <xf numFmtId="0" fontId="66" fillId="4" borderId="0" xfId="12" applyFont="1" applyFill="1" applyAlignment="1" applyProtection="1">
      <alignment horizontal="left" vertical="center" shrinkToFit="1"/>
      <protection hidden="1"/>
    </xf>
    <xf numFmtId="0" fontId="71" fillId="4" borderId="0" xfId="12" applyFont="1" applyFill="1" applyAlignment="1" applyProtection="1">
      <alignment vertical="center"/>
      <protection hidden="1"/>
    </xf>
    <xf numFmtId="0" fontId="10" fillId="4" borderId="0" xfId="6" applyFont="1" applyFill="1" applyAlignment="1" applyProtection="1">
      <alignment horizontal="left" vertical="center"/>
      <protection hidden="1"/>
    </xf>
    <xf numFmtId="0" fontId="92" fillId="4" borderId="0" xfId="6" applyFont="1" applyFill="1" applyAlignment="1" applyProtection="1">
      <alignment horizontal="left" vertical="center"/>
      <protection hidden="1"/>
    </xf>
    <xf numFmtId="38" fontId="48" fillId="0" borderId="0" xfId="41" applyFont="1" applyFill="1" applyBorder="1" applyAlignment="1" applyProtection="1">
      <alignment horizontal="center" vertical="center" shrinkToFit="1"/>
      <protection hidden="1"/>
    </xf>
    <xf numFmtId="38" fontId="16" fillId="0" borderId="0" xfId="3" applyFont="1" applyFill="1" applyBorder="1" applyAlignment="1" applyProtection="1">
      <alignment vertical="center" shrinkToFit="1"/>
      <protection hidden="1"/>
    </xf>
    <xf numFmtId="0" fontId="21" fillId="4" borderId="0" xfId="6" applyFont="1" applyFill="1" applyBorder="1" applyAlignment="1" applyProtection="1">
      <alignment horizontal="center" vertical="center"/>
    </xf>
    <xf numFmtId="0" fontId="1" fillId="0" borderId="0" xfId="43" applyFont="1" applyProtection="1">
      <alignment vertical="center"/>
      <protection hidden="1"/>
    </xf>
    <xf numFmtId="0" fontId="76" fillId="4" borderId="0" xfId="6" applyFont="1" applyFill="1" applyBorder="1" applyAlignment="1" applyProtection="1">
      <alignment horizontal="center" vertical="center" wrapText="1"/>
      <protection hidden="1"/>
    </xf>
    <xf numFmtId="38" fontId="83" fillId="0" borderId="0" xfId="3" applyFont="1" applyFill="1" applyBorder="1" applyAlignment="1" applyProtection="1">
      <alignment horizontal="center" vertical="center" shrinkToFit="1"/>
      <protection hidden="1"/>
    </xf>
    <xf numFmtId="49" fontId="10" fillId="4" borderId="0" xfId="6" applyNumberFormat="1" applyFont="1" applyFill="1" applyAlignment="1" applyProtection="1">
      <alignment vertical="center" wrapText="1"/>
      <protection hidden="1"/>
    </xf>
    <xf numFmtId="0" fontId="10" fillId="4" borderId="0" xfId="6" applyFont="1" applyFill="1" applyAlignment="1" applyProtection="1">
      <alignment vertical="center"/>
      <protection hidden="1"/>
    </xf>
    <xf numFmtId="0" fontId="78" fillId="4" borderId="0" xfId="6" applyFont="1" applyFill="1" applyBorder="1" applyAlignment="1" applyProtection="1">
      <alignment vertical="center" shrinkToFit="1"/>
      <protection hidden="1"/>
    </xf>
    <xf numFmtId="178" fontId="62" fillId="4" borderId="0" xfId="6" applyNumberFormat="1" applyFont="1" applyFill="1" applyBorder="1" applyAlignment="1" applyProtection="1">
      <alignment vertical="center"/>
      <protection hidden="1"/>
    </xf>
    <xf numFmtId="0" fontId="90" fillId="4" borderId="0" xfId="6" applyFont="1" applyFill="1" applyBorder="1" applyAlignment="1" applyProtection="1">
      <alignment horizontal="center" vertical="center" textRotation="255"/>
      <protection hidden="1"/>
    </xf>
    <xf numFmtId="0" fontId="27" fillId="2" borderId="0" xfId="0" applyFont="1" applyFill="1" applyBorder="1" applyAlignment="1" applyProtection="1">
      <alignment horizontal="center" vertical="center" wrapText="1"/>
    </xf>
    <xf numFmtId="0" fontId="27" fillId="2" borderId="7" xfId="0" applyFont="1" applyFill="1" applyBorder="1" applyAlignment="1" applyProtection="1">
      <alignment horizontal="left" vertical="center" wrapText="1" indent="1"/>
    </xf>
    <xf numFmtId="0" fontId="64" fillId="2" borderId="7" xfId="0" applyFont="1" applyFill="1" applyBorder="1" applyAlignment="1" applyProtection="1">
      <alignment vertical="center" wrapText="1"/>
    </xf>
    <xf numFmtId="0" fontId="23" fillId="2" borderId="7" xfId="0" applyFont="1" applyFill="1" applyBorder="1" applyAlignment="1" applyProtection="1">
      <alignment horizontal="center" vertical="center"/>
    </xf>
    <xf numFmtId="0" fontId="73" fillId="0" borderId="0" xfId="6" applyFont="1" applyAlignment="1" applyProtection="1">
      <alignment horizontal="right" vertical="center"/>
      <protection hidden="1"/>
    </xf>
    <xf numFmtId="0" fontId="73" fillId="0" borderId="0" xfId="6" applyFont="1" applyAlignment="1" applyProtection="1">
      <alignment vertical="center"/>
      <protection hidden="1"/>
    </xf>
    <xf numFmtId="49" fontId="94" fillId="4" borderId="0" xfId="6" applyNumberFormat="1" applyFont="1" applyFill="1" applyBorder="1" applyAlignment="1" applyProtection="1">
      <alignment horizontal="left" vertical="center" shrinkToFit="1"/>
      <protection hidden="1"/>
    </xf>
    <xf numFmtId="0" fontId="68" fillId="4" borderId="0" xfId="12" applyFont="1" applyFill="1" applyAlignment="1" applyProtection="1">
      <alignment vertical="center" shrinkToFit="1"/>
      <protection hidden="1"/>
    </xf>
    <xf numFmtId="0" fontId="69" fillId="0" borderId="0" xfId="12" applyFont="1" applyAlignment="1" applyProtection="1">
      <alignment horizontal="center" vertical="center" shrinkToFit="1"/>
      <protection hidden="1"/>
    </xf>
    <xf numFmtId="0" fontId="52" fillId="4" borderId="0" xfId="12" applyFont="1" applyFill="1" applyAlignment="1" applyProtection="1">
      <alignment horizontal="center" vertical="center"/>
      <protection hidden="1"/>
    </xf>
    <xf numFmtId="0" fontId="50" fillId="0" borderId="0" xfId="12" applyFont="1" applyAlignment="1" applyProtection="1">
      <alignment horizontal="right" vertical="center"/>
      <protection hidden="1"/>
    </xf>
    <xf numFmtId="0" fontId="50" fillId="4" borderId="0" xfId="12" applyFont="1" applyFill="1" applyAlignment="1" applyProtection="1">
      <alignment horizontal="center" vertical="center"/>
      <protection hidden="1"/>
    </xf>
    <xf numFmtId="176" fontId="50" fillId="0" borderId="0" xfId="12" applyNumberFormat="1" applyFont="1" applyAlignment="1" applyProtection="1">
      <alignment horizontal="right" vertical="center" shrinkToFit="1"/>
      <protection locked="0"/>
    </xf>
    <xf numFmtId="177" fontId="50" fillId="4" borderId="0" xfId="12" applyNumberFormat="1" applyFont="1" applyFill="1" applyAlignment="1" applyProtection="1">
      <alignment horizontal="right" vertical="center" shrinkToFit="1"/>
      <protection locked="0"/>
    </xf>
    <xf numFmtId="0" fontId="66" fillId="4" borderId="0" xfId="12" applyFont="1" applyFill="1" applyAlignment="1" applyProtection="1">
      <alignment horizontal="left" vertical="center" shrinkToFit="1"/>
      <protection hidden="1"/>
    </xf>
    <xf numFmtId="0" fontId="52" fillId="4" borderId="0" xfId="12" applyFont="1" applyFill="1" applyAlignment="1" applyProtection="1">
      <alignment horizontal="left" vertical="center" wrapText="1"/>
      <protection hidden="1"/>
    </xf>
    <xf numFmtId="49" fontId="50" fillId="4" borderId="0" xfId="12" applyNumberFormat="1" applyFont="1" applyFill="1" applyAlignment="1" applyProtection="1">
      <alignment vertical="center" wrapText="1"/>
      <protection locked="0"/>
    </xf>
    <xf numFmtId="49" fontId="110" fillId="4" borderId="0" xfId="12" applyNumberFormat="1" applyFont="1" applyFill="1" applyAlignment="1" applyProtection="1">
      <alignment vertical="center" shrinkToFit="1"/>
      <protection locked="0"/>
    </xf>
    <xf numFmtId="0" fontId="50" fillId="4" borderId="0" xfId="12" applyFont="1" applyFill="1" applyAlignment="1" applyProtection="1">
      <alignment horizontal="left" vertical="center" shrinkToFit="1"/>
      <protection hidden="1"/>
    </xf>
    <xf numFmtId="0" fontId="50" fillId="4" borderId="0" xfId="12" applyFont="1" applyFill="1" applyAlignment="1" applyProtection="1">
      <alignment vertical="center" shrinkToFit="1"/>
      <protection hidden="1"/>
    </xf>
    <xf numFmtId="49" fontId="6" fillId="4" borderId="0" xfId="12" applyNumberFormat="1" applyFont="1" applyFill="1" applyAlignment="1" applyProtection="1">
      <alignment horizontal="center" vertical="center"/>
      <protection hidden="1"/>
    </xf>
    <xf numFmtId="49" fontId="50" fillId="4" borderId="0" xfId="12" applyNumberFormat="1" applyFont="1" applyFill="1" applyAlignment="1" applyProtection="1">
      <alignment horizontal="center" vertical="center" shrinkToFit="1"/>
      <protection locked="0"/>
    </xf>
    <xf numFmtId="0" fontId="66" fillId="4" borderId="0" xfId="12" applyFont="1" applyFill="1" applyAlignment="1" applyProtection="1">
      <alignment horizontal="left" vertical="center"/>
      <protection hidden="1"/>
    </xf>
    <xf numFmtId="49" fontId="50" fillId="4" borderId="0" xfId="12" applyNumberFormat="1" applyFont="1" applyFill="1" applyAlignment="1" applyProtection="1">
      <alignment vertical="center" shrinkToFit="1"/>
      <protection locked="0"/>
    </xf>
    <xf numFmtId="0" fontId="52" fillId="4" borderId="0" xfId="12" applyFont="1" applyFill="1" applyAlignment="1" applyProtection="1">
      <alignment horizontal="left" vertical="top"/>
      <protection hidden="1"/>
    </xf>
    <xf numFmtId="0" fontId="52" fillId="4" borderId="0" xfId="12" applyFont="1" applyFill="1" applyAlignment="1" applyProtection="1">
      <alignment horizontal="left" vertical="center"/>
      <protection hidden="1"/>
    </xf>
    <xf numFmtId="0" fontId="50" fillId="4" borderId="0" xfId="12" applyFont="1" applyFill="1" applyAlignment="1" applyProtection="1">
      <alignment horizontal="left" vertical="center" shrinkToFit="1"/>
      <protection locked="0"/>
    </xf>
    <xf numFmtId="176" fontId="50" fillId="4" borderId="0" xfId="12" applyNumberFormat="1" applyFont="1" applyFill="1" applyAlignment="1" applyProtection="1">
      <alignment horizontal="center" vertical="center" shrinkToFit="1"/>
      <protection locked="0"/>
    </xf>
    <xf numFmtId="0" fontId="90" fillId="4" borderId="0" xfId="0" applyFont="1" applyFill="1" applyAlignment="1" applyProtection="1">
      <alignment horizontal="center" vertical="center" textRotation="255"/>
      <protection hidden="1"/>
    </xf>
    <xf numFmtId="0" fontId="66" fillId="4" borderId="0" xfId="12" applyFont="1" applyFill="1" applyProtection="1">
      <alignment vertical="center"/>
      <protection hidden="1"/>
    </xf>
    <xf numFmtId="49" fontId="50" fillId="0" borderId="0" xfId="12" applyNumberFormat="1" applyFont="1" applyAlignment="1" applyProtection="1">
      <alignment vertical="center" shrinkToFit="1"/>
      <protection locked="0"/>
    </xf>
    <xf numFmtId="0" fontId="52" fillId="4" borderId="0" xfId="12" applyFont="1" applyFill="1" applyAlignment="1" applyProtection="1">
      <alignment horizontal="center" vertical="top"/>
      <protection hidden="1"/>
    </xf>
    <xf numFmtId="0" fontId="66" fillId="4" borderId="0" xfId="12" applyFont="1" applyFill="1" applyAlignment="1" applyProtection="1">
      <alignment horizontal="center" vertical="center" wrapText="1"/>
      <protection hidden="1"/>
    </xf>
    <xf numFmtId="0" fontId="66" fillId="4" borderId="0" xfId="12" applyFont="1" applyFill="1" applyAlignment="1" applyProtection="1">
      <alignment horizontal="left" vertical="center" wrapText="1"/>
      <protection hidden="1"/>
    </xf>
    <xf numFmtId="0" fontId="111" fillId="0" borderId="0" xfId="12" applyFont="1" applyAlignment="1" applyProtection="1">
      <alignment horizontal="center" vertical="center" shrinkToFit="1"/>
      <protection hidden="1"/>
    </xf>
    <xf numFmtId="0" fontId="18" fillId="4" borderId="0" xfId="12" applyFont="1" applyFill="1" applyAlignment="1" applyProtection="1">
      <alignment horizontal="center" vertical="center"/>
      <protection hidden="1"/>
    </xf>
    <xf numFmtId="0" fontId="52" fillId="4" borderId="0" xfId="12" applyFont="1" applyFill="1" applyAlignment="1" applyProtection="1">
      <alignment horizontal="center" vertical="center" wrapText="1"/>
      <protection hidden="1"/>
    </xf>
    <xf numFmtId="0" fontId="18" fillId="4" borderId="0" xfId="12" applyFont="1" applyFill="1" applyAlignment="1">
      <alignment horizontal="center" vertical="center" wrapText="1"/>
    </xf>
    <xf numFmtId="0" fontId="15" fillId="4" borderId="0" xfId="12" applyFont="1" applyFill="1" applyAlignment="1" applyProtection="1">
      <alignment horizontal="center" vertical="center"/>
      <protection hidden="1"/>
    </xf>
    <xf numFmtId="0" fontId="17" fillId="4" borderId="0" xfId="12" applyFont="1" applyFill="1" applyAlignment="1">
      <alignment vertical="center" wrapText="1"/>
    </xf>
    <xf numFmtId="0" fontId="18" fillId="0" borderId="2" xfId="12" applyFont="1" applyBorder="1" applyAlignment="1" applyProtection="1">
      <alignment horizontal="center" vertical="center"/>
      <protection hidden="1"/>
    </xf>
    <xf numFmtId="0" fontId="13" fillId="0" borderId="3" xfId="12" applyFont="1" applyBorder="1" applyAlignment="1" applyProtection="1">
      <alignment horizontal="left" vertical="center" shrinkToFit="1"/>
      <protection hidden="1"/>
    </xf>
    <xf numFmtId="0" fontId="13" fillId="0" borderId="4" xfId="12" applyFont="1" applyBorder="1" applyAlignment="1" applyProtection="1">
      <alignment horizontal="left" vertical="center" shrinkToFit="1"/>
      <protection hidden="1"/>
    </xf>
    <xf numFmtId="0" fontId="13" fillId="0" borderId="5" xfId="12" applyFont="1" applyBorder="1" applyAlignment="1" applyProtection="1">
      <alignment horizontal="left" vertical="center" shrinkToFit="1"/>
      <protection hidden="1"/>
    </xf>
    <xf numFmtId="0" fontId="17" fillId="0" borderId="3" xfId="12" applyFont="1" applyBorder="1" applyAlignment="1" applyProtection="1">
      <alignment horizontal="center" vertical="center"/>
      <protection hidden="1"/>
    </xf>
    <xf numFmtId="0" fontId="17" fillId="0" borderId="4" xfId="12" applyFont="1" applyBorder="1" applyAlignment="1" applyProtection="1">
      <alignment horizontal="center" vertical="center"/>
      <protection hidden="1"/>
    </xf>
    <xf numFmtId="0" fontId="17" fillId="0" borderId="5" xfId="12" applyFont="1" applyBorder="1" applyAlignment="1" applyProtection="1">
      <alignment horizontal="center" vertical="center"/>
      <protection hidden="1"/>
    </xf>
    <xf numFmtId="38" fontId="17" fillId="0" borderId="3" xfId="12" applyNumberFormat="1" applyFont="1" applyBorder="1" applyAlignment="1" applyProtection="1">
      <alignment horizontal="right" vertical="center"/>
      <protection hidden="1"/>
    </xf>
    <xf numFmtId="38" fontId="17" fillId="0" borderId="4" xfId="12" applyNumberFormat="1" applyFont="1" applyBorder="1" applyAlignment="1" applyProtection="1">
      <alignment horizontal="right" vertical="center"/>
      <protection hidden="1"/>
    </xf>
    <xf numFmtId="0" fontId="14" fillId="0" borderId="4" xfId="12" applyFont="1" applyBorder="1" applyAlignment="1" applyProtection="1">
      <alignment horizontal="center" vertical="center" wrapText="1"/>
      <protection hidden="1"/>
    </xf>
    <xf numFmtId="0" fontId="22" fillId="4" borderId="0" xfId="12" applyFont="1" applyFill="1" applyAlignment="1" applyProtection="1">
      <alignment horizontal="left" vertical="center"/>
      <protection hidden="1"/>
    </xf>
    <xf numFmtId="0" fontId="69" fillId="4" borderId="0" xfId="12" applyFont="1" applyFill="1" applyAlignment="1" applyProtection="1">
      <alignment horizontal="center" vertical="center" shrinkToFit="1"/>
      <protection hidden="1"/>
    </xf>
    <xf numFmtId="0" fontId="6" fillId="0" borderId="4" xfId="12" applyFont="1" applyBorder="1" applyAlignment="1" applyProtection="1">
      <alignment horizontal="center" vertical="center"/>
      <protection hidden="1"/>
    </xf>
    <xf numFmtId="0" fontId="6" fillId="5" borderId="4" xfId="12" applyFont="1" applyFill="1" applyBorder="1" applyAlignment="1" applyProtection="1">
      <alignment horizontal="center" vertical="center" shrinkToFit="1"/>
      <protection hidden="1"/>
    </xf>
    <xf numFmtId="0" fontId="17" fillId="0" borderId="3" xfId="12" applyFont="1" applyBorder="1" applyAlignment="1" applyProtection="1">
      <alignment horizontal="center" vertical="center" shrinkToFit="1"/>
      <protection hidden="1"/>
    </xf>
    <xf numFmtId="0" fontId="17" fillId="0" borderId="4" xfId="12" applyFont="1" applyBorder="1" applyAlignment="1" applyProtection="1">
      <alignment horizontal="center" vertical="center" shrinkToFit="1"/>
      <protection hidden="1"/>
    </xf>
    <xf numFmtId="0" fontId="17" fillId="0" borderId="5" xfId="12" applyFont="1" applyBorder="1" applyAlignment="1" applyProtection="1">
      <alignment horizontal="center" vertical="center" shrinkToFit="1"/>
      <protection hidden="1"/>
    </xf>
    <xf numFmtId="0" fontId="52" fillId="3" borderId="6" xfId="12" applyFont="1" applyFill="1" applyBorder="1" applyAlignment="1" applyProtection="1">
      <alignment horizontal="center" vertical="center"/>
      <protection hidden="1"/>
    </xf>
    <xf numFmtId="0" fontId="52" fillId="3" borderId="7" xfId="12" applyFont="1" applyFill="1" applyBorder="1" applyAlignment="1" applyProtection="1">
      <alignment horizontal="center" vertical="center"/>
      <protection hidden="1"/>
    </xf>
    <xf numFmtId="0" fontId="52" fillId="3" borderId="8" xfId="12" applyFont="1" applyFill="1" applyBorder="1" applyAlignment="1" applyProtection="1">
      <alignment horizontal="center" vertical="center"/>
      <protection hidden="1"/>
    </xf>
    <xf numFmtId="0" fontId="52" fillId="3" borderId="11" xfId="12" applyFont="1" applyFill="1" applyBorder="1" applyAlignment="1" applyProtection="1">
      <alignment horizontal="center" vertical="center"/>
      <protection hidden="1"/>
    </xf>
    <xf numFmtId="0" fontId="52" fillId="3" borderId="2" xfId="12" applyFont="1" applyFill="1" applyBorder="1" applyAlignment="1" applyProtection="1">
      <alignment horizontal="center" vertical="center"/>
      <protection hidden="1"/>
    </xf>
    <xf numFmtId="0" fontId="52" fillId="3" borderId="12" xfId="12" applyFont="1" applyFill="1" applyBorder="1" applyAlignment="1" applyProtection="1">
      <alignment horizontal="center" vertical="center"/>
      <protection hidden="1"/>
    </xf>
    <xf numFmtId="0" fontId="52" fillId="3" borderId="1" xfId="12" applyFont="1" applyFill="1" applyBorder="1" applyAlignment="1" applyProtection="1">
      <alignment horizontal="center" vertical="center"/>
      <protection hidden="1"/>
    </xf>
    <xf numFmtId="49" fontId="52" fillId="4" borderId="3" xfId="12" applyNumberFormat="1" applyFont="1" applyFill="1" applyBorder="1" applyAlignment="1" applyProtection="1">
      <alignment horizontal="center" vertical="center" shrinkToFit="1"/>
      <protection locked="0"/>
    </xf>
    <xf numFmtId="49" fontId="52" fillId="4" borderId="4" xfId="12" applyNumberFormat="1" applyFont="1" applyFill="1" applyBorder="1" applyAlignment="1" applyProtection="1">
      <alignment horizontal="center" vertical="center" shrinkToFit="1"/>
      <protection locked="0"/>
    </xf>
    <xf numFmtId="49" fontId="52" fillId="4" borderId="5" xfId="12" applyNumberFormat="1" applyFont="1" applyFill="1" applyBorder="1" applyAlignment="1" applyProtection="1">
      <alignment horizontal="center" vertical="center" shrinkToFit="1"/>
      <protection locked="0"/>
    </xf>
    <xf numFmtId="49" fontId="52" fillId="4" borderId="1" xfId="12" applyNumberFormat="1" applyFont="1" applyFill="1" applyBorder="1" applyAlignment="1" applyProtection="1">
      <alignment horizontal="center" vertical="center" shrinkToFit="1"/>
      <protection locked="0"/>
    </xf>
    <xf numFmtId="0" fontId="72" fillId="4" borderId="0" xfId="6" applyFont="1" applyFill="1" applyAlignment="1" applyProtection="1">
      <alignment vertical="top" wrapText="1"/>
      <protection hidden="1"/>
    </xf>
    <xf numFmtId="0" fontId="72" fillId="4" borderId="0" xfId="6" applyFont="1" applyFill="1" applyAlignment="1" applyProtection="1">
      <alignment vertical="top"/>
      <protection hidden="1"/>
    </xf>
    <xf numFmtId="0" fontId="14" fillId="0" borderId="3" xfId="12" applyFont="1" applyFill="1" applyBorder="1" applyAlignment="1" applyProtection="1">
      <alignment horizontal="left" vertical="center"/>
      <protection hidden="1"/>
    </xf>
    <xf numFmtId="0" fontId="14" fillId="0" borderId="4" xfId="12" applyFont="1" applyFill="1" applyBorder="1" applyAlignment="1" applyProtection="1">
      <alignment horizontal="left" vertical="center"/>
      <protection hidden="1"/>
    </xf>
    <xf numFmtId="0" fontId="14" fillId="0" borderId="5" xfId="12" applyFont="1" applyFill="1" applyBorder="1" applyAlignment="1" applyProtection="1">
      <alignment horizontal="left" vertical="center"/>
      <protection hidden="1"/>
    </xf>
    <xf numFmtId="0" fontId="68" fillId="4" borderId="0" xfId="12" applyFont="1" applyFill="1" applyBorder="1" applyAlignment="1" applyProtection="1">
      <alignment horizontal="left" vertical="center"/>
      <protection hidden="1"/>
    </xf>
    <xf numFmtId="0" fontId="69" fillId="0" borderId="0" xfId="12" applyFont="1" applyFill="1" applyBorder="1" applyAlignment="1" applyProtection="1">
      <alignment horizontal="center" vertical="center" shrinkToFit="1"/>
      <protection hidden="1"/>
    </xf>
    <xf numFmtId="49" fontId="52" fillId="4" borderId="0" xfId="12" applyNumberFormat="1" applyFont="1" applyFill="1" applyAlignment="1" applyProtection="1">
      <alignment horizontal="center" vertical="center"/>
      <protection hidden="1"/>
    </xf>
    <xf numFmtId="0" fontId="69" fillId="4" borderId="0" xfId="12" applyFont="1" applyFill="1" applyAlignment="1" applyProtection="1">
      <alignment horizontal="center" vertical="center"/>
      <protection hidden="1"/>
    </xf>
    <xf numFmtId="0" fontId="71" fillId="4" borderId="2" xfId="12" applyFont="1" applyFill="1" applyBorder="1" applyAlignment="1" applyProtection="1">
      <alignment horizontal="left" vertical="center" shrinkToFit="1"/>
      <protection hidden="1"/>
    </xf>
    <xf numFmtId="0" fontId="66" fillId="4" borderId="23" xfId="12" applyFont="1" applyFill="1" applyBorder="1" applyAlignment="1" applyProtection="1">
      <alignment horizontal="center" vertical="center"/>
      <protection hidden="1"/>
    </xf>
    <xf numFmtId="0" fontId="66" fillId="4" borderId="11" xfId="12" applyFont="1" applyFill="1" applyBorder="1" applyAlignment="1" applyProtection="1">
      <alignment horizontal="center" vertical="center"/>
      <protection hidden="1"/>
    </xf>
    <xf numFmtId="0" fontId="66" fillId="4" borderId="12" xfId="12" applyFont="1" applyFill="1" applyBorder="1" applyAlignment="1" applyProtection="1">
      <alignment horizontal="center" vertical="center"/>
      <protection hidden="1"/>
    </xf>
    <xf numFmtId="0" fontId="66" fillId="4" borderId="1" xfId="12" applyFont="1" applyFill="1" applyBorder="1" applyAlignment="1" applyProtection="1">
      <alignment horizontal="center" vertical="center"/>
      <protection hidden="1"/>
    </xf>
    <xf numFmtId="0" fontId="66" fillId="4" borderId="3" xfId="12" applyFont="1" applyFill="1" applyBorder="1" applyAlignment="1" applyProtection="1">
      <alignment horizontal="center" vertical="center"/>
      <protection hidden="1"/>
    </xf>
    <xf numFmtId="0" fontId="66" fillId="4" borderId="5" xfId="12" applyFont="1" applyFill="1" applyBorder="1" applyAlignment="1" applyProtection="1">
      <alignment horizontal="center" vertical="center"/>
      <protection hidden="1"/>
    </xf>
    <xf numFmtId="0" fontId="50" fillId="0" borderId="0" xfId="12" applyFont="1" applyAlignment="1" applyProtection="1">
      <alignment horizontal="right" vertical="center" shrinkToFit="1"/>
      <protection hidden="1"/>
    </xf>
    <xf numFmtId="177" fontId="50" fillId="4" borderId="0" xfId="12" applyNumberFormat="1" applyFont="1" applyFill="1" applyAlignment="1" applyProtection="1">
      <alignment horizontal="right" vertical="center" shrinkToFit="1"/>
      <protection hidden="1"/>
    </xf>
    <xf numFmtId="0" fontId="66" fillId="4" borderId="21" xfId="12" applyFont="1" applyFill="1" applyBorder="1" applyAlignment="1" applyProtection="1">
      <alignment horizontal="center" vertical="center"/>
      <protection hidden="1"/>
    </xf>
    <xf numFmtId="0" fontId="66" fillId="4" borderId="6" xfId="12" applyFont="1" applyFill="1" applyBorder="1" applyAlignment="1" applyProtection="1">
      <alignment horizontal="center" vertical="center"/>
      <protection hidden="1"/>
    </xf>
    <xf numFmtId="0" fontId="70" fillId="4" borderId="0" xfId="12" applyFont="1" applyFill="1" applyAlignment="1" applyProtection="1">
      <alignment horizontal="center" vertical="center"/>
      <protection hidden="1"/>
    </xf>
    <xf numFmtId="0" fontId="112" fillId="4" borderId="0" xfId="12" applyFont="1" applyFill="1" applyAlignment="1" applyProtection="1">
      <alignment horizontal="center" vertical="center"/>
      <protection hidden="1"/>
    </xf>
    <xf numFmtId="0" fontId="12" fillId="5" borderId="3" xfId="6" applyFont="1" applyFill="1" applyBorder="1" applyAlignment="1" applyProtection="1">
      <alignment horizontal="left" vertical="center"/>
    </xf>
    <xf numFmtId="0" fontId="12" fillId="5" borderId="4" xfId="6" applyFont="1" applyFill="1" applyBorder="1" applyAlignment="1" applyProtection="1">
      <alignment horizontal="left" vertical="center"/>
    </xf>
    <xf numFmtId="0" fontId="12" fillId="5" borderId="5" xfId="6" applyFont="1" applyFill="1" applyBorder="1" applyAlignment="1" applyProtection="1">
      <alignment horizontal="left" vertical="center"/>
    </xf>
    <xf numFmtId="38" fontId="23" fillId="0" borderId="3" xfId="41" applyNumberFormat="1" applyFont="1" applyFill="1" applyBorder="1" applyAlignment="1" applyProtection="1">
      <alignment horizontal="center" vertical="center" shrinkToFit="1"/>
      <protection hidden="1"/>
    </xf>
    <xf numFmtId="0" fontId="23" fillId="0" borderId="4" xfId="41" applyNumberFormat="1" applyFont="1" applyFill="1" applyBorder="1" applyAlignment="1" applyProtection="1">
      <alignment horizontal="center" vertical="center" shrinkToFit="1"/>
      <protection hidden="1"/>
    </xf>
    <xf numFmtId="49" fontId="16" fillId="4" borderId="6" xfId="0" applyNumberFormat="1" applyFont="1" applyFill="1" applyBorder="1" applyAlignment="1" applyProtection="1">
      <alignment horizontal="left" vertical="top" wrapText="1"/>
      <protection locked="0"/>
    </xf>
    <xf numFmtId="49" fontId="16" fillId="4" borderId="7" xfId="0" applyNumberFormat="1" applyFont="1" applyFill="1" applyBorder="1" applyAlignment="1" applyProtection="1">
      <alignment horizontal="left" vertical="top" wrapText="1"/>
      <protection locked="0"/>
    </xf>
    <xf numFmtId="49" fontId="16" fillId="4" borderId="8" xfId="0" applyNumberFormat="1" applyFont="1" applyFill="1" applyBorder="1" applyAlignment="1" applyProtection="1">
      <alignment horizontal="left" vertical="top" wrapText="1"/>
      <protection locked="0"/>
    </xf>
    <xf numFmtId="49" fontId="16" fillId="4" borderId="11" xfId="0" applyNumberFormat="1" applyFont="1" applyFill="1" applyBorder="1" applyAlignment="1" applyProtection="1">
      <alignment horizontal="left" vertical="top" wrapText="1"/>
      <protection locked="0"/>
    </xf>
    <xf numFmtId="49" fontId="16" fillId="4" borderId="2" xfId="0" applyNumberFormat="1" applyFont="1" applyFill="1" applyBorder="1" applyAlignment="1" applyProtection="1">
      <alignment horizontal="left" vertical="top" wrapText="1"/>
      <protection locked="0"/>
    </xf>
    <xf numFmtId="49" fontId="16" fillId="4" borderId="12" xfId="0" applyNumberFormat="1" applyFont="1" applyFill="1" applyBorder="1" applyAlignment="1" applyProtection="1">
      <alignment horizontal="left" vertical="top" wrapText="1"/>
      <protection locked="0"/>
    </xf>
    <xf numFmtId="0" fontId="31" fillId="4" borderId="4" xfId="0" applyFont="1" applyFill="1" applyBorder="1" applyAlignment="1" applyProtection="1">
      <alignment horizontal="center" vertical="center"/>
      <protection locked="0"/>
    </xf>
    <xf numFmtId="0" fontId="11" fillId="5" borderId="6" xfId="12" applyFont="1" applyFill="1" applyBorder="1" applyAlignment="1" applyProtection="1">
      <alignment horizontal="center" vertical="center" wrapText="1"/>
    </xf>
    <xf numFmtId="0" fontId="11" fillId="5" borderId="7" xfId="12" applyFont="1" applyFill="1" applyBorder="1" applyAlignment="1" applyProtection="1">
      <alignment horizontal="center" vertical="center" wrapText="1"/>
    </xf>
    <xf numFmtId="0" fontId="11" fillId="5" borderId="8" xfId="12" applyFont="1" applyFill="1" applyBorder="1" applyAlignment="1" applyProtection="1">
      <alignment horizontal="center" vertical="center" wrapText="1"/>
    </xf>
    <xf numFmtId="0" fontId="11" fillId="5" borderId="11" xfId="12" applyFont="1" applyFill="1" applyBorder="1" applyAlignment="1" applyProtection="1">
      <alignment horizontal="center" vertical="center" wrapText="1"/>
    </xf>
    <xf numFmtId="0" fontId="11" fillId="5" borderId="2" xfId="12" applyFont="1" applyFill="1" applyBorder="1" applyAlignment="1" applyProtection="1">
      <alignment horizontal="center" vertical="center" wrapText="1"/>
    </xf>
    <xf numFmtId="0" fontId="11" fillId="5" borderId="12" xfId="12" applyFont="1" applyFill="1" applyBorder="1" applyAlignment="1" applyProtection="1">
      <alignment horizontal="center" vertical="center" wrapText="1"/>
    </xf>
    <xf numFmtId="0" fontId="12" fillId="5" borderId="1" xfId="6" applyFont="1" applyFill="1" applyBorder="1" applyAlignment="1" applyProtection="1">
      <alignment horizontal="left" vertical="center"/>
    </xf>
    <xf numFmtId="38" fontId="23" fillId="0" borderId="3" xfId="41" applyFont="1" applyFill="1" applyBorder="1" applyAlignment="1" applyProtection="1">
      <alignment horizontal="center" vertical="center" shrinkToFit="1"/>
      <protection hidden="1"/>
    </xf>
    <xf numFmtId="38" fontId="23" fillId="0" borderId="4" xfId="41" applyFont="1" applyFill="1" applyBorder="1" applyAlignment="1" applyProtection="1">
      <alignment horizontal="center" vertical="center" shrinkToFit="1"/>
      <protection hidden="1"/>
    </xf>
    <xf numFmtId="38" fontId="23" fillId="0" borderId="3" xfId="41" applyFont="1" applyFill="1" applyBorder="1" applyAlignment="1" applyProtection="1">
      <alignment horizontal="center" vertical="center" shrinkToFit="1"/>
      <protection locked="0"/>
    </xf>
    <xf numFmtId="38" fontId="23" fillId="0" borderId="4" xfId="41" applyFont="1" applyFill="1" applyBorder="1" applyAlignment="1" applyProtection="1">
      <alignment horizontal="center" vertical="center" shrinkToFit="1"/>
      <protection locked="0"/>
    </xf>
    <xf numFmtId="0" fontId="28" fillId="5" borderId="4" xfId="12" applyFont="1" applyFill="1" applyBorder="1" applyAlignment="1" applyProtection="1">
      <alignment horizontal="right" vertical="center" wrapText="1"/>
    </xf>
    <xf numFmtId="0" fontId="28" fillId="5" borderId="5" xfId="12" applyFont="1" applyFill="1" applyBorder="1" applyAlignment="1" applyProtection="1">
      <alignment horizontal="right" vertical="center" wrapText="1"/>
    </xf>
    <xf numFmtId="0" fontId="11" fillId="5" borderId="4" xfId="6" applyFont="1" applyFill="1" applyBorder="1" applyAlignment="1" applyProtection="1">
      <alignment horizontal="right" vertical="center"/>
    </xf>
    <xf numFmtId="0" fontId="11" fillId="5" borderId="5" xfId="6" applyFont="1" applyFill="1" applyBorder="1" applyAlignment="1" applyProtection="1">
      <alignment horizontal="right" vertical="center"/>
    </xf>
    <xf numFmtId="0" fontId="12" fillId="5" borderId="24" xfId="6" applyFont="1" applyFill="1" applyBorder="1" applyAlignment="1" applyProtection="1">
      <alignment horizontal="left" vertical="center"/>
    </xf>
    <xf numFmtId="0" fontId="12" fillId="5" borderId="25" xfId="6" applyFont="1" applyFill="1" applyBorder="1" applyAlignment="1" applyProtection="1">
      <alignment horizontal="left" vertical="center"/>
    </xf>
    <xf numFmtId="0" fontId="12" fillId="5" borderId="26" xfId="6" applyFont="1" applyFill="1" applyBorder="1" applyAlignment="1" applyProtection="1">
      <alignment horizontal="left" vertical="center"/>
    </xf>
    <xf numFmtId="38" fontId="23" fillId="0" borderId="24" xfId="41" applyFont="1" applyFill="1" applyBorder="1" applyAlignment="1" applyProtection="1">
      <alignment horizontal="center" vertical="center" shrinkToFit="1"/>
      <protection hidden="1"/>
    </xf>
    <xf numFmtId="38" fontId="23" fillId="0" borderId="25" xfId="41" applyFont="1" applyFill="1" applyBorder="1" applyAlignment="1" applyProtection="1">
      <alignment horizontal="center" vertical="center" shrinkToFit="1"/>
      <protection hidden="1"/>
    </xf>
    <xf numFmtId="0" fontId="12" fillId="5" borderId="7" xfId="6" applyFont="1" applyFill="1" applyBorder="1" applyAlignment="1" applyProtection="1">
      <alignment horizontal="left" vertical="center"/>
    </xf>
    <xf numFmtId="0" fontId="12" fillId="5" borderId="8" xfId="6" applyFont="1" applyFill="1" applyBorder="1" applyAlignment="1" applyProtection="1">
      <alignment horizontal="left" vertical="center"/>
    </xf>
    <xf numFmtId="0" fontId="12" fillId="5" borderId="2" xfId="6" applyFont="1" applyFill="1" applyBorder="1" applyAlignment="1" applyProtection="1">
      <alignment horizontal="left" vertical="center"/>
    </xf>
    <xf numFmtId="0" fontId="12" fillId="5" borderId="12" xfId="6" applyFont="1" applyFill="1" applyBorder="1" applyAlignment="1" applyProtection="1">
      <alignment horizontal="left" vertical="center"/>
    </xf>
    <xf numFmtId="0" fontId="12" fillId="5" borderId="3" xfId="6" applyFont="1" applyFill="1" applyBorder="1" applyAlignment="1" applyProtection="1">
      <alignment horizontal="center" vertical="center"/>
    </xf>
    <xf numFmtId="0" fontId="12" fillId="5" borderId="4" xfId="6" applyFont="1" applyFill="1" applyBorder="1" applyAlignment="1" applyProtection="1">
      <alignment horizontal="center" vertical="center"/>
    </xf>
    <xf numFmtId="0" fontId="28" fillId="5" borderId="4" xfId="12" applyFont="1" applyFill="1" applyBorder="1" applyAlignment="1" applyProtection="1">
      <alignment horizontal="right" vertical="center"/>
    </xf>
    <xf numFmtId="0" fontId="28" fillId="5" borderId="5" xfId="12" applyFont="1" applyFill="1" applyBorder="1" applyAlignment="1" applyProtection="1">
      <alignment horizontal="right" vertical="center"/>
    </xf>
    <xf numFmtId="0" fontId="11" fillId="5" borderId="9" xfId="12" applyFont="1" applyFill="1" applyBorder="1" applyAlignment="1" applyProtection="1">
      <alignment horizontal="center" vertical="center" wrapText="1"/>
    </xf>
    <xf numFmtId="0" fontId="11" fillId="5" borderId="0" xfId="12" applyFont="1" applyFill="1" applyBorder="1" applyAlignment="1" applyProtection="1">
      <alignment horizontal="center" vertical="center" wrapText="1"/>
    </xf>
    <xf numFmtId="0" fontId="11" fillId="5" borderId="10" xfId="12" applyFont="1" applyFill="1" applyBorder="1" applyAlignment="1" applyProtection="1">
      <alignment horizontal="center" vertical="center" wrapText="1"/>
    </xf>
    <xf numFmtId="0" fontId="31" fillId="4" borderId="3" xfId="0" applyFont="1" applyFill="1" applyBorder="1" applyAlignment="1" applyProtection="1">
      <alignment horizontal="center" vertical="center"/>
      <protection locked="0"/>
    </xf>
    <xf numFmtId="0" fontId="31" fillId="0" borderId="4" xfId="12" applyFont="1" applyFill="1" applyBorder="1" applyAlignment="1" applyProtection="1">
      <alignment vertical="center"/>
    </xf>
    <xf numFmtId="0" fontId="31" fillId="0" borderId="5" xfId="12" applyFont="1" applyFill="1" applyBorder="1" applyAlignment="1" applyProtection="1">
      <alignment vertical="center"/>
    </xf>
    <xf numFmtId="0" fontId="31" fillId="0" borderId="4" xfId="12" applyFont="1" applyFill="1" applyBorder="1" applyAlignment="1" applyProtection="1">
      <alignment vertical="center" wrapText="1" shrinkToFit="1"/>
    </xf>
    <xf numFmtId="0" fontId="31" fillId="0" borderId="4" xfId="12" applyFont="1" applyFill="1" applyBorder="1" applyAlignment="1" applyProtection="1">
      <alignment vertical="center" shrinkToFit="1"/>
    </xf>
    <xf numFmtId="0" fontId="33" fillId="0" borderId="4" xfId="12" applyFont="1" applyFill="1" applyBorder="1" applyAlignment="1" applyProtection="1">
      <alignment horizontal="left" vertical="center" wrapText="1" shrinkToFit="1"/>
    </xf>
    <xf numFmtId="0" fontId="33" fillId="0" borderId="5" xfId="12" applyFont="1" applyFill="1" applyBorder="1" applyAlignment="1" applyProtection="1">
      <alignment horizontal="left" vertical="center" wrapText="1" shrinkToFit="1"/>
    </xf>
    <xf numFmtId="0" fontId="28" fillId="5" borderId="21" xfId="12" applyFont="1" applyFill="1" applyBorder="1" applyAlignment="1" applyProtection="1">
      <alignment horizontal="center" vertical="center"/>
    </xf>
    <xf numFmtId="0" fontId="28" fillId="5" borderId="22" xfId="12" applyFont="1" applyFill="1" applyBorder="1" applyAlignment="1" applyProtection="1">
      <alignment horizontal="center" vertical="center"/>
    </xf>
    <xf numFmtId="0" fontId="28" fillId="5" borderId="23" xfId="12" applyFont="1" applyFill="1" applyBorder="1" applyAlignment="1" applyProtection="1">
      <alignment horizontal="center" vertical="center"/>
    </xf>
    <xf numFmtId="0" fontId="12" fillId="5" borderId="21" xfId="6" applyFont="1" applyFill="1" applyBorder="1" applyAlignment="1" applyProtection="1">
      <alignment horizontal="center" vertical="center"/>
    </xf>
    <xf numFmtId="0" fontId="12" fillId="5" borderId="23" xfId="6" applyFont="1" applyFill="1" applyBorder="1" applyAlignment="1" applyProtection="1">
      <alignment horizontal="center" vertical="center"/>
    </xf>
    <xf numFmtId="0" fontId="11" fillId="5" borderId="4" xfId="6" applyFont="1" applyFill="1" applyBorder="1" applyAlignment="1" applyProtection="1">
      <alignment horizontal="right" vertical="center" wrapText="1"/>
    </xf>
    <xf numFmtId="0" fontId="47" fillId="4" borderId="4" xfId="12" applyFont="1" applyFill="1" applyBorder="1" applyAlignment="1" applyProtection="1">
      <alignment horizontal="center" vertical="center"/>
    </xf>
    <xf numFmtId="0" fontId="12" fillId="3" borderId="6" xfId="12" applyFont="1" applyFill="1" applyBorder="1" applyAlignment="1" applyProtection="1">
      <alignment horizontal="center" vertical="center" shrinkToFit="1"/>
    </xf>
    <xf numFmtId="0" fontId="12" fillId="3" borderId="7" xfId="12" applyFont="1" applyFill="1" applyBorder="1" applyAlignment="1" applyProtection="1">
      <alignment horizontal="center" vertical="center" shrinkToFit="1"/>
    </xf>
    <xf numFmtId="0" fontId="12" fillId="3" borderId="8" xfId="12" applyFont="1" applyFill="1" applyBorder="1" applyAlignment="1" applyProtection="1">
      <alignment horizontal="center" vertical="center" shrinkToFit="1"/>
    </xf>
    <xf numFmtId="49" fontId="27" fillId="0" borderId="7" xfId="12" applyNumberFormat="1" applyFont="1" applyFill="1" applyBorder="1" applyAlignment="1" applyProtection="1">
      <alignment horizontal="center" vertical="center" shrinkToFit="1"/>
      <protection locked="0"/>
    </xf>
    <xf numFmtId="49" fontId="27" fillId="0" borderId="4" xfId="12" applyNumberFormat="1" applyFont="1" applyFill="1" applyBorder="1" applyAlignment="1" applyProtection="1">
      <alignment horizontal="center" vertical="center" shrinkToFit="1"/>
      <protection locked="0"/>
    </xf>
    <xf numFmtId="49" fontId="47" fillId="4" borderId="4" xfId="12" applyNumberFormat="1" applyFont="1" applyFill="1" applyBorder="1" applyAlignment="1" applyProtection="1">
      <alignment horizontal="center" vertical="center" shrinkToFit="1"/>
      <protection locked="0"/>
    </xf>
    <xf numFmtId="49" fontId="47" fillId="4" borderId="5" xfId="12" applyNumberFormat="1" applyFont="1" applyFill="1" applyBorder="1" applyAlignment="1" applyProtection="1">
      <alignment horizontal="center" vertical="center" shrinkToFit="1"/>
      <protection locked="0"/>
    </xf>
    <xf numFmtId="0" fontId="12" fillId="3" borderId="1" xfId="12" applyFont="1" applyFill="1" applyBorder="1" applyAlignment="1" applyProtection="1">
      <alignment horizontal="center" vertical="center" shrinkToFit="1"/>
    </xf>
    <xf numFmtId="38" fontId="23" fillId="0" borderId="6" xfId="41" applyFont="1" applyFill="1" applyBorder="1" applyAlignment="1" applyProtection="1">
      <alignment horizontal="center" vertical="center" shrinkToFit="1"/>
      <protection locked="0"/>
    </xf>
    <xf numFmtId="38" fontId="23" fillId="0" borderId="7" xfId="41" applyFont="1" applyFill="1" applyBorder="1" applyAlignment="1" applyProtection="1">
      <alignment horizontal="center" vertical="center" shrinkToFit="1"/>
      <protection locked="0"/>
    </xf>
    <xf numFmtId="49" fontId="23" fillId="0" borderId="3" xfId="12" applyNumberFormat="1" applyFont="1" applyFill="1" applyBorder="1" applyAlignment="1" applyProtection="1">
      <alignment horizontal="left" vertical="center" shrinkToFit="1"/>
      <protection hidden="1"/>
    </xf>
    <xf numFmtId="0" fontId="23" fillId="0" borderId="4" xfId="12" applyNumberFormat="1" applyFont="1" applyFill="1" applyBorder="1" applyAlignment="1" applyProtection="1">
      <alignment horizontal="left" vertical="center" shrinkToFit="1"/>
      <protection hidden="1"/>
    </xf>
    <xf numFmtId="0" fontId="21" fillId="5" borderId="20" xfId="6" applyFont="1" applyFill="1" applyBorder="1" applyAlignment="1" applyProtection="1">
      <alignment horizontal="center" vertical="center"/>
    </xf>
    <xf numFmtId="0" fontId="21" fillId="5" borderId="18" xfId="6" applyFont="1" applyFill="1" applyBorder="1" applyAlignment="1" applyProtection="1">
      <alignment horizontal="center" vertical="center"/>
    </xf>
    <xf numFmtId="0" fontId="21" fillId="5" borderId="19" xfId="6" applyFont="1" applyFill="1" applyBorder="1" applyAlignment="1" applyProtection="1">
      <alignment horizontal="center" vertical="center"/>
    </xf>
    <xf numFmtId="38" fontId="48" fillId="0" borderId="20" xfId="41" applyFont="1" applyFill="1" applyBorder="1" applyAlignment="1" applyProtection="1">
      <alignment horizontal="center" vertical="center" shrinkToFit="1"/>
      <protection hidden="1"/>
    </xf>
    <xf numFmtId="38" fontId="48" fillId="0" borderId="18" xfId="41" applyFont="1" applyFill="1" applyBorder="1" applyAlignment="1" applyProtection="1">
      <alignment horizontal="center" vertical="center" shrinkToFit="1"/>
      <protection hidden="1"/>
    </xf>
    <xf numFmtId="0" fontId="26" fillId="4" borderId="0" xfId="0" applyFont="1" applyFill="1" applyBorder="1" applyAlignment="1" applyProtection="1">
      <alignment horizontal="center" vertical="center"/>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2" fillId="3" borderId="1" xfId="12" applyFont="1" applyFill="1" applyBorder="1" applyAlignment="1" applyProtection="1">
      <alignment horizontal="center" vertical="center"/>
    </xf>
    <xf numFmtId="49" fontId="23" fillId="0" borderId="3" xfId="12" applyNumberFormat="1" applyFont="1" applyFill="1" applyBorder="1" applyAlignment="1" applyProtection="1">
      <alignment vertical="center" shrinkToFit="1"/>
      <protection locked="0"/>
    </xf>
    <xf numFmtId="49" fontId="23" fillId="0" borderId="4" xfId="12" applyNumberFormat="1" applyFont="1" applyFill="1" applyBorder="1" applyAlignment="1" applyProtection="1">
      <alignment vertical="center" shrinkToFit="1"/>
      <protection locked="0"/>
    </xf>
    <xf numFmtId="49" fontId="23" fillId="0" borderId="5" xfId="12" applyNumberFormat="1" applyFont="1" applyFill="1" applyBorder="1" applyAlignment="1" applyProtection="1">
      <alignment vertical="center" shrinkToFit="1"/>
      <protection locked="0"/>
    </xf>
    <xf numFmtId="0" fontId="12" fillId="3" borderId="3" xfId="12" applyFont="1" applyFill="1" applyBorder="1" applyAlignment="1" applyProtection="1">
      <alignment horizontal="center" vertical="center" shrinkToFit="1"/>
    </xf>
    <xf numFmtId="0" fontId="12" fillId="3" borderId="4" xfId="12" applyFont="1" applyFill="1" applyBorder="1" applyAlignment="1" applyProtection="1">
      <alignment horizontal="center" vertical="center" shrinkToFit="1"/>
    </xf>
    <xf numFmtId="0" fontId="12" fillId="3" borderId="5" xfId="12" applyFont="1" applyFill="1" applyBorder="1" applyAlignment="1" applyProtection="1">
      <alignment horizontal="center" vertical="center" shrinkToFit="1"/>
    </xf>
    <xf numFmtId="49" fontId="23" fillId="0" borderId="1" xfId="12" applyNumberFormat="1" applyFont="1" applyFill="1" applyBorder="1" applyAlignment="1" applyProtection="1">
      <alignment vertical="center" shrinkToFit="1"/>
      <protection locked="0"/>
    </xf>
    <xf numFmtId="0" fontId="12" fillId="3" borderId="1" xfId="12" applyFont="1" applyFill="1" applyBorder="1" applyAlignment="1" applyProtection="1">
      <alignment horizontal="center" vertical="center" wrapText="1" shrinkToFit="1"/>
    </xf>
    <xf numFmtId="49" fontId="47" fillId="4" borderId="3" xfId="12" applyNumberFormat="1" applyFont="1" applyFill="1" applyBorder="1" applyAlignment="1" applyProtection="1">
      <alignment horizontal="center" vertical="center" shrinkToFit="1"/>
      <protection locked="0"/>
    </xf>
    <xf numFmtId="0" fontId="75" fillId="4" borderId="0" xfId="6" applyFont="1" applyFill="1" applyAlignment="1" applyProtection="1">
      <alignment horizontal="center" vertical="center"/>
      <protection hidden="1"/>
    </xf>
    <xf numFmtId="0" fontId="77" fillId="4" borderId="1" xfId="3" applyNumberFormat="1" applyFont="1" applyFill="1" applyBorder="1" applyAlignment="1" applyProtection="1">
      <alignment horizontal="left" vertical="center" shrinkToFit="1"/>
      <protection hidden="1"/>
    </xf>
    <xf numFmtId="0" fontId="10" fillId="5" borderId="1" xfId="6" applyFont="1" applyFill="1" applyBorder="1" applyAlignment="1" applyProtection="1">
      <alignment horizontal="center" vertical="center"/>
      <protection hidden="1"/>
    </xf>
    <xf numFmtId="49" fontId="77" fillId="4" borderId="1" xfId="3" applyNumberFormat="1" applyFont="1" applyFill="1" applyBorder="1" applyAlignment="1" applyProtection="1">
      <alignment horizontal="left" vertical="center" shrinkToFit="1"/>
      <protection locked="0"/>
    </xf>
    <xf numFmtId="0" fontId="10" fillId="4" borderId="9" xfId="6" applyFont="1" applyFill="1" applyBorder="1" applyAlignment="1" applyProtection="1">
      <alignment horizontal="left" vertical="center" wrapText="1"/>
      <protection hidden="1"/>
    </xf>
    <xf numFmtId="0" fontId="10" fillId="4" borderId="0" xfId="6" applyFont="1" applyFill="1" applyAlignment="1" applyProtection="1">
      <alignment horizontal="left" vertical="center" wrapText="1"/>
      <protection hidden="1"/>
    </xf>
    <xf numFmtId="0" fontId="79" fillId="4" borderId="4" xfId="6" applyFont="1" applyFill="1" applyBorder="1" applyAlignment="1" applyProtection="1">
      <alignment horizontal="left" vertical="top"/>
      <protection hidden="1"/>
    </xf>
    <xf numFmtId="182" fontId="77" fillId="4" borderId="4" xfId="3" applyNumberFormat="1" applyFont="1" applyFill="1" applyBorder="1" applyAlignment="1" applyProtection="1">
      <alignment horizontal="center" vertical="center" shrinkToFit="1"/>
      <protection locked="0"/>
    </xf>
    <xf numFmtId="182" fontId="77" fillId="4" borderId="5" xfId="3" applyNumberFormat="1" applyFont="1" applyFill="1" applyBorder="1" applyAlignment="1" applyProtection="1">
      <alignment horizontal="center" vertical="center" shrinkToFit="1"/>
      <protection locked="0"/>
    </xf>
    <xf numFmtId="0" fontId="10" fillId="5" borderId="1" xfId="6" applyFont="1" applyFill="1" applyBorder="1" applyAlignment="1" applyProtection="1">
      <alignment horizontal="center" vertical="center" shrinkToFit="1"/>
      <protection hidden="1"/>
    </xf>
    <xf numFmtId="38" fontId="77" fillId="0" borderId="4" xfId="3" applyFont="1" applyFill="1" applyBorder="1" applyAlignment="1" applyProtection="1">
      <alignment horizontal="center" vertical="center" shrinkToFit="1"/>
      <protection hidden="1"/>
    </xf>
    <xf numFmtId="38" fontId="77" fillId="0" borderId="5" xfId="3" applyFont="1" applyFill="1" applyBorder="1" applyAlignment="1" applyProtection="1">
      <alignment horizontal="center" vertical="center" shrinkToFit="1"/>
      <protection hidden="1"/>
    </xf>
    <xf numFmtId="0" fontId="9" fillId="5" borderId="3" xfId="6" applyFont="1" applyFill="1" applyBorder="1" applyAlignment="1" applyProtection="1">
      <alignment horizontal="center" vertical="center" wrapText="1"/>
      <protection hidden="1"/>
    </xf>
    <xf numFmtId="0" fontId="9" fillId="5" borderId="4" xfId="6" applyFont="1" applyFill="1" applyBorder="1" applyAlignment="1" applyProtection="1">
      <alignment horizontal="center" vertical="center"/>
      <protection hidden="1"/>
    </xf>
    <xf numFmtId="0" fontId="9" fillId="5" borderId="5" xfId="6" applyFont="1" applyFill="1" applyBorder="1" applyAlignment="1" applyProtection="1">
      <alignment horizontal="center" vertical="center"/>
      <protection hidden="1"/>
    </xf>
    <xf numFmtId="38" fontId="77" fillId="4" borderId="3" xfId="42" applyFont="1" applyFill="1" applyBorder="1" applyAlignment="1" applyProtection="1">
      <alignment horizontal="center" vertical="center" shrinkToFit="1"/>
      <protection locked="0"/>
    </xf>
    <xf numFmtId="38" fontId="77" fillId="4" borderId="4" xfId="42" applyFont="1" applyFill="1" applyBorder="1" applyAlignment="1" applyProtection="1">
      <alignment horizontal="center" vertical="center" shrinkToFit="1"/>
      <protection locked="0"/>
    </xf>
    <xf numFmtId="38" fontId="77" fillId="4" borderId="5" xfId="42" applyFont="1" applyFill="1" applyBorder="1" applyAlignment="1" applyProtection="1">
      <alignment horizontal="center" vertical="center" shrinkToFit="1"/>
      <protection locked="0"/>
    </xf>
    <xf numFmtId="0" fontId="10" fillId="4" borderId="0" xfId="6" applyFont="1" applyFill="1" applyAlignment="1" applyProtection="1">
      <alignment horizontal="left" vertical="center"/>
      <protection hidden="1"/>
    </xf>
    <xf numFmtId="0" fontId="10" fillId="5" borderId="3" xfId="6" applyFont="1" applyFill="1" applyBorder="1" applyAlignment="1" applyProtection="1">
      <alignment horizontal="center" vertical="center" shrinkToFit="1"/>
      <protection hidden="1"/>
    </xf>
    <xf numFmtId="0" fontId="10" fillId="5" borderId="4" xfId="6" applyFont="1" applyFill="1" applyBorder="1" applyAlignment="1" applyProtection="1">
      <alignment horizontal="center" vertical="center" shrinkToFit="1"/>
      <protection hidden="1"/>
    </xf>
    <xf numFmtId="0" fontId="10" fillId="5" borderId="5" xfId="6" applyFont="1" applyFill="1" applyBorder="1" applyAlignment="1" applyProtection="1">
      <alignment horizontal="center" vertical="center" shrinkToFit="1"/>
      <protection hidden="1"/>
    </xf>
    <xf numFmtId="0" fontId="77" fillId="0" borderId="3" xfId="6" applyFont="1" applyFill="1" applyBorder="1" applyAlignment="1" applyProtection="1">
      <alignment horizontal="center" vertical="center" shrinkToFit="1"/>
      <protection hidden="1"/>
    </xf>
    <xf numFmtId="0" fontId="77" fillId="0" borderId="5" xfId="6" applyFont="1" applyFill="1" applyBorder="1" applyAlignment="1" applyProtection="1">
      <alignment horizontal="center" vertical="center" shrinkToFit="1"/>
      <protection hidden="1"/>
    </xf>
    <xf numFmtId="38" fontId="77" fillId="0" borderId="3" xfId="3" applyFont="1" applyFill="1" applyBorder="1" applyAlignment="1" applyProtection="1">
      <alignment horizontal="center" vertical="center" shrinkToFit="1"/>
      <protection hidden="1"/>
    </xf>
    <xf numFmtId="0" fontId="10" fillId="5" borderId="3" xfId="6" applyFont="1" applyFill="1" applyBorder="1" applyAlignment="1" applyProtection="1">
      <alignment horizontal="center" vertical="center" wrapText="1"/>
      <protection hidden="1"/>
    </xf>
    <xf numFmtId="38" fontId="77" fillId="4" borderId="3" xfId="41" applyFont="1" applyFill="1" applyBorder="1" applyAlignment="1" applyProtection="1">
      <alignment horizontal="center" vertical="center" shrinkToFit="1"/>
    </xf>
    <xf numFmtId="38" fontId="77" fillId="4" borderId="4" xfId="41" applyFont="1" applyFill="1" applyBorder="1" applyAlignment="1" applyProtection="1">
      <alignment horizontal="center" vertical="center" shrinkToFit="1"/>
    </xf>
    <xf numFmtId="38" fontId="77" fillId="4" borderId="5" xfId="41" applyFont="1" applyFill="1" applyBorder="1" applyAlignment="1" applyProtection="1">
      <alignment horizontal="center" vertical="center" shrinkToFit="1"/>
    </xf>
    <xf numFmtId="0" fontId="10" fillId="5" borderId="4" xfId="6" applyFont="1" applyFill="1" applyBorder="1" applyAlignment="1" applyProtection="1">
      <alignment horizontal="center" vertical="center"/>
      <protection hidden="1"/>
    </xf>
    <xf numFmtId="0" fontId="10" fillId="5" borderId="5" xfId="6" applyFont="1" applyFill="1" applyBorder="1" applyAlignment="1" applyProtection="1">
      <alignment horizontal="center" vertical="center"/>
      <protection hidden="1"/>
    </xf>
    <xf numFmtId="176" fontId="77" fillId="4" borderId="3" xfId="42" applyNumberFormat="1" applyFont="1" applyFill="1" applyBorder="1" applyAlignment="1" applyProtection="1">
      <alignment horizontal="center" vertical="center" shrinkToFit="1"/>
      <protection locked="0"/>
    </xf>
    <xf numFmtId="176" fontId="77" fillId="4" borderId="4" xfId="42" applyNumberFormat="1" applyFont="1" applyFill="1" applyBorder="1" applyAlignment="1" applyProtection="1">
      <alignment horizontal="center" vertical="center" shrinkToFit="1"/>
      <protection locked="0"/>
    </xf>
    <xf numFmtId="176" fontId="77" fillId="4" borderId="5" xfId="42" applyNumberFormat="1" applyFont="1" applyFill="1" applyBorder="1" applyAlignment="1" applyProtection="1">
      <alignment horizontal="center" vertical="center" shrinkToFit="1"/>
      <protection locked="0"/>
    </xf>
    <xf numFmtId="0" fontId="10" fillId="4" borderId="0" xfId="6" applyFont="1" applyFill="1" applyAlignment="1" applyProtection="1">
      <alignment vertical="center"/>
      <protection hidden="1"/>
    </xf>
    <xf numFmtId="38" fontId="77" fillId="0" borderId="3" xfId="42" applyFont="1" applyFill="1" applyBorder="1" applyAlignment="1" applyProtection="1">
      <alignment horizontal="center" vertical="center" shrinkToFit="1"/>
      <protection hidden="1"/>
    </xf>
    <xf numFmtId="38" fontId="77" fillId="0" borderId="4" xfId="42" applyFont="1" applyFill="1" applyBorder="1" applyAlignment="1" applyProtection="1">
      <alignment horizontal="center" vertical="center" shrinkToFit="1"/>
      <protection hidden="1"/>
    </xf>
    <xf numFmtId="38" fontId="77" fillId="0" borderId="5" xfId="42" applyFont="1" applyFill="1" applyBorder="1" applyAlignment="1" applyProtection="1">
      <alignment horizontal="center" vertical="center" shrinkToFit="1"/>
      <protection hidden="1"/>
    </xf>
    <xf numFmtId="38" fontId="77" fillId="0" borderId="3" xfId="3" applyNumberFormat="1" applyFont="1" applyFill="1" applyBorder="1" applyAlignment="1" applyProtection="1">
      <alignment horizontal="center" vertical="center" shrinkToFit="1"/>
      <protection hidden="1"/>
    </xf>
    <xf numFmtId="38" fontId="77" fillId="0" borderId="4" xfId="3" applyNumberFormat="1" applyFont="1" applyFill="1" applyBorder="1" applyAlignment="1" applyProtection="1">
      <alignment horizontal="center" vertical="center" shrinkToFit="1"/>
      <protection hidden="1"/>
    </xf>
    <xf numFmtId="38" fontId="77" fillId="0" borderId="5" xfId="3" applyNumberFormat="1" applyFont="1" applyFill="1" applyBorder="1" applyAlignment="1" applyProtection="1">
      <alignment horizontal="center" vertical="center" shrinkToFit="1"/>
      <protection hidden="1"/>
    </xf>
    <xf numFmtId="0" fontId="10" fillId="4" borderId="0" xfId="6" applyFont="1" applyFill="1" applyAlignment="1" applyProtection="1">
      <alignment horizontal="left" vertical="center" wrapText="1"/>
    </xf>
    <xf numFmtId="0" fontId="10" fillId="4" borderId="0" xfId="6" applyFont="1" applyFill="1" applyAlignment="1" applyProtection="1">
      <alignment horizontal="left" vertical="center"/>
    </xf>
    <xf numFmtId="0" fontId="10" fillId="5" borderId="3" xfId="6" applyFont="1" applyFill="1" applyBorder="1" applyAlignment="1" applyProtection="1">
      <alignment horizontal="center" vertical="center"/>
      <protection hidden="1"/>
    </xf>
    <xf numFmtId="0" fontId="84" fillId="6" borderId="1" xfId="0" applyFont="1" applyFill="1" applyBorder="1" applyAlignment="1">
      <alignment horizontal="center" vertical="center" wrapText="1" readingOrder="1"/>
    </xf>
    <xf numFmtId="0" fontId="80" fillId="5" borderId="20" xfId="6" applyFont="1" applyFill="1" applyBorder="1" applyAlignment="1" applyProtection="1">
      <alignment horizontal="center" vertical="center" wrapText="1"/>
      <protection hidden="1"/>
    </xf>
    <xf numFmtId="0" fontId="80" fillId="5" borderId="18" xfId="6" applyFont="1" applyFill="1" applyBorder="1" applyAlignment="1" applyProtection="1">
      <alignment horizontal="center" vertical="center" wrapText="1"/>
      <protection hidden="1"/>
    </xf>
    <xf numFmtId="0" fontId="80" fillId="5" borderId="19" xfId="6" applyFont="1" applyFill="1" applyBorder="1" applyAlignment="1" applyProtection="1">
      <alignment horizontal="center" vertical="center" wrapText="1"/>
      <protection hidden="1"/>
    </xf>
    <xf numFmtId="38" fontId="77" fillId="0" borderId="20" xfId="3" applyFont="1" applyFill="1" applyBorder="1" applyAlignment="1" applyProtection="1">
      <alignment horizontal="center" vertical="center" shrinkToFit="1"/>
      <protection hidden="1"/>
    </xf>
    <xf numFmtId="38" fontId="77" fillId="0" borderId="18" xfId="3" applyFont="1" applyFill="1" applyBorder="1" applyAlignment="1" applyProtection="1">
      <alignment horizontal="center" vertical="center" shrinkToFit="1"/>
      <protection hidden="1"/>
    </xf>
    <xf numFmtId="38" fontId="77" fillId="0" borderId="19" xfId="3" applyFont="1" applyFill="1" applyBorder="1" applyAlignment="1" applyProtection="1">
      <alignment horizontal="center" vertical="center" shrinkToFit="1"/>
      <protection hidden="1"/>
    </xf>
    <xf numFmtId="0" fontId="9" fillId="5" borderId="20" xfId="6" applyFont="1" applyFill="1" applyBorder="1" applyAlignment="1" applyProtection="1">
      <alignment horizontal="center" vertical="center" shrinkToFit="1"/>
      <protection hidden="1"/>
    </xf>
    <xf numFmtId="0" fontId="9" fillId="5" borderId="18" xfId="6" applyFont="1" applyFill="1" applyBorder="1" applyAlignment="1" applyProtection="1">
      <alignment horizontal="center" vertical="center" shrinkToFit="1"/>
      <protection hidden="1"/>
    </xf>
    <xf numFmtId="0" fontId="9" fillId="5" borderId="19" xfId="6" applyFont="1" applyFill="1" applyBorder="1" applyAlignment="1" applyProtection="1">
      <alignment horizontal="center" vertical="center" shrinkToFit="1"/>
      <protection hidden="1"/>
    </xf>
    <xf numFmtId="38" fontId="77" fillId="4" borderId="20" xfId="3" applyFont="1" applyFill="1" applyBorder="1" applyAlignment="1" applyProtection="1">
      <alignment horizontal="center" vertical="center" shrinkToFit="1"/>
      <protection locked="0"/>
    </xf>
    <xf numFmtId="38" fontId="77" fillId="4" borderId="18" xfId="3" applyFont="1" applyFill="1" applyBorder="1" applyAlignment="1" applyProtection="1">
      <alignment horizontal="center" vertical="center" shrinkToFit="1"/>
      <protection locked="0"/>
    </xf>
    <xf numFmtId="38" fontId="77" fillId="4" borderId="19" xfId="3" applyFont="1" applyFill="1" applyBorder="1" applyAlignment="1" applyProtection="1">
      <alignment horizontal="center" vertical="center" shrinkToFit="1"/>
      <protection locked="0"/>
    </xf>
    <xf numFmtId="0" fontId="10" fillId="4" borderId="0" xfId="6" applyFont="1" applyFill="1" applyBorder="1" applyAlignment="1" applyProtection="1">
      <alignment horizontal="left" vertical="center" wrapText="1"/>
    </xf>
    <xf numFmtId="0" fontId="79" fillId="0" borderId="0" xfId="6" applyFont="1" applyBorder="1" applyAlignment="1" applyProtection="1">
      <alignment horizontal="left" vertical="center" wrapText="1"/>
      <protection hidden="1"/>
    </xf>
    <xf numFmtId="0" fontId="76" fillId="5" borderId="20" xfId="6" applyFont="1" applyFill="1" applyBorder="1" applyAlignment="1" applyProtection="1">
      <alignment horizontal="center" vertical="center" wrapText="1"/>
      <protection hidden="1"/>
    </xf>
    <xf numFmtId="0" fontId="76" fillId="5" borderId="18" xfId="6" applyFont="1" applyFill="1" applyBorder="1" applyAlignment="1" applyProtection="1">
      <alignment horizontal="center" vertical="center" wrapText="1"/>
      <protection hidden="1"/>
    </xf>
    <xf numFmtId="0" fontId="76" fillId="5" borderId="19" xfId="6" applyFont="1" applyFill="1" applyBorder="1" applyAlignment="1" applyProtection="1">
      <alignment horizontal="center" vertical="center" wrapText="1"/>
      <protection hidden="1"/>
    </xf>
    <xf numFmtId="38" fontId="83" fillId="0" borderId="20" xfId="3" applyFont="1" applyFill="1" applyBorder="1" applyAlignment="1" applyProtection="1">
      <alignment horizontal="center" vertical="center" shrinkToFit="1"/>
      <protection hidden="1"/>
    </xf>
    <xf numFmtId="38" fontId="83" fillId="0" borderId="18" xfId="3" applyFont="1" applyFill="1" applyBorder="1" applyAlignment="1" applyProtection="1">
      <alignment horizontal="center" vertical="center" shrinkToFit="1"/>
      <protection hidden="1"/>
    </xf>
    <xf numFmtId="38" fontId="83" fillId="0" borderId="19" xfId="3" applyFont="1" applyFill="1" applyBorder="1" applyAlignment="1" applyProtection="1">
      <alignment horizontal="center" vertical="center" shrinkToFit="1"/>
      <protection hidden="1"/>
    </xf>
    <xf numFmtId="49" fontId="10" fillId="4" borderId="0" xfId="6" applyNumberFormat="1" applyFont="1" applyFill="1" applyAlignment="1" applyProtection="1">
      <alignment vertical="center" wrapText="1"/>
      <protection hidden="1"/>
    </xf>
    <xf numFmtId="0" fontId="80" fillId="5" borderId="20" xfId="6" applyFont="1" applyFill="1" applyBorder="1" applyAlignment="1" applyProtection="1">
      <alignment horizontal="center" vertical="center"/>
      <protection hidden="1"/>
    </xf>
    <xf numFmtId="0" fontId="80" fillId="5" borderId="18" xfId="6" applyFont="1" applyFill="1" applyBorder="1" applyAlignment="1" applyProtection="1">
      <alignment horizontal="center" vertical="center"/>
      <protection hidden="1"/>
    </xf>
    <xf numFmtId="0" fontId="80" fillId="5" borderId="19" xfId="6" applyFont="1" applyFill="1" applyBorder="1" applyAlignment="1" applyProtection="1">
      <alignment horizontal="center" vertical="center"/>
      <protection hidden="1"/>
    </xf>
    <xf numFmtId="0" fontId="10" fillId="0" borderId="0" xfId="6" applyFont="1" applyFill="1" applyAlignment="1" applyProtection="1">
      <alignment vertical="center"/>
      <protection hidden="1"/>
    </xf>
    <xf numFmtId="0" fontId="9" fillId="0" borderId="9" xfId="6" applyFont="1" applyFill="1" applyBorder="1" applyAlignment="1" applyProtection="1">
      <alignment horizontal="left" vertical="center"/>
      <protection hidden="1"/>
    </xf>
    <xf numFmtId="0" fontId="9" fillId="0" borderId="0" xfId="6" applyFont="1" applyFill="1" applyAlignment="1" applyProtection="1">
      <alignment horizontal="left" vertical="center"/>
      <protection hidden="1"/>
    </xf>
    <xf numFmtId="181" fontId="77" fillId="4" borderId="4" xfId="6" applyNumberFormat="1" applyFont="1" applyFill="1" applyBorder="1" applyAlignment="1" applyProtection="1">
      <alignment horizontal="center" vertical="center" shrinkToFit="1"/>
      <protection locked="0"/>
    </xf>
    <xf numFmtId="181" fontId="77" fillId="4" borderId="5" xfId="6" applyNumberFormat="1" applyFont="1" applyFill="1" applyBorder="1" applyAlignment="1" applyProtection="1">
      <alignment horizontal="center" vertical="center" shrinkToFit="1"/>
      <protection locked="0"/>
    </xf>
    <xf numFmtId="0" fontId="77" fillId="4" borderId="4" xfId="6" applyFont="1" applyFill="1" applyBorder="1" applyAlignment="1" applyProtection="1">
      <alignment horizontal="center" vertical="center" shrinkToFit="1"/>
      <protection locked="0"/>
    </xf>
    <xf numFmtId="0" fontId="77" fillId="4" borderId="5" xfId="6" applyFont="1" applyFill="1" applyBorder="1" applyAlignment="1" applyProtection="1">
      <alignment horizontal="center" vertical="center" shrinkToFit="1"/>
      <protection locked="0"/>
    </xf>
    <xf numFmtId="0" fontId="80" fillId="5" borderId="20" xfId="6" applyFont="1" applyFill="1" applyBorder="1" applyAlignment="1" applyProtection="1">
      <alignment horizontal="center" vertical="center" shrinkToFit="1"/>
      <protection hidden="1"/>
    </xf>
    <xf numFmtId="0" fontId="80" fillId="5" borderId="18" xfId="6" applyFont="1" applyFill="1" applyBorder="1" applyAlignment="1" applyProtection="1">
      <alignment horizontal="center" vertical="center" shrinkToFit="1"/>
      <protection hidden="1"/>
    </xf>
    <xf numFmtId="0" fontId="80" fillId="5" borderId="19" xfId="6" applyFont="1" applyFill="1" applyBorder="1" applyAlignment="1" applyProtection="1">
      <alignment horizontal="center" vertical="center" shrinkToFit="1"/>
      <protection hidden="1"/>
    </xf>
    <xf numFmtId="0" fontId="81" fillId="0" borderId="0" xfId="43" applyFont="1" applyAlignment="1" applyProtection="1">
      <alignment horizontal="left" wrapText="1"/>
      <protection hidden="1"/>
    </xf>
    <xf numFmtId="49" fontId="82" fillId="4" borderId="6" xfId="43" applyNumberFormat="1" applyFont="1" applyFill="1" applyBorder="1" applyAlignment="1" applyProtection="1">
      <alignment horizontal="left" vertical="center" wrapText="1"/>
      <protection locked="0"/>
    </xf>
    <xf numFmtId="49" fontId="82" fillId="4" borderId="7" xfId="43" applyNumberFormat="1" applyFont="1" applyFill="1" applyBorder="1" applyAlignment="1" applyProtection="1">
      <alignment horizontal="left" vertical="center"/>
      <protection locked="0"/>
    </xf>
    <xf numFmtId="49" fontId="82" fillId="4" borderId="8" xfId="43" applyNumberFormat="1" applyFont="1" applyFill="1" applyBorder="1" applyAlignment="1" applyProtection="1">
      <alignment horizontal="left" vertical="center"/>
      <protection locked="0"/>
    </xf>
    <xf numFmtId="49" fontId="82" fillId="4" borderId="11" xfId="43" applyNumberFormat="1" applyFont="1" applyFill="1" applyBorder="1" applyAlignment="1" applyProtection="1">
      <alignment horizontal="left" vertical="center"/>
      <protection locked="0"/>
    </xf>
    <xf numFmtId="49" fontId="82" fillId="4" borderId="2" xfId="43" applyNumberFormat="1" applyFont="1" applyFill="1" applyBorder="1" applyAlignment="1" applyProtection="1">
      <alignment horizontal="left" vertical="center"/>
      <protection locked="0"/>
    </xf>
    <xf numFmtId="49" fontId="82" fillId="4" borderId="12" xfId="43" applyNumberFormat="1" applyFont="1" applyFill="1" applyBorder="1" applyAlignment="1" applyProtection="1">
      <alignment horizontal="left" vertical="center"/>
      <protection locked="0"/>
    </xf>
    <xf numFmtId="0" fontId="31" fillId="0" borderId="3" xfId="12" applyFont="1" applyFill="1" applyBorder="1" applyAlignment="1" applyProtection="1">
      <alignment horizontal="left" vertical="center" shrinkToFit="1"/>
    </xf>
    <xf numFmtId="0" fontId="31" fillId="0" borderId="4" xfId="12" applyFont="1" applyFill="1" applyBorder="1" applyAlignment="1" applyProtection="1">
      <alignment horizontal="left" vertical="center" shrinkToFit="1"/>
    </xf>
    <xf numFmtId="0" fontId="31" fillId="0" borderId="5" xfId="12" applyFont="1" applyFill="1" applyBorder="1" applyAlignment="1" applyProtection="1">
      <alignment horizontal="left" vertical="center" shrinkToFit="1"/>
    </xf>
    <xf numFmtId="0" fontId="62" fillId="4" borderId="0" xfId="0" applyFont="1" applyFill="1" applyBorder="1" applyAlignment="1" applyProtection="1">
      <alignment horizontal="right" vertical="center"/>
    </xf>
    <xf numFmtId="0" fontId="31" fillId="0" borderId="0" xfId="12" applyFont="1" applyFill="1" applyBorder="1" applyAlignment="1" applyProtection="1">
      <alignment horizontal="left" vertical="center" wrapText="1" shrinkToFit="1"/>
    </xf>
    <xf numFmtId="0" fontId="16" fillId="5" borderId="3" xfId="12" applyFont="1" applyFill="1" applyBorder="1" applyAlignment="1" applyProtection="1">
      <alignment horizontal="center" vertical="center" wrapText="1" shrinkToFit="1"/>
    </xf>
    <xf numFmtId="0" fontId="16" fillId="5" borderId="4" xfId="12" applyFont="1" applyFill="1" applyBorder="1" applyAlignment="1" applyProtection="1">
      <alignment horizontal="center" vertical="center" wrapText="1" shrinkToFit="1"/>
    </xf>
    <xf numFmtId="0" fontId="16" fillId="5" borderId="5" xfId="12" applyFont="1" applyFill="1" applyBorder="1" applyAlignment="1" applyProtection="1">
      <alignment horizontal="center" vertical="center" wrapText="1" shrinkToFit="1"/>
    </xf>
    <xf numFmtId="0" fontId="16" fillId="5" borderId="3" xfId="0" applyFont="1" applyFill="1" applyBorder="1" applyAlignment="1" applyProtection="1">
      <alignment horizontal="center" vertical="center" wrapText="1"/>
    </xf>
    <xf numFmtId="0" fontId="16" fillId="5" borderId="4" xfId="0" applyFont="1" applyFill="1" applyBorder="1" applyAlignment="1" applyProtection="1">
      <alignment horizontal="center" vertical="center"/>
    </xf>
    <xf numFmtId="0" fontId="16" fillId="5" borderId="5" xfId="0" applyFont="1" applyFill="1" applyBorder="1" applyAlignment="1" applyProtection="1">
      <alignment horizontal="center" vertical="center"/>
    </xf>
    <xf numFmtId="49" fontId="23" fillId="0" borderId="3" xfId="12" applyNumberFormat="1" applyFont="1" applyFill="1" applyBorder="1" applyAlignment="1" applyProtection="1">
      <alignment horizontal="center" vertical="center" shrinkToFit="1"/>
      <protection locked="0"/>
    </xf>
    <xf numFmtId="49" fontId="23" fillId="0" borderId="4" xfId="12" applyNumberFormat="1" applyFont="1" applyFill="1" applyBorder="1" applyAlignment="1" applyProtection="1">
      <alignment horizontal="center" vertical="center" shrinkToFit="1"/>
      <protection locked="0"/>
    </xf>
    <xf numFmtId="49" fontId="23" fillId="0" borderId="5" xfId="12" applyNumberFormat="1" applyFont="1" applyFill="1" applyBorder="1" applyAlignment="1" applyProtection="1">
      <alignment horizontal="center" vertical="center" shrinkToFit="1"/>
      <protection locked="0"/>
    </xf>
    <xf numFmtId="49" fontId="16" fillId="5" borderId="3" xfId="12" applyNumberFormat="1" applyFont="1" applyFill="1" applyBorder="1" applyAlignment="1" applyProtection="1">
      <alignment horizontal="center" vertical="center" shrinkToFit="1"/>
    </xf>
    <xf numFmtId="49" fontId="16" fillId="5" borderId="4" xfId="12" applyNumberFormat="1" applyFont="1" applyFill="1" applyBorder="1" applyAlignment="1" applyProtection="1">
      <alignment horizontal="center" vertical="center" shrinkToFit="1"/>
    </xf>
    <xf numFmtId="49" fontId="16" fillId="5" borderId="5" xfId="12" applyNumberFormat="1" applyFont="1" applyFill="1" applyBorder="1" applyAlignment="1" applyProtection="1">
      <alignment horizontal="center" vertical="center" shrinkToFit="1"/>
    </xf>
    <xf numFmtId="0" fontId="23" fillId="0" borderId="3" xfId="12" applyNumberFormat="1" applyFont="1" applyFill="1" applyBorder="1" applyAlignment="1" applyProtection="1">
      <alignment vertical="center" shrinkToFit="1"/>
      <protection locked="0"/>
    </xf>
    <xf numFmtId="0" fontId="23" fillId="0" borderId="4" xfId="12" applyNumberFormat="1" applyFont="1" applyFill="1" applyBorder="1" applyAlignment="1" applyProtection="1">
      <alignment vertical="center" shrinkToFit="1"/>
      <protection locked="0"/>
    </xf>
    <xf numFmtId="49" fontId="31" fillId="0" borderId="4" xfId="12" applyNumberFormat="1" applyFont="1" applyFill="1" applyBorder="1" applyAlignment="1" applyProtection="1">
      <alignment horizontal="center" vertical="center" shrinkToFit="1"/>
    </xf>
    <xf numFmtId="49" fontId="31" fillId="0" borderId="5" xfId="12" applyNumberFormat="1" applyFont="1" applyFill="1" applyBorder="1" applyAlignment="1" applyProtection="1">
      <alignment horizontal="center" vertical="center" shrinkToFit="1"/>
    </xf>
    <xf numFmtId="0" fontId="16" fillId="5" borderId="7" xfId="12" applyFont="1" applyFill="1" applyBorder="1" applyAlignment="1" applyProtection="1">
      <alignment horizontal="center" vertical="center" shrinkToFit="1"/>
    </xf>
    <xf numFmtId="0" fontId="16" fillId="5" borderId="8" xfId="12" applyFont="1" applyFill="1" applyBorder="1" applyAlignment="1" applyProtection="1">
      <alignment horizontal="center" vertical="center" shrinkToFit="1"/>
    </xf>
    <xf numFmtId="49" fontId="27" fillId="0" borderId="1" xfId="12" applyNumberFormat="1" applyFont="1" applyFill="1" applyBorder="1" applyAlignment="1" applyProtection="1">
      <alignment horizontal="center" vertical="center" shrinkToFit="1"/>
      <protection locked="0"/>
    </xf>
    <xf numFmtId="0" fontId="11" fillId="0" borderId="4" xfId="12" applyFont="1" applyFill="1" applyBorder="1" applyAlignment="1" applyProtection="1">
      <alignment horizontal="center" vertical="center"/>
    </xf>
    <xf numFmtId="0" fontId="11" fillId="0" borderId="5" xfId="12" applyFont="1" applyFill="1" applyBorder="1" applyAlignment="1" applyProtection="1">
      <alignment horizontal="center" vertical="center"/>
    </xf>
    <xf numFmtId="0" fontId="16" fillId="0" borderId="4" xfId="12" applyFont="1" applyFill="1" applyBorder="1" applyAlignment="1" applyProtection="1">
      <alignment horizontal="left" vertical="center" wrapText="1" shrinkToFit="1"/>
    </xf>
    <xf numFmtId="0" fontId="16" fillId="0" borderId="5" xfId="12" applyFont="1" applyFill="1" applyBorder="1" applyAlignment="1" applyProtection="1">
      <alignment horizontal="left" vertical="center" wrapText="1" shrinkToFit="1"/>
    </xf>
    <xf numFmtId="0" fontId="16" fillId="5" borderId="4" xfId="12" applyFont="1" applyFill="1" applyBorder="1" applyAlignment="1" applyProtection="1">
      <alignment horizontal="center" vertical="center" shrinkToFit="1"/>
    </xf>
    <xf numFmtId="0" fontId="16" fillId="5" borderId="5" xfId="12" applyFont="1" applyFill="1" applyBorder="1" applyAlignment="1" applyProtection="1">
      <alignment horizontal="center" vertical="center" shrinkToFit="1"/>
    </xf>
    <xf numFmtId="0" fontId="27" fillId="0" borderId="4" xfId="12" applyFont="1" applyFill="1" applyBorder="1" applyAlignment="1" applyProtection="1">
      <alignment vertical="center" shrinkToFit="1"/>
      <protection locked="0"/>
    </xf>
    <xf numFmtId="0" fontId="27" fillId="0" borderId="5" xfId="12" applyFont="1" applyFill="1" applyBorder="1" applyAlignment="1" applyProtection="1">
      <alignment vertical="center" shrinkToFit="1"/>
      <protection locked="0"/>
    </xf>
    <xf numFmtId="0" fontId="42" fillId="5" borderId="3" xfId="12" applyFont="1" applyFill="1" applyBorder="1" applyAlignment="1" applyProtection="1">
      <alignment horizontal="center" vertical="center" wrapText="1"/>
    </xf>
    <xf numFmtId="0" fontId="42" fillId="5" borderId="4" xfId="12" applyFont="1" applyFill="1" applyBorder="1" applyAlignment="1" applyProtection="1">
      <alignment horizontal="center" vertical="center"/>
    </xf>
    <xf numFmtId="0" fontId="42" fillId="5" borderId="5" xfId="12" applyFont="1" applyFill="1" applyBorder="1" applyAlignment="1" applyProtection="1">
      <alignment horizontal="center" vertical="center"/>
    </xf>
    <xf numFmtId="0" fontId="16" fillId="0" borderId="4" xfId="12" applyFont="1" applyFill="1" applyBorder="1" applyAlignment="1" applyProtection="1">
      <alignment horizontal="center" vertical="center" wrapText="1" shrinkToFit="1"/>
    </xf>
    <xf numFmtId="0" fontId="16" fillId="0" borderId="5" xfId="12" applyFont="1" applyFill="1" applyBorder="1" applyAlignment="1" applyProtection="1">
      <alignment horizontal="center" vertical="center" wrapText="1" shrinkToFit="1"/>
    </xf>
    <xf numFmtId="0" fontId="45" fillId="5" borderId="3" xfId="12" applyFont="1" applyFill="1" applyBorder="1" applyAlignment="1" applyProtection="1">
      <alignment horizontal="center" vertical="center" wrapText="1"/>
    </xf>
    <xf numFmtId="0" fontId="45" fillId="5" borderId="4" xfId="12" applyFont="1" applyFill="1" applyBorder="1" applyAlignment="1" applyProtection="1">
      <alignment horizontal="center" vertical="center"/>
    </xf>
    <xf numFmtId="0" fontId="45" fillId="5" borderId="5" xfId="12" applyFont="1" applyFill="1" applyBorder="1" applyAlignment="1" applyProtection="1">
      <alignment horizontal="center" vertical="center"/>
    </xf>
    <xf numFmtId="0" fontId="16" fillId="5" borderId="1" xfId="12" applyFont="1" applyFill="1" applyBorder="1" applyAlignment="1" applyProtection="1">
      <alignment horizontal="center" vertical="center" wrapText="1" shrinkToFit="1"/>
    </xf>
    <xf numFmtId="0" fontId="16" fillId="5" borderId="3" xfId="12" applyFont="1" applyFill="1" applyBorder="1" applyAlignment="1" applyProtection="1">
      <alignment horizontal="center" vertical="center" wrapText="1" shrinkToFit="1"/>
      <protection hidden="1"/>
    </xf>
    <xf numFmtId="0" fontId="16" fillId="5" borderId="4" xfId="12" applyFont="1" applyFill="1" applyBorder="1" applyAlignment="1" applyProtection="1">
      <alignment horizontal="center" vertical="center" shrinkToFit="1"/>
      <protection hidden="1"/>
    </xf>
    <xf numFmtId="0" fontId="16" fillId="5" borderId="5" xfId="12" applyFont="1" applyFill="1" applyBorder="1" applyAlignment="1" applyProtection="1">
      <alignment horizontal="center" vertical="center" shrinkToFit="1"/>
      <protection hidden="1"/>
    </xf>
    <xf numFmtId="49" fontId="29" fillId="0" borderId="3" xfId="12" applyNumberFormat="1" applyFont="1" applyFill="1" applyBorder="1" applyAlignment="1" applyProtection="1">
      <alignment horizontal="center" vertical="center" shrinkToFit="1"/>
      <protection locked="0"/>
    </xf>
    <xf numFmtId="49" fontId="29" fillId="0" borderId="4" xfId="12" applyNumberFormat="1" applyFont="1" applyFill="1" applyBorder="1" applyAlignment="1" applyProtection="1">
      <alignment horizontal="center" vertical="center" shrinkToFit="1"/>
      <protection locked="0"/>
    </xf>
    <xf numFmtId="49" fontId="29" fillId="0" borderId="5" xfId="12" applyNumberFormat="1" applyFont="1" applyFill="1" applyBorder="1" applyAlignment="1" applyProtection="1">
      <alignment horizontal="center" vertical="center" shrinkToFit="1"/>
      <protection locked="0"/>
    </xf>
    <xf numFmtId="0" fontId="16" fillId="0" borderId="2" xfId="12" applyFont="1" applyFill="1" applyBorder="1" applyAlignment="1" applyProtection="1">
      <alignment horizontal="left" vertical="center" wrapText="1" shrinkToFit="1"/>
    </xf>
    <xf numFmtId="0" fontId="16" fillId="5" borderId="1" xfId="12" applyFont="1" applyFill="1" applyBorder="1" applyAlignment="1" applyProtection="1">
      <alignment horizontal="center" vertical="center" shrinkToFit="1"/>
    </xf>
    <xf numFmtId="49" fontId="27" fillId="0" borderId="3" xfId="12" applyNumberFormat="1" applyFont="1" applyFill="1" applyBorder="1" applyAlignment="1" applyProtection="1">
      <alignment horizontal="center" vertical="center" shrinkToFit="1"/>
      <protection locked="0"/>
    </xf>
    <xf numFmtId="49" fontId="27" fillId="0" borderId="5" xfId="12" applyNumberFormat="1" applyFont="1" applyFill="1" applyBorder="1" applyAlignment="1" applyProtection="1">
      <alignment horizontal="center" vertical="center" shrinkToFit="1"/>
      <protection locked="0"/>
    </xf>
    <xf numFmtId="0" fontId="16" fillId="5" borderId="3" xfId="12" applyFont="1" applyFill="1" applyBorder="1" applyAlignment="1" applyProtection="1">
      <alignment horizontal="center" vertical="center" shrinkToFit="1"/>
    </xf>
    <xf numFmtId="38" fontId="23" fillId="0" borderId="3" xfId="41" applyFont="1" applyFill="1" applyBorder="1" applyAlignment="1" applyProtection="1">
      <alignment vertical="center" shrinkToFit="1"/>
      <protection locked="0"/>
    </xf>
    <xf numFmtId="38" fontId="23" fillId="0" borderId="4" xfId="41" applyFont="1" applyFill="1" applyBorder="1" applyAlignment="1" applyProtection="1">
      <alignment vertical="center" shrinkToFit="1"/>
      <protection locked="0"/>
    </xf>
    <xf numFmtId="0" fontId="23" fillId="0" borderId="5" xfId="12" applyNumberFormat="1" applyFont="1" applyFill="1" applyBorder="1" applyAlignment="1" applyProtection="1">
      <alignment vertical="center" shrinkToFit="1"/>
      <protection locked="0"/>
    </xf>
    <xf numFmtId="0" fontId="12" fillId="5" borderId="6" xfId="12" applyFont="1" applyFill="1" applyBorder="1" applyAlignment="1" applyProtection="1">
      <alignment horizontal="center" vertical="center" textRotation="255" wrapText="1" shrinkToFit="1"/>
    </xf>
    <xf numFmtId="0" fontId="12" fillId="5" borderId="8" xfId="12" applyFont="1" applyFill="1" applyBorder="1" applyAlignment="1" applyProtection="1">
      <alignment horizontal="center" vertical="center" textRotation="255" wrapText="1" shrinkToFit="1"/>
    </xf>
    <xf numFmtId="0" fontId="12" fillId="5" borderId="9" xfId="12" applyFont="1" applyFill="1" applyBorder="1" applyAlignment="1" applyProtection="1">
      <alignment horizontal="center" vertical="center" textRotation="255" wrapText="1" shrinkToFit="1"/>
    </xf>
    <xf numFmtId="0" fontId="12" fillId="5" borderId="10" xfId="12" applyFont="1" applyFill="1" applyBorder="1" applyAlignment="1" applyProtection="1">
      <alignment horizontal="center" vertical="center" textRotation="255" wrapText="1" shrinkToFit="1"/>
    </xf>
    <xf numFmtId="0" fontId="12" fillId="5" borderId="11" xfId="12" applyFont="1" applyFill="1" applyBorder="1" applyAlignment="1" applyProtection="1">
      <alignment horizontal="center" vertical="center" textRotation="255" wrapText="1" shrinkToFit="1"/>
    </xf>
    <xf numFmtId="0" fontId="12" fillId="5" borderId="12" xfId="12" applyFont="1" applyFill="1" applyBorder="1" applyAlignment="1" applyProtection="1">
      <alignment horizontal="center" vertical="center" textRotation="255" wrapText="1" shrinkToFit="1"/>
    </xf>
    <xf numFmtId="0" fontId="46" fillId="5" borderId="7" xfId="12" applyFont="1" applyFill="1" applyBorder="1" applyAlignment="1" applyProtection="1">
      <alignment horizontal="center" vertical="center" textRotation="255" wrapText="1" shrinkToFit="1"/>
    </xf>
    <xf numFmtId="0" fontId="46" fillId="5" borderId="8" xfId="12" applyFont="1" applyFill="1" applyBorder="1" applyAlignment="1" applyProtection="1">
      <alignment horizontal="center" vertical="center" textRotation="255" wrapText="1" shrinkToFit="1"/>
    </xf>
    <xf numFmtId="0" fontId="46" fillId="5" borderId="2" xfId="12" applyFont="1" applyFill="1" applyBorder="1" applyAlignment="1" applyProtection="1">
      <alignment horizontal="center" vertical="center" textRotation="255" wrapText="1" shrinkToFit="1"/>
    </xf>
    <xf numFmtId="0" fontId="46" fillId="5" borderId="12" xfId="12" applyFont="1" applyFill="1" applyBorder="1" applyAlignment="1" applyProtection="1">
      <alignment horizontal="center" vertical="center" textRotation="255" wrapText="1" shrinkToFit="1"/>
    </xf>
    <xf numFmtId="0" fontId="46" fillId="5" borderId="6" xfId="12" applyFont="1" applyFill="1" applyBorder="1" applyAlignment="1" applyProtection="1">
      <alignment horizontal="center" vertical="center" textRotation="255" wrapText="1" shrinkToFit="1"/>
    </xf>
    <xf numFmtId="0" fontId="46" fillId="5" borderId="9" xfId="12" applyFont="1" applyFill="1" applyBorder="1" applyAlignment="1" applyProtection="1">
      <alignment horizontal="center" vertical="center" textRotation="255" wrapText="1" shrinkToFit="1"/>
    </xf>
    <xf numFmtId="0" fontId="46" fillId="5" borderId="10" xfId="12" applyFont="1" applyFill="1" applyBorder="1" applyAlignment="1" applyProtection="1">
      <alignment horizontal="center" vertical="center" textRotation="255" wrapText="1" shrinkToFit="1"/>
    </xf>
    <xf numFmtId="0" fontId="46" fillId="5" borderId="11" xfId="12" applyFont="1" applyFill="1" applyBorder="1" applyAlignment="1" applyProtection="1">
      <alignment horizontal="center" vertical="center" textRotation="255" wrapText="1" shrinkToFit="1"/>
    </xf>
    <xf numFmtId="0" fontId="16" fillId="0" borderId="0" xfId="12" applyFont="1" applyFill="1" applyBorder="1" applyAlignment="1" applyProtection="1">
      <alignment horizontal="left" vertical="center" wrapText="1" shrinkToFit="1"/>
    </xf>
    <xf numFmtId="0" fontId="16" fillId="0" borderId="10" xfId="12" applyFont="1" applyFill="1" applyBorder="1" applyAlignment="1" applyProtection="1">
      <alignment horizontal="left" vertical="center" wrapText="1" shrinkToFit="1"/>
    </xf>
    <xf numFmtId="0" fontId="28" fillId="0" borderId="4" xfId="12" applyFont="1" applyFill="1" applyBorder="1" applyAlignment="1" applyProtection="1">
      <alignment horizontal="center" vertical="center"/>
    </xf>
    <xf numFmtId="0" fontId="28" fillId="0" borderId="5" xfId="12" applyFont="1" applyFill="1" applyBorder="1" applyAlignment="1" applyProtection="1">
      <alignment horizontal="center" vertical="center"/>
    </xf>
    <xf numFmtId="0" fontId="31" fillId="4" borderId="6" xfId="0" applyFont="1" applyFill="1" applyBorder="1" applyAlignment="1" applyProtection="1">
      <alignment horizontal="center" vertical="center"/>
      <protection locked="0"/>
    </xf>
    <xf numFmtId="0" fontId="31" fillId="4" borderId="9" xfId="0" applyFont="1" applyFill="1" applyBorder="1" applyAlignment="1" applyProtection="1">
      <alignment horizontal="center" vertical="center"/>
      <protection locked="0"/>
    </xf>
    <xf numFmtId="0" fontId="16" fillId="0" borderId="7" xfId="12" applyFont="1" applyFill="1" applyBorder="1" applyAlignment="1" applyProtection="1">
      <alignment horizontal="left" vertical="center" wrapText="1" shrinkToFit="1"/>
    </xf>
    <xf numFmtId="0" fontId="16" fillId="0" borderId="8" xfId="12" applyFont="1" applyFill="1" applyBorder="1" applyAlignment="1" applyProtection="1">
      <alignment horizontal="left" vertical="center" wrapText="1" shrinkToFit="1"/>
    </xf>
    <xf numFmtId="0" fontId="11" fillId="5" borderId="1" xfId="12" applyFont="1" applyFill="1" applyBorder="1" applyAlignment="1" applyProtection="1">
      <alignment horizontal="center" vertical="center" wrapText="1" shrinkToFit="1"/>
    </xf>
    <xf numFmtId="49" fontId="23" fillId="0" borderId="1" xfId="12" applyNumberFormat="1" applyFont="1" applyFill="1" applyBorder="1" applyAlignment="1" applyProtection="1">
      <alignment horizontal="center" vertical="center" shrinkToFit="1"/>
      <protection locked="0"/>
    </xf>
    <xf numFmtId="0" fontId="28" fillId="5" borderId="1" xfId="12" applyFont="1" applyFill="1" applyBorder="1" applyAlignment="1" applyProtection="1">
      <alignment horizontal="center" vertical="center" wrapText="1"/>
    </xf>
    <xf numFmtId="1" fontId="29" fillId="0" borderId="4" xfId="12" applyNumberFormat="1" applyFont="1" applyFill="1" applyBorder="1" applyAlignment="1" applyProtection="1">
      <alignment horizontal="center" vertical="center" shrinkToFit="1"/>
      <protection locked="0"/>
    </xf>
    <xf numFmtId="0" fontId="28" fillId="5" borderId="6" xfId="12" applyFont="1" applyFill="1" applyBorder="1" applyAlignment="1" applyProtection="1">
      <alignment horizontal="center" vertical="center" wrapText="1"/>
    </xf>
    <xf numFmtId="0" fontId="28" fillId="5" borderId="7" xfId="12" applyFont="1" applyFill="1" applyBorder="1" applyAlignment="1" applyProtection="1">
      <alignment horizontal="center" vertical="center" wrapText="1"/>
    </xf>
    <xf numFmtId="0" fontId="28" fillId="5" borderId="8" xfId="12" applyFont="1" applyFill="1" applyBorder="1" applyAlignment="1" applyProtection="1">
      <alignment horizontal="center" vertical="center" wrapText="1"/>
    </xf>
    <xf numFmtId="0" fontId="28" fillId="5" borderId="9" xfId="12" applyFont="1" applyFill="1" applyBorder="1" applyAlignment="1" applyProtection="1">
      <alignment horizontal="center" vertical="center" wrapText="1"/>
    </xf>
    <xf numFmtId="0" fontId="28" fillId="5" borderId="0" xfId="12" applyFont="1" applyFill="1" applyBorder="1" applyAlignment="1" applyProtection="1">
      <alignment horizontal="center" vertical="center" wrapText="1"/>
    </xf>
    <xf numFmtId="0" fontId="28" fillId="5" borderId="10" xfId="12" applyFont="1" applyFill="1" applyBorder="1" applyAlignment="1" applyProtection="1">
      <alignment horizontal="center" vertical="center" wrapText="1"/>
    </xf>
    <xf numFmtId="0" fontId="28" fillId="5" borderId="11" xfId="12" applyFont="1" applyFill="1" applyBorder="1" applyAlignment="1" applyProtection="1">
      <alignment horizontal="center" vertical="center" wrapText="1"/>
    </xf>
    <xf numFmtId="0" fontId="28" fillId="5" borderId="2" xfId="12" applyFont="1" applyFill="1" applyBorder="1" applyAlignment="1" applyProtection="1">
      <alignment horizontal="center" vertical="center" wrapText="1"/>
    </xf>
    <xf numFmtId="0" fontId="28" fillId="5" borderId="12" xfId="12" applyFont="1" applyFill="1" applyBorder="1" applyAlignment="1" applyProtection="1">
      <alignment horizontal="center" vertical="center" wrapText="1"/>
    </xf>
    <xf numFmtId="0" fontId="36" fillId="5" borderId="1" xfId="12" applyFont="1" applyFill="1" applyBorder="1" applyAlignment="1" applyProtection="1">
      <alignment horizontal="center" vertical="center" wrapText="1"/>
    </xf>
    <xf numFmtId="0" fontId="31" fillId="4" borderId="11" xfId="0" applyFont="1" applyFill="1" applyBorder="1" applyAlignment="1" applyProtection="1">
      <alignment horizontal="center" vertical="center"/>
      <protection locked="0"/>
    </xf>
    <xf numFmtId="0" fontId="16" fillId="0" borderId="12" xfId="12" applyFont="1" applyFill="1" applyBorder="1" applyAlignment="1" applyProtection="1">
      <alignment horizontal="left" vertical="center" wrapText="1" shrinkToFit="1"/>
    </xf>
    <xf numFmtId="49" fontId="29" fillId="0" borderId="1" xfId="12" applyNumberFormat="1"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xf>
    <xf numFmtId="0" fontId="27" fillId="4" borderId="14" xfId="0" applyFont="1" applyFill="1" applyBorder="1" applyAlignment="1" applyProtection="1">
      <alignment horizontal="center" vertical="center"/>
    </xf>
    <xf numFmtId="49" fontId="27" fillId="4" borderId="14" xfId="0" applyNumberFormat="1" applyFont="1" applyFill="1" applyBorder="1" applyAlignment="1" applyProtection="1">
      <alignment horizontal="center" vertical="center" shrinkToFit="1"/>
      <protection locked="0"/>
    </xf>
    <xf numFmtId="176" fontId="27" fillId="4" borderId="14" xfId="0" applyNumberFormat="1" applyFont="1" applyFill="1" applyBorder="1" applyAlignment="1" applyProtection="1">
      <alignment vertical="center" shrinkToFit="1"/>
      <protection locked="0"/>
    </xf>
    <xf numFmtId="49" fontId="27" fillId="4" borderId="14" xfId="0" applyNumberFormat="1" applyFont="1" applyFill="1" applyBorder="1" applyAlignment="1" applyProtection="1">
      <alignment vertical="center" shrinkToFit="1"/>
      <protection locked="0"/>
    </xf>
    <xf numFmtId="0" fontId="27" fillId="4" borderId="13" xfId="0" applyFont="1" applyFill="1" applyBorder="1" applyAlignment="1" applyProtection="1">
      <alignment horizontal="center" vertical="center"/>
    </xf>
    <xf numFmtId="49" fontId="27" fillId="4" borderId="13" xfId="0" applyNumberFormat="1" applyFont="1" applyFill="1" applyBorder="1" applyAlignment="1" applyProtection="1">
      <alignment horizontal="center" vertical="center" shrinkToFit="1"/>
      <protection locked="0"/>
    </xf>
    <xf numFmtId="176" fontId="27" fillId="4" borderId="13" xfId="0" applyNumberFormat="1" applyFont="1" applyFill="1" applyBorder="1" applyAlignment="1" applyProtection="1">
      <alignment vertical="center" shrinkToFit="1"/>
      <protection locked="0"/>
    </xf>
    <xf numFmtId="49" fontId="27" fillId="4" borderId="13" xfId="0" applyNumberFormat="1" applyFont="1" applyFill="1" applyBorder="1" applyAlignment="1" applyProtection="1">
      <alignment vertical="center" shrinkToFit="1"/>
      <protection locked="0"/>
    </xf>
    <xf numFmtId="0" fontId="27" fillId="4" borderId="17" xfId="0" applyFont="1" applyFill="1" applyBorder="1" applyAlignment="1" applyProtection="1">
      <alignment horizontal="center" vertical="center"/>
    </xf>
    <xf numFmtId="49" fontId="27" fillId="4" borderId="17" xfId="0" applyNumberFormat="1" applyFont="1" applyFill="1" applyBorder="1" applyAlignment="1" applyProtection="1">
      <alignment horizontal="center" vertical="center" shrinkToFit="1"/>
      <protection locked="0"/>
    </xf>
    <xf numFmtId="176" fontId="27" fillId="4" borderId="17" xfId="0" applyNumberFormat="1" applyFont="1" applyFill="1" applyBorder="1" applyAlignment="1" applyProtection="1">
      <alignment vertical="center" shrinkToFit="1"/>
      <protection locked="0"/>
    </xf>
    <xf numFmtId="49" fontId="27" fillId="4" borderId="17" xfId="0" applyNumberFormat="1" applyFont="1" applyFill="1" applyBorder="1" applyAlignment="1" applyProtection="1">
      <alignment vertical="center" shrinkToFit="1"/>
      <protection locked="0"/>
    </xf>
    <xf numFmtId="0" fontId="27" fillId="4" borderId="16" xfId="0" applyFont="1" applyFill="1" applyBorder="1" applyAlignment="1" applyProtection="1">
      <alignment horizontal="center" vertical="center"/>
    </xf>
    <xf numFmtId="0" fontId="27" fillId="4" borderId="15" xfId="0" applyFont="1" applyFill="1" applyBorder="1" applyAlignment="1" applyProtection="1">
      <alignment horizontal="center" vertical="center"/>
    </xf>
    <xf numFmtId="49" fontId="27" fillId="4" borderId="15" xfId="0" applyNumberFormat="1" applyFont="1" applyFill="1" applyBorder="1" applyAlignment="1" applyProtection="1">
      <alignment horizontal="center" vertical="center" shrinkToFit="1"/>
      <protection locked="0"/>
    </xf>
    <xf numFmtId="176" fontId="27" fillId="4" borderId="15" xfId="0" applyNumberFormat="1" applyFont="1" applyFill="1" applyBorder="1" applyAlignment="1" applyProtection="1">
      <alignment vertical="center" shrinkToFit="1"/>
      <protection locked="0"/>
    </xf>
    <xf numFmtId="49" fontId="27" fillId="4" borderId="15" xfId="0" applyNumberFormat="1" applyFont="1" applyFill="1" applyBorder="1" applyAlignment="1" applyProtection="1">
      <alignment vertical="center" shrinkToFit="1"/>
      <protection locked="0"/>
    </xf>
    <xf numFmtId="0" fontId="23" fillId="0" borderId="7" xfId="12" applyNumberFormat="1" applyFont="1" applyFill="1" applyBorder="1" applyAlignment="1" applyProtection="1">
      <alignment vertical="center" shrinkToFit="1"/>
      <protection locked="0"/>
    </xf>
    <xf numFmtId="0" fontId="23" fillId="0" borderId="0" xfId="12" applyNumberFormat="1" applyFont="1" applyFill="1" applyBorder="1" applyAlignment="1" applyProtection="1">
      <alignment vertical="center" shrinkToFit="1"/>
      <protection locked="0"/>
    </xf>
    <xf numFmtId="0" fontId="23" fillId="0" borderId="2" xfId="12" applyNumberFormat="1" applyFont="1" applyFill="1" applyBorder="1" applyAlignment="1" applyProtection="1">
      <alignment vertical="center" shrinkToFit="1"/>
      <protection locked="0"/>
    </xf>
    <xf numFmtId="0" fontId="28" fillId="0" borderId="7" xfId="12" applyFont="1" applyFill="1" applyBorder="1" applyAlignment="1" applyProtection="1">
      <alignment horizontal="center" vertical="center"/>
    </xf>
    <xf numFmtId="0" fontId="28" fillId="0" borderId="8" xfId="12" applyFont="1" applyFill="1" applyBorder="1" applyAlignment="1" applyProtection="1">
      <alignment horizontal="center" vertical="center"/>
    </xf>
    <xf numFmtId="0" fontId="28" fillId="0" borderId="0" xfId="12" applyFont="1" applyFill="1" applyBorder="1" applyAlignment="1" applyProtection="1">
      <alignment horizontal="center" vertical="center"/>
    </xf>
    <xf numFmtId="0" fontId="28" fillId="0" borderId="10" xfId="12" applyFont="1" applyFill="1" applyBorder="1" applyAlignment="1" applyProtection="1">
      <alignment horizontal="center" vertical="center"/>
    </xf>
    <xf numFmtId="0" fontId="28" fillId="0" borderId="2" xfId="12" applyFont="1" applyFill="1" applyBorder="1" applyAlignment="1" applyProtection="1">
      <alignment horizontal="center" vertical="center"/>
    </xf>
    <xf numFmtId="0" fontId="28" fillId="0" borderId="12" xfId="12" applyFont="1" applyFill="1" applyBorder="1" applyAlignment="1" applyProtection="1">
      <alignment horizontal="center" vertical="center"/>
    </xf>
    <xf numFmtId="0" fontId="16" fillId="0" borderId="0" xfId="12" applyFont="1" applyFill="1" applyBorder="1" applyAlignment="1" applyProtection="1">
      <alignment horizontal="left" vertical="center" shrinkToFit="1"/>
    </xf>
    <xf numFmtId="0" fontId="16" fillId="0" borderId="10" xfId="12" applyFont="1" applyFill="1" applyBorder="1" applyAlignment="1" applyProtection="1">
      <alignment horizontal="left" vertical="center" shrinkToFit="1"/>
    </xf>
    <xf numFmtId="0" fontId="16" fillId="0" borderId="2" xfId="12" applyFont="1" applyFill="1" applyBorder="1" applyAlignment="1" applyProtection="1">
      <alignment horizontal="left" vertical="center" shrinkToFit="1"/>
    </xf>
    <xf numFmtId="0" fontId="16" fillId="0" borderId="12" xfId="12" applyFont="1" applyFill="1" applyBorder="1" applyAlignment="1" applyProtection="1">
      <alignment horizontal="left" vertical="center" shrinkToFit="1"/>
    </xf>
    <xf numFmtId="2" fontId="23" fillId="0" borderId="6" xfId="12" applyNumberFormat="1" applyFont="1" applyFill="1" applyBorder="1" applyAlignment="1" applyProtection="1">
      <alignment horizontal="center" vertical="center" shrinkToFit="1"/>
      <protection locked="0"/>
    </xf>
    <xf numFmtId="2" fontId="23" fillId="0" borderId="7" xfId="12" applyNumberFormat="1" applyFont="1" applyFill="1" applyBorder="1" applyAlignment="1" applyProtection="1">
      <alignment horizontal="center" vertical="center" shrinkToFit="1"/>
      <protection locked="0"/>
    </xf>
    <xf numFmtId="2" fontId="23" fillId="0" borderId="9" xfId="12" applyNumberFormat="1" applyFont="1" applyFill="1" applyBorder="1" applyAlignment="1" applyProtection="1">
      <alignment horizontal="center" vertical="center" shrinkToFit="1"/>
      <protection locked="0"/>
    </xf>
    <xf numFmtId="2" fontId="23" fillId="0" borderId="0" xfId="12" applyNumberFormat="1" applyFont="1" applyFill="1" applyBorder="1" applyAlignment="1" applyProtection="1">
      <alignment horizontal="center" vertical="center" shrinkToFit="1"/>
      <protection locked="0"/>
    </xf>
    <xf numFmtId="2" fontId="23" fillId="0" borderId="11" xfId="12" applyNumberFormat="1" applyFont="1" applyFill="1" applyBorder="1" applyAlignment="1" applyProtection="1">
      <alignment horizontal="center" vertical="center" shrinkToFit="1"/>
      <protection locked="0"/>
    </xf>
    <xf numFmtId="2" fontId="23" fillId="0" borderId="2" xfId="12" applyNumberFormat="1" applyFont="1" applyFill="1" applyBorder="1" applyAlignment="1" applyProtection="1">
      <alignment horizontal="center" vertical="center" shrinkToFit="1"/>
      <protection locked="0"/>
    </xf>
    <xf numFmtId="0" fontId="16" fillId="0" borderId="7" xfId="12" applyFont="1" applyFill="1" applyBorder="1" applyAlignment="1" applyProtection="1">
      <alignment horizontal="center" vertical="center" wrapText="1" shrinkToFit="1"/>
    </xf>
    <xf numFmtId="0" fontId="16" fillId="0" borderId="8" xfId="12" applyFont="1" applyFill="1" applyBorder="1" applyAlignment="1" applyProtection="1">
      <alignment horizontal="center" vertical="center" wrapText="1" shrinkToFit="1"/>
    </xf>
    <xf numFmtId="0" fontId="16" fillId="0" borderId="0" xfId="12" applyFont="1" applyFill="1" applyBorder="1" applyAlignment="1" applyProtection="1">
      <alignment horizontal="center" vertical="center" wrapText="1" shrinkToFit="1"/>
    </xf>
    <xf numFmtId="0" fontId="16" fillId="0" borderId="10" xfId="12" applyFont="1" applyFill="1" applyBorder="1" applyAlignment="1" applyProtection="1">
      <alignment horizontal="center" vertical="center" wrapText="1" shrinkToFit="1"/>
    </xf>
    <xf numFmtId="0" fontId="16" fillId="0" borderId="2" xfId="12" applyFont="1" applyFill="1" applyBorder="1" applyAlignment="1" applyProtection="1">
      <alignment horizontal="center" vertical="center" wrapText="1" shrinkToFit="1"/>
    </xf>
    <xf numFmtId="0" fontId="16" fillId="0" borderId="12" xfId="12" applyFont="1" applyFill="1" applyBorder="1" applyAlignment="1" applyProtection="1">
      <alignment horizontal="center" vertical="center" wrapText="1" shrinkToFit="1"/>
    </xf>
    <xf numFmtId="0" fontId="9" fillId="0" borderId="0" xfId="6" applyFont="1" applyFill="1" applyAlignment="1">
      <alignment horizontal="right" vertical="top"/>
    </xf>
    <xf numFmtId="0" fontId="12" fillId="3" borderId="1" xfId="12" applyFont="1" applyFill="1" applyBorder="1" applyAlignment="1" applyProtection="1">
      <alignment horizontal="center" vertical="center"/>
      <protection hidden="1"/>
    </xf>
    <xf numFmtId="0" fontId="12" fillId="3" borderId="3" xfId="12" applyFont="1" applyFill="1" applyBorder="1" applyAlignment="1" applyProtection="1">
      <alignment horizontal="center" vertical="center" shrinkToFit="1"/>
      <protection hidden="1"/>
    </xf>
    <xf numFmtId="0" fontId="12" fillId="3" borderId="4" xfId="12" applyFont="1" applyFill="1" applyBorder="1" applyAlignment="1" applyProtection="1">
      <alignment horizontal="center" vertical="center" shrinkToFit="1"/>
      <protection hidden="1"/>
    </xf>
    <xf numFmtId="0" fontId="12" fillId="3" borderId="5" xfId="12" applyFont="1" applyFill="1" applyBorder="1" applyAlignment="1" applyProtection="1">
      <alignment horizontal="center" vertical="center" shrinkToFit="1"/>
      <protection hidden="1"/>
    </xf>
    <xf numFmtId="49" fontId="23" fillId="0" borderId="3" xfId="12" applyNumberFormat="1" applyFont="1" applyFill="1" applyBorder="1" applyAlignment="1" applyProtection="1">
      <alignment horizontal="left" vertical="center" shrinkToFit="1"/>
      <protection locked="0"/>
    </xf>
    <xf numFmtId="49" fontId="23" fillId="0" borderId="4" xfId="12" applyNumberFormat="1" applyFont="1" applyFill="1" applyBorder="1" applyAlignment="1" applyProtection="1">
      <alignment horizontal="left" vertical="center" shrinkToFit="1"/>
      <protection locked="0"/>
    </xf>
    <xf numFmtId="49" fontId="23" fillId="0" borderId="5" xfId="12" applyNumberFormat="1" applyFont="1" applyFill="1" applyBorder="1" applyAlignment="1" applyProtection="1">
      <alignment horizontal="left" vertical="center" shrinkToFit="1"/>
      <protection locked="0"/>
    </xf>
    <xf numFmtId="49" fontId="99" fillId="0" borderId="7" xfId="12" applyNumberFormat="1" applyFont="1" applyFill="1" applyBorder="1" applyAlignment="1" applyProtection="1">
      <alignment horizontal="center" vertical="center" shrinkToFit="1"/>
      <protection locked="0"/>
    </xf>
    <xf numFmtId="49" fontId="99" fillId="0" borderId="4" xfId="12" applyNumberFormat="1" applyFont="1" applyFill="1" applyBorder="1" applyAlignment="1" applyProtection="1">
      <alignment horizontal="center" vertical="center" shrinkToFit="1"/>
      <protection locked="0"/>
    </xf>
    <xf numFmtId="0" fontId="47" fillId="4" borderId="4" xfId="12" applyFont="1" applyFill="1" applyBorder="1" applyAlignment="1" applyProtection="1">
      <alignment horizontal="center" vertical="center"/>
      <protection hidden="1"/>
    </xf>
    <xf numFmtId="49" fontId="83" fillId="0" borderId="0" xfId="6" applyNumberFormat="1" applyFont="1" applyFill="1" applyBorder="1" applyAlignment="1" applyProtection="1">
      <alignment horizontal="center" vertical="center" shrinkToFit="1"/>
      <protection hidden="1"/>
    </xf>
    <xf numFmtId="0" fontId="78" fillId="0" borderId="0" xfId="6" applyFont="1" applyFill="1" applyBorder="1" applyAlignment="1" applyProtection="1">
      <alignment horizontal="left" vertical="center" shrinkToFit="1"/>
      <protection hidden="1"/>
    </xf>
    <xf numFmtId="49" fontId="16" fillId="4" borderId="4" xfId="12" applyNumberFormat="1" applyFont="1" applyFill="1" applyBorder="1" applyAlignment="1" applyProtection="1">
      <alignment horizontal="center" vertical="center" wrapText="1" shrinkToFit="1"/>
      <protection locked="0"/>
    </xf>
    <xf numFmtId="0" fontId="12" fillId="3" borderId="6" xfId="12" applyFont="1" applyFill="1" applyBorder="1" applyAlignment="1" applyProtection="1">
      <alignment horizontal="center" vertical="center" shrinkToFit="1"/>
      <protection hidden="1"/>
    </xf>
    <xf numFmtId="0" fontId="12" fillId="3" borderId="7" xfId="12" applyFont="1" applyFill="1" applyBorder="1" applyAlignment="1" applyProtection="1">
      <alignment horizontal="center" vertical="center" shrinkToFit="1"/>
      <protection hidden="1"/>
    </xf>
    <xf numFmtId="0" fontId="12" fillId="3" borderId="8" xfId="12" applyFont="1" applyFill="1" applyBorder="1" applyAlignment="1" applyProtection="1">
      <alignment horizontal="center" vertical="center" shrinkToFit="1"/>
      <protection hidden="1"/>
    </xf>
    <xf numFmtId="0" fontId="12" fillId="3" borderId="1" xfId="12" applyFont="1" applyFill="1" applyBorder="1" applyAlignment="1" applyProtection="1">
      <alignment horizontal="center" vertical="center" shrinkToFit="1"/>
      <protection hidden="1"/>
    </xf>
    <xf numFmtId="0" fontId="12" fillId="3" borderId="1" xfId="12" applyFont="1" applyFill="1" applyBorder="1" applyAlignment="1" applyProtection="1">
      <alignment horizontal="center" vertical="center" wrapText="1" shrinkToFit="1"/>
      <protection hidden="1"/>
    </xf>
    <xf numFmtId="0" fontId="77" fillId="0" borderId="3" xfId="6" applyFont="1" applyBorder="1" applyAlignment="1" applyProtection="1">
      <alignment horizontal="center" vertical="center" wrapText="1"/>
      <protection hidden="1"/>
    </xf>
    <xf numFmtId="0" fontId="77" fillId="0" borderId="4" xfId="6" applyFont="1" applyBorder="1" applyAlignment="1" applyProtection="1">
      <alignment horizontal="center" vertical="center" wrapText="1"/>
      <protection hidden="1"/>
    </xf>
    <xf numFmtId="0" fontId="77" fillId="0" borderId="5" xfId="6" applyFont="1" applyBorder="1" applyAlignment="1" applyProtection="1">
      <alignment horizontal="center" vertical="center" wrapText="1"/>
      <protection hidden="1"/>
    </xf>
    <xf numFmtId="38" fontId="104" fillId="0" borderId="3" xfId="3" applyFont="1" applyFill="1" applyBorder="1" applyAlignment="1" applyProtection="1">
      <alignment horizontal="right" vertical="center" wrapText="1"/>
      <protection locked="0"/>
    </xf>
    <xf numFmtId="38" fontId="104" fillId="0" borderId="4" xfId="3" applyFont="1" applyFill="1" applyBorder="1" applyAlignment="1" applyProtection="1">
      <alignment horizontal="right" vertical="center" wrapText="1"/>
      <protection locked="0"/>
    </xf>
    <xf numFmtId="0" fontId="78" fillId="0" borderId="3" xfId="6" applyFont="1" applyFill="1" applyBorder="1" applyAlignment="1" applyProtection="1">
      <alignment horizontal="left" vertical="center" shrinkToFit="1"/>
      <protection hidden="1"/>
    </xf>
    <xf numFmtId="0" fontId="78" fillId="0" borderId="4" xfId="6" applyFont="1" applyFill="1" applyBorder="1" applyAlignment="1" applyProtection="1">
      <alignment horizontal="left" vertical="center" shrinkToFit="1"/>
      <protection hidden="1"/>
    </xf>
    <xf numFmtId="0" fontId="78" fillId="0" borderId="5" xfId="6" applyFont="1" applyFill="1" applyBorder="1" applyAlignment="1" applyProtection="1">
      <alignment horizontal="left" vertical="center" shrinkToFit="1"/>
      <protection hidden="1"/>
    </xf>
    <xf numFmtId="0" fontId="62" fillId="0" borderId="1" xfId="6" applyFont="1" applyBorder="1" applyAlignment="1" applyProtection="1">
      <alignment horizontal="center" vertical="center"/>
      <protection hidden="1"/>
    </xf>
    <xf numFmtId="0" fontId="78" fillId="3" borderId="6" xfId="6" applyFont="1" applyFill="1" applyBorder="1" applyAlignment="1" applyProtection="1">
      <alignment horizontal="center" vertical="center" wrapText="1" shrinkToFit="1"/>
      <protection hidden="1"/>
    </xf>
    <xf numFmtId="0" fontId="78" fillId="3" borderId="7" xfId="6" applyFont="1" applyFill="1" applyBorder="1" applyAlignment="1" applyProtection="1">
      <alignment horizontal="center" vertical="center" wrapText="1" shrinkToFit="1"/>
      <protection hidden="1"/>
    </xf>
    <xf numFmtId="0" fontId="78" fillId="3" borderId="11" xfId="6" applyFont="1" applyFill="1" applyBorder="1" applyAlignment="1" applyProtection="1">
      <alignment horizontal="center" vertical="center" wrapText="1" shrinkToFit="1"/>
      <protection hidden="1"/>
    </xf>
    <xf numFmtId="0" fontId="78" fillId="3" borderId="2" xfId="6" applyFont="1" applyFill="1" applyBorder="1" applyAlignment="1" applyProtection="1">
      <alignment horizontal="center" vertical="center" wrapText="1" shrinkToFit="1"/>
      <protection hidden="1"/>
    </xf>
    <xf numFmtId="0" fontId="78" fillId="0" borderId="4" xfId="6" applyFont="1" applyFill="1" applyBorder="1" applyAlignment="1" applyProtection="1">
      <alignment horizontal="center" vertical="center" shrinkToFit="1"/>
      <protection locked="0"/>
    </xf>
    <xf numFmtId="0" fontId="78" fillId="0" borderId="4" xfId="6" applyFont="1" applyFill="1" applyBorder="1" applyAlignment="1" applyProtection="1">
      <alignment horizontal="center" vertical="center" shrinkToFit="1"/>
      <protection hidden="1"/>
    </xf>
    <xf numFmtId="0" fontId="78" fillId="0" borderId="5" xfId="6" applyFont="1" applyFill="1" applyBorder="1" applyAlignment="1" applyProtection="1">
      <alignment horizontal="center" vertical="center" shrinkToFit="1"/>
      <protection hidden="1"/>
    </xf>
    <xf numFmtId="0" fontId="78" fillId="0" borderId="3" xfId="6" applyFont="1" applyFill="1" applyBorder="1" applyAlignment="1" applyProtection="1">
      <alignment horizontal="center" vertical="center" shrinkToFit="1"/>
      <protection hidden="1"/>
    </xf>
    <xf numFmtId="0" fontId="9" fillId="0" borderId="0" xfId="6" applyFont="1" applyFill="1" applyBorder="1" applyAlignment="1" applyProtection="1">
      <alignment vertical="top" wrapText="1"/>
      <protection hidden="1"/>
    </xf>
    <xf numFmtId="0" fontId="62" fillId="0" borderId="4" xfId="6" applyFont="1" applyFill="1" applyBorder="1" applyAlignment="1" applyProtection="1">
      <alignment horizontal="left" vertical="center" wrapText="1"/>
      <protection hidden="1"/>
    </xf>
    <xf numFmtId="0" fontId="62" fillId="0" borderId="5" xfId="6" applyFont="1" applyFill="1" applyBorder="1" applyAlignment="1" applyProtection="1">
      <alignment horizontal="left" vertical="center" wrapText="1"/>
      <protection hidden="1"/>
    </xf>
    <xf numFmtId="0" fontId="100" fillId="0" borderId="1" xfId="6" applyFont="1" applyBorder="1" applyAlignment="1" applyProtection="1">
      <alignment horizontal="center" vertical="center"/>
      <protection hidden="1"/>
    </xf>
    <xf numFmtId="0" fontId="77" fillId="0" borderId="1" xfId="6" applyFont="1" applyBorder="1" applyAlignment="1" applyProtection="1">
      <alignment horizontal="center" vertical="center" wrapText="1"/>
      <protection hidden="1"/>
    </xf>
    <xf numFmtId="178" fontId="62" fillId="0" borderId="4" xfId="6" applyNumberFormat="1" applyFont="1" applyFill="1" applyBorder="1" applyAlignment="1" applyProtection="1">
      <alignment horizontal="center" vertical="center"/>
      <protection hidden="1"/>
    </xf>
    <xf numFmtId="178" fontId="62" fillId="0" borderId="5" xfId="6" applyNumberFormat="1" applyFont="1" applyFill="1" applyBorder="1" applyAlignment="1" applyProtection="1">
      <alignment horizontal="center" vertical="center"/>
      <protection hidden="1"/>
    </xf>
    <xf numFmtId="0" fontId="77" fillId="3" borderId="3" xfId="6" applyFont="1" applyFill="1" applyBorder="1" applyAlignment="1" applyProtection="1">
      <alignment horizontal="center" vertical="center"/>
      <protection hidden="1"/>
    </xf>
    <xf numFmtId="0" fontId="77" fillId="3" borderId="4" xfId="6" applyFont="1" applyFill="1" applyBorder="1" applyAlignment="1" applyProtection="1">
      <alignment horizontal="center" vertical="center"/>
      <protection hidden="1"/>
    </xf>
    <xf numFmtId="0" fontId="77" fillId="3" borderId="5" xfId="6" applyFont="1" applyFill="1" applyBorder="1" applyAlignment="1" applyProtection="1">
      <alignment horizontal="center" vertical="center"/>
      <protection hidden="1"/>
    </xf>
    <xf numFmtId="0" fontId="77" fillId="3" borderId="1" xfId="6" applyFont="1" applyFill="1" applyBorder="1" applyAlignment="1" applyProtection="1">
      <alignment horizontal="center" vertical="center" wrapText="1"/>
      <protection hidden="1"/>
    </xf>
    <xf numFmtId="178" fontId="62" fillId="0" borderId="4" xfId="6" applyNumberFormat="1" applyFont="1" applyFill="1" applyBorder="1" applyAlignment="1" applyProtection="1">
      <alignment horizontal="center" vertical="center" wrapText="1"/>
      <protection hidden="1"/>
    </xf>
    <xf numFmtId="38" fontId="104" fillId="0" borderId="3" xfId="6" applyNumberFormat="1" applyFont="1" applyFill="1" applyBorder="1" applyAlignment="1" applyProtection="1">
      <alignment horizontal="right" vertical="center" wrapText="1"/>
      <protection hidden="1"/>
    </xf>
    <xf numFmtId="0" fontId="104" fillId="0" borderId="4" xfId="6" applyFont="1" applyFill="1" applyBorder="1" applyAlignment="1" applyProtection="1">
      <alignment horizontal="right" vertical="center" wrapText="1"/>
      <protection hidden="1"/>
    </xf>
    <xf numFmtId="178" fontId="62" fillId="0" borderId="0" xfId="6" applyNumberFormat="1" applyFont="1" applyFill="1" applyBorder="1" applyAlignment="1" applyProtection="1">
      <alignment horizontal="center" vertical="center" wrapText="1"/>
      <protection hidden="1"/>
    </xf>
    <xf numFmtId="178" fontId="62" fillId="0" borderId="0" xfId="6" applyNumberFormat="1" applyFont="1" applyFill="1" applyBorder="1" applyAlignment="1" applyProtection="1">
      <alignment horizontal="center" vertical="center"/>
      <protection hidden="1"/>
    </xf>
    <xf numFmtId="40" fontId="104" fillId="0" borderId="3" xfId="3" applyNumberFormat="1" applyFont="1" applyFill="1" applyBorder="1" applyAlignment="1" applyProtection="1">
      <alignment horizontal="right" vertical="center" wrapText="1"/>
      <protection locked="0"/>
    </xf>
    <xf numFmtId="40" fontId="104" fillId="0" borderId="4" xfId="3" applyNumberFormat="1" applyFont="1" applyFill="1" applyBorder="1" applyAlignment="1" applyProtection="1">
      <alignment horizontal="right" vertical="center" wrapText="1"/>
      <protection locked="0"/>
    </xf>
    <xf numFmtId="0" fontId="62" fillId="0" borderId="9" xfId="6" applyFont="1" applyFill="1" applyBorder="1" applyAlignment="1" applyProtection="1">
      <alignment horizontal="center" vertical="center" wrapText="1"/>
      <protection hidden="1"/>
    </xf>
    <xf numFmtId="0" fontId="62" fillId="0" borderId="0" xfId="6" applyFont="1" applyFill="1" applyBorder="1" applyAlignment="1" applyProtection="1">
      <alignment horizontal="center" vertical="center" wrapText="1"/>
      <protection hidden="1"/>
    </xf>
    <xf numFmtId="38" fontId="62" fillId="0" borderId="9" xfId="3" applyFont="1" applyFill="1" applyBorder="1" applyAlignment="1" applyProtection="1">
      <alignment horizontal="center" vertical="center" wrapText="1"/>
      <protection hidden="1"/>
    </xf>
    <xf numFmtId="38" fontId="62" fillId="0" borderId="0" xfId="3" applyFont="1" applyFill="1" applyBorder="1" applyAlignment="1" applyProtection="1">
      <alignment horizontal="center" vertical="center" wrapText="1"/>
      <protection hidden="1"/>
    </xf>
    <xf numFmtId="38" fontId="104" fillId="0" borderId="3" xfId="3" applyFont="1" applyFill="1" applyBorder="1" applyAlignment="1" applyProtection="1">
      <alignment horizontal="right" vertical="center" wrapText="1"/>
      <protection hidden="1"/>
    </xf>
    <xf numFmtId="38" fontId="104" fillId="0" borderId="4" xfId="3" applyFont="1" applyFill="1" applyBorder="1" applyAlignment="1" applyProtection="1">
      <alignment horizontal="right" vertical="center" wrapText="1"/>
      <protection hidden="1"/>
    </xf>
    <xf numFmtId="0" fontId="12" fillId="3" borderId="6" xfId="12" applyFont="1" applyFill="1" applyBorder="1" applyAlignment="1" applyProtection="1">
      <alignment horizontal="center" vertical="center"/>
      <protection hidden="1"/>
    </xf>
    <xf numFmtId="0" fontId="12" fillId="3" borderId="7" xfId="12" applyFont="1" applyFill="1" applyBorder="1" applyAlignment="1" applyProtection="1">
      <alignment horizontal="center" vertical="center"/>
      <protection hidden="1"/>
    </xf>
    <xf numFmtId="0" fontId="12" fillId="3" borderId="8" xfId="12" applyFont="1" applyFill="1" applyBorder="1" applyAlignment="1" applyProtection="1">
      <alignment horizontal="center" vertical="center"/>
      <protection hidden="1"/>
    </xf>
    <xf numFmtId="0" fontId="12" fillId="3" borderId="11" xfId="12" applyFont="1" applyFill="1" applyBorder="1" applyAlignment="1" applyProtection="1">
      <alignment horizontal="center" vertical="center"/>
      <protection hidden="1"/>
    </xf>
    <xf numFmtId="0" fontId="12" fillId="3" borderId="2" xfId="12" applyFont="1" applyFill="1" applyBorder="1" applyAlignment="1" applyProtection="1">
      <alignment horizontal="center" vertical="center"/>
      <protection hidden="1"/>
    </xf>
    <xf numFmtId="0" fontId="12" fillId="3" borderId="12" xfId="12" applyFont="1" applyFill="1" applyBorder="1" applyAlignment="1" applyProtection="1">
      <alignment horizontal="center" vertical="center"/>
      <protection hidden="1"/>
    </xf>
    <xf numFmtId="49" fontId="23" fillId="4" borderId="4" xfId="12" applyNumberFormat="1" applyFont="1" applyFill="1" applyBorder="1" applyAlignment="1" applyProtection="1">
      <alignment horizontal="center" vertical="center" shrinkToFit="1"/>
      <protection locked="0"/>
    </xf>
    <xf numFmtId="49" fontId="23" fillId="4" borderId="5" xfId="12" applyNumberFormat="1" applyFont="1" applyFill="1" applyBorder="1" applyAlignment="1" applyProtection="1">
      <alignment horizontal="center" vertical="center" shrinkToFit="1"/>
      <protection locked="0"/>
    </xf>
    <xf numFmtId="49" fontId="23" fillId="0" borderId="3" xfId="6" applyNumberFormat="1" applyFont="1" applyFill="1" applyBorder="1" applyAlignment="1" applyProtection="1">
      <alignment horizontal="center" vertical="center" shrinkToFit="1"/>
      <protection locked="0"/>
    </xf>
    <xf numFmtId="49" fontId="23" fillId="0" borderId="4" xfId="6" applyNumberFormat="1" applyFont="1" applyFill="1" applyBorder="1" applyAlignment="1" applyProtection="1">
      <alignment horizontal="center" vertical="center" shrinkToFit="1"/>
      <protection locked="0"/>
    </xf>
    <xf numFmtId="0" fontId="8" fillId="4" borderId="0" xfId="0" applyFont="1" applyFill="1" applyAlignment="1" applyProtection="1">
      <alignment horizontal="center" vertical="center" wrapText="1"/>
      <protection hidden="1"/>
    </xf>
    <xf numFmtId="0" fontId="68" fillId="4" borderId="0" xfId="12" applyFont="1" applyFill="1" applyAlignment="1" applyProtection="1">
      <alignment horizontal="left" vertical="center"/>
      <protection hidden="1"/>
    </xf>
    <xf numFmtId="0" fontId="89" fillId="0" borderId="0" xfId="12" applyFont="1" applyAlignment="1" applyProtection="1">
      <alignment horizontal="right" vertical="center" shrinkToFit="1"/>
      <protection hidden="1"/>
    </xf>
    <xf numFmtId="177" fontId="50" fillId="4" borderId="0" xfId="12" applyNumberFormat="1" applyFont="1" applyFill="1" applyAlignment="1" applyProtection="1">
      <alignment horizontal="right" vertical="center"/>
      <protection hidden="1"/>
    </xf>
    <xf numFmtId="49" fontId="52" fillId="4" borderId="0" xfId="0" applyNumberFormat="1" applyFont="1" applyFill="1" applyAlignment="1" applyProtection="1">
      <alignment vertical="center" wrapText="1"/>
      <protection hidden="1"/>
    </xf>
    <xf numFmtId="49" fontId="52" fillId="4" borderId="0" xfId="0" applyNumberFormat="1" applyFont="1" applyFill="1" applyAlignment="1" applyProtection="1">
      <alignment horizontal="left" vertical="top" shrinkToFit="1"/>
      <protection hidden="1"/>
    </xf>
    <xf numFmtId="49" fontId="6" fillId="4" borderId="0" xfId="6" applyNumberFormat="1" applyFont="1" applyFill="1" applyAlignment="1" applyProtection="1">
      <alignment horizontal="left" vertical="center"/>
      <protection hidden="1"/>
    </xf>
    <xf numFmtId="176" fontId="66" fillId="4" borderId="0" xfId="12" applyNumberFormat="1" applyFont="1" applyFill="1" applyAlignment="1" applyProtection="1">
      <alignment horizontal="right" vertical="center" shrinkToFit="1"/>
      <protection locked="0"/>
    </xf>
    <xf numFmtId="176" fontId="66" fillId="4" borderId="0" xfId="0" applyNumberFormat="1" applyFont="1" applyFill="1" applyAlignment="1" applyProtection="1">
      <alignment horizontal="right" vertical="center" shrinkToFit="1"/>
      <protection locked="0"/>
    </xf>
    <xf numFmtId="0" fontId="93" fillId="4" borderId="2" xfId="6" applyFont="1" applyFill="1" applyBorder="1" applyAlignment="1" applyProtection="1">
      <alignment horizontal="left" vertical="center" shrinkToFit="1"/>
      <protection locked="0"/>
    </xf>
    <xf numFmtId="0" fontId="92" fillId="4" borderId="0" xfId="6" applyFont="1" applyFill="1" applyAlignment="1" applyProtection="1">
      <alignment horizontal="left" vertical="center"/>
      <protection hidden="1"/>
    </xf>
    <xf numFmtId="0" fontId="93" fillId="4" borderId="4" xfId="6" applyFont="1" applyFill="1" applyBorder="1" applyAlignment="1" applyProtection="1">
      <alignment horizontal="left" vertical="center" shrinkToFit="1"/>
      <protection hidden="1"/>
    </xf>
    <xf numFmtId="0" fontId="95" fillId="4" borderId="2" xfId="6" applyFont="1" applyFill="1" applyBorder="1" applyAlignment="1" applyProtection="1">
      <alignment horizontal="left" vertical="center" shrinkToFit="1"/>
      <protection locked="0"/>
    </xf>
    <xf numFmtId="0" fontId="109" fillId="4" borderId="0" xfId="6" applyFont="1" applyFill="1" applyAlignment="1" applyProtection="1">
      <alignment horizontal="center" vertical="top" wrapText="1"/>
      <protection hidden="1"/>
    </xf>
    <xf numFmtId="49" fontId="94" fillId="4" borderId="2" xfId="6" applyNumberFormat="1" applyFont="1" applyFill="1" applyBorder="1" applyAlignment="1" applyProtection="1">
      <alignment horizontal="left" vertical="center" shrinkToFit="1"/>
      <protection locked="0"/>
    </xf>
    <xf numFmtId="0" fontId="93" fillId="4" borderId="4" xfId="6" applyFont="1" applyFill="1" applyBorder="1" applyAlignment="1" applyProtection="1">
      <alignment horizontal="left" vertical="center" shrinkToFit="1"/>
      <protection locked="0"/>
    </xf>
    <xf numFmtId="49" fontId="94" fillId="4" borderId="4" xfId="6" applyNumberFormat="1" applyFont="1" applyFill="1" applyBorder="1" applyAlignment="1" applyProtection="1">
      <alignment horizontal="left" vertical="center" shrinkToFit="1"/>
      <protection locked="0"/>
    </xf>
    <xf numFmtId="0" fontId="27" fillId="2" borderId="21" xfId="0" applyFont="1" applyFill="1" applyBorder="1" applyAlignment="1" applyProtection="1">
      <alignment horizontal="center" vertical="center"/>
    </xf>
    <xf numFmtId="0" fontId="27" fillId="2" borderId="23" xfId="0" applyFont="1" applyFill="1" applyBorder="1" applyAlignment="1" applyProtection="1">
      <alignment horizontal="center" vertical="center"/>
    </xf>
    <xf numFmtId="0" fontId="27" fillId="2" borderId="6"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27" fillId="2" borderId="11" xfId="0" applyFont="1" applyFill="1" applyBorder="1" applyAlignment="1" applyProtection="1">
      <alignment horizontal="center" vertical="center" wrapText="1"/>
    </xf>
    <xf numFmtId="0" fontId="27" fillId="2" borderId="12" xfId="0" applyFont="1" applyFill="1" applyBorder="1" applyAlignment="1" applyProtection="1">
      <alignment horizontal="center" vertical="center" wrapText="1"/>
    </xf>
    <xf numFmtId="0" fontId="27" fillId="2" borderId="1" xfId="0" applyFont="1" applyFill="1" applyBorder="1" applyAlignment="1" applyProtection="1">
      <alignment horizontal="left" vertical="center" wrapText="1" indent="1"/>
    </xf>
    <xf numFmtId="0" fontId="11" fillId="2" borderId="0" xfId="0" applyFont="1" applyFill="1" applyBorder="1" applyAlignment="1" applyProtection="1">
      <alignment horizontal="left" vertical="center"/>
    </xf>
    <xf numFmtId="0" fontId="27" fillId="2" borderId="6" xfId="0" applyFont="1" applyFill="1" applyBorder="1" applyAlignment="1" applyProtection="1">
      <alignment horizontal="center" vertical="center" wrapText="1"/>
      <protection hidden="1"/>
    </xf>
    <xf numFmtId="0" fontId="27" fillId="2" borderId="8" xfId="0" applyFont="1" applyFill="1" applyBorder="1" applyAlignment="1" applyProtection="1">
      <alignment horizontal="center" vertical="center" wrapText="1"/>
      <protection hidden="1"/>
    </xf>
    <xf numFmtId="0" fontId="27" fillId="2" borderId="11" xfId="0" applyFont="1" applyFill="1" applyBorder="1" applyAlignment="1" applyProtection="1">
      <alignment horizontal="center" vertical="center" wrapText="1"/>
      <protection hidden="1"/>
    </xf>
    <xf numFmtId="0" fontId="27" fillId="2" borderId="12"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left" vertical="center" wrapText="1" indent="1"/>
    </xf>
    <xf numFmtId="0" fontId="27" fillId="2" borderId="5" xfId="0" applyFont="1" applyFill="1" applyBorder="1" applyAlignment="1" applyProtection="1">
      <alignment horizontal="left" vertical="center" wrapText="1" indent="1"/>
    </xf>
    <xf numFmtId="0" fontId="27" fillId="2" borderId="6" xfId="0" applyFont="1" applyFill="1" applyBorder="1" applyAlignment="1" applyProtection="1">
      <alignment horizontal="center" vertical="center"/>
    </xf>
    <xf numFmtId="0" fontId="27" fillId="2" borderId="8"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63" fillId="2" borderId="6" xfId="0" applyFont="1" applyFill="1" applyBorder="1" applyAlignment="1" applyProtection="1">
      <alignment horizontal="center" vertical="center" wrapText="1"/>
      <protection hidden="1"/>
    </xf>
    <xf numFmtId="0" fontId="63" fillId="2" borderId="11" xfId="0" applyFont="1" applyFill="1" applyBorder="1" applyAlignment="1" applyProtection="1">
      <alignment horizontal="center" vertical="center" wrapText="1"/>
      <protection hidden="1"/>
    </xf>
    <xf numFmtId="0" fontId="63" fillId="2" borderId="1" xfId="0" applyFont="1" applyFill="1" applyBorder="1" applyAlignment="1" applyProtection="1">
      <alignment horizontal="center" vertical="center" wrapText="1"/>
      <protection hidden="1"/>
    </xf>
    <xf numFmtId="0" fontId="63" fillId="2" borderId="4" xfId="0" applyFont="1" applyFill="1" applyBorder="1" applyAlignment="1" applyProtection="1">
      <alignment horizontal="left" vertical="center" wrapText="1" indent="1"/>
    </xf>
    <xf numFmtId="0" fontId="63" fillId="2" borderId="5" xfId="0" applyFont="1" applyFill="1" applyBorder="1" applyAlignment="1" applyProtection="1">
      <alignment horizontal="left" vertical="center" wrapText="1" indent="1"/>
    </xf>
    <xf numFmtId="0" fontId="27" fillId="2" borderId="22"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27" fillId="2" borderId="10" xfId="0" applyFont="1" applyFill="1" applyBorder="1" applyAlignment="1" applyProtection="1">
      <alignment horizontal="center" vertical="center"/>
    </xf>
    <xf numFmtId="0" fontId="63" fillId="2" borderId="3" xfId="0" applyFont="1" applyFill="1" applyBorder="1" applyAlignment="1" applyProtection="1">
      <alignment horizontal="left" vertical="center" wrapText="1" indent="1"/>
    </xf>
    <xf numFmtId="0" fontId="63" fillId="2" borderId="3" xfId="0" applyFont="1" applyFill="1" applyBorder="1" applyAlignment="1" applyProtection="1">
      <alignment horizontal="left" vertical="center" wrapText="1" indent="1"/>
      <protection hidden="1"/>
    </xf>
    <xf numFmtId="0" fontId="63" fillId="2" borderId="5" xfId="0" applyFont="1" applyFill="1" applyBorder="1" applyAlignment="1" applyProtection="1">
      <alignment horizontal="left" vertical="center" wrapText="1" indent="1"/>
      <protection hidden="1"/>
    </xf>
    <xf numFmtId="0" fontId="27" fillId="2" borderId="9" xfId="0" applyFont="1" applyFill="1" applyBorder="1" applyAlignment="1" applyProtection="1">
      <alignment horizontal="center" vertical="center" wrapText="1"/>
    </xf>
    <xf numFmtId="0" fontId="27" fillId="2" borderId="10" xfId="0" applyFont="1" applyFill="1" applyBorder="1" applyAlignment="1" applyProtection="1">
      <alignment horizontal="center" vertical="center" wrapText="1"/>
    </xf>
    <xf numFmtId="0" fontId="27" fillId="2" borderId="6" xfId="0" applyFont="1" applyFill="1" applyBorder="1" applyAlignment="1" applyProtection="1">
      <alignment horizontal="left" vertical="center" indent="1"/>
    </xf>
    <xf numFmtId="0" fontId="27" fillId="2" borderId="8" xfId="0" applyFont="1" applyFill="1" applyBorder="1" applyAlignment="1" applyProtection="1">
      <alignment horizontal="left" vertical="center" indent="1"/>
    </xf>
    <xf numFmtId="0" fontId="27" fillId="2" borderId="11" xfId="0" applyFont="1" applyFill="1" applyBorder="1" applyAlignment="1" applyProtection="1">
      <alignment horizontal="left" vertical="center" indent="1"/>
    </xf>
    <xf numFmtId="0" fontId="27" fillId="2" borderId="12" xfId="0" applyFont="1" applyFill="1" applyBorder="1" applyAlignment="1" applyProtection="1">
      <alignment horizontal="left" vertical="center" indent="1"/>
    </xf>
    <xf numFmtId="0" fontId="23" fillId="2" borderId="6" xfId="6" applyFont="1" applyFill="1" applyBorder="1" applyAlignment="1" applyProtection="1">
      <alignment horizontal="center" vertical="center" wrapText="1"/>
      <protection hidden="1"/>
    </xf>
    <xf numFmtId="0" fontId="23" fillId="2" borderId="8" xfId="6" applyFont="1" applyFill="1" applyBorder="1" applyAlignment="1" applyProtection="1">
      <alignment horizontal="center" vertical="center" wrapText="1"/>
      <protection hidden="1"/>
    </xf>
    <xf numFmtId="0" fontId="23" fillId="2" borderId="9" xfId="6" applyFont="1" applyFill="1" applyBorder="1" applyAlignment="1" applyProtection="1">
      <alignment horizontal="center" vertical="center" wrapText="1"/>
      <protection hidden="1"/>
    </xf>
    <xf numFmtId="0" fontId="23" fillId="2" borderId="10" xfId="6" applyFont="1" applyFill="1" applyBorder="1" applyAlignment="1" applyProtection="1">
      <alignment horizontal="center" vertical="center" wrapText="1"/>
      <protection hidden="1"/>
    </xf>
    <xf numFmtId="0" fontId="23" fillId="2" borderId="11" xfId="6" applyFont="1" applyFill="1" applyBorder="1" applyAlignment="1" applyProtection="1">
      <alignment horizontal="center" vertical="center" wrapText="1"/>
      <protection hidden="1"/>
    </xf>
    <xf numFmtId="0" fontId="23" fillId="2" borderId="12" xfId="6" applyFont="1" applyFill="1" applyBorder="1" applyAlignment="1" applyProtection="1">
      <alignment horizontal="center" vertical="center" wrapText="1"/>
      <protection hidden="1"/>
    </xf>
    <xf numFmtId="0" fontId="97" fillId="0" borderId="3" xfId="6" applyFont="1" applyBorder="1" applyAlignment="1" applyProtection="1">
      <alignment horizontal="left" vertical="center" wrapText="1"/>
      <protection hidden="1"/>
    </xf>
    <xf numFmtId="0" fontId="97" fillId="0" borderId="5" xfId="6" applyFont="1" applyBorder="1" applyAlignment="1" applyProtection="1">
      <alignment horizontal="left" vertical="center" wrapText="1"/>
      <protection hidden="1"/>
    </xf>
    <xf numFmtId="0" fontId="27" fillId="0" borderId="1" xfId="6" applyFont="1" applyBorder="1" applyAlignment="1" applyProtection="1">
      <alignment horizontal="left" vertical="center" wrapText="1"/>
      <protection hidden="1"/>
    </xf>
    <xf numFmtId="0" fontId="97" fillId="0" borderId="1" xfId="6" applyFont="1" applyBorder="1" applyAlignment="1" applyProtection="1">
      <alignment horizontal="left" vertical="center" wrapText="1"/>
      <protection hidden="1"/>
    </xf>
    <xf numFmtId="0" fontId="57" fillId="3" borderId="3" xfId="0" applyFont="1" applyFill="1" applyBorder="1" applyAlignment="1" applyProtection="1">
      <alignment horizontal="center" vertical="center"/>
    </xf>
    <xf numFmtId="0" fontId="57" fillId="3" borderId="5" xfId="0" applyFont="1" applyFill="1" applyBorder="1" applyAlignment="1" applyProtection="1">
      <alignment horizontal="center" vertical="center"/>
    </xf>
    <xf numFmtId="0" fontId="57" fillId="3" borderId="1" xfId="0" applyFont="1" applyFill="1" applyBorder="1" applyAlignment="1" applyProtection="1">
      <alignment horizontal="center" vertical="center"/>
    </xf>
    <xf numFmtId="0" fontId="17" fillId="4" borderId="0" xfId="0" applyFont="1" applyFill="1" applyAlignment="1" applyProtection="1">
      <alignment horizontal="right" vertical="center"/>
    </xf>
    <xf numFmtId="0" fontId="57" fillId="3" borderId="4" xfId="0" applyFont="1" applyFill="1" applyBorder="1" applyAlignment="1" applyProtection="1">
      <alignment horizontal="center" vertical="center"/>
    </xf>
    <xf numFmtId="0" fontId="57" fillId="2" borderId="1" xfId="0" applyFont="1" applyFill="1" applyBorder="1" applyAlignment="1" applyProtection="1">
      <alignment horizontal="center" vertical="center" shrinkToFit="1"/>
    </xf>
    <xf numFmtId="0" fontId="57" fillId="3" borderId="3" xfId="0" applyFont="1" applyFill="1" applyBorder="1" applyAlignment="1" applyProtection="1">
      <alignment horizontal="center" vertical="center" wrapText="1"/>
    </xf>
  </cellXfs>
  <cellStyles count="47">
    <cellStyle name="パーセント 2" xfId="1"/>
    <cellStyle name="パーセント 2 2" xfId="14"/>
    <cellStyle name="ハイパーリンク 2" xfId="15"/>
    <cellStyle name="桁区切り" xfId="41" builtinId="6"/>
    <cellStyle name="桁区切り 2" xfId="2"/>
    <cellStyle name="桁区切り 2 2" xfId="3"/>
    <cellStyle name="桁区切り 2 3" xfId="16"/>
    <cellStyle name="桁区切り 2 4" xfId="45"/>
    <cellStyle name="桁区切り 3" xfId="4"/>
    <cellStyle name="桁区切り 3 2" xfId="5"/>
    <cellStyle name="桁区切り 4" xfId="17"/>
    <cellStyle name="桁区切り 5" xfId="42"/>
    <cellStyle name="通貨 2" xfId="13"/>
    <cellStyle name="標準" xfId="0" builtinId="0"/>
    <cellStyle name="標準 2" xfId="6"/>
    <cellStyle name="標準 2 2" xfId="18"/>
    <cellStyle name="標準 2 2 2" xfId="19"/>
    <cellStyle name="標準 2 2 3" xfId="20"/>
    <cellStyle name="標準 2 2 3 2" xfId="21"/>
    <cellStyle name="標準 2 2 3 3" xfId="22"/>
    <cellStyle name="標準 2 2 3_【建材】申請書式（個人・戸建）_0729_1" xfId="23"/>
    <cellStyle name="標準 2 2_(見本)【ガラス】対象製品申請リスト_20130624" xfId="24"/>
    <cellStyle name="標準 2 3" xfId="25"/>
    <cellStyle name="標準 2 3 2" xfId="26"/>
    <cellStyle name="標準 2 3_【建材】申請書式（個人・戸建）_0729_1" xfId="27"/>
    <cellStyle name="標準 2 4" xfId="28"/>
    <cellStyle name="標準 2 5" xfId="29"/>
    <cellStyle name="標準 2 5 2" xfId="30"/>
    <cellStyle name="標準 2 5 2 2" xfId="31"/>
    <cellStyle name="標準 2 5 2 3" xfId="32"/>
    <cellStyle name="標準 2 5 2_【建材】申請書式（個人・戸建）_0729_1" xfId="33"/>
    <cellStyle name="標準 2_【建材】申請書式（個人・戸建）_0729_1" xfId="34"/>
    <cellStyle name="標準 3" xfId="7"/>
    <cellStyle name="標準 3 2" xfId="35"/>
    <cellStyle name="標準 3_【建材】申請書式（個人・戸建）_0729_1" xfId="36"/>
    <cellStyle name="標準 4" xfId="8"/>
    <cellStyle name="標準 4 2" xfId="37"/>
    <cellStyle name="標準 4_【建材】申請書式（個人・戸建）_0729_1" xfId="38"/>
    <cellStyle name="標準 5" xfId="9"/>
    <cellStyle name="標準 6" xfId="10"/>
    <cellStyle name="標準 7" xfId="11"/>
    <cellStyle name="標準 7 2" xfId="12"/>
    <cellStyle name="標準 7 2 3" xfId="46"/>
    <cellStyle name="標準 8" xfId="39"/>
    <cellStyle name="標準 8 2" xfId="40"/>
    <cellStyle name="標準 9" xfId="43"/>
    <cellStyle name="標準_新築・既築" xfId="44"/>
  </cellStyles>
  <dxfs count="8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4F81BD"/>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36</xdr:col>
      <xdr:colOff>69274</xdr:colOff>
      <xdr:row>35</xdr:row>
      <xdr:rowOff>225137</xdr:rowOff>
    </xdr:from>
    <xdr:to>
      <xdr:col>42</xdr:col>
      <xdr:colOff>201708</xdr:colOff>
      <xdr:row>37</xdr:row>
      <xdr:rowOff>9745</xdr:rowOff>
    </xdr:to>
    <xdr:sp macro="" textlink="">
      <xdr:nvSpPr>
        <xdr:cNvPr id="2" name="テキスト ボックス 1">
          <a:extLst>
            <a:ext uri="{FF2B5EF4-FFF2-40B4-BE49-F238E27FC236}">
              <a16:creationId xmlns:a16="http://schemas.microsoft.com/office/drawing/2014/main" xmlns="" id="{9F907440-251F-44E6-9434-59DD2253DB0E}"/>
            </a:ext>
          </a:extLst>
        </xdr:cNvPr>
        <xdr:cNvSpPr txBox="1"/>
      </xdr:nvSpPr>
      <xdr:spPr>
        <a:xfrm>
          <a:off x="8298874" y="14531687"/>
          <a:ext cx="1504034" cy="460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xdr:from>
      <xdr:col>37</xdr:col>
      <xdr:colOff>33613</xdr:colOff>
      <xdr:row>192</xdr:row>
      <xdr:rowOff>0</xdr:rowOff>
    </xdr:from>
    <xdr:to>
      <xdr:col>42</xdr:col>
      <xdr:colOff>212908</xdr:colOff>
      <xdr:row>192</xdr:row>
      <xdr:rowOff>22420</xdr:rowOff>
    </xdr:to>
    <xdr:sp macro="" textlink="">
      <xdr:nvSpPr>
        <xdr:cNvPr id="3" name="テキスト ボックス 2">
          <a:extLst>
            <a:ext uri="{FF2B5EF4-FFF2-40B4-BE49-F238E27FC236}">
              <a16:creationId xmlns:a16="http://schemas.microsoft.com/office/drawing/2014/main" xmlns="" id="{E0E01522-3B51-4C57-A8AC-2DED3FDE78E3}"/>
            </a:ext>
          </a:extLst>
        </xdr:cNvPr>
        <xdr:cNvSpPr txBox="1"/>
      </xdr:nvSpPr>
      <xdr:spPr>
        <a:xfrm>
          <a:off x="8491813" y="57540525"/>
          <a:ext cx="1322295" cy="2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4" name="正方形/長方形 3">
          <a:extLst>
            <a:ext uri="{FF2B5EF4-FFF2-40B4-BE49-F238E27FC236}">
              <a16:creationId xmlns:a16="http://schemas.microsoft.com/office/drawing/2014/main" xmlns="" id="{E3293450-7041-4787-A2F8-40A00A811F69}"/>
            </a:ext>
          </a:extLst>
        </xdr:cNvPr>
        <xdr:cNvSpPr/>
      </xdr:nvSpPr>
      <xdr:spPr bwMode="auto">
        <a:xfrm>
          <a:off x="898711" y="149752"/>
          <a:ext cx="5845584"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9</xdr:col>
      <xdr:colOff>0</xdr:colOff>
      <xdr:row>92</xdr:row>
      <xdr:rowOff>163285</xdr:rowOff>
    </xdr:from>
    <xdr:to>
      <xdr:col>34</xdr:col>
      <xdr:colOff>42785</xdr:colOff>
      <xdr:row>100</xdr:row>
      <xdr:rowOff>36381</xdr:rowOff>
    </xdr:to>
    <xdr:sp macro="" textlink="">
      <xdr:nvSpPr>
        <xdr:cNvPr id="13" name="正方形/長方形 12">
          <a:extLst>
            <a:ext uri="{FF2B5EF4-FFF2-40B4-BE49-F238E27FC236}">
              <a16:creationId xmlns:a16="http://schemas.microsoft.com/office/drawing/2014/main" xmlns="" id="{CF1B568A-F6CF-4237-8B5D-0CFB028986DB}"/>
            </a:ext>
          </a:extLst>
        </xdr:cNvPr>
        <xdr:cNvSpPr/>
      </xdr:nvSpPr>
      <xdr:spPr bwMode="auto">
        <a:xfrm>
          <a:off x="2057400" y="35329585"/>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54181</xdr:colOff>
      <xdr:row>72</xdr:row>
      <xdr:rowOff>33523</xdr:rowOff>
    </xdr:from>
    <xdr:to>
      <xdr:col>42</xdr:col>
      <xdr:colOff>186615</xdr:colOff>
      <xdr:row>73</xdr:row>
      <xdr:rowOff>233767</xdr:rowOff>
    </xdr:to>
    <xdr:sp macro="" textlink="">
      <xdr:nvSpPr>
        <xdr:cNvPr id="15" name="テキスト ボックス 14">
          <a:extLst>
            <a:ext uri="{FF2B5EF4-FFF2-40B4-BE49-F238E27FC236}">
              <a16:creationId xmlns:a16="http://schemas.microsoft.com/office/drawing/2014/main" xmlns="" id="{9F907440-251F-44E6-9434-59DD2253DB0E}"/>
            </a:ext>
          </a:extLst>
        </xdr:cNvPr>
        <xdr:cNvSpPr txBox="1"/>
      </xdr:nvSpPr>
      <xdr:spPr>
        <a:xfrm>
          <a:off x="8159090" y="28400705"/>
          <a:ext cx="1483252" cy="460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xdr:from>
      <xdr:col>36</xdr:col>
      <xdr:colOff>69272</xdr:colOff>
      <xdr:row>108</xdr:row>
      <xdr:rowOff>277092</xdr:rowOff>
    </xdr:from>
    <xdr:to>
      <xdr:col>42</xdr:col>
      <xdr:colOff>201706</xdr:colOff>
      <xdr:row>109</xdr:row>
      <xdr:rowOff>356109</xdr:rowOff>
    </xdr:to>
    <xdr:sp macro="" textlink="">
      <xdr:nvSpPr>
        <xdr:cNvPr id="17" name="テキスト ボックス 16">
          <a:extLst>
            <a:ext uri="{FF2B5EF4-FFF2-40B4-BE49-F238E27FC236}">
              <a16:creationId xmlns:a16="http://schemas.microsoft.com/office/drawing/2014/main" xmlns="" id="{9F907440-251F-44E6-9434-59DD2253DB0E}"/>
            </a:ext>
          </a:extLst>
        </xdr:cNvPr>
        <xdr:cNvSpPr txBox="1"/>
      </xdr:nvSpPr>
      <xdr:spPr>
        <a:xfrm>
          <a:off x="8174181" y="42117819"/>
          <a:ext cx="1483252" cy="460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xdr:from>
      <xdr:col>36</xdr:col>
      <xdr:colOff>69272</xdr:colOff>
      <xdr:row>145</xdr:row>
      <xdr:rowOff>277089</xdr:rowOff>
    </xdr:from>
    <xdr:to>
      <xdr:col>42</xdr:col>
      <xdr:colOff>201706</xdr:colOff>
      <xdr:row>146</xdr:row>
      <xdr:rowOff>356106</xdr:rowOff>
    </xdr:to>
    <xdr:sp macro="" textlink="">
      <xdr:nvSpPr>
        <xdr:cNvPr id="18" name="テキスト ボックス 17">
          <a:extLst>
            <a:ext uri="{FF2B5EF4-FFF2-40B4-BE49-F238E27FC236}">
              <a16:creationId xmlns:a16="http://schemas.microsoft.com/office/drawing/2014/main" xmlns="" id="{9F907440-251F-44E6-9434-59DD2253DB0E}"/>
            </a:ext>
          </a:extLst>
        </xdr:cNvPr>
        <xdr:cNvSpPr txBox="1"/>
      </xdr:nvSpPr>
      <xdr:spPr>
        <a:xfrm>
          <a:off x="8174181" y="56214816"/>
          <a:ext cx="1483252" cy="460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xdr:from>
      <xdr:col>36</xdr:col>
      <xdr:colOff>69272</xdr:colOff>
      <xdr:row>190</xdr:row>
      <xdr:rowOff>207819</xdr:rowOff>
    </xdr:from>
    <xdr:to>
      <xdr:col>42</xdr:col>
      <xdr:colOff>201706</xdr:colOff>
      <xdr:row>191</xdr:row>
      <xdr:rowOff>356109</xdr:rowOff>
    </xdr:to>
    <xdr:sp macro="" textlink="">
      <xdr:nvSpPr>
        <xdr:cNvPr id="20" name="テキスト ボックス 19">
          <a:extLst>
            <a:ext uri="{FF2B5EF4-FFF2-40B4-BE49-F238E27FC236}">
              <a16:creationId xmlns:a16="http://schemas.microsoft.com/office/drawing/2014/main" xmlns="" id="{9F907440-251F-44E6-9434-59DD2253DB0E}"/>
            </a:ext>
          </a:extLst>
        </xdr:cNvPr>
        <xdr:cNvSpPr txBox="1"/>
      </xdr:nvSpPr>
      <xdr:spPr>
        <a:xfrm>
          <a:off x="8174181" y="71801183"/>
          <a:ext cx="1483252" cy="460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editAs="oneCell">
    <xdr:from>
      <xdr:col>44</xdr:col>
      <xdr:colOff>0</xdr:colOff>
      <xdr:row>0</xdr:row>
      <xdr:rowOff>0</xdr:rowOff>
    </xdr:from>
    <xdr:to>
      <xdr:col>82</xdr:col>
      <xdr:colOff>47625</xdr:colOff>
      <xdr:row>37</xdr:row>
      <xdr:rowOff>9525</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499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37</xdr:row>
      <xdr:rowOff>0</xdr:rowOff>
    </xdr:from>
    <xdr:to>
      <xdr:col>82</xdr:col>
      <xdr:colOff>47625</xdr:colOff>
      <xdr:row>74</xdr:row>
      <xdr:rowOff>9525</xdr:rowOff>
    </xdr:to>
    <xdr:pic>
      <xdr:nvPicPr>
        <xdr:cNvPr id="16"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982825"/>
          <a:ext cx="9839325" cy="1414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110</xdr:row>
      <xdr:rowOff>0</xdr:rowOff>
    </xdr:from>
    <xdr:to>
      <xdr:col>82</xdr:col>
      <xdr:colOff>47625</xdr:colOff>
      <xdr:row>147</xdr:row>
      <xdr:rowOff>9525</xdr:rowOff>
    </xdr:to>
    <xdr:pic>
      <xdr:nvPicPr>
        <xdr:cNvPr id="22" name="図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42833925"/>
          <a:ext cx="9839325" cy="1410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147</xdr:row>
      <xdr:rowOff>0</xdr:rowOff>
    </xdr:from>
    <xdr:to>
      <xdr:col>82</xdr:col>
      <xdr:colOff>47625</xdr:colOff>
      <xdr:row>192</xdr:row>
      <xdr:rowOff>9525</xdr:rowOff>
    </xdr:to>
    <xdr:pic>
      <xdr:nvPicPr>
        <xdr:cNvPr id="19" name="図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56930925"/>
          <a:ext cx="9839325" cy="15487650"/>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163285</xdr:colOff>
      <xdr:row>43</xdr:row>
      <xdr:rowOff>503464</xdr:rowOff>
    </xdr:from>
    <xdr:to>
      <xdr:col>42</xdr:col>
      <xdr:colOff>421894</xdr:colOff>
      <xdr:row>45</xdr:row>
      <xdr:rowOff>229478</xdr:rowOff>
    </xdr:to>
    <xdr:sp macro="" textlink="">
      <xdr:nvSpPr>
        <xdr:cNvPr id="6" name="テキスト ボックス 5">
          <a:extLst>
            <a:ext uri="{FF2B5EF4-FFF2-40B4-BE49-F238E27FC236}">
              <a16:creationId xmlns:a16="http://schemas.microsoft.com/office/drawing/2014/main" xmlns="" id="{9F907440-251F-44E6-9434-59DD2253DB0E}"/>
            </a:ext>
          </a:extLst>
        </xdr:cNvPr>
        <xdr:cNvSpPr txBox="1"/>
      </xdr:nvSpPr>
      <xdr:spPr>
        <a:xfrm>
          <a:off x="9620249" y="13920107"/>
          <a:ext cx="1483252" cy="46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editAs="oneCell">
    <xdr:from>
      <xdr:col>44</xdr:col>
      <xdr:colOff>0</xdr:colOff>
      <xdr:row>0</xdr:row>
      <xdr:rowOff>0</xdr:rowOff>
    </xdr:from>
    <xdr:to>
      <xdr:col>98</xdr:col>
      <xdr:colOff>66675</xdr:colOff>
      <xdr:row>46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25200" y="0"/>
          <a:ext cx="11010900" cy="1434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40</xdr:row>
      <xdr:rowOff>369795</xdr:rowOff>
    </xdr:from>
    <xdr:to>
      <xdr:col>23</xdr:col>
      <xdr:colOff>273017</xdr:colOff>
      <xdr:row>42</xdr:row>
      <xdr:rowOff>169448</xdr:rowOff>
    </xdr:to>
    <xdr:sp macro="" textlink="">
      <xdr:nvSpPr>
        <xdr:cNvPr id="13" name="テキスト ボックス 12">
          <a:extLst>
            <a:ext uri="{FF2B5EF4-FFF2-40B4-BE49-F238E27FC236}">
              <a16:creationId xmlns:a16="http://schemas.microsoft.com/office/drawing/2014/main" xmlns="" id="{9F907440-251F-44E6-9434-59DD2253DB0E}"/>
            </a:ext>
          </a:extLst>
        </xdr:cNvPr>
        <xdr:cNvSpPr txBox="1"/>
      </xdr:nvSpPr>
      <xdr:spPr>
        <a:xfrm>
          <a:off x="5434853" y="10354236"/>
          <a:ext cx="1483252" cy="46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000">
              <a:latin typeface="+mn-ea"/>
              <a:ea typeface="+mn-ea"/>
            </a:rPr>
            <a:t>R3-</a:t>
          </a:r>
          <a:r>
            <a:rPr kumimoji="1" lang="ja-JP" altLang="en-US" sz="1000">
              <a:latin typeface="+mn-ea"/>
              <a:ea typeface="+mn-ea"/>
            </a:rPr>
            <a:t>再エネ熱</a:t>
          </a:r>
          <a:r>
            <a:rPr kumimoji="1" lang="en-US" altLang="ja-JP" sz="1000">
              <a:latin typeface="+mn-ea"/>
              <a:ea typeface="+mn-ea"/>
            </a:rPr>
            <a:t>-1</a:t>
          </a:r>
          <a:r>
            <a:rPr kumimoji="1" lang="en-US" altLang="en-US" sz="1000">
              <a:latin typeface="+mn-ea"/>
              <a:ea typeface="+mn-ea"/>
            </a:rPr>
            <a:t> </a:t>
          </a:r>
        </a:p>
      </xdr:txBody>
    </xdr:sp>
    <xdr:clientData/>
  </xdr:twoCellAnchor>
  <xdr:twoCellAnchor editAs="oneCell">
    <xdr:from>
      <xdr:col>26</xdr:col>
      <xdr:colOff>67236</xdr:colOff>
      <xdr:row>0</xdr:row>
      <xdr:rowOff>0</xdr:rowOff>
    </xdr:from>
    <xdr:to>
      <xdr:col>36</xdr:col>
      <xdr:colOff>600636</xdr:colOff>
      <xdr:row>43</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3677" y="0"/>
          <a:ext cx="7021606" cy="10845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36</xdr:col>
      <xdr:colOff>201708</xdr:colOff>
      <xdr:row>42</xdr:row>
      <xdr:rowOff>392207</xdr:rowOff>
    </xdr:from>
    <xdr:to>
      <xdr:col>42</xdr:col>
      <xdr:colOff>239401</xdr:colOff>
      <xdr:row>44</xdr:row>
      <xdr:rowOff>203066</xdr:rowOff>
    </xdr:to>
    <xdr:sp macro="" textlink="">
      <xdr:nvSpPr>
        <xdr:cNvPr id="10" name="テキスト ボックス 9">
          <a:extLst>
            <a:ext uri="{FF2B5EF4-FFF2-40B4-BE49-F238E27FC236}">
              <a16:creationId xmlns:a16="http://schemas.microsoft.com/office/drawing/2014/main" xmlns="" id="{9F907440-251F-44E6-9434-59DD2253DB0E}"/>
            </a:ext>
          </a:extLst>
        </xdr:cNvPr>
        <xdr:cNvSpPr txBox="1"/>
      </xdr:nvSpPr>
      <xdr:spPr>
        <a:xfrm>
          <a:off x="9144002" y="11161060"/>
          <a:ext cx="1483252" cy="46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xdr:from>
      <xdr:col>36</xdr:col>
      <xdr:colOff>201707</xdr:colOff>
      <xdr:row>96</xdr:row>
      <xdr:rowOff>235325</xdr:rowOff>
    </xdr:from>
    <xdr:to>
      <xdr:col>42</xdr:col>
      <xdr:colOff>239400</xdr:colOff>
      <xdr:row>98</xdr:row>
      <xdr:rowOff>203066</xdr:rowOff>
    </xdr:to>
    <xdr:sp macro="" textlink="">
      <xdr:nvSpPr>
        <xdr:cNvPr id="11" name="テキスト ボックス 10">
          <a:extLst>
            <a:ext uri="{FF2B5EF4-FFF2-40B4-BE49-F238E27FC236}">
              <a16:creationId xmlns:a16="http://schemas.microsoft.com/office/drawing/2014/main" xmlns="" id="{9F907440-251F-44E6-9434-59DD2253DB0E}"/>
            </a:ext>
          </a:extLst>
        </xdr:cNvPr>
        <xdr:cNvSpPr txBox="1"/>
      </xdr:nvSpPr>
      <xdr:spPr>
        <a:xfrm>
          <a:off x="9144001" y="24809825"/>
          <a:ext cx="1483252" cy="46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editAs="oneCell">
    <xdr:from>
      <xdr:col>44</xdr:col>
      <xdr:colOff>0</xdr:colOff>
      <xdr:row>0</xdr:row>
      <xdr:rowOff>0</xdr:rowOff>
    </xdr:from>
    <xdr:to>
      <xdr:col>96</xdr:col>
      <xdr:colOff>152400</xdr:colOff>
      <xdr:row>45</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34700" y="0"/>
          <a:ext cx="10696575" cy="1172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45</xdr:row>
      <xdr:rowOff>0</xdr:rowOff>
    </xdr:from>
    <xdr:to>
      <xdr:col>96</xdr:col>
      <xdr:colOff>152400</xdr:colOff>
      <xdr:row>99</xdr:row>
      <xdr:rowOff>9525</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34700" y="11715750"/>
          <a:ext cx="10696575" cy="137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35</xdr:col>
      <xdr:colOff>217714</xdr:colOff>
      <xdr:row>37</xdr:row>
      <xdr:rowOff>381000</xdr:rowOff>
    </xdr:from>
    <xdr:to>
      <xdr:col>42</xdr:col>
      <xdr:colOff>81716</xdr:colOff>
      <xdr:row>39</xdr:row>
      <xdr:rowOff>147836</xdr:rowOff>
    </xdr:to>
    <xdr:sp macro="" textlink="">
      <xdr:nvSpPr>
        <xdr:cNvPr id="7" name="テキスト ボックス 6">
          <a:extLst>
            <a:ext uri="{FF2B5EF4-FFF2-40B4-BE49-F238E27FC236}">
              <a16:creationId xmlns:a16="http://schemas.microsoft.com/office/drawing/2014/main" xmlns="" id="{9F907440-251F-44E6-9434-59DD2253DB0E}"/>
            </a:ext>
          </a:extLst>
        </xdr:cNvPr>
        <xdr:cNvSpPr txBox="1"/>
      </xdr:nvSpPr>
      <xdr:spPr>
        <a:xfrm>
          <a:off x="8313964" y="14233071"/>
          <a:ext cx="1483252" cy="460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editAs="oneCell">
    <xdr:from>
      <xdr:col>44</xdr:col>
      <xdr:colOff>0</xdr:colOff>
      <xdr:row>0</xdr:row>
      <xdr:rowOff>0</xdr:rowOff>
    </xdr:from>
    <xdr:to>
      <xdr:col>123</xdr:col>
      <xdr:colOff>85725</xdr:colOff>
      <xdr:row>40</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0"/>
          <a:ext cx="9715500" cy="1474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108856</xdr:colOff>
      <xdr:row>63</xdr:row>
      <xdr:rowOff>312962</xdr:rowOff>
    </xdr:from>
    <xdr:to>
      <xdr:col>42</xdr:col>
      <xdr:colOff>204179</xdr:colOff>
      <xdr:row>65</xdr:row>
      <xdr:rowOff>270298</xdr:rowOff>
    </xdr:to>
    <xdr:sp macro="" textlink="">
      <xdr:nvSpPr>
        <xdr:cNvPr id="5" name="テキスト ボックス 4">
          <a:extLst>
            <a:ext uri="{FF2B5EF4-FFF2-40B4-BE49-F238E27FC236}">
              <a16:creationId xmlns:a16="http://schemas.microsoft.com/office/drawing/2014/main" xmlns="" id="{9F907440-251F-44E6-9434-59DD2253DB0E}"/>
            </a:ext>
          </a:extLst>
        </xdr:cNvPr>
        <xdr:cNvSpPr txBox="1"/>
      </xdr:nvSpPr>
      <xdr:spPr>
        <a:xfrm>
          <a:off x="8436427" y="15321641"/>
          <a:ext cx="1483252" cy="46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editAs="oneCell">
    <xdr:from>
      <xdr:col>44</xdr:col>
      <xdr:colOff>0</xdr:colOff>
      <xdr:row>0</xdr:row>
      <xdr:rowOff>0</xdr:rowOff>
    </xdr:from>
    <xdr:to>
      <xdr:col>82</xdr:col>
      <xdr:colOff>47625</xdr:colOff>
      <xdr:row>66</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583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5559137</xdr:colOff>
      <xdr:row>27</xdr:row>
      <xdr:rowOff>588815</xdr:rowOff>
    </xdr:from>
    <xdr:to>
      <xdr:col>8</xdr:col>
      <xdr:colOff>149752</xdr:colOff>
      <xdr:row>29</xdr:row>
      <xdr:rowOff>304933</xdr:rowOff>
    </xdr:to>
    <xdr:sp macro="" textlink="">
      <xdr:nvSpPr>
        <xdr:cNvPr id="3" name="テキスト ボックス 2">
          <a:extLst>
            <a:ext uri="{FF2B5EF4-FFF2-40B4-BE49-F238E27FC236}">
              <a16:creationId xmlns:a16="http://schemas.microsoft.com/office/drawing/2014/main" xmlns="" id="{9F907440-251F-44E6-9434-59DD2253DB0E}"/>
            </a:ext>
          </a:extLst>
        </xdr:cNvPr>
        <xdr:cNvSpPr txBox="1"/>
      </xdr:nvSpPr>
      <xdr:spPr>
        <a:xfrm>
          <a:off x="13127182" y="16036633"/>
          <a:ext cx="1483252" cy="46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en-US" sz="1200">
              <a:latin typeface="+mn-ea"/>
              <a:ea typeface="+mn-ea"/>
            </a:rPr>
            <a:t>R3-</a:t>
          </a:r>
          <a:r>
            <a:rPr kumimoji="1" lang="ja-JP" altLang="en-US" sz="1200">
              <a:latin typeface="+mn-ea"/>
              <a:ea typeface="+mn-ea"/>
            </a:rPr>
            <a:t>再エネ熱</a:t>
          </a:r>
          <a:r>
            <a:rPr kumimoji="1" lang="en-US" altLang="ja-JP" sz="1200">
              <a:latin typeface="+mn-ea"/>
              <a:ea typeface="+mn-ea"/>
            </a:rPr>
            <a:t>-1</a:t>
          </a:r>
          <a:r>
            <a:rPr kumimoji="1" lang="en-US" altLang="en-US" sz="1200">
              <a:latin typeface="+mn-ea"/>
              <a:ea typeface="+mn-ea"/>
            </a:rPr>
            <a:t> </a:t>
          </a:r>
        </a:p>
      </xdr:txBody>
    </xdr:sp>
    <xdr:clientData/>
  </xdr:twoCellAnchor>
  <xdr:twoCellAnchor editAs="oneCell">
    <xdr:from>
      <xdr:col>10</xdr:col>
      <xdr:colOff>0</xdr:colOff>
      <xdr:row>0</xdr:row>
      <xdr:rowOff>0</xdr:rowOff>
    </xdr:from>
    <xdr:to>
      <xdr:col>31</xdr:col>
      <xdr:colOff>238125</xdr:colOff>
      <xdr:row>30</xdr:row>
      <xdr:rowOff>19050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662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92"/>
  <sheetViews>
    <sheetView showGridLines="0" showZeros="0" tabSelected="1" view="pageBreakPreview" zoomScale="85" zoomScaleNormal="55" zoomScaleSheetLayoutView="85" workbookViewId="0">
      <selection activeCell="AF3" sqref="AF3:AI3"/>
    </sheetView>
  </sheetViews>
  <sheetFormatPr defaultColWidth="3" defaultRowHeight="18" customHeight="1" x14ac:dyDescent="0.15"/>
  <cols>
    <col min="1" max="3" width="3" style="332" customWidth="1"/>
    <col min="4" max="5" width="3" style="372" customWidth="1"/>
    <col min="6" max="7" width="3" style="126" customWidth="1"/>
    <col min="8" max="43" width="3" style="332" customWidth="1"/>
    <col min="44" max="44" width="3" style="332"/>
    <col min="45" max="45" width="11.25" style="333" bestFit="1" customWidth="1"/>
    <col min="46" max="46" width="9.25" style="334" bestFit="1" customWidth="1"/>
    <col min="47" max="84" width="3" style="332"/>
    <col min="85" max="85" width="3" style="332" customWidth="1"/>
    <col min="86" max="16384" width="3" style="332"/>
  </cols>
  <sheetData>
    <row r="1" spans="1:43" ht="30" customHeight="1" x14ac:dyDescent="0.15">
      <c r="A1" s="477" t="s">
        <v>271</v>
      </c>
      <c r="B1" s="477"/>
      <c r="C1" s="477"/>
      <c r="D1" s="477"/>
      <c r="E1" s="477"/>
      <c r="F1" s="477"/>
      <c r="G1" s="477"/>
      <c r="H1" s="477"/>
      <c r="I1" s="477"/>
      <c r="J1" s="477"/>
      <c r="K1" s="405"/>
      <c r="L1" s="405"/>
      <c r="M1" s="405"/>
      <c r="N1" s="405"/>
      <c r="O1" s="405"/>
      <c r="P1" s="405"/>
      <c r="Q1" s="405"/>
      <c r="R1" s="405"/>
      <c r="S1" s="405"/>
      <c r="T1" s="405"/>
      <c r="U1" s="405"/>
      <c r="V1" s="405"/>
      <c r="W1" s="405"/>
      <c r="X1" s="405"/>
      <c r="Y1" s="405"/>
      <c r="Z1" s="405"/>
      <c r="AA1" s="405"/>
      <c r="AB1" s="405"/>
      <c r="AC1" s="405"/>
      <c r="AD1" s="405"/>
      <c r="AE1" s="478"/>
      <c r="AF1" s="478"/>
      <c r="AG1" s="478"/>
      <c r="AH1" s="478"/>
      <c r="AI1" s="478"/>
      <c r="AJ1" s="478"/>
      <c r="AK1" s="478"/>
      <c r="AL1" s="478"/>
      <c r="AM1" s="478"/>
      <c r="AN1" s="478"/>
      <c r="AO1" s="478"/>
      <c r="AP1" s="478"/>
      <c r="AQ1" s="478"/>
    </row>
    <row r="2" spans="1:43" ht="30" customHeight="1" x14ac:dyDescent="0.15">
      <c r="A2" s="338"/>
      <c r="B2" s="339"/>
      <c r="C2" s="339"/>
      <c r="D2" s="161"/>
      <c r="E2" s="161"/>
      <c r="F2" s="406"/>
      <c r="G2" s="406"/>
      <c r="H2" s="339"/>
      <c r="I2" s="339"/>
      <c r="J2" s="339"/>
      <c r="K2" s="339"/>
      <c r="L2" s="339"/>
      <c r="M2" s="339"/>
      <c r="N2" s="339"/>
      <c r="O2" s="339"/>
      <c r="P2" s="339"/>
      <c r="Q2" s="339"/>
      <c r="R2" s="339"/>
      <c r="S2" s="339"/>
      <c r="T2" s="339"/>
      <c r="U2" s="339"/>
      <c r="V2" s="339"/>
      <c r="W2" s="339"/>
      <c r="X2" s="339"/>
      <c r="Y2" s="339"/>
      <c r="Z2" s="339"/>
      <c r="AA2" s="339"/>
      <c r="AB2" s="479"/>
      <c r="AC2" s="479"/>
      <c r="AD2" s="341"/>
      <c r="AE2" s="407"/>
      <c r="AF2" s="480"/>
      <c r="AG2" s="480"/>
      <c r="AH2" s="480"/>
      <c r="AI2" s="480"/>
      <c r="AJ2" s="342"/>
      <c r="AK2" s="408"/>
      <c r="AL2" s="408"/>
      <c r="AM2" s="481"/>
      <c r="AN2" s="481"/>
      <c r="AO2" s="481"/>
      <c r="AP2" s="342"/>
      <c r="AQ2" s="342"/>
    </row>
    <row r="3" spans="1:43" ht="30" customHeight="1" x14ac:dyDescent="0.15">
      <c r="A3" s="358"/>
      <c r="B3" s="358"/>
      <c r="C3" s="358"/>
      <c r="D3" s="156"/>
      <c r="E3" s="156"/>
      <c r="F3" s="157"/>
      <c r="G3" s="157"/>
      <c r="H3" s="358"/>
      <c r="I3" s="358"/>
      <c r="J3" s="358"/>
      <c r="K3" s="358"/>
      <c r="L3" s="358"/>
      <c r="M3" s="358"/>
      <c r="N3" s="358"/>
      <c r="O3" s="358"/>
      <c r="P3" s="358"/>
      <c r="Q3" s="358"/>
      <c r="R3" s="358"/>
      <c r="S3" s="358"/>
      <c r="T3" s="358"/>
      <c r="U3" s="358"/>
      <c r="V3" s="358"/>
      <c r="W3" s="358"/>
      <c r="X3" s="358"/>
      <c r="Y3" s="358"/>
      <c r="Z3" s="358"/>
      <c r="AA3" s="358"/>
      <c r="AB3" s="358"/>
      <c r="AC3" s="358"/>
      <c r="AD3" s="358"/>
      <c r="AE3" s="358"/>
      <c r="AF3" s="482"/>
      <c r="AG3" s="482"/>
      <c r="AH3" s="482"/>
      <c r="AI3" s="482"/>
      <c r="AJ3" s="342" t="s">
        <v>1</v>
      </c>
      <c r="AK3" s="483"/>
      <c r="AL3" s="483"/>
      <c r="AM3" s="342" t="s">
        <v>8</v>
      </c>
      <c r="AN3" s="483"/>
      <c r="AO3" s="483"/>
      <c r="AP3" s="342" t="s">
        <v>9</v>
      </c>
      <c r="AQ3" s="342"/>
    </row>
    <row r="4" spans="1:43" ht="30" customHeight="1" x14ac:dyDescent="0.15">
      <c r="A4" s="358"/>
      <c r="B4" s="358"/>
      <c r="C4" s="358"/>
      <c r="D4" s="156"/>
      <c r="E4" s="156"/>
      <c r="F4" s="157"/>
      <c r="G4" s="157"/>
      <c r="H4" s="358"/>
      <c r="I4" s="358"/>
      <c r="J4" s="358"/>
      <c r="K4" s="358"/>
      <c r="L4" s="358"/>
      <c r="M4" s="358"/>
      <c r="N4" s="358"/>
      <c r="O4" s="358"/>
      <c r="P4" s="358"/>
      <c r="Q4" s="358"/>
      <c r="R4" s="358"/>
      <c r="S4" s="358"/>
      <c r="T4" s="358"/>
      <c r="U4" s="358"/>
      <c r="V4" s="358"/>
      <c r="W4" s="358"/>
      <c r="X4" s="358"/>
      <c r="Y4" s="358"/>
      <c r="Z4" s="358"/>
      <c r="AA4" s="358"/>
      <c r="AB4" s="358"/>
      <c r="AC4" s="358"/>
      <c r="AD4" s="358"/>
      <c r="AE4" s="358"/>
      <c r="AF4" s="404"/>
      <c r="AG4" s="404"/>
      <c r="AH4" s="404"/>
      <c r="AI4" s="404"/>
      <c r="AJ4" s="339" t="s">
        <v>30</v>
      </c>
      <c r="AK4" s="490" t="s">
        <v>140</v>
      </c>
      <c r="AL4" s="490"/>
      <c r="AM4" s="454" t="s">
        <v>141</v>
      </c>
      <c r="AN4" s="490" t="s">
        <v>223</v>
      </c>
      <c r="AO4" s="490"/>
      <c r="AP4" s="339" t="s">
        <v>10</v>
      </c>
      <c r="AQ4" s="339" t="s">
        <v>142</v>
      </c>
    </row>
    <row r="5" spans="1:43" ht="30" customHeight="1" x14ac:dyDescent="0.15">
      <c r="A5" s="343" t="s">
        <v>143</v>
      </c>
      <c r="B5" s="344"/>
      <c r="C5" s="344"/>
      <c r="D5" s="344"/>
      <c r="E5" s="344"/>
      <c r="F5" s="344"/>
      <c r="G5" s="344"/>
      <c r="H5" s="344"/>
      <c r="I5" s="345"/>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46"/>
      <c r="AM5" s="339"/>
      <c r="AN5" s="339"/>
      <c r="AO5" s="346"/>
      <c r="AP5" s="339"/>
      <c r="AQ5" s="339"/>
    </row>
    <row r="6" spans="1:43" ht="30" customHeight="1" x14ac:dyDescent="0.15">
      <c r="A6" s="343" t="s">
        <v>385</v>
      </c>
      <c r="B6" s="343"/>
      <c r="C6" s="343"/>
      <c r="D6" s="343"/>
      <c r="E6" s="343"/>
      <c r="F6" s="343"/>
      <c r="G6" s="343"/>
      <c r="H6" s="343"/>
      <c r="I6" s="343"/>
      <c r="J6" s="343"/>
      <c r="K6" s="343"/>
      <c r="L6" s="343"/>
      <c r="M6" s="343"/>
      <c r="N6" s="343"/>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row>
    <row r="7" spans="1:43" ht="30" customHeight="1" x14ac:dyDescent="0.15">
      <c r="A7" s="343"/>
      <c r="B7" s="343"/>
      <c r="C7" s="343"/>
      <c r="D7" s="343"/>
      <c r="E7" s="343"/>
      <c r="F7" s="343"/>
      <c r="G7" s="343"/>
      <c r="H7" s="343"/>
      <c r="I7" s="343"/>
      <c r="J7" s="343"/>
      <c r="K7" s="343"/>
      <c r="L7" s="343"/>
      <c r="M7" s="343"/>
      <c r="N7" s="343"/>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row>
    <row r="8" spans="1:43" ht="30" customHeight="1" x14ac:dyDescent="0.15">
      <c r="A8" s="343"/>
      <c r="B8" s="339"/>
      <c r="C8" s="409"/>
      <c r="D8" s="409"/>
      <c r="E8" s="409"/>
      <c r="F8" s="409"/>
      <c r="G8" s="409"/>
      <c r="H8" s="484" t="s">
        <v>203</v>
      </c>
      <c r="I8" s="484"/>
      <c r="J8" s="484"/>
      <c r="K8" s="484"/>
      <c r="L8" s="484"/>
      <c r="M8" s="410"/>
      <c r="N8" s="485" t="s">
        <v>146</v>
      </c>
      <c r="O8" s="485"/>
      <c r="P8" s="485"/>
      <c r="Q8" s="485"/>
      <c r="R8" s="485"/>
      <c r="S8" s="339"/>
      <c r="T8" s="339"/>
      <c r="U8" s="411" t="s">
        <v>144</v>
      </c>
      <c r="V8" s="491"/>
      <c r="W8" s="491"/>
      <c r="X8" s="412" t="s">
        <v>145</v>
      </c>
      <c r="Y8" s="491"/>
      <c r="Z8" s="491"/>
      <c r="AA8" s="339"/>
      <c r="AB8" s="339"/>
      <c r="AC8" s="339"/>
      <c r="AD8" s="339"/>
      <c r="AE8" s="339"/>
      <c r="AF8" s="339"/>
      <c r="AG8" s="339"/>
      <c r="AH8" s="339"/>
      <c r="AI8" s="339"/>
      <c r="AJ8" s="339"/>
      <c r="AK8" s="339"/>
      <c r="AL8" s="339"/>
      <c r="AM8" s="339"/>
      <c r="AN8" s="339"/>
      <c r="AO8" s="339"/>
      <c r="AP8" s="339"/>
      <c r="AQ8" s="339"/>
    </row>
    <row r="9" spans="1:43" ht="35.1" customHeight="1" x14ac:dyDescent="0.15">
      <c r="A9" s="413"/>
      <c r="B9" s="413"/>
      <c r="C9" s="413"/>
      <c r="D9" s="156"/>
      <c r="E9" s="156"/>
      <c r="F9" s="157"/>
      <c r="G9" s="157"/>
      <c r="H9" s="484"/>
      <c r="I9" s="484"/>
      <c r="J9" s="484"/>
      <c r="K9" s="484"/>
      <c r="L9" s="484"/>
      <c r="M9" s="410"/>
      <c r="N9" s="485"/>
      <c r="O9" s="485"/>
      <c r="P9" s="485"/>
      <c r="Q9" s="485"/>
      <c r="R9" s="485"/>
      <c r="S9" s="414"/>
      <c r="T9" s="411"/>
      <c r="U9" s="486"/>
      <c r="V9" s="486"/>
      <c r="W9" s="486"/>
      <c r="X9" s="486"/>
      <c r="Y9" s="486"/>
      <c r="Z9" s="486"/>
      <c r="AA9" s="486"/>
      <c r="AB9" s="486"/>
      <c r="AC9" s="486"/>
      <c r="AD9" s="486"/>
      <c r="AE9" s="486"/>
      <c r="AF9" s="486"/>
      <c r="AG9" s="486"/>
      <c r="AH9" s="486"/>
      <c r="AI9" s="486"/>
      <c r="AJ9" s="486"/>
      <c r="AK9" s="486"/>
      <c r="AL9" s="486"/>
      <c r="AM9" s="486"/>
      <c r="AN9" s="486"/>
      <c r="AO9" s="486"/>
      <c r="AP9" s="415"/>
      <c r="AQ9" s="415"/>
    </row>
    <row r="10" spans="1:43" ht="35.1" customHeight="1" x14ac:dyDescent="0.15">
      <c r="A10" s="413"/>
      <c r="B10" s="413"/>
      <c r="C10" s="413"/>
      <c r="D10" s="156"/>
      <c r="E10" s="156"/>
      <c r="F10" s="157"/>
      <c r="G10" s="157"/>
      <c r="H10" s="455"/>
      <c r="I10" s="455"/>
      <c r="J10" s="455"/>
      <c r="K10" s="455"/>
      <c r="L10" s="455"/>
      <c r="M10" s="410"/>
      <c r="N10" s="413"/>
      <c r="O10" s="413"/>
      <c r="P10" s="413"/>
      <c r="Q10" s="413"/>
      <c r="R10" s="413"/>
      <c r="S10" s="414"/>
      <c r="T10" s="411"/>
      <c r="U10" s="486"/>
      <c r="V10" s="486"/>
      <c r="W10" s="486"/>
      <c r="X10" s="486"/>
      <c r="Y10" s="486"/>
      <c r="Z10" s="486"/>
      <c r="AA10" s="486"/>
      <c r="AB10" s="486"/>
      <c r="AC10" s="486"/>
      <c r="AD10" s="486"/>
      <c r="AE10" s="486"/>
      <c r="AF10" s="486"/>
      <c r="AG10" s="486"/>
      <c r="AH10" s="486"/>
      <c r="AI10" s="486"/>
      <c r="AJ10" s="486"/>
      <c r="AK10" s="486"/>
      <c r="AL10" s="486"/>
      <c r="AM10" s="486"/>
      <c r="AN10" s="486"/>
      <c r="AO10" s="486"/>
      <c r="AP10" s="415"/>
      <c r="AQ10" s="415"/>
    </row>
    <row r="11" spans="1:43" ht="35.1" customHeight="1" x14ac:dyDescent="0.15">
      <c r="A11" s="403"/>
      <c r="B11" s="403"/>
      <c r="C11" s="403"/>
      <c r="D11" s="156"/>
      <c r="E11" s="156"/>
      <c r="F11" s="157"/>
      <c r="G11" s="157"/>
      <c r="H11" s="358"/>
      <c r="I11" s="358"/>
      <c r="J11" s="358"/>
      <c r="K11" s="358"/>
      <c r="L11" s="358"/>
      <c r="M11" s="358"/>
      <c r="N11" s="485" t="s">
        <v>201</v>
      </c>
      <c r="O11" s="485"/>
      <c r="P11" s="485"/>
      <c r="Q11" s="485"/>
      <c r="R11" s="485"/>
      <c r="S11" s="485"/>
      <c r="T11" s="416"/>
      <c r="U11" s="487"/>
      <c r="V11" s="487"/>
      <c r="W11" s="487"/>
      <c r="X11" s="487"/>
      <c r="Y11" s="487"/>
      <c r="Z11" s="487"/>
      <c r="AA11" s="487"/>
      <c r="AB11" s="487"/>
      <c r="AC11" s="487"/>
      <c r="AD11" s="487"/>
      <c r="AE11" s="487"/>
      <c r="AF11" s="487"/>
      <c r="AG11" s="487"/>
      <c r="AH11" s="487"/>
      <c r="AI11" s="487"/>
      <c r="AJ11" s="487"/>
      <c r="AK11" s="487"/>
      <c r="AL11" s="487"/>
      <c r="AM11" s="487"/>
      <c r="AN11" s="487"/>
      <c r="AO11" s="487"/>
      <c r="AP11" s="417"/>
      <c r="AQ11" s="417"/>
    </row>
    <row r="12" spans="1:43" ht="35.1" customHeight="1" x14ac:dyDescent="0.15">
      <c r="A12" s="403"/>
      <c r="B12" s="403"/>
      <c r="C12" s="403"/>
      <c r="D12" s="488"/>
      <c r="E12" s="488"/>
      <c r="F12" s="157"/>
      <c r="G12" s="157"/>
      <c r="H12" s="358"/>
      <c r="I12" s="358"/>
      <c r="J12" s="358"/>
      <c r="K12" s="358"/>
      <c r="L12" s="358"/>
      <c r="M12" s="358"/>
      <c r="N12" s="485" t="s">
        <v>202</v>
      </c>
      <c r="O12" s="485"/>
      <c r="P12" s="485"/>
      <c r="Q12" s="485"/>
      <c r="R12" s="485"/>
      <c r="S12" s="418"/>
      <c r="T12" s="416"/>
      <c r="U12" s="489"/>
      <c r="V12" s="489"/>
      <c r="W12" s="489"/>
      <c r="X12" s="489"/>
      <c r="Y12" s="489"/>
      <c r="Z12" s="489"/>
      <c r="AA12" s="489"/>
      <c r="AB12" s="489"/>
      <c r="AC12" s="489"/>
      <c r="AD12" s="489"/>
      <c r="AE12" s="489"/>
      <c r="AF12" s="489"/>
      <c r="AG12" s="489"/>
      <c r="AH12" s="489"/>
      <c r="AI12" s="489"/>
      <c r="AJ12" s="489"/>
      <c r="AK12" s="489"/>
      <c r="AL12" s="489"/>
      <c r="AM12" s="489"/>
      <c r="AN12" s="489"/>
      <c r="AO12" s="489"/>
      <c r="AP12" s="416"/>
      <c r="AQ12" s="416"/>
    </row>
    <row r="13" spans="1:43" ht="35.1" customHeight="1" x14ac:dyDescent="0.15">
      <c r="A13" s="403"/>
      <c r="B13" s="403"/>
      <c r="C13" s="403"/>
      <c r="D13" s="156"/>
      <c r="E13" s="156"/>
      <c r="F13" s="419"/>
      <c r="G13" s="419"/>
      <c r="H13" s="358"/>
      <c r="I13" s="358"/>
      <c r="J13" s="358"/>
      <c r="K13" s="358"/>
      <c r="L13" s="358"/>
      <c r="M13" s="339"/>
      <c r="N13" s="339" t="s">
        <v>147</v>
      </c>
      <c r="O13" s="339"/>
      <c r="P13" s="339"/>
      <c r="Q13" s="339"/>
      <c r="R13" s="339"/>
      <c r="S13" s="418"/>
      <c r="T13" s="416"/>
      <c r="U13" s="496"/>
      <c r="V13" s="496"/>
      <c r="W13" s="497"/>
      <c r="X13" s="497"/>
      <c r="Y13" s="416" t="s">
        <v>148</v>
      </c>
      <c r="Z13" s="497"/>
      <c r="AA13" s="497"/>
      <c r="AB13" s="416" t="s">
        <v>149</v>
      </c>
      <c r="AC13" s="497"/>
      <c r="AD13" s="497"/>
      <c r="AE13" s="416" t="s">
        <v>150</v>
      </c>
      <c r="AF13" s="418"/>
      <c r="AG13" s="418"/>
      <c r="AH13" s="418"/>
      <c r="AI13" s="418"/>
      <c r="AJ13" s="418"/>
      <c r="AK13" s="418"/>
      <c r="AL13" s="418"/>
      <c r="AM13" s="498"/>
      <c r="AN13" s="498"/>
      <c r="AO13" s="498"/>
      <c r="AP13" s="498"/>
      <c r="AQ13" s="358"/>
    </row>
    <row r="14" spans="1:43" ht="35.1" customHeight="1" x14ac:dyDescent="0.15">
      <c r="A14" s="403"/>
      <c r="B14" s="403"/>
      <c r="C14" s="403"/>
      <c r="D14" s="156"/>
      <c r="E14" s="156"/>
      <c r="F14" s="157"/>
      <c r="G14" s="419"/>
      <c r="H14" s="492" t="s">
        <v>204</v>
      </c>
      <c r="I14" s="492"/>
      <c r="J14" s="492"/>
      <c r="K14" s="492"/>
      <c r="L14" s="492"/>
      <c r="M14" s="358"/>
      <c r="N14" s="485" t="s">
        <v>146</v>
      </c>
      <c r="O14" s="485"/>
      <c r="P14" s="485"/>
      <c r="Q14" s="485"/>
      <c r="R14" s="485"/>
      <c r="S14" s="418"/>
      <c r="T14" s="418"/>
      <c r="U14" s="411" t="s">
        <v>144</v>
      </c>
      <c r="V14" s="491"/>
      <c r="W14" s="491"/>
      <c r="X14" s="412" t="s">
        <v>145</v>
      </c>
      <c r="Y14" s="491"/>
      <c r="Z14" s="491"/>
      <c r="AA14" s="418"/>
      <c r="AB14" s="418"/>
      <c r="AC14" s="418"/>
      <c r="AD14" s="418"/>
      <c r="AE14" s="418"/>
      <c r="AF14" s="418"/>
      <c r="AG14" s="418"/>
      <c r="AH14" s="418"/>
      <c r="AI14" s="418"/>
      <c r="AJ14" s="418"/>
      <c r="AK14" s="418"/>
      <c r="AL14" s="418"/>
      <c r="AM14" s="418"/>
      <c r="AN14" s="418"/>
      <c r="AO14" s="418"/>
      <c r="AP14" s="418"/>
      <c r="AQ14" s="418"/>
    </row>
    <row r="15" spans="1:43" ht="35.1" customHeight="1" x14ac:dyDescent="0.15">
      <c r="A15" s="403"/>
      <c r="B15" s="403"/>
      <c r="C15" s="403"/>
      <c r="D15" s="156"/>
      <c r="E15" s="156"/>
      <c r="F15" s="157"/>
      <c r="G15" s="157"/>
      <c r="H15" s="492"/>
      <c r="I15" s="492"/>
      <c r="J15" s="492"/>
      <c r="K15" s="492"/>
      <c r="L15" s="492"/>
      <c r="M15" s="358"/>
      <c r="N15" s="485"/>
      <c r="O15" s="485"/>
      <c r="P15" s="485"/>
      <c r="Q15" s="485"/>
      <c r="R15" s="485"/>
      <c r="S15" s="418"/>
      <c r="T15" s="416"/>
      <c r="U15" s="493"/>
      <c r="V15" s="493"/>
      <c r="W15" s="493"/>
      <c r="X15" s="493"/>
      <c r="Y15" s="493"/>
      <c r="Z15" s="493"/>
      <c r="AA15" s="493"/>
      <c r="AB15" s="493"/>
      <c r="AC15" s="493"/>
      <c r="AD15" s="493"/>
      <c r="AE15" s="493"/>
      <c r="AF15" s="493"/>
      <c r="AG15" s="493"/>
      <c r="AH15" s="493"/>
      <c r="AI15" s="493"/>
      <c r="AJ15" s="493"/>
      <c r="AK15" s="493"/>
      <c r="AL15" s="493"/>
      <c r="AM15" s="493"/>
      <c r="AN15" s="493"/>
      <c r="AO15" s="493"/>
      <c r="AP15" s="420"/>
      <c r="AQ15" s="420"/>
    </row>
    <row r="16" spans="1:43" ht="35.1" customHeight="1" x14ac:dyDescent="0.15">
      <c r="A16" s="403"/>
      <c r="B16" s="403"/>
      <c r="C16" s="403"/>
      <c r="D16" s="156"/>
      <c r="E16" s="156"/>
      <c r="F16" s="157"/>
      <c r="G16" s="494"/>
      <c r="H16" s="494"/>
      <c r="I16" s="494"/>
      <c r="J16" s="494"/>
      <c r="K16" s="494"/>
      <c r="L16" s="494"/>
      <c r="M16" s="494"/>
      <c r="N16" s="495" t="s">
        <v>201</v>
      </c>
      <c r="O16" s="495"/>
      <c r="P16" s="495"/>
      <c r="Q16" s="495"/>
      <c r="R16" s="495"/>
      <c r="S16" s="495"/>
      <c r="T16" s="416"/>
      <c r="U16" s="493"/>
      <c r="V16" s="493"/>
      <c r="W16" s="493"/>
      <c r="X16" s="493"/>
      <c r="Y16" s="493"/>
      <c r="Z16" s="493"/>
      <c r="AA16" s="493"/>
      <c r="AB16" s="493"/>
      <c r="AC16" s="493"/>
      <c r="AD16" s="493"/>
      <c r="AE16" s="493"/>
      <c r="AF16" s="493"/>
      <c r="AG16" s="493"/>
      <c r="AH16" s="493"/>
      <c r="AI16" s="493"/>
      <c r="AJ16" s="493"/>
      <c r="AK16" s="493"/>
      <c r="AL16" s="493"/>
      <c r="AM16" s="493"/>
      <c r="AN16" s="493"/>
      <c r="AO16" s="493"/>
      <c r="AP16" s="341"/>
      <c r="AQ16" s="341"/>
    </row>
    <row r="17" spans="1:43" ht="35.1" customHeight="1" x14ac:dyDescent="0.15">
      <c r="A17" s="403"/>
      <c r="B17" s="403"/>
      <c r="C17" s="403"/>
      <c r="D17" s="156"/>
      <c r="E17" s="156"/>
      <c r="F17" s="157"/>
      <c r="G17" s="419"/>
      <c r="H17" s="358"/>
      <c r="I17" s="358"/>
      <c r="J17" s="358"/>
      <c r="K17" s="358"/>
      <c r="L17" s="358"/>
      <c r="M17" s="358"/>
      <c r="N17" s="485" t="s">
        <v>202</v>
      </c>
      <c r="O17" s="485"/>
      <c r="P17" s="485"/>
      <c r="Q17" s="485"/>
      <c r="R17" s="485"/>
      <c r="S17" s="403"/>
      <c r="T17" s="416"/>
      <c r="U17" s="493"/>
      <c r="V17" s="493"/>
      <c r="W17" s="493"/>
      <c r="X17" s="493"/>
      <c r="Y17" s="493"/>
      <c r="Z17" s="493"/>
      <c r="AA17" s="493"/>
      <c r="AB17" s="493"/>
      <c r="AC17" s="493"/>
      <c r="AD17" s="493"/>
      <c r="AE17" s="493"/>
      <c r="AF17" s="493"/>
      <c r="AG17" s="493"/>
      <c r="AH17" s="493"/>
      <c r="AI17" s="493"/>
      <c r="AJ17" s="493"/>
      <c r="AK17" s="493"/>
      <c r="AL17" s="493"/>
      <c r="AM17" s="493"/>
      <c r="AN17" s="493"/>
      <c r="AO17" s="493"/>
      <c r="AQ17" s="421"/>
    </row>
    <row r="18" spans="1:43" ht="35.1" customHeight="1" x14ac:dyDescent="0.15">
      <c r="A18" s="403"/>
      <c r="B18" s="403"/>
      <c r="C18" s="403"/>
      <c r="D18" s="156"/>
      <c r="E18" s="156"/>
      <c r="F18" s="157"/>
      <c r="G18" s="419"/>
      <c r="H18" s="499" t="s">
        <v>151</v>
      </c>
      <c r="I18" s="499"/>
      <c r="J18" s="499"/>
      <c r="K18" s="499"/>
      <c r="L18" s="499"/>
      <c r="M18" s="389"/>
      <c r="N18" s="485" t="s">
        <v>146</v>
      </c>
      <c r="O18" s="485"/>
      <c r="P18" s="485"/>
      <c r="Q18" s="485"/>
      <c r="R18" s="485"/>
      <c r="S18" s="403"/>
      <c r="T18" s="422"/>
      <c r="U18" s="411" t="s">
        <v>144</v>
      </c>
      <c r="V18" s="491"/>
      <c r="W18" s="491"/>
      <c r="X18" s="412" t="s">
        <v>145</v>
      </c>
      <c r="Y18" s="491"/>
      <c r="Z18" s="491"/>
      <c r="AA18" s="422"/>
      <c r="AB18" s="422"/>
      <c r="AC18" s="422"/>
      <c r="AD18" s="418"/>
      <c r="AE18" s="422"/>
      <c r="AF18" s="422"/>
      <c r="AG18" s="422"/>
      <c r="AH18" s="422"/>
      <c r="AI18" s="422"/>
      <c r="AJ18" s="341"/>
      <c r="AK18" s="341"/>
      <c r="AL18" s="341"/>
      <c r="AM18" s="341"/>
      <c r="AN18" s="341"/>
      <c r="AO18" s="341"/>
      <c r="AP18" s="341"/>
      <c r="AQ18" s="341"/>
    </row>
    <row r="19" spans="1:43" ht="35.1" customHeight="1" x14ac:dyDescent="0.15">
      <c r="A19" s="413"/>
      <c r="B19" s="413"/>
      <c r="C19" s="413"/>
      <c r="D19" s="156"/>
      <c r="E19" s="156"/>
      <c r="F19" s="157"/>
      <c r="G19" s="157"/>
      <c r="H19" s="499"/>
      <c r="I19" s="499"/>
      <c r="J19" s="499"/>
      <c r="K19" s="499"/>
      <c r="L19" s="499"/>
      <c r="M19" s="389"/>
      <c r="N19" s="485"/>
      <c r="O19" s="485"/>
      <c r="P19" s="485"/>
      <c r="Q19" s="485"/>
      <c r="R19" s="485"/>
      <c r="S19" s="414"/>
      <c r="T19" s="411"/>
      <c r="U19" s="500"/>
      <c r="V19" s="500"/>
      <c r="W19" s="500"/>
      <c r="X19" s="500"/>
      <c r="Y19" s="500"/>
      <c r="Z19" s="500"/>
      <c r="AA19" s="500"/>
      <c r="AB19" s="500"/>
      <c r="AC19" s="500"/>
      <c r="AD19" s="500"/>
      <c r="AE19" s="500"/>
      <c r="AF19" s="500"/>
      <c r="AG19" s="500"/>
      <c r="AH19" s="500"/>
      <c r="AI19" s="500"/>
      <c r="AJ19" s="500"/>
      <c r="AK19" s="500"/>
      <c r="AL19" s="500"/>
      <c r="AM19" s="500"/>
      <c r="AN19" s="500"/>
      <c r="AO19" s="500"/>
      <c r="AP19" s="415"/>
      <c r="AQ19" s="415"/>
    </row>
    <row r="20" spans="1:43" ht="35.1" customHeight="1" x14ac:dyDescent="0.15">
      <c r="A20" s="403"/>
      <c r="B20" s="403"/>
      <c r="C20" s="403"/>
      <c r="D20" s="156"/>
      <c r="E20" s="156"/>
      <c r="F20" s="157"/>
      <c r="G20" s="157"/>
      <c r="H20" s="501"/>
      <c r="I20" s="501"/>
      <c r="J20" s="501"/>
      <c r="K20" s="501"/>
      <c r="L20" s="501"/>
      <c r="M20" s="501"/>
      <c r="N20" s="485" t="s">
        <v>205</v>
      </c>
      <c r="O20" s="485"/>
      <c r="P20" s="485"/>
      <c r="Q20" s="485"/>
      <c r="R20" s="485"/>
      <c r="S20" s="418"/>
      <c r="T20" s="416"/>
      <c r="U20" s="493"/>
      <c r="V20" s="493"/>
      <c r="W20" s="493"/>
      <c r="X20" s="493"/>
      <c r="Y20" s="493"/>
      <c r="Z20" s="493"/>
      <c r="AA20" s="493"/>
      <c r="AB20" s="493"/>
      <c r="AC20" s="493"/>
      <c r="AD20" s="493"/>
      <c r="AE20" s="493"/>
      <c r="AF20" s="493"/>
      <c r="AG20" s="493"/>
      <c r="AH20" s="493"/>
      <c r="AI20" s="493"/>
      <c r="AJ20" s="493"/>
      <c r="AK20" s="493"/>
      <c r="AL20" s="493"/>
      <c r="AM20" s="493"/>
      <c r="AN20" s="493"/>
      <c r="AO20" s="493"/>
      <c r="AP20" s="416"/>
      <c r="AQ20" s="416"/>
    </row>
    <row r="21" spans="1:43" ht="35.1" customHeight="1" x14ac:dyDescent="0.15">
      <c r="A21" s="403"/>
      <c r="B21" s="403"/>
      <c r="C21" s="403"/>
      <c r="D21" s="156"/>
      <c r="E21" s="156"/>
      <c r="F21" s="157"/>
      <c r="G21" s="157"/>
      <c r="H21" s="358"/>
      <c r="I21" s="358"/>
      <c r="J21" s="358"/>
      <c r="K21" s="358"/>
      <c r="L21" s="358"/>
      <c r="M21" s="423"/>
      <c r="N21" s="485" t="s">
        <v>202</v>
      </c>
      <c r="O21" s="485"/>
      <c r="P21" s="485"/>
      <c r="Q21" s="485"/>
      <c r="R21" s="485"/>
      <c r="S21" s="418"/>
      <c r="T21" s="416"/>
      <c r="U21" s="493"/>
      <c r="V21" s="493"/>
      <c r="W21" s="493"/>
      <c r="X21" s="493"/>
      <c r="Y21" s="493"/>
      <c r="Z21" s="493"/>
      <c r="AA21" s="493"/>
      <c r="AB21" s="493"/>
      <c r="AC21" s="493"/>
      <c r="AD21" s="493"/>
      <c r="AE21" s="493"/>
      <c r="AF21" s="493"/>
      <c r="AG21" s="493"/>
      <c r="AH21" s="493"/>
      <c r="AI21" s="493"/>
      <c r="AJ21" s="493"/>
      <c r="AK21" s="493"/>
      <c r="AL21" s="493"/>
      <c r="AM21" s="493"/>
      <c r="AN21" s="493"/>
      <c r="AO21" s="493"/>
      <c r="AP21" s="415"/>
      <c r="AQ21" s="415"/>
    </row>
    <row r="22" spans="1:43" ht="35.1" customHeight="1" x14ac:dyDescent="0.15">
      <c r="A22" s="403"/>
      <c r="B22" s="403"/>
      <c r="C22" s="403"/>
      <c r="D22" s="156"/>
      <c r="E22" s="156"/>
      <c r="F22" s="157"/>
      <c r="G22" s="157"/>
      <c r="H22" s="358"/>
      <c r="I22" s="358"/>
      <c r="J22" s="358"/>
      <c r="K22" s="358"/>
      <c r="L22" s="358"/>
      <c r="M22" s="423"/>
      <c r="N22" s="413"/>
      <c r="O22" s="413"/>
      <c r="P22" s="413"/>
      <c r="Q22" s="413"/>
      <c r="R22" s="413"/>
      <c r="S22" s="418"/>
      <c r="T22" s="424"/>
      <c r="U22" s="424"/>
      <c r="V22" s="424"/>
      <c r="W22" s="424"/>
      <c r="X22" s="424"/>
      <c r="Y22" s="424"/>
      <c r="Z22" s="424"/>
      <c r="AA22" s="424"/>
      <c r="AB22" s="424"/>
      <c r="AC22" s="424"/>
      <c r="AD22" s="424"/>
      <c r="AE22" s="424"/>
      <c r="AF22" s="424"/>
      <c r="AG22" s="424"/>
      <c r="AH22" s="424"/>
      <c r="AI22" s="424"/>
      <c r="AJ22" s="424"/>
      <c r="AK22" s="424"/>
      <c r="AL22" s="424"/>
      <c r="AM22" s="424"/>
      <c r="AN22" s="425"/>
      <c r="AO22" s="425"/>
      <c r="AP22" s="425"/>
      <c r="AQ22" s="416"/>
    </row>
    <row r="23" spans="1:43" ht="35.1" customHeight="1" x14ac:dyDescent="0.15">
      <c r="A23" s="403"/>
      <c r="B23" s="403"/>
      <c r="C23" s="403"/>
      <c r="D23" s="156"/>
      <c r="E23" s="156"/>
      <c r="F23" s="157"/>
      <c r="G23" s="157"/>
      <c r="H23" s="358"/>
      <c r="I23" s="358"/>
      <c r="J23" s="358"/>
      <c r="K23" s="358"/>
      <c r="L23" s="358"/>
      <c r="M23" s="358"/>
      <c r="N23" s="506"/>
      <c r="O23" s="506"/>
      <c r="P23" s="506"/>
      <c r="Q23" s="506"/>
      <c r="R23" s="506"/>
      <c r="S23" s="418"/>
      <c r="T23" s="418"/>
      <c r="U23" s="418"/>
      <c r="V23" s="418"/>
      <c r="W23" s="418"/>
      <c r="X23" s="418"/>
      <c r="Y23" s="418"/>
      <c r="Z23" s="418"/>
      <c r="AA23" s="418"/>
      <c r="AB23" s="418"/>
      <c r="AC23" s="418"/>
      <c r="AD23" s="418"/>
      <c r="AE23" s="418"/>
      <c r="AF23" s="418"/>
      <c r="AG23" s="418"/>
      <c r="AH23" s="418"/>
      <c r="AI23" s="418"/>
      <c r="AJ23" s="418"/>
      <c r="AK23" s="418"/>
      <c r="AL23" s="418"/>
      <c r="AM23" s="426"/>
      <c r="AN23" s="426"/>
      <c r="AO23" s="426"/>
      <c r="AP23" s="426"/>
      <c r="AQ23" s="358"/>
    </row>
    <row r="24" spans="1:43" ht="30" customHeight="1" x14ac:dyDescent="0.15">
      <c r="A24" s="507" t="s">
        <v>396</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row>
    <row r="25" spans="1:43" ht="30" customHeight="1" x14ac:dyDescent="0.15">
      <c r="A25" s="507"/>
      <c r="B25" s="507"/>
      <c r="C25" s="507"/>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row>
    <row r="26" spans="1:43" ht="30" customHeight="1" x14ac:dyDescent="0.15">
      <c r="A26" s="507"/>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row>
    <row r="27" spans="1:43" ht="30" customHeight="1" x14ac:dyDescent="0.15">
      <c r="A27" s="508" t="s">
        <v>14</v>
      </c>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row>
    <row r="28" spans="1:43" ht="33.950000000000003" customHeight="1" x14ac:dyDescent="0.15">
      <c r="A28" s="509" t="s">
        <v>403</v>
      </c>
      <c r="B28" s="509"/>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09"/>
      <c r="AM28" s="509"/>
      <c r="AN28" s="509"/>
      <c r="AO28" s="509"/>
      <c r="AP28" s="509"/>
      <c r="AQ28" s="509"/>
    </row>
    <row r="29" spans="1:43" ht="33.950000000000003" customHeight="1" x14ac:dyDescent="0.15">
      <c r="A29" s="509"/>
      <c r="B29" s="509"/>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c r="AL29" s="509"/>
      <c r="AM29" s="509"/>
      <c r="AN29" s="509"/>
      <c r="AO29" s="509"/>
      <c r="AP29" s="509"/>
      <c r="AQ29" s="509"/>
    </row>
    <row r="30" spans="1:43" ht="33.950000000000003" customHeight="1" x14ac:dyDescent="0.15">
      <c r="A30" s="509"/>
      <c r="B30" s="509"/>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509"/>
    </row>
    <row r="31" spans="1:43" ht="33.950000000000003" customHeight="1" x14ac:dyDescent="0.15">
      <c r="A31" s="509"/>
      <c r="B31" s="509"/>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row>
    <row r="32" spans="1:43" ht="29.1" customHeight="1" x14ac:dyDescent="0.15">
      <c r="A32" s="509"/>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09"/>
      <c r="AO32" s="509"/>
      <c r="AP32" s="509"/>
      <c r="AQ32" s="509"/>
    </row>
    <row r="33" spans="1:46" ht="29.1" customHeight="1" x14ac:dyDescent="0.15">
      <c r="A33" s="502"/>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row>
    <row r="34" spans="1:46" ht="29.1" customHeight="1" x14ac:dyDescent="0.15">
      <c r="A34" s="503"/>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c r="AN34" s="503"/>
      <c r="AO34" s="503"/>
      <c r="AP34" s="503"/>
      <c r="AQ34" s="503"/>
    </row>
    <row r="35" spans="1:46" ht="29.1" customHeight="1" x14ac:dyDescent="0.15">
      <c r="A35" s="492"/>
      <c r="B35" s="492"/>
      <c r="C35" s="492"/>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2"/>
      <c r="AM35" s="492"/>
      <c r="AN35" s="492"/>
      <c r="AO35" s="492"/>
      <c r="AP35" s="492"/>
      <c r="AQ35" s="492"/>
    </row>
    <row r="36" spans="1:46" ht="29.1" customHeight="1" x14ac:dyDescent="0.15">
      <c r="A36" s="503"/>
      <c r="B36" s="503"/>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03"/>
      <c r="AO36" s="503"/>
      <c r="AP36" s="503"/>
      <c r="AQ36" s="503"/>
    </row>
    <row r="37" spans="1:46" ht="24.95" customHeight="1" x14ac:dyDescent="0.15">
      <c r="A37" s="385" t="s">
        <v>392</v>
      </c>
      <c r="B37" s="427"/>
      <c r="C37" s="427"/>
      <c r="D37" s="427"/>
      <c r="E37" s="427"/>
      <c r="F37" s="427"/>
      <c r="G37" s="427"/>
      <c r="H37" s="427"/>
      <c r="I37" s="427"/>
      <c r="J37" s="427"/>
      <c r="K37" s="427"/>
      <c r="L37" s="427"/>
      <c r="M37" s="427"/>
      <c r="N37" s="427"/>
      <c r="O37" s="427"/>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row>
    <row r="38" spans="1:46" s="378" customFormat="1" ht="30" customHeight="1" x14ac:dyDescent="0.15">
      <c r="A38" s="429"/>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504"/>
      <c r="AF38" s="504"/>
      <c r="AG38" s="504"/>
      <c r="AH38" s="504"/>
      <c r="AI38" s="504"/>
      <c r="AJ38" s="504"/>
      <c r="AK38" s="504"/>
      <c r="AL38" s="504"/>
      <c r="AM38" s="504"/>
      <c r="AN38" s="504"/>
      <c r="AO38" s="504"/>
      <c r="AP38" s="504"/>
      <c r="AQ38" s="504"/>
      <c r="AR38" s="375"/>
      <c r="AS38" s="430"/>
      <c r="AT38" s="431"/>
    </row>
    <row r="39" spans="1:46" s="378" customFormat="1" ht="27" customHeight="1" x14ac:dyDescent="0.15">
      <c r="A39" s="386"/>
      <c r="B39" s="386"/>
      <c r="C39" s="386"/>
      <c r="D39" s="113"/>
      <c r="E39" s="113"/>
      <c r="F39" s="114"/>
      <c r="G39" s="114"/>
      <c r="H39" s="386"/>
      <c r="I39" s="386"/>
      <c r="J39" s="386"/>
      <c r="K39" s="386"/>
      <c r="L39" s="386"/>
      <c r="M39" s="386"/>
      <c r="N39" s="386"/>
      <c r="O39" s="386"/>
      <c r="P39" s="386"/>
      <c r="Q39" s="386"/>
      <c r="R39" s="505" t="s">
        <v>15</v>
      </c>
      <c r="S39" s="505"/>
      <c r="T39" s="505"/>
      <c r="U39" s="505"/>
      <c r="V39" s="505"/>
      <c r="W39" s="505"/>
      <c r="X39" s="505"/>
      <c r="Y39" s="505"/>
      <c r="Z39" s="505"/>
      <c r="AA39" s="386"/>
      <c r="AB39" s="386"/>
      <c r="AC39" s="386"/>
      <c r="AD39" s="386"/>
      <c r="AE39" s="386"/>
      <c r="AF39" s="386"/>
      <c r="AG39" s="386"/>
      <c r="AH39" s="386"/>
      <c r="AI39" s="386"/>
      <c r="AJ39" s="432" t="s">
        <v>30</v>
      </c>
      <c r="AK39" s="490" t="s">
        <v>152</v>
      </c>
      <c r="AL39" s="490"/>
      <c r="AM39" s="454" t="s">
        <v>141</v>
      </c>
      <c r="AN39" s="490" t="s">
        <v>223</v>
      </c>
      <c r="AO39" s="490"/>
      <c r="AP39" s="432" t="s">
        <v>10</v>
      </c>
      <c r="AQ39" s="432" t="s">
        <v>142</v>
      </c>
      <c r="AR39" s="375"/>
      <c r="AS39" s="379"/>
      <c r="AT39" s="380"/>
    </row>
    <row r="40" spans="1:46" s="378" customFormat="1" ht="27" customHeight="1" x14ac:dyDescent="0.15">
      <c r="A40" s="433"/>
      <c r="B40" s="433"/>
      <c r="C40" s="433"/>
      <c r="D40" s="433"/>
      <c r="E40" s="433"/>
      <c r="F40" s="433"/>
      <c r="G40" s="433"/>
      <c r="H40" s="433"/>
      <c r="I40" s="433"/>
      <c r="J40" s="433"/>
      <c r="K40" s="433"/>
      <c r="L40" s="433"/>
      <c r="M40" s="433"/>
      <c r="N40" s="433"/>
      <c r="O40" s="433"/>
      <c r="P40" s="433"/>
      <c r="Q40" s="433"/>
      <c r="AG40" s="433"/>
      <c r="AH40" s="433"/>
      <c r="AI40" s="433"/>
      <c r="AJ40" s="433"/>
      <c r="AK40" s="433"/>
      <c r="AL40" s="433"/>
      <c r="AM40" s="433"/>
      <c r="AN40" s="433"/>
      <c r="AO40" s="433"/>
      <c r="AP40" s="433"/>
      <c r="AQ40" s="433"/>
      <c r="AR40" s="375"/>
      <c r="AS40" s="379"/>
      <c r="AT40" s="380"/>
    </row>
    <row r="41" spans="1:46" s="378" customFormat="1" ht="35.1" customHeight="1" x14ac:dyDescent="0.15">
      <c r="A41" s="374" t="s">
        <v>33</v>
      </c>
      <c r="B41" s="434"/>
      <c r="C41" s="434"/>
      <c r="D41" s="434"/>
      <c r="E41" s="434"/>
      <c r="F41" s="434"/>
      <c r="G41" s="434"/>
      <c r="H41" s="434"/>
      <c r="I41" s="434"/>
      <c r="J41" s="385"/>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c r="AN41" s="434"/>
      <c r="AO41" s="434"/>
      <c r="AP41" s="434"/>
      <c r="AQ41" s="434"/>
      <c r="AR41" s="375"/>
      <c r="AS41" s="379"/>
      <c r="AT41" s="380"/>
    </row>
    <row r="42" spans="1:46" s="378" customFormat="1" ht="35.1" customHeight="1" x14ac:dyDescent="0.15">
      <c r="C42" s="540" t="s">
        <v>404</v>
      </c>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2"/>
      <c r="AP42" s="399"/>
      <c r="AQ42" s="399"/>
      <c r="AR42" s="375"/>
      <c r="AS42" s="379"/>
      <c r="AT42" s="380"/>
    </row>
    <row r="43" spans="1:46" s="378" customFormat="1" ht="35.1" customHeight="1" x14ac:dyDescent="0.15">
      <c r="A43" s="435"/>
      <c r="B43" s="435"/>
      <c r="C43" s="399"/>
      <c r="D43" s="399"/>
      <c r="E43" s="399"/>
      <c r="F43" s="399"/>
      <c r="G43" s="399"/>
      <c r="H43" s="399"/>
      <c r="I43" s="399"/>
      <c r="J43" s="399"/>
      <c r="K43" s="399"/>
      <c r="L43" s="399"/>
      <c r="M43" s="436"/>
      <c r="N43" s="437"/>
      <c r="O43" s="435"/>
      <c r="P43" s="435"/>
      <c r="Q43" s="399"/>
      <c r="R43" s="399"/>
      <c r="S43" s="399"/>
      <c r="T43" s="399"/>
      <c r="U43" s="399"/>
      <c r="V43" s="399"/>
      <c r="W43" s="399"/>
      <c r="X43" s="399"/>
      <c r="Y43" s="399"/>
      <c r="Z43" s="399"/>
      <c r="AA43" s="399"/>
      <c r="AB43" s="438"/>
      <c r="AC43" s="435"/>
      <c r="AD43" s="435"/>
      <c r="AE43" s="439"/>
      <c r="AF43" s="439"/>
      <c r="AG43" s="439"/>
      <c r="AH43" s="439"/>
      <c r="AI43" s="439"/>
      <c r="AJ43" s="439"/>
      <c r="AK43" s="439"/>
      <c r="AL43" s="439"/>
      <c r="AM43" s="439"/>
      <c r="AN43" s="439"/>
      <c r="AO43" s="439"/>
      <c r="AP43" s="439"/>
      <c r="AQ43" s="439"/>
      <c r="AR43" s="440"/>
      <c r="AS43" s="379"/>
      <c r="AT43" s="380"/>
    </row>
    <row r="44" spans="1:46" s="378" customFormat="1" ht="35.1" customHeight="1" x14ac:dyDescent="0.15">
      <c r="A44" s="374" t="s">
        <v>35</v>
      </c>
      <c r="B44" s="441"/>
      <c r="C44" s="441"/>
      <c r="D44" s="441"/>
      <c r="E44" s="441"/>
      <c r="F44" s="441"/>
      <c r="G44" s="441"/>
      <c r="H44" s="441"/>
      <c r="I44" s="441"/>
      <c r="J44" s="441"/>
      <c r="K44" s="441"/>
      <c r="L44" s="441"/>
      <c r="M44" s="441"/>
      <c r="N44" s="441"/>
      <c r="O44" s="441"/>
      <c r="P44" s="441"/>
      <c r="Q44" s="441"/>
      <c r="R44" s="510"/>
      <c r="S44" s="510"/>
      <c r="T44" s="510"/>
      <c r="U44" s="510"/>
      <c r="V44" s="510"/>
      <c r="W44" s="510"/>
      <c r="X44" s="510"/>
      <c r="Y44" s="510"/>
      <c r="Z44" s="510"/>
      <c r="AA44" s="441"/>
      <c r="AB44" s="441"/>
      <c r="AC44" s="441"/>
      <c r="AD44" s="441"/>
      <c r="AE44" s="441"/>
      <c r="AF44" s="441"/>
      <c r="AG44" s="441"/>
      <c r="AH44" s="441"/>
      <c r="AI44" s="441"/>
      <c r="AJ44" s="441"/>
      <c r="AK44" s="441"/>
      <c r="AL44" s="441"/>
      <c r="AM44" s="441"/>
      <c r="AN44" s="441"/>
      <c r="AO44" s="441"/>
      <c r="AP44" s="441"/>
      <c r="AQ44" s="441"/>
      <c r="AR44" s="375"/>
      <c r="AS44" s="379"/>
      <c r="AT44" s="380"/>
    </row>
    <row r="45" spans="1:46" s="378" customFormat="1" ht="35.1" customHeight="1" x14ac:dyDescent="0.15">
      <c r="A45" s="442"/>
      <c r="B45" s="442"/>
      <c r="C45" s="511" t="str">
        <f>IF(U11="","",U11&amp;"邸　先進的再エネ熱等導入支援事業")</f>
        <v/>
      </c>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3"/>
      <c r="AP45" s="442"/>
      <c r="AQ45" s="442"/>
      <c r="AR45" s="443"/>
      <c r="AS45" s="379"/>
      <c r="AT45" s="380"/>
    </row>
    <row r="46" spans="1:46" s="378" customFormat="1" ht="35.1" customHeight="1" x14ac:dyDescent="0.15">
      <c r="A46" s="434"/>
      <c r="B46" s="435"/>
      <c r="C46" s="444"/>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c r="AM46" s="444"/>
      <c r="AN46" s="444"/>
      <c r="AO46" s="444"/>
      <c r="AP46" s="444"/>
      <c r="AQ46" s="444"/>
      <c r="AR46" s="375"/>
      <c r="AS46" s="379"/>
      <c r="AT46" s="380"/>
    </row>
    <row r="47" spans="1:46" s="378" customFormat="1" ht="35.1" customHeight="1" x14ac:dyDescent="0.15">
      <c r="A47" s="374" t="s">
        <v>398</v>
      </c>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c r="AN47" s="434"/>
      <c r="AO47" s="434"/>
      <c r="AP47" s="434"/>
      <c r="AQ47" s="434"/>
      <c r="AR47" s="375"/>
      <c r="AS47" s="379"/>
      <c r="AT47" s="380"/>
    </row>
    <row r="48" spans="1:46" s="378" customFormat="1" ht="35.1" customHeight="1" x14ac:dyDescent="0.15">
      <c r="A48" s="385" t="s">
        <v>397</v>
      </c>
      <c r="D48" s="434"/>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c r="AN48" s="434"/>
      <c r="AO48" s="434"/>
      <c r="AP48" s="434"/>
      <c r="AQ48" s="434"/>
      <c r="AR48" s="375"/>
      <c r="AS48" s="379"/>
      <c r="AT48" s="380"/>
    </row>
    <row r="49" spans="1:50" s="378" customFormat="1" ht="35.1" customHeight="1" x14ac:dyDescent="0.15">
      <c r="A49" s="385"/>
      <c r="B49" s="434"/>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375"/>
      <c r="AS49" s="379"/>
      <c r="AT49" s="380"/>
    </row>
    <row r="50" spans="1:50" s="378" customFormat="1" ht="35.1" customHeight="1" x14ac:dyDescent="0.15">
      <c r="A50" s="374" t="s">
        <v>393</v>
      </c>
      <c r="B50" s="375"/>
      <c r="C50" s="375"/>
      <c r="D50" s="376"/>
      <c r="E50" s="376"/>
      <c r="F50" s="120"/>
      <c r="G50" s="120"/>
      <c r="H50" s="376"/>
      <c r="I50" s="376"/>
      <c r="J50" s="375"/>
      <c r="K50" s="375"/>
      <c r="L50" s="375"/>
      <c r="M50" s="375"/>
      <c r="N50" s="375"/>
      <c r="O50" s="375"/>
      <c r="P50" s="375"/>
      <c r="Q50" s="375"/>
      <c r="R50" s="375"/>
      <c r="S50" s="375"/>
      <c r="T50" s="375"/>
      <c r="U50" s="375"/>
      <c r="V50" s="445"/>
      <c r="W50" s="44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9"/>
      <c r="AT50" s="380"/>
    </row>
    <row r="51" spans="1:50" s="378" customFormat="1" ht="35.1" customHeight="1" x14ac:dyDescent="0.15">
      <c r="B51" s="446"/>
      <c r="C51" s="514" t="s">
        <v>394</v>
      </c>
      <c r="D51" s="515"/>
      <c r="E51" s="515"/>
      <c r="F51" s="515"/>
      <c r="G51" s="515"/>
      <c r="H51" s="515"/>
      <c r="I51" s="515"/>
      <c r="J51" s="515"/>
      <c r="K51" s="515"/>
      <c r="L51" s="515"/>
      <c r="M51" s="515"/>
      <c r="N51" s="515"/>
      <c r="O51" s="515"/>
      <c r="P51" s="516"/>
      <c r="Q51" s="517">
        <f>IF('2-1_再ｴﾈ_実施計画書'!X44="","",'2-1_再ｴﾈ_実施計画書'!X44)</f>
        <v>0</v>
      </c>
      <c r="R51" s="518"/>
      <c r="S51" s="518"/>
      <c r="T51" s="518"/>
      <c r="U51" s="518"/>
      <c r="V51" s="518"/>
      <c r="W51" s="518"/>
      <c r="X51" s="518"/>
      <c r="Y51" s="518"/>
      <c r="Z51" s="518"/>
      <c r="AA51" s="518"/>
      <c r="AB51" s="518"/>
      <c r="AC51" s="518"/>
      <c r="AD51" s="518"/>
      <c r="AE51" s="518"/>
      <c r="AF51" s="518"/>
      <c r="AG51" s="518"/>
      <c r="AH51" s="518"/>
      <c r="AI51" s="518"/>
      <c r="AJ51" s="518"/>
      <c r="AK51" s="519" t="s">
        <v>102</v>
      </c>
      <c r="AL51" s="519"/>
      <c r="AM51" s="447"/>
      <c r="AN51" s="447"/>
      <c r="AO51" s="448"/>
      <c r="AP51" s="375"/>
      <c r="AQ51" s="375"/>
      <c r="AR51" s="375"/>
      <c r="AS51" s="379"/>
      <c r="AT51" s="380"/>
    </row>
    <row r="52" spans="1:50" s="378" customFormat="1" ht="35.1" customHeight="1" x14ac:dyDescent="0.15">
      <c r="A52" s="449"/>
      <c r="B52" s="449"/>
      <c r="C52" s="449"/>
      <c r="D52" s="449"/>
      <c r="E52" s="449"/>
      <c r="F52" s="449"/>
      <c r="G52" s="449"/>
      <c r="H52" s="449"/>
      <c r="I52" s="449"/>
      <c r="J52" s="449"/>
      <c r="K52" s="449"/>
      <c r="L52" s="449"/>
      <c r="M52" s="449"/>
      <c r="N52" s="450"/>
      <c r="O52" s="450"/>
      <c r="P52" s="450"/>
      <c r="Q52" s="450"/>
      <c r="R52" s="450"/>
      <c r="S52" s="450"/>
      <c r="T52" s="450"/>
      <c r="U52" s="450"/>
      <c r="V52" s="450"/>
      <c r="W52" s="450"/>
      <c r="X52" s="450"/>
      <c r="Y52" s="450"/>
      <c r="Z52" s="450"/>
      <c r="AA52" s="450"/>
      <c r="AB52" s="450">
        <v>1</v>
      </c>
      <c r="AC52" s="450">
        <v>1</v>
      </c>
      <c r="AD52" s="450">
        <v>1</v>
      </c>
      <c r="AE52" s="450">
        <v>1</v>
      </c>
      <c r="AF52" s="450">
        <v>1</v>
      </c>
      <c r="AG52" s="450">
        <v>1</v>
      </c>
      <c r="AH52" s="450">
        <v>1</v>
      </c>
      <c r="AI52" s="450">
        <v>1</v>
      </c>
      <c r="AJ52" s="450">
        <v>1</v>
      </c>
      <c r="AK52" s="450">
        <v>1</v>
      </c>
      <c r="AL52" s="450">
        <v>1</v>
      </c>
      <c r="AM52" s="450">
        <v>1</v>
      </c>
      <c r="AN52" s="450">
        <v>1</v>
      </c>
      <c r="AO52" s="450">
        <v>1</v>
      </c>
      <c r="AP52" s="450"/>
      <c r="AQ52" s="450"/>
      <c r="AR52" s="375"/>
      <c r="AS52" s="379"/>
      <c r="AT52" s="380"/>
    </row>
    <row r="53" spans="1:50" s="378" customFormat="1" ht="34.5" customHeight="1" x14ac:dyDescent="0.15">
      <c r="A53" s="119" t="s">
        <v>206</v>
      </c>
      <c r="B53" s="449"/>
      <c r="C53" s="449"/>
      <c r="D53" s="449"/>
      <c r="E53" s="449"/>
      <c r="F53" s="449"/>
      <c r="G53" s="449"/>
      <c r="H53" s="449"/>
      <c r="I53" s="449"/>
      <c r="J53" s="449"/>
      <c r="K53" s="449"/>
      <c r="L53" s="449"/>
      <c r="M53" s="449"/>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375"/>
    </row>
    <row r="54" spans="1:50" s="2" customFormat="1" ht="35.1" customHeight="1" x14ac:dyDescent="0.15">
      <c r="A54" s="123"/>
      <c r="B54" s="123"/>
      <c r="C54" s="123"/>
      <c r="D54" s="123"/>
      <c r="E54" s="123"/>
      <c r="F54" s="123"/>
      <c r="G54" s="123"/>
      <c r="H54" s="123"/>
      <c r="I54" s="123"/>
      <c r="J54" s="123"/>
      <c r="K54" s="123"/>
      <c r="L54" s="123"/>
      <c r="M54" s="123"/>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
    </row>
    <row r="55" spans="1:50" s="378" customFormat="1" ht="35.1" customHeight="1" x14ac:dyDescent="0.15">
      <c r="A55" s="374" t="s">
        <v>375</v>
      </c>
      <c r="B55" s="375"/>
      <c r="C55" s="375"/>
      <c r="D55" s="376"/>
      <c r="E55" s="376"/>
      <c r="F55" s="377"/>
      <c r="G55" s="377"/>
      <c r="H55" s="376"/>
      <c r="I55" s="376"/>
      <c r="J55" s="375"/>
      <c r="K55" s="375"/>
      <c r="L55" s="375"/>
      <c r="M55" s="375"/>
      <c r="N55" s="375"/>
      <c r="O55" s="375"/>
      <c r="P55" s="375"/>
      <c r="Q55" s="375"/>
      <c r="R55" s="375"/>
      <c r="S55" s="375"/>
      <c r="T55" s="375"/>
      <c r="U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9"/>
      <c r="AT55" s="380"/>
    </row>
    <row r="56" spans="1:50" s="378" customFormat="1" ht="35.1" customHeight="1" x14ac:dyDescent="0.15">
      <c r="B56" s="381"/>
      <c r="C56" s="524" t="s">
        <v>376</v>
      </c>
      <c r="D56" s="525"/>
      <c r="E56" s="525"/>
      <c r="F56" s="525"/>
      <c r="G56" s="525"/>
      <c r="H56" s="525"/>
      <c r="I56" s="525"/>
      <c r="J56" s="525"/>
      <c r="K56" s="525"/>
      <c r="L56" s="525"/>
      <c r="M56" s="525"/>
      <c r="N56" s="525"/>
      <c r="O56" s="525"/>
      <c r="P56" s="526"/>
      <c r="Q56" s="397"/>
      <c r="R56" s="522"/>
      <c r="S56" s="522"/>
      <c r="T56" s="522"/>
      <c r="U56" s="523"/>
      <c r="V56" s="523"/>
      <c r="W56" s="523"/>
      <c r="X56" s="523"/>
      <c r="Y56" s="522" t="s">
        <v>1</v>
      </c>
      <c r="Z56" s="522"/>
      <c r="AA56" s="523"/>
      <c r="AB56" s="523"/>
      <c r="AC56" s="523"/>
      <c r="AD56" s="523"/>
      <c r="AE56" s="522" t="s">
        <v>379</v>
      </c>
      <c r="AF56" s="522"/>
      <c r="AG56" s="523"/>
      <c r="AH56" s="523"/>
      <c r="AI56" s="523"/>
      <c r="AJ56" s="523"/>
      <c r="AK56" s="522" t="s">
        <v>12</v>
      </c>
      <c r="AL56" s="522"/>
      <c r="AM56" s="382"/>
      <c r="AN56" s="383"/>
      <c r="AO56" s="384"/>
      <c r="AP56" s="385"/>
      <c r="AQ56" s="385"/>
      <c r="AS56" s="379"/>
      <c r="AT56" s="380"/>
      <c r="AV56" s="375"/>
    </row>
    <row r="57" spans="1:50" s="378" customFormat="1" ht="35.1" customHeight="1" x14ac:dyDescent="0.15">
      <c r="A57" s="386"/>
      <c r="B57" s="386"/>
      <c r="C57" s="524" t="s">
        <v>377</v>
      </c>
      <c r="D57" s="525"/>
      <c r="E57" s="525"/>
      <c r="F57" s="525"/>
      <c r="G57" s="525"/>
      <c r="H57" s="525"/>
      <c r="I57" s="525"/>
      <c r="J57" s="525"/>
      <c r="K57" s="525"/>
      <c r="L57" s="525"/>
      <c r="M57" s="525"/>
      <c r="N57" s="525"/>
      <c r="O57" s="525"/>
      <c r="P57" s="526"/>
      <c r="Q57" s="397"/>
      <c r="R57" s="522"/>
      <c r="S57" s="522"/>
      <c r="T57" s="522"/>
      <c r="U57" s="523"/>
      <c r="V57" s="523"/>
      <c r="W57" s="523"/>
      <c r="X57" s="523"/>
      <c r="Y57" s="522" t="s">
        <v>1</v>
      </c>
      <c r="Z57" s="522"/>
      <c r="AA57" s="523"/>
      <c r="AB57" s="523"/>
      <c r="AC57" s="523"/>
      <c r="AD57" s="523"/>
      <c r="AE57" s="522" t="s">
        <v>379</v>
      </c>
      <c r="AF57" s="522"/>
      <c r="AG57" s="523"/>
      <c r="AH57" s="523"/>
      <c r="AI57" s="523"/>
      <c r="AJ57" s="523"/>
      <c r="AK57" s="522" t="s">
        <v>12</v>
      </c>
      <c r="AL57" s="522"/>
      <c r="AM57" s="382"/>
      <c r="AN57" s="383"/>
      <c r="AO57" s="384"/>
      <c r="AP57" s="385"/>
      <c r="AQ57" s="385"/>
      <c r="AS57" s="379"/>
      <c r="AT57" s="380"/>
      <c r="AX57" s="375"/>
    </row>
    <row r="58" spans="1:50" s="378" customFormat="1" ht="35.1" customHeight="1" x14ac:dyDescent="0.15">
      <c r="A58" s="386"/>
      <c r="B58" s="386"/>
      <c r="C58" s="524" t="s">
        <v>378</v>
      </c>
      <c r="D58" s="525"/>
      <c r="E58" s="525"/>
      <c r="F58" s="525"/>
      <c r="G58" s="525"/>
      <c r="H58" s="525"/>
      <c r="I58" s="525"/>
      <c r="J58" s="525"/>
      <c r="K58" s="525"/>
      <c r="L58" s="525"/>
      <c r="M58" s="525"/>
      <c r="N58" s="525"/>
      <c r="O58" s="525"/>
      <c r="P58" s="526"/>
      <c r="Q58" s="397"/>
      <c r="R58" s="522"/>
      <c r="S58" s="522"/>
      <c r="T58" s="522"/>
      <c r="U58" s="523"/>
      <c r="V58" s="523"/>
      <c r="W58" s="523"/>
      <c r="X58" s="523"/>
      <c r="Y58" s="522" t="s">
        <v>1</v>
      </c>
      <c r="Z58" s="522"/>
      <c r="AA58" s="523"/>
      <c r="AB58" s="523"/>
      <c r="AC58" s="523"/>
      <c r="AD58" s="523"/>
      <c r="AE58" s="522" t="s">
        <v>379</v>
      </c>
      <c r="AF58" s="522"/>
      <c r="AG58" s="523"/>
      <c r="AH58" s="523"/>
      <c r="AI58" s="523"/>
      <c r="AJ58" s="523"/>
      <c r="AK58" s="522" t="s">
        <v>150</v>
      </c>
      <c r="AL58" s="522"/>
      <c r="AM58" s="382"/>
      <c r="AN58" s="383"/>
      <c r="AO58" s="384"/>
      <c r="AP58" s="385"/>
      <c r="AQ58" s="385"/>
      <c r="AS58" s="379"/>
      <c r="AT58" s="380"/>
      <c r="AX58" s="375"/>
    </row>
    <row r="59" spans="1:50" s="378" customFormat="1" ht="30" customHeight="1" x14ac:dyDescent="0.15">
      <c r="A59" s="386"/>
      <c r="B59" s="386"/>
      <c r="C59" s="386"/>
      <c r="D59" s="113"/>
      <c r="E59" s="113"/>
      <c r="F59" s="125"/>
      <c r="G59" s="125"/>
      <c r="H59" s="113"/>
      <c r="I59" s="113"/>
      <c r="J59" s="386"/>
      <c r="K59" s="386"/>
      <c r="L59" s="386"/>
      <c r="M59" s="386"/>
      <c r="N59" s="386"/>
      <c r="O59" s="386"/>
      <c r="P59" s="386"/>
      <c r="Q59" s="386"/>
      <c r="R59" s="386"/>
      <c r="S59" s="386"/>
      <c r="T59" s="386"/>
      <c r="U59" s="386"/>
      <c r="X59" s="386"/>
      <c r="Y59" s="386"/>
      <c r="Z59" s="386"/>
      <c r="AA59" s="386"/>
      <c r="AB59" s="386"/>
      <c r="AC59" s="386"/>
      <c r="AD59" s="386"/>
      <c r="AE59" s="386"/>
      <c r="AF59" s="386"/>
      <c r="AG59" s="386"/>
      <c r="AH59" s="386"/>
      <c r="AI59" s="386"/>
      <c r="AJ59" s="386"/>
      <c r="AK59" s="386"/>
      <c r="AL59" s="113"/>
      <c r="AM59" s="386"/>
      <c r="AN59" s="386"/>
      <c r="AO59" s="386"/>
      <c r="AP59" s="385"/>
      <c r="AQ59" s="385"/>
      <c r="AR59" s="375"/>
      <c r="AS59" s="379"/>
      <c r="AT59" s="380"/>
    </row>
    <row r="60" spans="1:50" s="378" customFormat="1" ht="30" customHeight="1" x14ac:dyDescent="0.15">
      <c r="A60" s="387" t="s">
        <v>207</v>
      </c>
      <c r="B60" s="386"/>
      <c r="C60" s="386"/>
      <c r="D60" s="113"/>
      <c r="E60" s="113"/>
      <c r="F60" s="125"/>
      <c r="G60" s="125"/>
      <c r="H60" s="113"/>
      <c r="I60" s="113"/>
      <c r="J60" s="386"/>
      <c r="K60" s="386"/>
      <c r="L60" s="386"/>
      <c r="M60" s="386"/>
      <c r="N60" s="386"/>
      <c r="O60" s="386"/>
      <c r="P60" s="386"/>
      <c r="Q60" s="386"/>
      <c r="R60" s="386"/>
      <c r="S60" s="386"/>
      <c r="T60" s="386"/>
      <c r="U60" s="386"/>
      <c r="X60" s="386"/>
      <c r="Y60" s="386"/>
      <c r="Z60" s="386"/>
      <c r="AA60" s="386"/>
      <c r="AB60" s="386"/>
      <c r="AC60" s="386"/>
      <c r="AD60" s="386"/>
      <c r="AE60" s="386"/>
      <c r="AF60" s="386"/>
      <c r="AG60" s="386"/>
      <c r="AH60" s="386"/>
      <c r="AI60" s="386"/>
      <c r="AJ60" s="386"/>
      <c r="AK60" s="386"/>
      <c r="AL60" s="113"/>
      <c r="AM60" s="386"/>
      <c r="AN60" s="386"/>
      <c r="AO60" s="386"/>
      <c r="AP60" s="385"/>
      <c r="AQ60" s="385"/>
      <c r="AR60" s="375"/>
    </row>
    <row r="61" spans="1:50" s="378" customFormat="1" ht="21" customHeight="1" x14ac:dyDescent="0.15">
      <c r="A61" s="374" t="s">
        <v>208</v>
      </c>
      <c r="B61" s="374"/>
      <c r="C61" s="374"/>
      <c r="D61" s="374"/>
      <c r="E61" s="374"/>
      <c r="F61" s="374"/>
      <c r="G61" s="374"/>
      <c r="H61" s="374"/>
      <c r="I61" s="374"/>
      <c r="J61" s="374"/>
      <c r="K61" s="374"/>
      <c r="L61" s="374"/>
      <c r="M61" s="374"/>
      <c r="N61" s="374"/>
      <c r="O61" s="374"/>
      <c r="P61" s="374"/>
      <c r="Q61" s="374"/>
      <c r="R61" s="386"/>
      <c r="S61" s="386"/>
      <c r="T61" s="386"/>
      <c r="U61" s="386"/>
      <c r="V61" s="388"/>
      <c r="W61" s="388"/>
      <c r="X61" s="386"/>
      <c r="Y61" s="386"/>
      <c r="Z61" s="386"/>
      <c r="AA61" s="386"/>
      <c r="AB61" s="386"/>
      <c r="AC61" s="386"/>
      <c r="AD61" s="386"/>
      <c r="AE61" s="386"/>
      <c r="AF61" s="386"/>
      <c r="AG61" s="386"/>
      <c r="AH61" s="386"/>
      <c r="AI61" s="386"/>
      <c r="AJ61" s="386"/>
      <c r="AK61" s="386"/>
      <c r="AL61" s="113"/>
      <c r="AM61" s="386"/>
      <c r="AN61" s="386"/>
      <c r="AO61" s="386"/>
      <c r="AP61" s="386"/>
      <c r="AQ61" s="386"/>
      <c r="AR61" s="375"/>
    </row>
    <row r="62" spans="1:50" s="378" customFormat="1" ht="21" customHeight="1" x14ac:dyDescent="0.15">
      <c r="A62" s="374" t="s">
        <v>209</v>
      </c>
      <c r="B62" s="374"/>
      <c r="C62" s="374"/>
      <c r="D62" s="374"/>
      <c r="E62" s="374"/>
      <c r="F62" s="374"/>
      <c r="G62" s="374"/>
      <c r="H62" s="374"/>
      <c r="I62" s="374"/>
      <c r="J62" s="374"/>
      <c r="K62" s="374"/>
      <c r="L62" s="374"/>
      <c r="M62" s="374"/>
      <c r="N62" s="374"/>
      <c r="O62" s="374"/>
      <c r="P62" s="374"/>
      <c r="Q62" s="374"/>
      <c r="R62" s="386"/>
      <c r="S62" s="386"/>
      <c r="T62" s="386"/>
      <c r="U62" s="386"/>
      <c r="V62" s="388"/>
      <c r="W62" s="388"/>
      <c r="X62" s="386"/>
      <c r="Y62" s="386"/>
      <c r="Z62" s="386"/>
      <c r="AA62" s="386"/>
      <c r="AB62" s="386"/>
      <c r="AC62" s="386"/>
      <c r="AD62" s="386"/>
      <c r="AE62" s="386"/>
      <c r="AF62" s="386"/>
      <c r="AG62" s="386"/>
      <c r="AH62" s="386"/>
      <c r="AI62" s="386"/>
      <c r="AJ62" s="386"/>
      <c r="AK62" s="386"/>
      <c r="AL62" s="113"/>
      <c r="AM62" s="386"/>
      <c r="AN62" s="386"/>
      <c r="AO62" s="386"/>
      <c r="AP62" s="386"/>
      <c r="AQ62" s="386"/>
      <c r="AR62" s="375"/>
    </row>
    <row r="63" spans="1:50" s="378" customFormat="1" ht="21" customHeight="1" x14ac:dyDescent="0.15">
      <c r="A63" s="374" t="s">
        <v>386</v>
      </c>
      <c r="B63" s="386"/>
      <c r="C63" s="386"/>
      <c r="D63" s="113"/>
      <c r="E63" s="113"/>
      <c r="F63" s="125"/>
      <c r="G63" s="125"/>
      <c r="H63" s="113"/>
      <c r="I63" s="113"/>
      <c r="J63" s="386"/>
      <c r="K63" s="386"/>
      <c r="L63" s="386"/>
      <c r="M63" s="386"/>
      <c r="N63" s="386"/>
      <c r="O63" s="386"/>
      <c r="P63" s="386"/>
      <c r="Q63" s="386"/>
      <c r="R63" s="386"/>
      <c r="S63" s="386"/>
      <c r="T63" s="386"/>
      <c r="U63" s="386"/>
      <c r="V63" s="388"/>
      <c r="W63" s="388"/>
      <c r="X63" s="386"/>
      <c r="Y63" s="386"/>
      <c r="Z63" s="386"/>
      <c r="AA63" s="386"/>
      <c r="AB63" s="386"/>
      <c r="AC63" s="386"/>
      <c r="AD63" s="386"/>
      <c r="AE63" s="386"/>
      <c r="AF63" s="386"/>
      <c r="AG63" s="386"/>
      <c r="AH63" s="386"/>
      <c r="AI63" s="386"/>
      <c r="AJ63" s="386"/>
      <c r="AK63" s="386"/>
      <c r="AL63" s="113"/>
      <c r="AM63" s="386"/>
      <c r="AN63" s="386"/>
      <c r="AO63" s="386"/>
      <c r="AP63" s="386"/>
      <c r="AQ63" s="386"/>
      <c r="AR63" s="375"/>
    </row>
    <row r="64" spans="1:50" s="378" customFormat="1" ht="21" customHeight="1" x14ac:dyDescent="0.15">
      <c r="A64" s="374"/>
      <c r="B64" s="386"/>
      <c r="C64" s="386"/>
      <c r="D64" s="113"/>
      <c r="E64" s="113"/>
      <c r="F64" s="125"/>
      <c r="G64" s="125"/>
      <c r="H64" s="113"/>
      <c r="I64" s="113"/>
      <c r="J64" s="386"/>
      <c r="K64" s="386"/>
      <c r="L64" s="386"/>
      <c r="M64" s="386"/>
      <c r="N64" s="386"/>
      <c r="O64" s="386"/>
      <c r="P64" s="386"/>
      <c r="Q64" s="386"/>
      <c r="R64" s="386"/>
      <c r="S64" s="386"/>
      <c r="T64" s="386"/>
      <c r="U64" s="386"/>
      <c r="V64" s="388"/>
      <c r="W64" s="388"/>
      <c r="X64" s="386"/>
      <c r="Y64" s="386"/>
      <c r="Z64" s="386"/>
      <c r="AA64" s="386"/>
      <c r="AB64" s="386"/>
      <c r="AC64" s="386"/>
      <c r="AD64" s="386"/>
      <c r="AE64" s="386"/>
      <c r="AF64" s="386"/>
      <c r="AG64" s="386"/>
      <c r="AH64" s="386"/>
      <c r="AI64" s="386"/>
      <c r="AJ64" s="386"/>
      <c r="AK64" s="386"/>
      <c r="AL64" s="113"/>
      <c r="AM64" s="386"/>
      <c r="AN64" s="386"/>
      <c r="AO64" s="386"/>
      <c r="AP64" s="386"/>
      <c r="AQ64" s="386"/>
      <c r="AR64" s="375"/>
    </row>
    <row r="65" spans="1:46" s="378" customFormat="1" ht="21" customHeight="1" x14ac:dyDescent="0.15">
      <c r="A65" s="374"/>
      <c r="B65" s="386"/>
      <c r="C65" s="386"/>
      <c r="D65" s="113"/>
      <c r="E65" s="113"/>
      <c r="F65" s="125"/>
      <c r="G65" s="125"/>
      <c r="H65" s="113"/>
      <c r="I65" s="113"/>
      <c r="J65" s="386"/>
      <c r="K65" s="386"/>
      <c r="L65" s="386"/>
      <c r="M65" s="386"/>
      <c r="N65" s="386"/>
      <c r="O65" s="386"/>
      <c r="P65" s="386"/>
      <c r="Q65" s="386"/>
      <c r="R65" s="386"/>
      <c r="S65" s="386"/>
      <c r="T65" s="386"/>
      <c r="U65" s="386"/>
      <c r="V65" s="388"/>
      <c r="W65" s="388"/>
      <c r="X65" s="386"/>
      <c r="Y65" s="386"/>
      <c r="Z65" s="386"/>
      <c r="AA65" s="386"/>
      <c r="AB65" s="386"/>
      <c r="AC65" s="386"/>
      <c r="AD65" s="386"/>
      <c r="AE65" s="386"/>
      <c r="AF65" s="386"/>
      <c r="AG65" s="386"/>
      <c r="AH65" s="386"/>
      <c r="AI65" s="386"/>
      <c r="AJ65" s="386"/>
      <c r="AK65" s="386"/>
      <c r="AL65" s="113"/>
      <c r="AM65" s="386"/>
      <c r="AN65" s="386"/>
      <c r="AO65" s="386"/>
      <c r="AP65" s="386"/>
      <c r="AQ65" s="386"/>
      <c r="AR65" s="375"/>
    </row>
    <row r="66" spans="1:46" s="378" customFormat="1" ht="21" customHeight="1" x14ac:dyDescent="0.15">
      <c r="A66" s="374"/>
      <c r="B66" s="386"/>
      <c r="C66" s="386"/>
      <c r="D66" s="113"/>
      <c r="E66" s="113"/>
      <c r="F66" s="125"/>
      <c r="G66" s="125"/>
      <c r="H66" s="113"/>
      <c r="I66" s="113"/>
      <c r="J66" s="386"/>
      <c r="K66" s="386"/>
      <c r="L66" s="386"/>
      <c r="M66" s="386"/>
      <c r="N66" s="386"/>
      <c r="O66" s="386"/>
      <c r="P66" s="386"/>
      <c r="Q66" s="386"/>
      <c r="R66" s="386"/>
      <c r="S66" s="386"/>
      <c r="T66" s="386"/>
      <c r="U66" s="386"/>
      <c r="V66" s="388"/>
      <c r="W66" s="388"/>
      <c r="X66" s="386"/>
      <c r="Y66" s="386"/>
      <c r="Z66" s="386"/>
      <c r="AA66" s="386"/>
      <c r="AB66" s="386"/>
      <c r="AC66" s="386"/>
      <c r="AD66" s="386"/>
      <c r="AE66" s="386"/>
      <c r="AF66" s="386"/>
      <c r="AG66" s="386"/>
      <c r="AH66" s="386"/>
      <c r="AI66" s="386"/>
      <c r="AJ66" s="386"/>
      <c r="AK66" s="386"/>
      <c r="AL66" s="113"/>
      <c r="AM66" s="386"/>
      <c r="AN66" s="386"/>
      <c r="AO66" s="386"/>
      <c r="AP66" s="386"/>
      <c r="AQ66" s="386"/>
      <c r="AR66" s="375"/>
    </row>
    <row r="67" spans="1:46" s="378" customFormat="1" ht="21" customHeight="1" x14ac:dyDescent="0.15">
      <c r="A67" s="374"/>
      <c r="B67" s="386"/>
      <c r="C67" s="386"/>
      <c r="D67" s="113"/>
      <c r="E67" s="113"/>
      <c r="F67" s="125"/>
      <c r="G67" s="125"/>
      <c r="H67" s="113"/>
      <c r="I67" s="113"/>
      <c r="J67" s="386"/>
      <c r="K67" s="386"/>
      <c r="L67" s="386"/>
      <c r="M67" s="386"/>
      <c r="N67" s="386"/>
      <c r="O67" s="386"/>
      <c r="P67" s="386"/>
      <c r="Q67" s="386"/>
      <c r="R67" s="386"/>
      <c r="S67" s="386"/>
      <c r="T67" s="386"/>
      <c r="U67" s="386"/>
      <c r="V67" s="388"/>
      <c r="W67" s="388"/>
      <c r="X67" s="386"/>
      <c r="Y67" s="386"/>
      <c r="Z67" s="386"/>
      <c r="AA67" s="386"/>
      <c r="AB67" s="386"/>
      <c r="AC67" s="386"/>
      <c r="AD67" s="386"/>
      <c r="AE67" s="386"/>
      <c r="AF67" s="386"/>
      <c r="AG67" s="386"/>
      <c r="AH67" s="386"/>
      <c r="AI67" s="386"/>
      <c r="AJ67" s="386"/>
      <c r="AK67" s="386"/>
      <c r="AL67" s="113"/>
      <c r="AM67" s="386"/>
      <c r="AN67" s="386"/>
      <c r="AO67" s="386"/>
      <c r="AP67" s="386"/>
      <c r="AQ67" s="386"/>
      <c r="AR67" s="375"/>
    </row>
    <row r="68" spans="1:46" s="378" customFormat="1" ht="35.1" customHeight="1" x14ac:dyDescent="0.15">
      <c r="A68" s="374"/>
      <c r="B68" s="386"/>
      <c r="C68" s="386"/>
      <c r="D68" s="113"/>
      <c r="E68" s="113"/>
      <c r="F68" s="125"/>
      <c r="G68" s="125"/>
      <c r="H68" s="113"/>
      <c r="I68" s="113"/>
      <c r="J68" s="386"/>
      <c r="K68" s="386"/>
      <c r="L68" s="386"/>
      <c r="M68" s="386"/>
      <c r="N68" s="386"/>
      <c r="O68" s="386"/>
      <c r="P68" s="386"/>
      <c r="Q68" s="386"/>
      <c r="R68" s="386"/>
      <c r="S68" s="386"/>
      <c r="T68" s="386"/>
      <c r="U68" s="386"/>
      <c r="V68" s="388"/>
      <c r="W68" s="388"/>
      <c r="X68" s="386"/>
      <c r="Y68" s="386"/>
      <c r="Z68" s="386"/>
      <c r="AA68" s="386"/>
      <c r="AB68" s="386"/>
      <c r="AC68" s="386"/>
      <c r="AD68" s="386"/>
      <c r="AE68" s="386"/>
      <c r="AF68" s="386"/>
      <c r="AG68" s="386"/>
      <c r="AH68" s="386"/>
      <c r="AI68" s="386"/>
      <c r="AJ68" s="386"/>
      <c r="AK68" s="386"/>
      <c r="AL68" s="113"/>
      <c r="AM68" s="386"/>
      <c r="AN68" s="386"/>
      <c r="AO68" s="386"/>
      <c r="AP68" s="386"/>
      <c r="AQ68" s="386"/>
      <c r="AR68" s="375"/>
    </row>
    <row r="69" spans="1:46" s="378" customFormat="1" ht="35.1" customHeight="1" x14ac:dyDescent="0.15">
      <c r="A69" s="374"/>
      <c r="B69" s="386"/>
      <c r="C69" s="386"/>
      <c r="D69" s="113"/>
      <c r="E69" s="113"/>
      <c r="F69" s="125"/>
      <c r="G69" s="125"/>
      <c r="H69" s="113"/>
      <c r="I69" s="113"/>
      <c r="J69" s="386"/>
      <c r="K69" s="386"/>
      <c r="L69" s="386"/>
      <c r="M69" s="386"/>
      <c r="N69" s="386"/>
      <c r="O69" s="386"/>
      <c r="P69" s="386"/>
      <c r="Q69" s="386"/>
      <c r="R69" s="386"/>
      <c r="S69" s="386"/>
      <c r="T69" s="386"/>
      <c r="U69" s="386"/>
      <c r="V69" s="388"/>
      <c r="W69" s="388"/>
      <c r="X69" s="386"/>
      <c r="Y69" s="386"/>
      <c r="Z69" s="386"/>
      <c r="AA69" s="386"/>
      <c r="AB69" s="386"/>
      <c r="AC69" s="386"/>
      <c r="AD69" s="386"/>
      <c r="AE69" s="386"/>
      <c r="AF69" s="386"/>
      <c r="AG69" s="386"/>
      <c r="AH69" s="386"/>
      <c r="AI69" s="386"/>
      <c r="AJ69" s="386"/>
      <c r="AK69" s="386"/>
      <c r="AL69" s="113"/>
      <c r="AM69" s="386"/>
      <c r="AN69" s="386"/>
      <c r="AO69" s="386"/>
      <c r="AP69" s="386"/>
      <c r="AQ69" s="386"/>
      <c r="AR69" s="375"/>
    </row>
    <row r="70" spans="1:46" s="378" customFormat="1" ht="35.1" customHeight="1" x14ac:dyDescent="0.15">
      <c r="A70" s="374"/>
      <c r="B70" s="386"/>
      <c r="C70" s="386"/>
      <c r="D70" s="113"/>
      <c r="E70" s="113"/>
      <c r="F70" s="125"/>
      <c r="G70" s="125"/>
      <c r="H70" s="113"/>
      <c r="I70" s="113"/>
      <c r="J70" s="386"/>
      <c r="K70" s="386"/>
      <c r="L70" s="386"/>
      <c r="M70" s="386"/>
      <c r="N70" s="386"/>
      <c r="O70" s="386"/>
      <c r="P70" s="386"/>
      <c r="Q70" s="386"/>
      <c r="R70" s="386"/>
      <c r="S70" s="386"/>
      <c r="T70" s="386"/>
      <c r="U70" s="386"/>
      <c r="V70" s="388"/>
      <c r="W70" s="388"/>
      <c r="X70" s="386"/>
      <c r="Y70" s="386"/>
      <c r="Z70" s="386"/>
      <c r="AA70" s="386"/>
      <c r="AB70" s="386"/>
      <c r="AC70" s="386"/>
      <c r="AD70" s="386"/>
      <c r="AE70" s="386"/>
      <c r="AF70" s="386"/>
      <c r="AG70" s="386"/>
      <c r="AH70" s="386"/>
      <c r="AI70" s="386"/>
      <c r="AJ70" s="386"/>
      <c r="AK70" s="386"/>
      <c r="AL70" s="113"/>
      <c r="AM70" s="386"/>
      <c r="AN70" s="386"/>
      <c r="AO70" s="386"/>
      <c r="AP70" s="386"/>
      <c r="AQ70" s="386"/>
      <c r="AR70" s="375"/>
    </row>
    <row r="71" spans="1:46" s="378" customFormat="1" ht="35.1" customHeight="1" x14ac:dyDescent="0.15">
      <c r="A71" s="374"/>
      <c r="B71" s="386"/>
      <c r="C71" s="386"/>
      <c r="D71" s="113"/>
      <c r="E71" s="113"/>
      <c r="F71" s="125"/>
      <c r="G71" s="125"/>
      <c r="H71" s="113"/>
      <c r="I71" s="113"/>
      <c r="J71" s="386"/>
      <c r="K71" s="386"/>
      <c r="L71" s="386"/>
      <c r="M71" s="386"/>
      <c r="N71" s="386"/>
      <c r="O71" s="386"/>
      <c r="P71" s="386"/>
      <c r="Q71" s="386"/>
      <c r="R71" s="386"/>
      <c r="S71" s="386"/>
      <c r="T71" s="386"/>
      <c r="U71" s="386"/>
      <c r="V71" s="388"/>
      <c r="W71" s="388"/>
      <c r="X71" s="386"/>
      <c r="Y71" s="386"/>
      <c r="Z71" s="386"/>
      <c r="AA71" s="386"/>
      <c r="AB71" s="386"/>
      <c r="AC71" s="386"/>
      <c r="AD71" s="386"/>
      <c r="AE71" s="386"/>
      <c r="AF71" s="386"/>
      <c r="AG71" s="386"/>
      <c r="AH71" s="386"/>
      <c r="AI71" s="386"/>
      <c r="AJ71" s="386"/>
      <c r="AK71" s="386"/>
      <c r="AL71" s="113"/>
      <c r="AM71" s="386"/>
      <c r="AN71" s="386"/>
      <c r="AO71" s="386"/>
      <c r="AP71" s="386"/>
      <c r="AQ71" s="386"/>
      <c r="AR71" s="375"/>
    </row>
    <row r="72" spans="1:46" s="378" customFormat="1" ht="21" customHeight="1" x14ac:dyDescent="0.15">
      <c r="A72" s="385"/>
      <c r="B72" s="386"/>
      <c r="C72" s="386"/>
      <c r="D72" s="113"/>
      <c r="E72" s="113"/>
      <c r="F72" s="125"/>
      <c r="G72" s="125"/>
      <c r="H72" s="113"/>
      <c r="I72" s="113"/>
      <c r="J72" s="386"/>
      <c r="K72" s="386"/>
      <c r="L72" s="386"/>
      <c r="M72" s="386"/>
      <c r="N72" s="386"/>
      <c r="O72" s="386"/>
      <c r="P72" s="386"/>
      <c r="Q72" s="386"/>
      <c r="R72" s="386"/>
      <c r="S72" s="386"/>
      <c r="T72" s="386"/>
      <c r="U72" s="386"/>
      <c r="V72" s="388"/>
      <c r="W72" s="388"/>
      <c r="X72" s="386"/>
      <c r="Y72" s="386"/>
      <c r="Z72" s="386"/>
      <c r="AA72" s="386"/>
      <c r="AB72" s="386"/>
      <c r="AC72" s="386"/>
      <c r="AD72" s="386"/>
      <c r="AE72" s="386"/>
      <c r="AF72" s="386"/>
      <c r="AG72" s="386"/>
      <c r="AH72" s="386"/>
      <c r="AI72" s="386"/>
      <c r="AJ72" s="386"/>
      <c r="AK72" s="386"/>
      <c r="AL72" s="113"/>
      <c r="AM72" s="386"/>
      <c r="AN72" s="386"/>
      <c r="AO72" s="386"/>
      <c r="AP72" s="386"/>
      <c r="AQ72" s="386"/>
      <c r="AR72" s="375"/>
      <c r="AS72" s="379"/>
      <c r="AT72" s="380"/>
    </row>
    <row r="73" spans="1:46" s="378" customFormat="1" ht="21" customHeight="1" x14ac:dyDescent="0.15">
      <c r="A73" s="385"/>
      <c r="B73" s="386"/>
      <c r="C73" s="386"/>
      <c r="D73" s="113"/>
      <c r="E73" s="113"/>
      <c r="F73" s="125"/>
      <c r="G73" s="125"/>
      <c r="H73" s="113"/>
      <c r="I73" s="113"/>
      <c r="J73" s="386"/>
      <c r="K73" s="386"/>
      <c r="L73" s="386"/>
      <c r="M73" s="386"/>
      <c r="N73" s="386"/>
      <c r="O73" s="386"/>
      <c r="P73" s="386"/>
      <c r="Q73" s="386"/>
      <c r="R73" s="386"/>
      <c r="S73" s="386"/>
      <c r="T73" s="386"/>
      <c r="U73" s="386"/>
      <c r="V73" s="388"/>
      <c r="W73" s="388"/>
      <c r="X73" s="386"/>
      <c r="Y73" s="386"/>
      <c r="Z73" s="386"/>
      <c r="AA73" s="386"/>
      <c r="AB73" s="386"/>
      <c r="AC73" s="386"/>
      <c r="AD73" s="386"/>
      <c r="AE73" s="386"/>
      <c r="AF73" s="386"/>
      <c r="AG73" s="386"/>
      <c r="AH73" s="386"/>
      <c r="AI73" s="386"/>
      <c r="AJ73" s="386"/>
      <c r="AK73" s="386"/>
      <c r="AL73" s="113"/>
      <c r="AM73" s="386"/>
      <c r="AN73" s="386"/>
      <c r="AO73" s="386"/>
      <c r="AP73" s="386"/>
      <c r="AQ73" s="386"/>
      <c r="AR73" s="375"/>
      <c r="AS73" s="379"/>
      <c r="AT73" s="380"/>
    </row>
    <row r="74" spans="1:46" s="378" customFormat="1" ht="21" customHeight="1" x14ac:dyDescent="0.15">
      <c r="A74" s="385" t="s">
        <v>392</v>
      </c>
      <c r="B74" s="374"/>
      <c r="C74" s="374"/>
      <c r="D74" s="374"/>
      <c r="E74" s="374"/>
      <c r="F74" s="374"/>
      <c r="G74" s="374"/>
      <c r="H74" s="374"/>
      <c r="I74" s="374"/>
      <c r="J74" s="374"/>
      <c r="K74" s="374"/>
      <c r="L74" s="374"/>
      <c r="M74" s="374"/>
      <c r="N74" s="374"/>
      <c r="O74" s="374"/>
      <c r="P74" s="386"/>
      <c r="Q74" s="386"/>
      <c r="R74" s="386"/>
      <c r="S74" s="386"/>
      <c r="T74" s="386"/>
      <c r="U74" s="386"/>
      <c r="V74" s="388"/>
      <c r="W74" s="388"/>
      <c r="X74" s="386"/>
      <c r="Y74" s="386"/>
      <c r="Z74" s="386"/>
      <c r="AA74" s="386"/>
      <c r="AB74" s="386"/>
      <c r="AC74" s="386"/>
      <c r="AD74" s="386"/>
      <c r="AE74" s="386"/>
      <c r="AF74" s="386"/>
      <c r="AG74" s="386"/>
      <c r="AH74" s="386"/>
      <c r="AI74" s="386"/>
      <c r="AJ74" s="386"/>
      <c r="AK74" s="386"/>
      <c r="AL74" s="113"/>
      <c r="AM74" s="386"/>
      <c r="AN74" s="386"/>
      <c r="AO74" s="386"/>
      <c r="AP74" s="386"/>
      <c r="AQ74" s="386"/>
      <c r="AR74" s="375"/>
      <c r="AS74" s="379"/>
      <c r="AT74" s="380"/>
    </row>
    <row r="75" spans="1:46" s="2" customFormat="1" ht="30" customHeight="1" x14ac:dyDescent="0.15">
      <c r="A75" s="543" t="s">
        <v>210</v>
      </c>
      <c r="B75" s="543"/>
      <c r="C75" s="543"/>
      <c r="D75" s="543"/>
      <c r="E75" s="543"/>
      <c r="F75" s="543"/>
      <c r="G75" s="543"/>
      <c r="H75" s="543"/>
      <c r="I75" s="543"/>
      <c r="J75" s="543"/>
      <c r="K75" s="543"/>
      <c r="L75" s="543"/>
      <c r="M75" s="543"/>
      <c r="N75" s="543"/>
      <c r="O75" s="543"/>
      <c r="P75" s="543"/>
      <c r="Q75" s="543"/>
      <c r="R75" s="543"/>
      <c r="S75" s="543"/>
      <c r="T75" s="543"/>
      <c r="U75" s="543"/>
      <c r="V75" s="543"/>
      <c r="W75" s="543"/>
      <c r="X75" s="543"/>
      <c r="Y75" s="543"/>
      <c r="Z75" s="543"/>
      <c r="AA75" s="543"/>
      <c r="AB75" s="543"/>
      <c r="AC75" s="543"/>
      <c r="AD75" s="543"/>
      <c r="AE75" s="544"/>
      <c r="AF75" s="544"/>
      <c r="AG75" s="544"/>
      <c r="AH75" s="544"/>
      <c r="AI75" s="544"/>
      <c r="AJ75" s="544"/>
      <c r="AK75" s="544"/>
      <c r="AL75" s="544"/>
      <c r="AM75" s="544"/>
      <c r="AN75" s="544"/>
      <c r="AO75" s="544"/>
      <c r="AP75" s="544"/>
      <c r="AQ75" s="544"/>
      <c r="AR75" s="1"/>
      <c r="AS75" s="117"/>
      <c r="AT75" s="118"/>
    </row>
    <row r="76" spans="1:46" s="112" customFormat="1" ht="30" customHeight="1" x14ac:dyDescent="0.15">
      <c r="A76" s="158"/>
      <c r="B76" s="158"/>
      <c r="C76" s="158"/>
      <c r="D76" s="156"/>
      <c r="E76" s="156"/>
      <c r="F76" s="157"/>
      <c r="G76" s="157"/>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9" t="s">
        <v>30</v>
      </c>
      <c r="AK76" s="545" t="s">
        <v>153</v>
      </c>
      <c r="AL76" s="545"/>
      <c r="AM76" s="160" t="s">
        <v>141</v>
      </c>
      <c r="AN76" s="490" t="s">
        <v>223</v>
      </c>
      <c r="AO76" s="490"/>
      <c r="AP76" s="159" t="s">
        <v>10</v>
      </c>
      <c r="AQ76" s="159" t="s">
        <v>142</v>
      </c>
    </row>
    <row r="77" spans="1:46" s="112" customFormat="1" ht="30" customHeight="1" x14ac:dyDescent="0.15">
      <c r="A77" s="158"/>
      <c r="B77" s="158"/>
      <c r="C77" s="158"/>
      <c r="D77" s="156"/>
      <c r="E77" s="156"/>
      <c r="F77" s="157"/>
      <c r="G77" s="157"/>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9"/>
      <c r="AK77" s="161"/>
      <c r="AL77" s="161"/>
      <c r="AM77" s="159"/>
      <c r="AN77" s="161"/>
      <c r="AO77" s="161"/>
      <c r="AP77" s="159"/>
      <c r="AQ77" s="159"/>
    </row>
    <row r="78" spans="1:46" s="112" customFormat="1" ht="30" customHeight="1" x14ac:dyDescent="0.15">
      <c r="A78" s="546" t="s">
        <v>211</v>
      </c>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c r="AD78" s="546"/>
      <c r="AE78" s="546"/>
      <c r="AF78" s="546"/>
      <c r="AG78" s="546"/>
      <c r="AH78" s="546"/>
      <c r="AI78" s="546"/>
      <c r="AJ78" s="546"/>
      <c r="AK78" s="546"/>
      <c r="AL78" s="546"/>
      <c r="AM78" s="546"/>
      <c r="AN78" s="546"/>
      <c r="AO78" s="546"/>
      <c r="AP78" s="546"/>
      <c r="AQ78" s="546"/>
    </row>
    <row r="79" spans="1:46" s="112" customFormat="1" ht="30" customHeight="1" x14ac:dyDescent="0.15">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c r="AD79" s="546"/>
      <c r="AE79" s="546"/>
      <c r="AF79" s="546"/>
      <c r="AG79" s="546"/>
      <c r="AH79" s="546"/>
      <c r="AI79" s="546"/>
      <c r="AJ79" s="546"/>
      <c r="AK79" s="546"/>
      <c r="AL79" s="546"/>
      <c r="AM79" s="546"/>
      <c r="AN79" s="546"/>
      <c r="AO79" s="546"/>
      <c r="AP79" s="546"/>
      <c r="AQ79" s="546"/>
    </row>
    <row r="80" spans="1:46" s="112" customFormat="1" ht="30" customHeight="1" x14ac:dyDescent="0.15">
      <c r="A80" s="162"/>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row>
    <row r="81" spans="1:47" s="112" customFormat="1" ht="30" customHeight="1" x14ac:dyDescent="0.15">
      <c r="A81" s="162"/>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3" t="s">
        <v>212</v>
      </c>
      <c r="AQ81" s="162"/>
    </row>
    <row r="82" spans="1:47" s="112" customFormat="1" ht="30" customHeight="1" x14ac:dyDescent="0.15">
      <c r="A82" s="158"/>
      <c r="B82" s="556" t="s">
        <v>213</v>
      </c>
      <c r="C82" s="556"/>
      <c r="D82" s="556"/>
      <c r="E82" s="556"/>
      <c r="F82" s="556"/>
      <c r="G82" s="556"/>
      <c r="H82" s="556"/>
      <c r="I82" s="557"/>
      <c r="J82" s="556" t="s">
        <v>214</v>
      </c>
      <c r="K82" s="556"/>
      <c r="L82" s="556"/>
      <c r="M82" s="556"/>
      <c r="N82" s="556"/>
      <c r="O82" s="556"/>
      <c r="P82" s="556"/>
      <c r="Q82" s="556"/>
      <c r="R82" s="556"/>
      <c r="S82" s="556"/>
      <c r="T82" s="556"/>
      <c r="U82" s="556" t="s">
        <v>215</v>
      </c>
      <c r="V82" s="556"/>
      <c r="W82" s="556"/>
      <c r="X82" s="556"/>
      <c r="Y82" s="556"/>
      <c r="Z82" s="556"/>
      <c r="AA82" s="556"/>
      <c r="AB82" s="556"/>
      <c r="AC82" s="556"/>
      <c r="AD82" s="556" t="s">
        <v>216</v>
      </c>
      <c r="AE82" s="556"/>
      <c r="AF82" s="556"/>
      <c r="AG82" s="556"/>
      <c r="AH82" s="556"/>
      <c r="AI82" s="556"/>
      <c r="AJ82" s="556" t="s">
        <v>217</v>
      </c>
      <c r="AK82" s="556"/>
      <c r="AL82" s="556"/>
      <c r="AM82" s="556"/>
      <c r="AN82" s="556"/>
      <c r="AO82" s="556"/>
      <c r="AP82" s="556"/>
    </row>
    <row r="83" spans="1:47" s="112" customFormat="1" ht="30" customHeight="1" x14ac:dyDescent="0.15">
      <c r="A83" s="162"/>
      <c r="B83" s="548" t="s">
        <v>218</v>
      </c>
      <c r="C83" s="548"/>
      <c r="D83" s="548"/>
      <c r="E83" s="548"/>
      <c r="F83" s="548"/>
      <c r="G83" s="548"/>
      <c r="H83" s="548"/>
      <c r="I83" s="549"/>
      <c r="J83" s="548"/>
      <c r="K83" s="548"/>
      <c r="L83" s="548"/>
      <c r="M83" s="548"/>
      <c r="N83" s="548"/>
      <c r="O83" s="548"/>
      <c r="P83" s="548"/>
      <c r="Q83" s="548"/>
      <c r="R83" s="548"/>
      <c r="S83" s="548"/>
      <c r="T83" s="548"/>
      <c r="U83" s="548"/>
      <c r="V83" s="548"/>
      <c r="W83" s="548"/>
      <c r="X83" s="548"/>
      <c r="Y83" s="548"/>
      <c r="Z83" s="548"/>
      <c r="AA83" s="548"/>
      <c r="AB83" s="548"/>
      <c r="AC83" s="548"/>
      <c r="AD83" s="548" t="s">
        <v>219</v>
      </c>
      <c r="AE83" s="548"/>
      <c r="AF83" s="548"/>
      <c r="AG83" s="548"/>
      <c r="AH83" s="548"/>
      <c r="AI83" s="548"/>
      <c r="AJ83" s="550" t="s">
        <v>219</v>
      </c>
      <c r="AK83" s="548"/>
      <c r="AL83" s="548"/>
      <c r="AM83" s="548"/>
      <c r="AN83" s="548"/>
      <c r="AO83" s="548"/>
      <c r="AP83" s="548"/>
      <c r="AT83" s="158"/>
      <c r="AU83" s="158"/>
    </row>
    <row r="84" spans="1:47" s="112" customFormat="1" ht="30" customHeight="1" x14ac:dyDescent="0.15">
      <c r="A84" s="162"/>
      <c r="B84" s="164"/>
      <c r="C84" s="165"/>
      <c r="D84" s="165"/>
      <c r="E84" s="165"/>
      <c r="F84" s="165"/>
      <c r="G84" s="165"/>
      <c r="H84" s="165"/>
      <c r="I84" s="165"/>
      <c r="J84" s="164"/>
      <c r="K84" s="165"/>
      <c r="L84" s="165"/>
      <c r="M84" s="165"/>
      <c r="N84" s="165"/>
      <c r="O84" s="165"/>
      <c r="P84" s="165"/>
      <c r="Q84" s="165"/>
      <c r="R84" s="165"/>
      <c r="S84" s="165"/>
      <c r="T84" s="166"/>
      <c r="U84" s="164"/>
      <c r="V84" s="165"/>
      <c r="W84" s="165"/>
      <c r="X84" s="165"/>
      <c r="Y84" s="165"/>
      <c r="Z84" s="165"/>
      <c r="AA84" s="165"/>
      <c r="AB84" s="165"/>
      <c r="AC84" s="166"/>
      <c r="AD84" s="164"/>
      <c r="AE84" s="165"/>
      <c r="AF84" s="165"/>
      <c r="AG84" s="165"/>
      <c r="AH84" s="165"/>
      <c r="AI84" s="166"/>
      <c r="AJ84" s="165"/>
      <c r="AK84" s="165"/>
      <c r="AL84" s="165"/>
      <c r="AM84" s="165"/>
      <c r="AN84" s="165"/>
      <c r="AO84" s="165"/>
      <c r="AP84" s="166"/>
      <c r="AQ84" s="162"/>
      <c r="AT84" s="162"/>
      <c r="AU84" s="162"/>
    </row>
    <row r="85" spans="1:47" s="112" customFormat="1" ht="30" customHeight="1" x14ac:dyDescent="0.15">
      <c r="A85" s="162"/>
      <c r="B85" s="167"/>
      <c r="C85" s="168"/>
      <c r="D85" s="168"/>
      <c r="E85" s="168"/>
      <c r="F85" s="168"/>
      <c r="G85" s="168"/>
      <c r="H85" s="168"/>
      <c r="I85" s="168"/>
      <c r="J85" s="167"/>
      <c r="K85" s="168"/>
      <c r="L85" s="168"/>
      <c r="M85" s="168"/>
      <c r="N85" s="168"/>
      <c r="O85" s="168"/>
      <c r="P85" s="168"/>
      <c r="Q85" s="168"/>
      <c r="R85" s="168"/>
      <c r="S85" s="168"/>
      <c r="T85" s="169"/>
      <c r="U85" s="167"/>
      <c r="V85" s="168"/>
      <c r="W85" s="168"/>
      <c r="X85" s="168"/>
      <c r="Y85" s="168"/>
      <c r="Z85" s="168"/>
      <c r="AA85" s="168"/>
      <c r="AB85" s="168"/>
      <c r="AC85" s="169"/>
      <c r="AD85" s="167"/>
      <c r="AE85" s="168"/>
      <c r="AF85" s="168"/>
      <c r="AG85" s="168"/>
      <c r="AH85" s="168"/>
      <c r="AI85" s="169"/>
      <c r="AJ85" s="168"/>
      <c r="AK85" s="168"/>
      <c r="AL85" s="168"/>
      <c r="AM85" s="168"/>
      <c r="AN85" s="168"/>
      <c r="AO85" s="168"/>
      <c r="AP85" s="169"/>
      <c r="AQ85" s="162"/>
    </row>
    <row r="86" spans="1:47" s="112" customFormat="1" ht="30" customHeight="1" x14ac:dyDescent="0.15">
      <c r="A86" s="162"/>
      <c r="B86" s="167"/>
      <c r="C86" s="168"/>
      <c r="D86" s="168"/>
      <c r="E86" s="168"/>
      <c r="F86" s="168"/>
      <c r="G86" s="168"/>
      <c r="H86" s="168"/>
      <c r="I86" s="168"/>
      <c r="J86" s="167"/>
      <c r="K86" s="168"/>
      <c r="L86" s="168"/>
      <c r="M86" s="168"/>
      <c r="N86" s="168"/>
      <c r="O86" s="168"/>
      <c r="P86" s="168"/>
      <c r="Q86" s="168"/>
      <c r="R86" s="168"/>
      <c r="S86" s="168"/>
      <c r="T86" s="169"/>
      <c r="U86" s="167"/>
      <c r="V86" s="168"/>
      <c r="W86" s="168"/>
      <c r="X86" s="168"/>
      <c r="Y86" s="168"/>
      <c r="Z86" s="168"/>
      <c r="AA86" s="168"/>
      <c r="AB86" s="168"/>
      <c r="AC86" s="169"/>
      <c r="AD86" s="167"/>
      <c r="AE86" s="168"/>
      <c r="AF86" s="168"/>
      <c r="AG86" s="168"/>
      <c r="AH86" s="168"/>
      <c r="AI86" s="169"/>
      <c r="AJ86" s="168"/>
      <c r="AK86" s="168"/>
      <c r="AL86" s="168"/>
      <c r="AM86" s="168"/>
      <c r="AN86" s="168"/>
      <c r="AO86" s="168"/>
      <c r="AP86" s="169"/>
      <c r="AQ86" s="162"/>
    </row>
    <row r="87" spans="1:47" s="112" customFormat="1" ht="30" customHeight="1" x14ac:dyDescent="0.15">
      <c r="A87" s="162"/>
      <c r="B87" s="167"/>
      <c r="C87" s="168"/>
      <c r="D87" s="168"/>
      <c r="E87" s="168"/>
      <c r="F87" s="168"/>
      <c r="G87" s="168"/>
      <c r="H87" s="168"/>
      <c r="I87" s="168"/>
      <c r="J87" s="167"/>
      <c r="K87" s="168"/>
      <c r="L87" s="168"/>
      <c r="M87" s="168"/>
      <c r="N87" s="168"/>
      <c r="O87" s="168"/>
      <c r="P87" s="168"/>
      <c r="Q87" s="168"/>
      <c r="R87" s="168"/>
      <c r="S87" s="168"/>
      <c r="T87" s="169"/>
      <c r="U87" s="167"/>
      <c r="V87" s="168"/>
      <c r="W87" s="168"/>
      <c r="X87" s="168"/>
      <c r="Y87" s="168"/>
      <c r="Z87" s="168"/>
      <c r="AA87" s="168"/>
      <c r="AB87" s="168"/>
      <c r="AC87" s="169"/>
      <c r="AD87" s="167"/>
      <c r="AE87" s="168"/>
      <c r="AF87" s="168"/>
      <c r="AG87" s="168"/>
      <c r="AH87" s="168"/>
      <c r="AI87" s="169"/>
      <c r="AJ87" s="168"/>
      <c r="AK87" s="168"/>
      <c r="AL87" s="168"/>
      <c r="AM87" s="168"/>
      <c r="AN87" s="168"/>
      <c r="AO87" s="168"/>
      <c r="AP87" s="169"/>
      <c r="AQ87" s="162"/>
    </row>
    <row r="88" spans="1:47" s="112" customFormat="1" ht="30" customHeight="1" x14ac:dyDescent="0.15">
      <c r="A88" s="170"/>
      <c r="B88" s="171"/>
      <c r="C88" s="172"/>
      <c r="D88" s="173"/>
      <c r="E88" s="173"/>
      <c r="F88" s="174"/>
      <c r="G88" s="174"/>
      <c r="H88" s="172"/>
      <c r="I88" s="172"/>
      <c r="J88" s="171"/>
      <c r="K88" s="172"/>
      <c r="L88" s="172"/>
      <c r="M88" s="172"/>
      <c r="N88" s="172"/>
      <c r="O88" s="172"/>
      <c r="P88" s="172"/>
      <c r="Q88" s="172"/>
      <c r="R88" s="172"/>
      <c r="S88" s="172"/>
      <c r="T88" s="175"/>
      <c r="U88" s="171"/>
      <c r="V88" s="172"/>
      <c r="W88" s="172"/>
      <c r="X88" s="172"/>
      <c r="Y88" s="172"/>
      <c r="Z88" s="172"/>
      <c r="AA88" s="172"/>
      <c r="AB88" s="172"/>
      <c r="AC88" s="175"/>
      <c r="AD88" s="171"/>
      <c r="AE88" s="172"/>
      <c r="AF88" s="172"/>
      <c r="AG88" s="172"/>
      <c r="AH88" s="172"/>
      <c r="AI88" s="175"/>
      <c r="AJ88" s="172"/>
      <c r="AK88" s="172"/>
      <c r="AL88" s="172"/>
      <c r="AM88" s="172"/>
      <c r="AN88" s="172"/>
      <c r="AO88" s="172"/>
      <c r="AP88" s="175"/>
      <c r="AQ88" s="170"/>
    </row>
    <row r="89" spans="1:47" s="112" customFormat="1" ht="30" customHeight="1" x14ac:dyDescent="0.15">
      <c r="A89" s="176"/>
      <c r="B89" s="177"/>
      <c r="C89" s="178"/>
      <c r="D89" s="178"/>
      <c r="E89" s="178"/>
      <c r="F89" s="178"/>
      <c r="G89" s="178"/>
      <c r="H89" s="178"/>
      <c r="I89" s="178"/>
      <c r="J89" s="177"/>
      <c r="K89" s="178"/>
      <c r="L89" s="178"/>
      <c r="M89" s="178"/>
      <c r="N89" s="178"/>
      <c r="O89" s="178"/>
      <c r="P89" s="178"/>
      <c r="Q89" s="178"/>
      <c r="R89" s="178"/>
      <c r="S89" s="178"/>
      <c r="T89" s="179"/>
      <c r="U89" s="177"/>
      <c r="V89" s="178"/>
      <c r="W89" s="178"/>
      <c r="X89" s="178"/>
      <c r="Y89" s="178"/>
      <c r="Z89" s="178"/>
      <c r="AA89" s="178"/>
      <c r="AB89" s="178"/>
      <c r="AC89" s="179"/>
      <c r="AD89" s="177"/>
      <c r="AE89" s="178"/>
      <c r="AF89" s="178"/>
      <c r="AG89" s="178"/>
      <c r="AH89" s="178"/>
      <c r="AI89" s="179"/>
      <c r="AJ89" s="178"/>
      <c r="AK89" s="178"/>
      <c r="AL89" s="178"/>
      <c r="AM89" s="178"/>
      <c r="AN89" s="178"/>
      <c r="AO89" s="178"/>
      <c r="AP89" s="179"/>
      <c r="AQ89" s="176"/>
    </row>
    <row r="90" spans="1:47" s="112" customFormat="1" ht="30" customHeight="1" x14ac:dyDescent="0.15">
      <c r="A90" s="176"/>
      <c r="B90" s="180"/>
      <c r="C90" s="181"/>
      <c r="D90" s="181"/>
      <c r="E90" s="181"/>
      <c r="F90" s="181"/>
      <c r="G90" s="181"/>
      <c r="H90" s="181"/>
      <c r="I90" s="181"/>
      <c r="J90" s="180"/>
      <c r="K90" s="181"/>
      <c r="L90" s="181"/>
      <c r="M90" s="181"/>
      <c r="N90" s="181"/>
      <c r="O90" s="181"/>
      <c r="P90" s="181"/>
      <c r="Q90" s="181"/>
      <c r="R90" s="181"/>
      <c r="S90" s="181"/>
      <c r="T90" s="182"/>
      <c r="U90" s="180"/>
      <c r="V90" s="181"/>
      <c r="W90" s="181"/>
      <c r="X90" s="181"/>
      <c r="Y90" s="181"/>
      <c r="Z90" s="181"/>
      <c r="AA90" s="181"/>
      <c r="AB90" s="181"/>
      <c r="AC90" s="182"/>
      <c r="AD90" s="180"/>
      <c r="AE90" s="181"/>
      <c r="AF90" s="181"/>
      <c r="AG90" s="181"/>
      <c r="AH90" s="181"/>
      <c r="AI90" s="182"/>
      <c r="AJ90" s="181"/>
      <c r="AK90" s="181"/>
      <c r="AL90" s="181"/>
      <c r="AM90" s="181"/>
      <c r="AN90" s="181"/>
      <c r="AO90" s="181"/>
      <c r="AP90" s="182"/>
      <c r="AQ90" s="176"/>
    </row>
    <row r="91" spans="1:47" s="112" customFormat="1" ht="30" customHeight="1" x14ac:dyDescent="0.15">
      <c r="A91" s="162"/>
      <c r="B91" s="551" t="s">
        <v>220</v>
      </c>
      <c r="C91" s="551"/>
      <c r="D91" s="551"/>
      <c r="E91" s="551"/>
      <c r="F91" s="551"/>
      <c r="G91" s="551"/>
      <c r="H91" s="551"/>
      <c r="I91" s="552"/>
      <c r="J91" s="551"/>
      <c r="K91" s="551"/>
      <c r="L91" s="551"/>
      <c r="M91" s="551"/>
      <c r="N91" s="551"/>
      <c r="O91" s="551"/>
      <c r="P91" s="551"/>
      <c r="Q91" s="551"/>
      <c r="R91" s="551"/>
      <c r="S91" s="551"/>
      <c r="T91" s="551"/>
      <c r="U91" s="551"/>
      <c r="V91" s="551"/>
      <c r="W91" s="551"/>
      <c r="X91" s="551"/>
      <c r="Y91" s="551"/>
      <c r="Z91" s="551"/>
      <c r="AA91" s="551"/>
      <c r="AB91" s="551"/>
      <c r="AC91" s="551"/>
      <c r="AD91" s="551"/>
      <c r="AE91" s="551"/>
      <c r="AF91" s="551"/>
      <c r="AG91" s="551"/>
      <c r="AH91" s="551"/>
      <c r="AI91" s="551"/>
      <c r="AJ91" s="553"/>
      <c r="AK91" s="551"/>
      <c r="AL91" s="551"/>
      <c r="AM91" s="551"/>
      <c r="AN91" s="551"/>
      <c r="AO91" s="551"/>
      <c r="AP91" s="551"/>
      <c r="AQ91" s="162"/>
    </row>
    <row r="92" spans="1:47" s="112" customFormat="1" ht="30" customHeight="1" x14ac:dyDescent="0.15">
      <c r="A92" s="162"/>
      <c r="B92" s="183" t="s">
        <v>221</v>
      </c>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c r="AQ92" s="162"/>
    </row>
    <row r="93" spans="1:47" s="112" customFormat="1" ht="30" customHeight="1" x14ac:dyDescent="0.15">
      <c r="A93" s="170"/>
      <c r="B93" s="170"/>
      <c r="C93" s="170"/>
      <c r="D93" s="184"/>
      <c r="E93" s="184"/>
      <c r="F93" s="185"/>
      <c r="G93" s="185"/>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row>
    <row r="94" spans="1:47" s="112" customFormat="1" ht="30" customHeight="1" x14ac:dyDescent="0.15">
      <c r="A94" s="162"/>
      <c r="B94" s="162"/>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row>
    <row r="95" spans="1:47" s="112" customFormat="1" ht="30" customHeight="1" x14ac:dyDescent="0.15">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row>
    <row r="96" spans="1:47" s="112" customFormat="1" ht="30" customHeight="1" x14ac:dyDescent="0.15">
      <c r="A96" s="162"/>
      <c r="B96" s="162"/>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row>
    <row r="97" spans="1:43" s="112" customFormat="1" ht="30" customHeight="1" x14ac:dyDescent="0.15">
      <c r="A97" s="162"/>
      <c r="B97" s="162"/>
      <c r="C97" s="162"/>
      <c r="D97" s="162"/>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row>
    <row r="98" spans="1:43" s="112" customFormat="1" ht="30" customHeight="1" x14ac:dyDescent="0.15">
      <c r="A98" s="186"/>
      <c r="B98" s="186"/>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row>
    <row r="99" spans="1:43" s="112" customFormat="1" ht="30" customHeight="1" x14ac:dyDescent="0.15">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c r="AP99" s="162"/>
      <c r="AQ99" s="162"/>
    </row>
    <row r="100" spans="1:43" s="112" customFormat="1" ht="30" customHeight="1" x14ac:dyDescent="0.15">
      <c r="A100" s="162"/>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row>
    <row r="101" spans="1:43" s="112" customFormat="1" ht="30" customHeight="1" x14ac:dyDescent="0.15">
      <c r="A101" s="162"/>
      <c r="B101" s="162"/>
      <c r="C101" s="162"/>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c r="AM101" s="162"/>
      <c r="AN101" s="162"/>
      <c r="AO101" s="162"/>
      <c r="AP101" s="162"/>
      <c r="AQ101" s="162"/>
    </row>
    <row r="102" spans="1:43" s="112" customFormat="1" ht="30" customHeight="1" x14ac:dyDescent="0.15">
      <c r="A102" s="162"/>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c r="AM102" s="162"/>
      <c r="AN102" s="162"/>
      <c r="AO102" s="162"/>
      <c r="AP102" s="162"/>
      <c r="AQ102" s="162"/>
    </row>
    <row r="103" spans="1:43" s="112" customFormat="1" ht="30" customHeight="1" x14ac:dyDescent="0.15">
      <c r="A103" s="170"/>
      <c r="B103" s="170"/>
      <c r="C103" s="170"/>
      <c r="D103" s="184"/>
      <c r="E103" s="184"/>
      <c r="F103" s="185"/>
      <c r="G103" s="185"/>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row>
    <row r="104" spans="1:43" s="112" customFormat="1" ht="30" customHeight="1" x14ac:dyDescent="0.15">
      <c r="A104" s="162"/>
      <c r="B104" s="162"/>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2"/>
      <c r="AL104" s="162"/>
      <c r="AM104" s="162"/>
      <c r="AN104" s="162"/>
      <c r="AO104" s="162"/>
      <c r="AP104" s="162"/>
      <c r="AQ104" s="162"/>
    </row>
    <row r="105" spans="1:43" s="112" customFormat="1" ht="30" customHeight="1" x14ac:dyDescent="0.15">
      <c r="A105" s="162"/>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162"/>
      <c r="AM105" s="162"/>
      <c r="AN105" s="162"/>
      <c r="AO105" s="162"/>
      <c r="AP105" s="162"/>
      <c r="AQ105" s="162"/>
    </row>
    <row r="106" spans="1:43" s="112" customFormat="1" ht="30" customHeight="1" x14ac:dyDescent="0.15">
      <c r="A106" s="162"/>
      <c r="B106" s="162"/>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c r="AI106" s="162"/>
      <c r="AJ106" s="162"/>
      <c r="AK106" s="162"/>
      <c r="AL106" s="162"/>
      <c r="AM106" s="162"/>
      <c r="AN106" s="162"/>
      <c r="AO106" s="162"/>
      <c r="AP106" s="162"/>
      <c r="AQ106" s="162"/>
    </row>
    <row r="107" spans="1:43" s="112" customFormat="1" ht="30" customHeight="1" x14ac:dyDescent="0.15">
      <c r="A107" s="162"/>
      <c r="B107" s="162"/>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row>
    <row r="108" spans="1:43" s="112" customFormat="1" ht="30" customHeight="1" x14ac:dyDescent="0.15">
      <c r="A108" s="170"/>
      <c r="B108" s="170"/>
      <c r="C108" s="170"/>
      <c r="D108" s="184"/>
      <c r="E108" s="184"/>
      <c r="F108" s="185"/>
      <c r="G108" s="185"/>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0"/>
      <c r="AL108" s="170"/>
      <c r="AM108" s="170"/>
      <c r="AN108" s="170"/>
      <c r="AO108" s="170"/>
      <c r="AP108" s="170"/>
      <c r="AQ108" s="170"/>
    </row>
    <row r="109" spans="1:43" s="112" customFormat="1" ht="30" customHeight="1" x14ac:dyDescent="0.15">
      <c r="A109" s="158"/>
      <c r="B109" s="158"/>
      <c r="C109" s="158"/>
      <c r="D109" s="156"/>
      <c r="E109" s="156"/>
      <c r="F109" s="157"/>
      <c r="G109" s="157"/>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70"/>
      <c r="AM109" s="158"/>
      <c r="AN109" s="158"/>
      <c r="AO109" s="158"/>
      <c r="AP109" s="158"/>
      <c r="AQ109" s="158"/>
    </row>
    <row r="110" spans="1:43" s="112" customFormat="1" ht="30" customHeight="1" x14ac:dyDescent="0.15">
      <c r="A110" s="385" t="s">
        <v>392</v>
      </c>
      <c r="B110" s="158"/>
      <c r="C110" s="158"/>
      <c r="D110" s="156"/>
      <c r="E110" s="156"/>
      <c r="F110" s="157"/>
      <c r="G110" s="157"/>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70"/>
      <c r="AJ110" s="159"/>
      <c r="AK110" s="170"/>
      <c r="AL110" s="158"/>
      <c r="AM110" s="158"/>
      <c r="AN110" s="158"/>
      <c r="AO110" s="158"/>
      <c r="AP110" s="158"/>
      <c r="AQ110" s="158"/>
    </row>
    <row r="111" spans="1:43" ht="30" customHeight="1" x14ac:dyDescent="0.15">
      <c r="A111" s="520" t="s">
        <v>222</v>
      </c>
      <c r="B111" s="520"/>
      <c r="C111" s="520"/>
      <c r="D111" s="520"/>
      <c r="E111" s="520"/>
      <c r="F111" s="520"/>
      <c r="G111" s="520"/>
      <c r="H111" s="520"/>
      <c r="I111" s="520"/>
      <c r="J111" s="520"/>
      <c r="K111" s="520"/>
      <c r="L111" s="520"/>
      <c r="M111" s="520"/>
      <c r="N111" s="520"/>
      <c r="O111" s="520"/>
      <c r="P111" s="520"/>
      <c r="Q111" s="520"/>
      <c r="R111" s="520"/>
      <c r="S111" s="520"/>
      <c r="T111" s="520"/>
      <c r="U111" s="520"/>
      <c r="V111" s="520"/>
      <c r="W111" s="520"/>
      <c r="X111" s="520"/>
      <c r="Y111" s="520"/>
      <c r="Z111" s="520"/>
      <c r="AA111" s="520"/>
      <c r="AB111" s="520"/>
      <c r="AC111" s="520"/>
      <c r="AD111" s="520"/>
      <c r="AE111" s="521"/>
      <c r="AF111" s="521"/>
      <c r="AG111" s="521"/>
      <c r="AH111" s="521"/>
      <c r="AI111" s="521"/>
      <c r="AJ111" s="521"/>
      <c r="AK111" s="521"/>
      <c r="AL111" s="521"/>
      <c r="AM111" s="521"/>
      <c r="AN111" s="521"/>
      <c r="AO111" s="521"/>
      <c r="AP111" s="521"/>
      <c r="AQ111" s="521"/>
    </row>
    <row r="112" spans="1:43" ht="30" customHeight="1" x14ac:dyDescent="0.15">
      <c r="A112" s="358"/>
      <c r="B112" s="358"/>
      <c r="C112" s="358"/>
      <c r="D112" s="156"/>
      <c r="E112" s="156"/>
      <c r="F112" s="157"/>
      <c r="G112" s="157"/>
      <c r="H112" s="358"/>
      <c r="I112" s="358"/>
      <c r="J112" s="358"/>
      <c r="K112" s="358"/>
      <c r="L112" s="358"/>
      <c r="M112" s="358"/>
      <c r="N112" s="358"/>
      <c r="O112" s="358"/>
      <c r="P112" s="358"/>
      <c r="Q112" s="358"/>
      <c r="R112" s="358"/>
      <c r="S112" s="358"/>
      <c r="T112" s="358"/>
      <c r="U112" s="358"/>
      <c r="V112" s="358"/>
      <c r="W112" s="358"/>
      <c r="X112" s="358"/>
      <c r="Y112" s="358"/>
      <c r="Z112" s="358"/>
      <c r="AA112" s="358"/>
      <c r="AB112" s="358"/>
      <c r="AC112" s="358"/>
      <c r="AD112" s="358"/>
      <c r="AE112" s="358"/>
      <c r="AF112" s="358"/>
      <c r="AG112" s="358"/>
      <c r="AH112" s="358"/>
      <c r="AI112" s="358"/>
      <c r="AJ112" s="339" t="s">
        <v>30</v>
      </c>
      <c r="AK112" s="490" t="s">
        <v>399</v>
      </c>
      <c r="AL112" s="490"/>
      <c r="AM112" s="454" t="s">
        <v>141</v>
      </c>
      <c r="AN112" s="490" t="s">
        <v>223</v>
      </c>
      <c r="AO112" s="490"/>
      <c r="AP112" s="339" t="s">
        <v>10</v>
      </c>
      <c r="AQ112" s="339" t="s">
        <v>142</v>
      </c>
    </row>
    <row r="113" spans="1:43" ht="30" customHeight="1" x14ac:dyDescent="0.15">
      <c r="A113" s="358"/>
      <c r="B113" s="358"/>
      <c r="C113" s="358"/>
      <c r="D113" s="156"/>
      <c r="E113" s="156"/>
      <c r="F113" s="157"/>
      <c r="G113" s="157"/>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39"/>
      <c r="AK113" s="161"/>
      <c r="AL113" s="161"/>
      <c r="AM113" s="339"/>
      <c r="AN113" s="161"/>
      <c r="AO113" s="161"/>
      <c r="AP113" s="339"/>
      <c r="AQ113" s="339"/>
    </row>
    <row r="114" spans="1:43" ht="30" customHeight="1" x14ac:dyDescent="0.15">
      <c r="A114" s="559" t="s">
        <v>154</v>
      </c>
      <c r="B114" s="559"/>
      <c r="C114" s="559"/>
      <c r="D114" s="559"/>
      <c r="E114" s="559"/>
      <c r="F114" s="559"/>
      <c r="G114" s="559"/>
      <c r="H114" s="559"/>
      <c r="I114" s="559"/>
      <c r="J114" s="559"/>
      <c r="K114" s="559"/>
      <c r="L114" s="559"/>
      <c r="M114" s="559"/>
      <c r="N114" s="559"/>
      <c r="O114" s="559"/>
      <c r="P114" s="559"/>
      <c r="Q114" s="559"/>
      <c r="R114" s="559"/>
      <c r="S114" s="559"/>
      <c r="T114" s="559"/>
      <c r="U114" s="559"/>
      <c r="V114" s="559"/>
      <c r="W114" s="559"/>
      <c r="X114" s="559"/>
      <c r="Y114" s="559"/>
      <c r="Z114" s="559"/>
      <c r="AA114" s="559"/>
      <c r="AB114" s="559"/>
      <c r="AC114" s="559"/>
      <c r="AD114" s="559"/>
      <c r="AE114" s="559"/>
      <c r="AF114" s="559"/>
      <c r="AG114" s="559"/>
      <c r="AH114" s="559"/>
      <c r="AI114" s="559"/>
      <c r="AJ114" s="559"/>
      <c r="AK114" s="559"/>
      <c r="AL114" s="559"/>
      <c r="AM114" s="559"/>
      <c r="AN114" s="559"/>
      <c r="AO114" s="559"/>
      <c r="AP114" s="559"/>
      <c r="AQ114" s="559"/>
    </row>
    <row r="115" spans="1:43" ht="30" customHeight="1" x14ac:dyDescent="0.15">
      <c r="A115" s="559"/>
      <c r="B115" s="559"/>
      <c r="C115" s="559"/>
      <c r="D115" s="559"/>
      <c r="E115" s="559"/>
      <c r="F115" s="559"/>
      <c r="G115" s="559"/>
      <c r="H115" s="559"/>
      <c r="I115" s="559"/>
      <c r="J115" s="559"/>
      <c r="K115" s="559"/>
      <c r="L115" s="559"/>
      <c r="M115" s="559"/>
      <c r="N115" s="559"/>
      <c r="O115" s="559"/>
      <c r="P115" s="559"/>
      <c r="Q115" s="559"/>
      <c r="R115" s="559"/>
      <c r="S115" s="559"/>
      <c r="T115" s="559"/>
      <c r="U115" s="559"/>
      <c r="V115" s="559"/>
      <c r="W115" s="559"/>
      <c r="X115" s="559"/>
      <c r="Y115" s="559"/>
      <c r="Z115" s="559"/>
      <c r="AA115" s="559"/>
      <c r="AB115" s="559"/>
      <c r="AC115" s="559"/>
      <c r="AD115" s="559"/>
      <c r="AE115" s="559"/>
      <c r="AF115" s="559"/>
      <c r="AG115" s="559"/>
      <c r="AH115" s="559"/>
      <c r="AI115" s="559"/>
      <c r="AJ115" s="559"/>
      <c r="AK115" s="559"/>
      <c r="AL115" s="559"/>
      <c r="AM115" s="559"/>
      <c r="AN115" s="559"/>
      <c r="AO115" s="559"/>
      <c r="AP115" s="559"/>
      <c r="AQ115" s="559"/>
    </row>
    <row r="116" spans="1:43" ht="30" customHeight="1" x14ac:dyDescent="0.15">
      <c r="A116" s="358"/>
      <c r="B116" s="358"/>
      <c r="C116" s="358"/>
      <c r="D116" s="156"/>
      <c r="E116" s="156"/>
      <c r="F116" s="157"/>
      <c r="G116" s="157"/>
      <c r="H116" s="358"/>
      <c r="I116" s="358"/>
      <c r="J116" s="358"/>
      <c r="K116" s="358"/>
      <c r="L116" s="358"/>
      <c r="M116" s="358"/>
      <c r="N116" s="358"/>
      <c r="O116" s="358"/>
      <c r="P116" s="358"/>
      <c r="Q116" s="358"/>
      <c r="R116" s="358"/>
      <c r="S116" s="358"/>
      <c r="T116" s="358"/>
      <c r="U116" s="358"/>
      <c r="V116" s="358"/>
      <c r="W116" s="358"/>
      <c r="X116" s="358"/>
      <c r="Y116" s="358"/>
      <c r="Z116" s="358"/>
      <c r="AA116" s="358"/>
      <c r="AB116" s="358"/>
      <c r="AC116" s="358"/>
      <c r="AD116" s="358"/>
      <c r="AE116" s="358"/>
      <c r="AF116" s="358"/>
      <c r="AG116" s="358"/>
      <c r="AH116" s="358"/>
      <c r="AI116" s="358"/>
      <c r="AJ116" s="358"/>
      <c r="AK116" s="358"/>
      <c r="AL116" s="358"/>
      <c r="AM116" s="358"/>
      <c r="AN116" s="358"/>
      <c r="AO116" s="358"/>
      <c r="AP116" s="358"/>
      <c r="AQ116" s="358"/>
    </row>
    <row r="117" spans="1:43" ht="30" customHeight="1" x14ac:dyDescent="0.15">
      <c r="A117" s="503" t="s">
        <v>155</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c r="AO117" s="503"/>
      <c r="AP117" s="503"/>
      <c r="AQ117" s="503"/>
    </row>
    <row r="118" spans="1:43" ht="30"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c r="AO118" s="503"/>
      <c r="AP118" s="503"/>
      <c r="AQ118" s="503"/>
    </row>
    <row r="119" spans="1:43" ht="30"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c r="AO119" s="503"/>
      <c r="AP119" s="503"/>
      <c r="AQ119" s="503"/>
    </row>
    <row r="120" spans="1:43" ht="30"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c r="AO120" s="503"/>
      <c r="AP120" s="503"/>
      <c r="AQ120" s="503"/>
    </row>
    <row r="121" spans="1:43" ht="30"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c r="AO121" s="503"/>
      <c r="AP121" s="503"/>
      <c r="AQ121" s="503"/>
    </row>
    <row r="122" spans="1:43" ht="30" customHeight="1" x14ac:dyDescent="0.15">
      <c r="A122" s="389"/>
      <c r="B122" s="389"/>
      <c r="C122" s="389"/>
      <c r="D122" s="184"/>
      <c r="E122" s="184"/>
      <c r="F122" s="185"/>
      <c r="G122" s="185"/>
      <c r="H122" s="389"/>
      <c r="I122" s="389"/>
      <c r="J122" s="389"/>
      <c r="K122" s="389"/>
      <c r="L122" s="389"/>
      <c r="M122" s="389"/>
      <c r="N122" s="389"/>
      <c r="O122" s="389"/>
      <c r="P122" s="389"/>
      <c r="Q122" s="389"/>
      <c r="R122" s="389"/>
      <c r="S122" s="389"/>
      <c r="T122" s="389"/>
      <c r="U122" s="389"/>
      <c r="V122" s="389"/>
      <c r="W122" s="389"/>
      <c r="X122" s="389"/>
      <c r="Y122" s="389"/>
      <c r="Z122" s="389"/>
      <c r="AA122" s="389"/>
      <c r="AB122" s="389"/>
      <c r="AC122" s="389"/>
      <c r="AD122" s="389"/>
      <c r="AE122" s="389"/>
      <c r="AF122" s="389"/>
      <c r="AG122" s="389"/>
      <c r="AH122" s="389"/>
      <c r="AI122" s="389"/>
      <c r="AJ122" s="389"/>
      <c r="AK122" s="389"/>
      <c r="AL122" s="389"/>
      <c r="AM122" s="389"/>
      <c r="AN122" s="389"/>
      <c r="AO122" s="389"/>
      <c r="AP122" s="389"/>
      <c r="AQ122" s="389"/>
    </row>
    <row r="123" spans="1:43" ht="30" customHeight="1" x14ac:dyDescent="0.15">
      <c r="A123" s="558" t="s">
        <v>156</v>
      </c>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c r="AO123" s="558"/>
      <c r="AP123" s="558"/>
      <c r="AQ123" s="558"/>
    </row>
    <row r="124" spans="1:43" ht="30" customHeight="1" x14ac:dyDescent="0.15">
      <c r="A124" s="558"/>
      <c r="B124" s="558"/>
      <c r="C124" s="558"/>
      <c r="D124" s="558"/>
      <c r="E124" s="558"/>
      <c r="F124" s="558"/>
      <c r="G124" s="558"/>
      <c r="H124" s="558"/>
      <c r="I124" s="558"/>
      <c r="J124" s="558"/>
      <c r="K124" s="558"/>
      <c r="L124" s="558"/>
      <c r="M124" s="558"/>
      <c r="N124" s="558"/>
      <c r="O124" s="558"/>
      <c r="P124" s="558"/>
      <c r="Q124" s="558"/>
      <c r="R124" s="558"/>
      <c r="S124" s="558"/>
      <c r="T124" s="558"/>
      <c r="U124" s="558"/>
      <c r="V124" s="558"/>
      <c r="W124" s="558"/>
      <c r="X124" s="558"/>
      <c r="Y124" s="558"/>
      <c r="Z124" s="558"/>
      <c r="AA124" s="558"/>
      <c r="AB124" s="558"/>
      <c r="AC124" s="558"/>
      <c r="AD124" s="558"/>
      <c r="AE124" s="558"/>
      <c r="AF124" s="558"/>
      <c r="AG124" s="558"/>
      <c r="AH124" s="558"/>
      <c r="AI124" s="558"/>
      <c r="AJ124" s="558"/>
      <c r="AK124" s="558"/>
      <c r="AL124" s="558"/>
      <c r="AM124" s="558"/>
      <c r="AN124" s="558"/>
      <c r="AO124" s="558"/>
      <c r="AP124" s="558"/>
      <c r="AQ124" s="558"/>
    </row>
    <row r="125" spans="1:43" ht="30" customHeight="1" x14ac:dyDescent="0.15">
      <c r="A125" s="503" t="s">
        <v>395</v>
      </c>
      <c r="B125" s="503"/>
      <c r="C125" s="503"/>
      <c r="D125" s="503"/>
      <c r="E125" s="503"/>
      <c r="F125" s="503"/>
      <c r="G125" s="503"/>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503"/>
      <c r="AI125" s="503"/>
      <c r="AJ125" s="503"/>
      <c r="AK125" s="503"/>
      <c r="AL125" s="503"/>
      <c r="AM125" s="503"/>
      <c r="AN125" s="503"/>
      <c r="AO125" s="503"/>
      <c r="AP125" s="503"/>
      <c r="AQ125" s="503"/>
    </row>
    <row r="126" spans="1:43" ht="30" customHeight="1" x14ac:dyDescent="0.15">
      <c r="A126" s="503"/>
      <c r="B126" s="503"/>
      <c r="C126" s="503"/>
      <c r="D126" s="503"/>
      <c r="E126" s="503"/>
      <c r="F126" s="503"/>
      <c r="G126" s="503"/>
      <c r="H126" s="503"/>
      <c r="I126" s="503"/>
      <c r="J126" s="503"/>
      <c r="K126" s="503"/>
      <c r="L126" s="503"/>
      <c r="M126" s="503"/>
      <c r="N126" s="503"/>
      <c r="O126" s="503"/>
      <c r="P126" s="503"/>
      <c r="Q126" s="503"/>
      <c r="R126" s="503"/>
      <c r="S126" s="503"/>
      <c r="T126" s="503"/>
      <c r="U126" s="503"/>
      <c r="V126" s="503"/>
      <c r="W126" s="503"/>
      <c r="X126" s="503"/>
      <c r="Y126" s="503"/>
      <c r="Z126" s="503"/>
      <c r="AA126" s="503"/>
      <c r="AB126" s="503"/>
      <c r="AC126" s="503"/>
      <c r="AD126" s="503"/>
      <c r="AE126" s="503"/>
      <c r="AF126" s="503"/>
      <c r="AG126" s="503"/>
      <c r="AH126" s="503"/>
      <c r="AI126" s="503"/>
      <c r="AJ126" s="503"/>
      <c r="AK126" s="503"/>
      <c r="AL126" s="503"/>
      <c r="AM126" s="503"/>
      <c r="AN126" s="503"/>
      <c r="AO126" s="503"/>
      <c r="AP126" s="503"/>
      <c r="AQ126" s="503"/>
    </row>
    <row r="127" spans="1:43" ht="30" customHeight="1" x14ac:dyDescent="0.15">
      <c r="A127" s="503"/>
      <c r="B127" s="503"/>
      <c r="C127" s="503"/>
      <c r="D127" s="503"/>
      <c r="E127" s="503"/>
      <c r="F127" s="503"/>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3"/>
      <c r="AK127" s="503"/>
      <c r="AL127" s="503"/>
      <c r="AM127" s="503"/>
      <c r="AN127" s="503"/>
      <c r="AO127" s="503"/>
      <c r="AP127" s="503"/>
      <c r="AQ127" s="503"/>
    </row>
    <row r="128" spans="1:43" ht="30" customHeight="1" x14ac:dyDescent="0.15">
      <c r="A128" s="503"/>
      <c r="B128" s="503"/>
      <c r="C128" s="503"/>
      <c r="D128" s="503"/>
      <c r="E128" s="503"/>
      <c r="F128" s="503"/>
      <c r="G128" s="503"/>
      <c r="H128" s="503"/>
      <c r="I128" s="503"/>
      <c r="J128" s="503"/>
      <c r="K128" s="503"/>
      <c r="L128" s="503"/>
      <c r="M128" s="503"/>
      <c r="N128" s="503"/>
      <c r="O128" s="503"/>
      <c r="P128" s="503"/>
      <c r="Q128" s="503"/>
      <c r="R128" s="503"/>
      <c r="S128" s="503"/>
      <c r="T128" s="503"/>
      <c r="U128" s="503"/>
      <c r="V128" s="503"/>
      <c r="W128" s="503"/>
      <c r="X128" s="503"/>
      <c r="Y128" s="503"/>
      <c r="Z128" s="503"/>
      <c r="AA128" s="503"/>
      <c r="AB128" s="503"/>
      <c r="AC128" s="503"/>
      <c r="AD128" s="503"/>
      <c r="AE128" s="503"/>
      <c r="AF128" s="503"/>
      <c r="AG128" s="503"/>
      <c r="AH128" s="503"/>
      <c r="AI128" s="503"/>
      <c r="AJ128" s="503"/>
      <c r="AK128" s="503"/>
      <c r="AL128" s="503"/>
      <c r="AM128" s="503"/>
      <c r="AN128" s="503"/>
      <c r="AO128" s="503"/>
      <c r="AP128" s="503"/>
      <c r="AQ128" s="503"/>
    </row>
    <row r="129" spans="1:43" ht="30" customHeight="1" x14ac:dyDescent="0.15">
      <c r="A129" s="389" t="s">
        <v>157</v>
      </c>
      <c r="B129" s="389"/>
      <c r="C129" s="389"/>
      <c r="D129" s="184"/>
      <c r="E129" s="184"/>
      <c r="F129" s="185"/>
      <c r="G129" s="185"/>
      <c r="H129" s="389"/>
      <c r="I129" s="389"/>
      <c r="J129" s="389"/>
      <c r="K129" s="389"/>
      <c r="L129" s="389"/>
      <c r="M129" s="389"/>
      <c r="N129" s="389"/>
      <c r="O129" s="389"/>
      <c r="P129" s="389"/>
      <c r="Q129" s="389"/>
      <c r="R129" s="389"/>
      <c r="S129" s="389"/>
      <c r="T129" s="389"/>
      <c r="U129" s="389"/>
      <c r="V129" s="389"/>
      <c r="W129" s="389"/>
      <c r="X129" s="389"/>
      <c r="Y129" s="389"/>
      <c r="Z129" s="389"/>
      <c r="AA129" s="389"/>
      <c r="AB129" s="389"/>
      <c r="AC129" s="389"/>
      <c r="AD129" s="389"/>
      <c r="AE129" s="389"/>
      <c r="AF129" s="389"/>
      <c r="AG129" s="389"/>
      <c r="AH129" s="389"/>
      <c r="AI129" s="389"/>
      <c r="AJ129" s="389"/>
      <c r="AK129" s="389"/>
      <c r="AL129" s="389"/>
      <c r="AM129" s="389"/>
      <c r="AN129" s="389"/>
      <c r="AO129" s="389"/>
      <c r="AP129" s="389"/>
      <c r="AQ129" s="389"/>
    </row>
    <row r="130" spans="1:43" ht="30" customHeight="1" x14ac:dyDescent="0.15">
      <c r="A130" s="503" t="s">
        <v>387</v>
      </c>
      <c r="B130" s="503"/>
      <c r="C130" s="503"/>
      <c r="D130" s="503"/>
      <c r="E130" s="503"/>
      <c r="F130" s="503"/>
      <c r="G130" s="503"/>
      <c r="H130" s="503"/>
      <c r="I130" s="503"/>
      <c r="J130" s="503"/>
      <c r="K130" s="503"/>
      <c r="L130" s="503"/>
      <c r="M130" s="503"/>
      <c r="N130" s="503"/>
      <c r="O130" s="503"/>
      <c r="P130" s="503"/>
      <c r="Q130" s="503"/>
      <c r="R130" s="503"/>
      <c r="S130" s="503"/>
      <c r="T130" s="503"/>
      <c r="U130" s="503"/>
      <c r="V130" s="503"/>
      <c r="W130" s="503"/>
      <c r="X130" s="503"/>
      <c r="Y130" s="503"/>
      <c r="Z130" s="503"/>
      <c r="AA130" s="503"/>
      <c r="AB130" s="503"/>
      <c r="AC130" s="503"/>
      <c r="AD130" s="503"/>
      <c r="AE130" s="503"/>
      <c r="AF130" s="503"/>
      <c r="AG130" s="503"/>
      <c r="AH130" s="503"/>
      <c r="AI130" s="503"/>
      <c r="AJ130" s="503"/>
      <c r="AK130" s="503"/>
      <c r="AL130" s="503"/>
      <c r="AM130" s="503"/>
      <c r="AN130" s="503"/>
      <c r="AO130" s="503"/>
      <c r="AP130" s="503"/>
      <c r="AQ130" s="503"/>
    </row>
    <row r="131" spans="1:43" ht="30" customHeight="1" x14ac:dyDescent="0.15">
      <c r="A131" s="503"/>
      <c r="B131" s="503"/>
      <c r="C131" s="503"/>
      <c r="D131" s="503"/>
      <c r="E131" s="503"/>
      <c r="F131" s="503"/>
      <c r="G131" s="503"/>
      <c r="H131" s="503"/>
      <c r="I131" s="503"/>
      <c r="J131" s="503"/>
      <c r="K131" s="503"/>
      <c r="L131" s="503"/>
      <c r="M131" s="503"/>
      <c r="N131" s="503"/>
      <c r="O131" s="503"/>
      <c r="P131" s="503"/>
      <c r="Q131" s="503"/>
      <c r="R131" s="503"/>
      <c r="S131" s="503"/>
      <c r="T131" s="503"/>
      <c r="U131" s="503"/>
      <c r="V131" s="503"/>
      <c r="W131" s="503"/>
      <c r="X131" s="503"/>
      <c r="Y131" s="503"/>
      <c r="Z131" s="503"/>
      <c r="AA131" s="503"/>
      <c r="AB131" s="503"/>
      <c r="AC131" s="503"/>
      <c r="AD131" s="503"/>
      <c r="AE131" s="503"/>
      <c r="AF131" s="503"/>
      <c r="AG131" s="503"/>
      <c r="AH131" s="503"/>
      <c r="AI131" s="503"/>
      <c r="AJ131" s="503"/>
      <c r="AK131" s="503"/>
      <c r="AL131" s="503"/>
      <c r="AM131" s="503"/>
      <c r="AN131" s="503"/>
      <c r="AO131" s="503"/>
      <c r="AP131" s="503"/>
      <c r="AQ131" s="503"/>
    </row>
    <row r="132" spans="1:43" ht="30" customHeight="1" x14ac:dyDescent="0.15">
      <c r="A132" s="503"/>
      <c r="B132" s="503"/>
      <c r="C132" s="503"/>
      <c r="D132" s="503"/>
      <c r="E132" s="503"/>
      <c r="F132" s="503"/>
      <c r="G132" s="503"/>
      <c r="H132" s="503"/>
      <c r="I132" s="503"/>
      <c r="J132" s="503"/>
      <c r="K132" s="503"/>
      <c r="L132" s="503"/>
      <c r="M132" s="503"/>
      <c r="N132" s="503"/>
      <c r="O132" s="503"/>
      <c r="P132" s="503"/>
      <c r="Q132" s="503"/>
      <c r="R132" s="503"/>
      <c r="S132" s="503"/>
      <c r="T132" s="503"/>
      <c r="U132" s="503"/>
      <c r="V132" s="503"/>
      <c r="W132" s="503"/>
      <c r="X132" s="503"/>
      <c r="Y132" s="503"/>
      <c r="Z132" s="503"/>
      <c r="AA132" s="503"/>
      <c r="AB132" s="503"/>
      <c r="AC132" s="503"/>
      <c r="AD132" s="503"/>
      <c r="AE132" s="503"/>
      <c r="AF132" s="503"/>
      <c r="AG132" s="503"/>
      <c r="AH132" s="503"/>
      <c r="AI132" s="503"/>
      <c r="AJ132" s="503"/>
      <c r="AK132" s="503"/>
      <c r="AL132" s="503"/>
      <c r="AM132" s="503"/>
      <c r="AN132" s="503"/>
      <c r="AO132" s="503"/>
      <c r="AP132" s="503"/>
      <c r="AQ132" s="503"/>
    </row>
    <row r="133" spans="1:43" ht="30" customHeight="1" x14ac:dyDescent="0.15">
      <c r="A133" s="503"/>
      <c r="B133" s="503"/>
      <c r="C133" s="503"/>
      <c r="D133" s="503"/>
      <c r="E133" s="503"/>
      <c r="F133" s="503"/>
      <c r="G133" s="503"/>
      <c r="H133" s="503"/>
      <c r="I133" s="503"/>
      <c r="J133" s="503"/>
      <c r="K133" s="503"/>
      <c r="L133" s="503"/>
      <c r="M133" s="503"/>
      <c r="N133" s="503"/>
      <c r="O133" s="503"/>
      <c r="P133" s="503"/>
      <c r="Q133" s="503"/>
      <c r="R133" s="503"/>
      <c r="S133" s="503"/>
      <c r="T133" s="503"/>
      <c r="U133" s="503"/>
      <c r="V133" s="503"/>
      <c r="W133" s="503"/>
      <c r="X133" s="503"/>
      <c r="Y133" s="503"/>
      <c r="Z133" s="503"/>
      <c r="AA133" s="503"/>
      <c r="AB133" s="503"/>
      <c r="AC133" s="503"/>
      <c r="AD133" s="503"/>
      <c r="AE133" s="503"/>
      <c r="AF133" s="503"/>
      <c r="AG133" s="503"/>
      <c r="AH133" s="503"/>
      <c r="AI133" s="503"/>
      <c r="AJ133" s="503"/>
      <c r="AK133" s="503"/>
      <c r="AL133" s="503"/>
      <c r="AM133" s="503"/>
      <c r="AN133" s="503"/>
      <c r="AO133" s="503"/>
      <c r="AP133" s="503"/>
      <c r="AQ133" s="503"/>
    </row>
    <row r="134" spans="1:43" ht="30" customHeight="1" x14ac:dyDescent="0.15">
      <c r="A134" s="186"/>
      <c r="B134" s="18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row>
    <row r="135" spans="1:43" ht="30" customHeight="1" x14ac:dyDescent="0.15">
      <c r="A135" s="503" t="s">
        <v>388</v>
      </c>
      <c r="B135" s="503"/>
      <c r="C135" s="503"/>
      <c r="D135" s="503"/>
      <c r="E135" s="503"/>
      <c r="F135" s="503"/>
      <c r="G135" s="503"/>
      <c r="H135" s="503"/>
      <c r="I135" s="503"/>
      <c r="J135" s="503"/>
      <c r="K135" s="503"/>
      <c r="L135" s="503"/>
      <c r="M135" s="503"/>
      <c r="N135" s="503"/>
      <c r="O135" s="503"/>
      <c r="P135" s="503"/>
      <c r="Q135" s="503"/>
      <c r="R135" s="503"/>
      <c r="S135" s="503"/>
      <c r="T135" s="503"/>
      <c r="U135" s="503"/>
      <c r="V135" s="503"/>
      <c r="W135" s="503"/>
      <c r="X135" s="503"/>
      <c r="Y135" s="503"/>
      <c r="Z135" s="503"/>
      <c r="AA135" s="503"/>
      <c r="AB135" s="503"/>
      <c r="AC135" s="503"/>
      <c r="AD135" s="503"/>
      <c r="AE135" s="503"/>
      <c r="AF135" s="503"/>
      <c r="AG135" s="503"/>
      <c r="AH135" s="503"/>
      <c r="AI135" s="503"/>
      <c r="AJ135" s="503"/>
      <c r="AK135" s="503"/>
      <c r="AL135" s="503"/>
      <c r="AM135" s="503"/>
      <c r="AN135" s="503"/>
      <c r="AO135" s="503"/>
      <c r="AP135" s="503"/>
      <c r="AQ135" s="503"/>
    </row>
    <row r="136" spans="1:43" ht="30" customHeight="1" x14ac:dyDescent="0.15">
      <c r="A136" s="503"/>
      <c r="B136" s="503"/>
      <c r="C136" s="503"/>
      <c r="D136" s="503"/>
      <c r="E136" s="503"/>
      <c r="F136" s="503"/>
      <c r="G136" s="503"/>
      <c r="H136" s="503"/>
      <c r="I136" s="503"/>
      <c r="J136" s="503"/>
      <c r="K136" s="503"/>
      <c r="L136" s="503"/>
      <c r="M136" s="503"/>
      <c r="N136" s="503"/>
      <c r="O136" s="503"/>
      <c r="P136" s="503"/>
      <c r="Q136" s="503"/>
      <c r="R136" s="503"/>
      <c r="S136" s="503"/>
      <c r="T136" s="503"/>
      <c r="U136" s="503"/>
      <c r="V136" s="503"/>
      <c r="W136" s="503"/>
      <c r="X136" s="503"/>
      <c r="Y136" s="503"/>
      <c r="Z136" s="503"/>
      <c r="AA136" s="503"/>
      <c r="AB136" s="503"/>
      <c r="AC136" s="503"/>
      <c r="AD136" s="503"/>
      <c r="AE136" s="503"/>
      <c r="AF136" s="503"/>
      <c r="AG136" s="503"/>
      <c r="AH136" s="503"/>
      <c r="AI136" s="503"/>
      <c r="AJ136" s="503"/>
      <c r="AK136" s="503"/>
      <c r="AL136" s="503"/>
      <c r="AM136" s="503"/>
      <c r="AN136" s="503"/>
      <c r="AO136" s="503"/>
      <c r="AP136" s="503"/>
      <c r="AQ136" s="503"/>
    </row>
    <row r="137" spans="1:43" ht="30" customHeight="1" x14ac:dyDescent="0.15">
      <c r="A137" s="503"/>
      <c r="B137" s="503"/>
      <c r="C137" s="503"/>
      <c r="D137" s="503"/>
      <c r="E137" s="503"/>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3"/>
      <c r="AB137" s="503"/>
      <c r="AC137" s="503"/>
      <c r="AD137" s="503"/>
      <c r="AE137" s="503"/>
      <c r="AF137" s="503"/>
      <c r="AG137" s="503"/>
      <c r="AH137" s="503"/>
      <c r="AI137" s="503"/>
      <c r="AJ137" s="503"/>
      <c r="AK137" s="503"/>
      <c r="AL137" s="503"/>
      <c r="AM137" s="503"/>
      <c r="AN137" s="503"/>
      <c r="AO137" s="503"/>
      <c r="AP137" s="503"/>
      <c r="AQ137" s="503"/>
    </row>
    <row r="138" spans="1:43" ht="30" customHeight="1" x14ac:dyDescent="0.15">
      <c r="A138" s="503"/>
      <c r="B138" s="503"/>
      <c r="C138" s="503"/>
      <c r="D138" s="503"/>
      <c r="E138" s="503"/>
      <c r="F138" s="503"/>
      <c r="G138" s="503"/>
      <c r="H138" s="503"/>
      <c r="I138" s="503"/>
      <c r="J138" s="503"/>
      <c r="K138" s="503"/>
      <c r="L138" s="503"/>
      <c r="M138" s="503"/>
      <c r="N138" s="503"/>
      <c r="O138" s="503"/>
      <c r="P138" s="503"/>
      <c r="Q138" s="503"/>
      <c r="R138" s="503"/>
      <c r="S138" s="503"/>
      <c r="T138" s="503"/>
      <c r="U138" s="503"/>
      <c r="V138" s="503"/>
      <c r="W138" s="503"/>
      <c r="X138" s="503"/>
      <c r="Y138" s="503"/>
      <c r="Z138" s="503"/>
      <c r="AA138" s="503"/>
      <c r="AB138" s="503"/>
      <c r="AC138" s="503"/>
      <c r="AD138" s="503"/>
      <c r="AE138" s="503"/>
      <c r="AF138" s="503"/>
      <c r="AG138" s="503"/>
      <c r="AH138" s="503"/>
      <c r="AI138" s="503"/>
      <c r="AJ138" s="503"/>
      <c r="AK138" s="503"/>
      <c r="AL138" s="503"/>
      <c r="AM138" s="503"/>
      <c r="AN138" s="503"/>
      <c r="AO138" s="503"/>
      <c r="AP138" s="503"/>
      <c r="AQ138" s="503"/>
    </row>
    <row r="139" spans="1:43" ht="30" customHeight="1" x14ac:dyDescent="0.15">
      <c r="A139" s="389"/>
      <c r="B139" s="389"/>
      <c r="C139" s="389"/>
      <c r="D139" s="184"/>
      <c r="E139" s="184"/>
      <c r="F139" s="185"/>
      <c r="G139" s="185"/>
      <c r="H139" s="389"/>
      <c r="I139" s="389"/>
      <c r="J139" s="389"/>
      <c r="K139" s="389"/>
      <c r="L139" s="389"/>
      <c r="M139" s="389"/>
      <c r="N139" s="389"/>
      <c r="O139" s="389"/>
      <c r="P139" s="389"/>
      <c r="Q139" s="389"/>
      <c r="R139" s="389"/>
      <c r="S139" s="389"/>
      <c r="T139" s="389"/>
      <c r="U139" s="389"/>
      <c r="V139" s="389"/>
      <c r="W139" s="389"/>
      <c r="X139" s="389"/>
      <c r="Y139" s="389"/>
      <c r="Z139" s="389"/>
      <c r="AA139" s="389"/>
      <c r="AB139" s="389"/>
      <c r="AC139" s="389"/>
      <c r="AD139" s="389"/>
      <c r="AE139" s="389"/>
      <c r="AF139" s="389"/>
      <c r="AG139" s="389"/>
      <c r="AH139" s="389"/>
      <c r="AI139" s="389"/>
      <c r="AJ139" s="389"/>
      <c r="AK139" s="389"/>
      <c r="AL139" s="389"/>
      <c r="AM139" s="389"/>
      <c r="AN139" s="389"/>
      <c r="AO139" s="389"/>
      <c r="AP139" s="389"/>
      <c r="AQ139" s="389"/>
    </row>
    <row r="140" spans="1:43" ht="30" customHeight="1" x14ac:dyDescent="0.15">
      <c r="A140" s="503" t="s">
        <v>389</v>
      </c>
      <c r="B140" s="503"/>
      <c r="C140" s="503"/>
      <c r="D140" s="503"/>
      <c r="E140" s="503"/>
      <c r="F140" s="503"/>
      <c r="G140" s="503"/>
      <c r="H140" s="503"/>
      <c r="I140" s="503"/>
      <c r="J140" s="503"/>
      <c r="K140" s="503"/>
      <c r="L140" s="503"/>
      <c r="M140" s="503"/>
      <c r="N140" s="503"/>
      <c r="O140" s="503"/>
      <c r="P140" s="503"/>
      <c r="Q140" s="503"/>
      <c r="R140" s="503"/>
      <c r="S140" s="503"/>
      <c r="T140" s="503"/>
      <c r="U140" s="503"/>
      <c r="V140" s="503"/>
      <c r="W140" s="503"/>
      <c r="X140" s="503"/>
      <c r="Y140" s="503"/>
      <c r="Z140" s="503"/>
      <c r="AA140" s="503"/>
      <c r="AB140" s="503"/>
      <c r="AC140" s="503"/>
      <c r="AD140" s="503"/>
      <c r="AE140" s="503"/>
      <c r="AF140" s="503"/>
      <c r="AG140" s="503"/>
      <c r="AH140" s="503"/>
      <c r="AI140" s="503"/>
      <c r="AJ140" s="503"/>
      <c r="AK140" s="503"/>
      <c r="AL140" s="503"/>
      <c r="AM140" s="503"/>
      <c r="AN140" s="503"/>
      <c r="AO140" s="503"/>
      <c r="AP140" s="503"/>
      <c r="AQ140" s="503"/>
    </row>
    <row r="141" spans="1:43" ht="30" customHeight="1" x14ac:dyDescent="0.15">
      <c r="A141" s="503"/>
      <c r="B141" s="503"/>
      <c r="C141" s="503"/>
      <c r="D141" s="503"/>
      <c r="E141" s="503"/>
      <c r="F141" s="503"/>
      <c r="G141" s="503"/>
      <c r="H141" s="503"/>
      <c r="I141" s="503"/>
      <c r="J141" s="503"/>
      <c r="K141" s="503"/>
      <c r="L141" s="503"/>
      <c r="M141" s="503"/>
      <c r="N141" s="503"/>
      <c r="O141" s="503"/>
      <c r="P141" s="503"/>
      <c r="Q141" s="503"/>
      <c r="R141" s="503"/>
      <c r="S141" s="503"/>
      <c r="T141" s="503"/>
      <c r="U141" s="503"/>
      <c r="V141" s="503"/>
      <c r="W141" s="503"/>
      <c r="X141" s="503"/>
      <c r="Y141" s="503"/>
      <c r="Z141" s="503"/>
      <c r="AA141" s="503"/>
      <c r="AB141" s="503"/>
      <c r="AC141" s="503"/>
      <c r="AD141" s="503"/>
      <c r="AE141" s="503"/>
      <c r="AF141" s="503"/>
      <c r="AG141" s="503"/>
      <c r="AH141" s="503"/>
      <c r="AI141" s="503"/>
      <c r="AJ141" s="503"/>
      <c r="AK141" s="503"/>
      <c r="AL141" s="503"/>
      <c r="AM141" s="503"/>
      <c r="AN141" s="503"/>
      <c r="AO141" s="503"/>
      <c r="AP141" s="503"/>
      <c r="AQ141" s="503"/>
    </row>
    <row r="142" spans="1:43" ht="30" customHeight="1" x14ac:dyDescent="0.15">
      <c r="A142" s="503"/>
      <c r="B142" s="503"/>
      <c r="C142" s="503"/>
      <c r="D142" s="503"/>
      <c r="E142" s="503"/>
      <c r="F142" s="503"/>
      <c r="G142" s="503"/>
      <c r="H142" s="503"/>
      <c r="I142" s="503"/>
      <c r="J142" s="503"/>
      <c r="K142" s="503"/>
      <c r="L142" s="503"/>
      <c r="M142" s="503"/>
      <c r="N142" s="503"/>
      <c r="O142" s="503"/>
      <c r="P142" s="503"/>
      <c r="Q142" s="503"/>
      <c r="R142" s="503"/>
      <c r="S142" s="503"/>
      <c r="T142" s="503"/>
      <c r="U142" s="503"/>
      <c r="V142" s="503"/>
      <c r="W142" s="503"/>
      <c r="X142" s="503"/>
      <c r="Y142" s="503"/>
      <c r="Z142" s="503"/>
      <c r="AA142" s="503"/>
      <c r="AB142" s="503"/>
      <c r="AC142" s="503"/>
      <c r="AD142" s="503"/>
      <c r="AE142" s="503"/>
      <c r="AF142" s="503"/>
      <c r="AG142" s="503"/>
      <c r="AH142" s="503"/>
      <c r="AI142" s="503"/>
      <c r="AJ142" s="503"/>
      <c r="AK142" s="503"/>
      <c r="AL142" s="503"/>
      <c r="AM142" s="503"/>
      <c r="AN142" s="503"/>
      <c r="AO142" s="503"/>
      <c r="AP142" s="503"/>
      <c r="AQ142" s="503"/>
    </row>
    <row r="143" spans="1:43" ht="30" customHeight="1" x14ac:dyDescent="0.15">
      <c r="A143" s="503"/>
      <c r="B143" s="503"/>
      <c r="C143" s="503"/>
      <c r="D143" s="503"/>
      <c r="E143" s="503"/>
      <c r="F143" s="503"/>
      <c r="G143" s="503"/>
      <c r="H143" s="503"/>
      <c r="I143" s="503"/>
      <c r="J143" s="503"/>
      <c r="K143" s="503"/>
      <c r="L143" s="503"/>
      <c r="M143" s="503"/>
      <c r="N143" s="503"/>
      <c r="O143" s="503"/>
      <c r="P143" s="503"/>
      <c r="Q143" s="503"/>
      <c r="R143" s="503"/>
      <c r="S143" s="503"/>
      <c r="T143" s="503"/>
      <c r="U143" s="503"/>
      <c r="V143" s="503"/>
      <c r="W143" s="503"/>
      <c r="X143" s="503"/>
      <c r="Y143" s="503"/>
      <c r="Z143" s="503"/>
      <c r="AA143" s="503"/>
      <c r="AB143" s="503"/>
      <c r="AC143" s="503"/>
      <c r="AD143" s="503"/>
      <c r="AE143" s="503"/>
      <c r="AF143" s="503"/>
      <c r="AG143" s="503"/>
      <c r="AH143" s="503"/>
      <c r="AI143" s="503"/>
      <c r="AJ143" s="503"/>
      <c r="AK143" s="503"/>
      <c r="AL143" s="503"/>
      <c r="AM143" s="503"/>
      <c r="AN143" s="503"/>
      <c r="AO143" s="503"/>
      <c r="AP143" s="503"/>
      <c r="AQ143" s="503"/>
    </row>
    <row r="144" spans="1:43" ht="30" customHeight="1" x14ac:dyDescent="0.15">
      <c r="A144" s="389"/>
      <c r="B144" s="389"/>
      <c r="C144" s="389"/>
      <c r="D144" s="184"/>
      <c r="E144" s="184"/>
      <c r="F144" s="185"/>
      <c r="G144" s="185"/>
      <c r="H144" s="389"/>
      <c r="I144" s="389"/>
      <c r="J144" s="389"/>
      <c r="K144" s="389"/>
      <c r="L144" s="389"/>
      <c r="M144" s="389"/>
      <c r="N144" s="389"/>
      <c r="O144" s="389"/>
      <c r="P144" s="389"/>
      <c r="Q144" s="389"/>
      <c r="R144" s="389"/>
      <c r="S144" s="389"/>
      <c r="T144" s="389"/>
      <c r="U144" s="389"/>
      <c r="V144" s="389"/>
      <c r="W144" s="389"/>
      <c r="X144" s="389"/>
      <c r="Y144" s="389"/>
      <c r="Z144" s="389"/>
      <c r="AA144" s="389"/>
      <c r="AB144" s="389"/>
      <c r="AC144" s="389"/>
      <c r="AD144" s="389"/>
      <c r="AE144" s="389"/>
      <c r="AF144" s="389"/>
      <c r="AG144" s="389"/>
      <c r="AH144" s="389"/>
      <c r="AI144" s="389"/>
      <c r="AJ144" s="389"/>
      <c r="AK144" s="389"/>
      <c r="AL144" s="389"/>
      <c r="AM144" s="389"/>
      <c r="AN144" s="389"/>
      <c r="AO144" s="389"/>
      <c r="AP144" s="389"/>
      <c r="AQ144" s="389"/>
    </row>
    <row r="145" spans="1:85" ht="30" customHeight="1" x14ac:dyDescent="0.15">
      <c r="A145" s="358"/>
      <c r="B145" s="358"/>
      <c r="C145" s="358"/>
      <c r="D145" s="156"/>
      <c r="E145" s="156"/>
      <c r="F145" s="157"/>
      <c r="G145" s="157"/>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358"/>
      <c r="AL145" s="389" t="s">
        <v>0</v>
      </c>
      <c r="AM145" s="358"/>
      <c r="AN145" s="358"/>
      <c r="AO145" s="358"/>
      <c r="AP145" s="358"/>
      <c r="AQ145" s="358"/>
    </row>
    <row r="146" spans="1:85" ht="30" customHeight="1" x14ac:dyDescent="0.15">
      <c r="A146" s="358"/>
      <c r="B146" s="358"/>
      <c r="C146" s="358"/>
      <c r="D146" s="156"/>
      <c r="E146" s="156"/>
      <c r="F146" s="157"/>
      <c r="G146" s="157"/>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89"/>
      <c r="AM146" s="358"/>
      <c r="AN146" s="358"/>
      <c r="AO146" s="358"/>
      <c r="AP146" s="358"/>
      <c r="AQ146" s="358"/>
    </row>
    <row r="147" spans="1:85" ht="30" customHeight="1" x14ac:dyDescent="0.15">
      <c r="A147" s="385" t="s">
        <v>392</v>
      </c>
      <c r="B147" s="358"/>
      <c r="C147" s="358"/>
      <c r="D147" s="156"/>
      <c r="E147" s="156"/>
      <c r="F147" s="157"/>
      <c r="G147" s="157"/>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89"/>
      <c r="AJ147" s="339"/>
      <c r="AK147" s="389"/>
      <c r="AL147" s="358"/>
      <c r="AM147" s="358"/>
      <c r="AN147" s="358"/>
      <c r="AO147" s="358"/>
      <c r="AP147" s="358"/>
      <c r="AQ147" s="358"/>
    </row>
    <row r="148" spans="1:85" ht="30" customHeight="1" x14ac:dyDescent="0.15">
      <c r="A148" s="520" t="s">
        <v>373</v>
      </c>
      <c r="B148" s="520"/>
      <c r="C148" s="520"/>
      <c r="D148" s="520"/>
      <c r="E148" s="520"/>
      <c r="F148" s="520"/>
      <c r="G148" s="520"/>
      <c r="H148" s="520"/>
      <c r="I148" s="520"/>
      <c r="J148" s="520"/>
      <c r="K148" s="520"/>
      <c r="L148" s="520"/>
      <c r="M148" s="520"/>
      <c r="N148" s="520"/>
      <c r="O148" s="520"/>
      <c r="P148" s="520"/>
      <c r="Q148" s="520"/>
      <c r="R148" s="520"/>
      <c r="S148" s="520"/>
      <c r="T148" s="520"/>
      <c r="U148" s="520"/>
      <c r="V148" s="520"/>
      <c r="W148" s="520"/>
      <c r="X148" s="520"/>
      <c r="Y148" s="520"/>
      <c r="Z148" s="520"/>
      <c r="AA148" s="520"/>
      <c r="AB148" s="520"/>
      <c r="AC148" s="520"/>
      <c r="AD148" s="520"/>
      <c r="AE148" s="478"/>
      <c r="AF148" s="478"/>
      <c r="AG148" s="478"/>
      <c r="AH148" s="478"/>
      <c r="AI148" s="478"/>
      <c r="AJ148" s="478"/>
      <c r="AK148" s="478"/>
      <c r="AL148" s="478"/>
      <c r="AM148" s="478"/>
      <c r="AN148" s="478"/>
      <c r="AO148" s="478"/>
      <c r="AP148" s="478"/>
      <c r="AQ148" s="478"/>
    </row>
    <row r="149" spans="1:85" ht="30" customHeight="1" x14ac:dyDescent="0.15">
      <c r="A149" s="358"/>
      <c r="B149" s="358"/>
      <c r="C149" s="358"/>
      <c r="D149" s="156"/>
      <c r="E149" s="156"/>
      <c r="F149" s="157"/>
      <c r="G149" s="157"/>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39" t="s">
        <v>30</v>
      </c>
      <c r="AK149" s="490" t="s">
        <v>223</v>
      </c>
      <c r="AL149" s="490"/>
      <c r="AM149" s="454" t="s">
        <v>141</v>
      </c>
      <c r="AN149" s="490" t="s">
        <v>223</v>
      </c>
      <c r="AO149" s="490"/>
      <c r="AP149" s="339" t="s">
        <v>10</v>
      </c>
      <c r="AQ149" s="339" t="s">
        <v>142</v>
      </c>
    </row>
    <row r="150" spans="1:85" ht="30" customHeight="1" x14ac:dyDescent="0.15">
      <c r="A150" s="401"/>
      <c r="B150" s="401"/>
      <c r="C150" s="401"/>
      <c r="D150" s="401"/>
      <c r="E150" s="401"/>
      <c r="F150" s="401"/>
      <c r="G150" s="401"/>
      <c r="H150" s="401"/>
      <c r="I150" s="401"/>
      <c r="J150" s="401"/>
      <c r="K150" s="401"/>
      <c r="L150" s="401"/>
      <c r="M150" s="401"/>
      <c r="N150" s="401"/>
      <c r="O150" s="401"/>
      <c r="P150" s="401"/>
      <c r="Q150" s="401"/>
      <c r="R150" s="401"/>
      <c r="S150" s="401"/>
      <c r="T150" s="401"/>
      <c r="U150" s="401"/>
      <c r="V150" s="401"/>
      <c r="W150" s="401"/>
      <c r="X150" s="401"/>
      <c r="Y150" s="401"/>
      <c r="Z150" s="401"/>
      <c r="AA150" s="401"/>
      <c r="AB150" s="401"/>
      <c r="AC150" s="401"/>
      <c r="AD150" s="401"/>
      <c r="AE150" s="451"/>
      <c r="AF150" s="554" t="str">
        <f>IF(AF3="","",AF3)</f>
        <v/>
      </c>
      <c r="AG150" s="554"/>
      <c r="AH150" s="554"/>
      <c r="AI150" s="554"/>
      <c r="AJ150" s="342" t="s">
        <v>1</v>
      </c>
      <c r="AK150" s="555" t="str">
        <f>IF(AK3="","",AK3)</f>
        <v/>
      </c>
      <c r="AL150" s="555"/>
      <c r="AM150" s="342" t="s">
        <v>8</v>
      </c>
      <c r="AN150" s="555" t="str">
        <f>IF(AN3="","",AN3)</f>
        <v/>
      </c>
      <c r="AO150" s="555"/>
      <c r="AP150" s="342" t="s">
        <v>9</v>
      </c>
      <c r="AQ150" s="451"/>
    </row>
    <row r="151" spans="1:85" ht="30" customHeight="1" x14ac:dyDescent="0.15">
      <c r="A151" s="341"/>
      <c r="B151" s="546" t="s">
        <v>390</v>
      </c>
      <c r="C151" s="546"/>
      <c r="D151" s="546"/>
      <c r="E151" s="546"/>
      <c r="F151" s="546"/>
      <c r="G151" s="546"/>
      <c r="H151" s="546"/>
      <c r="I151" s="546"/>
      <c r="J151" s="546"/>
      <c r="K151" s="546"/>
      <c r="L151" s="546"/>
      <c r="M151" s="546"/>
      <c r="N151" s="546"/>
      <c r="O151" s="546"/>
      <c r="P151" s="546"/>
      <c r="Q151" s="546"/>
      <c r="R151" s="546"/>
      <c r="S151" s="546"/>
      <c r="T151" s="546"/>
      <c r="U151" s="546"/>
      <c r="V151" s="546"/>
      <c r="W151" s="546"/>
      <c r="X151" s="546"/>
      <c r="Y151" s="546"/>
      <c r="Z151" s="546"/>
      <c r="AA151" s="546"/>
      <c r="AB151" s="546"/>
      <c r="AC151" s="546"/>
      <c r="AD151" s="546"/>
      <c r="AE151" s="546"/>
      <c r="AF151" s="546"/>
      <c r="AG151" s="546"/>
      <c r="AH151" s="546"/>
      <c r="AI151" s="546"/>
      <c r="AJ151" s="546"/>
      <c r="AK151" s="546"/>
      <c r="AL151" s="546"/>
      <c r="AM151" s="546"/>
      <c r="AN151" s="546"/>
      <c r="AO151" s="546"/>
      <c r="AP151" s="546"/>
      <c r="AQ151" s="341"/>
    </row>
    <row r="152" spans="1:85" s="333" customFormat="1" ht="12.75" customHeight="1" x14ac:dyDescent="0.15">
      <c r="A152" s="402"/>
      <c r="B152" s="402"/>
      <c r="C152" s="402"/>
      <c r="D152" s="402"/>
      <c r="E152" s="402"/>
      <c r="F152" s="402"/>
      <c r="G152" s="402"/>
      <c r="H152" s="402"/>
      <c r="I152" s="402"/>
      <c r="J152" s="402"/>
      <c r="K152" s="402"/>
      <c r="L152" s="402"/>
      <c r="M152" s="402"/>
      <c r="N152" s="402"/>
      <c r="O152" s="402"/>
      <c r="P152" s="402"/>
      <c r="Q152" s="402"/>
      <c r="R152" s="402"/>
      <c r="S152" s="402"/>
      <c r="T152" s="402"/>
      <c r="U152" s="402"/>
      <c r="V152" s="402"/>
      <c r="W152" s="402"/>
      <c r="X152" s="402"/>
      <c r="Y152" s="402"/>
      <c r="Z152" s="402"/>
      <c r="AA152" s="402"/>
      <c r="AB152" s="402"/>
      <c r="AC152" s="402"/>
      <c r="AD152" s="402"/>
      <c r="AE152" s="402"/>
      <c r="AF152" s="402"/>
      <c r="AG152" s="402"/>
      <c r="AH152" s="402"/>
      <c r="AI152" s="402"/>
      <c r="AJ152" s="402"/>
      <c r="AK152" s="402"/>
      <c r="AL152" s="402"/>
      <c r="AM152" s="402"/>
      <c r="AN152" s="402"/>
      <c r="AO152" s="402"/>
      <c r="AP152" s="402"/>
      <c r="AQ152" s="402"/>
      <c r="AR152" s="332"/>
      <c r="AT152" s="334"/>
      <c r="AU152" s="332"/>
      <c r="AV152" s="332"/>
      <c r="AW152" s="332"/>
      <c r="AX152" s="332"/>
      <c r="AY152" s="332"/>
      <c r="AZ152" s="332"/>
      <c r="BA152" s="332"/>
      <c r="BB152" s="332"/>
      <c r="BC152" s="332"/>
      <c r="BD152" s="332"/>
      <c r="BE152" s="332"/>
      <c r="BF152" s="332"/>
      <c r="BG152" s="332"/>
      <c r="BH152" s="332"/>
      <c r="BI152" s="332"/>
      <c r="BJ152" s="332"/>
      <c r="BK152" s="332"/>
      <c r="BL152" s="332"/>
      <c r="BM152" s="332"/>
      <c r="BN152" s="332"/>
      <c r="BO152" s="332"/>
      <c r="BP152" s="332"/>
      <c r="BQ152" s="332"/>
      <c r="BR152" s="332"/>
      <c r="BS152" s="332"/>
      <c r="BT152" s="332"/>
      <c r="BU152" s="332"/>
      <c r="BV152" s="332"/>
      <c r="BW152" s="332"/>
      <c r="BX152" s="332"/>
      <c r="BY152" s="332"/>
      <c r="BZ152" s="332"/>
      <c r="CA152" s="332"/>
      <c r="CB152" s="332"/>
      <c r="CC152" s="332"/>
      <c r="CD152" s="332"/>
      <c r="CE152" s="332"/>
      <c r="CF152" s="332"/>
      <c r="CG152" s="332"/>
    </row>
    <row r="153" spans="1:85" s="333" customFormat="1" ht="12" customHeight="1" x14ac:dyDescent="0.15">
      <c r="A153" s="161"/>
      <c r="B153" s="161"/>
      <c r="C153" s="161"/>
      <c r="D153" s="161"/>
      <c r="E153" s="161"/>
      <c r="F153" s="161"/>
      <c r="G153" s="161"/>
      <c r="H153" s="161"/>
      <c r="I153" s="339"/>
      <c r="J153" s="358"/>
      <c r="K153" s="358"/>
      <c r="L153" s="358"/>
      <c r="M153" s="358"/>
      <c r="N153" s="358"/>
      <c r="O153" s="358"/>
      <c r="P153" s="358"/>
      <c r="Q153" s="358"/>
      <c r="R153" s="358"/>
      <c r="S153" s="358"/>
      <c r="T153" s="358"/>
      <c r="U153" s="358"/>
      <c r="V153" s="358"/>
      <c r="W153" s="358"/>
      <c r="X153" s="358"/>
      <c r="Y153" s="358"/>
      <c r="Z153" s="358"/>
      <c r="AA153" s="358"/>
      <c r="AB153" s="358"/>
      <c r="AC153" s="358"/>
      <c r="AD153" s="358"/>
      <c r="AE153" s="358"/>
      <c r="AF153" s="358"/>
      <c r="AG153" s="358"/>
      <c r="AH153" s="358"/>
      <c r="AI153" s="358"/>
      <c r="AJ153" s="358"/>
      <c r="AK153" s="358"/>
      <c r="AL153" s="358"/>
      <c r="AM153" s="358"/>
      <c r="AN153" s="358"/>
      <c r="AO153" s="358"/>
      <c r="AP153" s="358"/>
      <c r="AQ153" s="358"/>
      <c r="AR153" s="332"/>
      <c r="AT153" s="334"/>
      <c r="AU153" s="332"/>
      <c r="AV153" s="332"/>
      <c r="AW153" s="332"/>
      <c r="AX153" s="332"/>
      <c r="AY153" s="332"/>
      <c r="AZ153" s="332"/>
      <c r="BA153" s="332"/>
      <c r="BB153" s="332"/>
      <c r="BC153" s="332"/>
      <c r="BD153" s="332"/>
      <c r="BE153" s="332"/>
      <c r="BF153" s="332"/>
      <c r="BG153" s="332"/>
      <c r="BH153" s="332"/>
      <c r="BI153" s="332"/>
      <c r="BJ153" s="332"/>
      <c r="BK153" s="332"/>
      <c r="BL153" s="332"/>
      <c r="BM153" s="332"/>
      <c r="BN153" s="332"/>
      <c r="BO153" s="332"/>
      <c r="BP153" s="332"/>
      <c r="BQ153" s="332"/>
      <c r="BR153" s="332"/>
      <c r="BS153" s="332"/>
      <c r="BT153" s="332"/>
      <c r="BU153" s="332"/>
      <c r="BV153" s="332"/>
      <c r="BW153" s="332"/>
      <c r="BX153" s="332"/>
      <c r="BY153" s="332"/>
      <c r="BZ153" s="332"/>
      <c r="CA153" s="332"/>
      <c r="CB153" s="332"/>
      <c r="CC153" s="332"/>
      <c r="CD153" s="332"/>
      <c r="CE153" s="332"/>
      <c r="CF153" s="332"/>
      <c r="CG153" s="332"/>
    </row>
    <row r="154" spans="1:85" s="333" customFormat="1" ht="30" customHeight="1" x14ac:dyDescent="0.15">
      <c r="A154" s="456"/>
      <c r="B154" s="456" t="s">
        <v>400</v>
      </c>
      <c r="C154" s="456"/>
      <c r="D154" s="456"/>
      <c r="E154" s="456"/>
      <c r="F154" s="456"/>
      <c r="G154" s="456"/>
      <c r="H154" s="456"/>
      <c r="I154" s="452"/>
      <c r="J154" s="547"/>
      <c r="K154" s="547"/>
      <c r="L154" s="547"/>
      <c r="M154" s="547"/>
      <c r="N154" s="547"/>
      <c r="O154" s="547"/>
      <c r="P154" s="547"/>
      <c r="Q154" s="547"/>
      <c r="R154" s="547"/>
      <c r="S154" s="547"/>
      <c r="T154" s="547"/>
      <c r="U154" s="547"/>
      <c r="V154" s="547"/>
      <c r="W154" s="547"/>
      <c r="X154" s="547"/>
      <c r="Y154" s="547"/>
      <c r="Z154" s="547"/>
      <c r="AA154" s="547"/>
      <c r="AB154" s="547"/>
      <c r="AC154" s="547"/>
      <c r="AD154" s="547"/>
      <c r="AE154" s="547"/>
      <c r="AF154" s="547"/>
      <c r="AG154" s="547"/>
      <c r="AH154" s="547"/>
      <c r="AI154" s="547"/>
      <c r="AJ154" s="547"/>
      <c r="AK154" s="547"/>
      <c r="AL154" s="547"/>
      <c r="AM154" s="547"/>
      <c r="AN154" s="547"/>
      <c r="AO154" s="341"/>
      <c r="AP154" s="341"/>
      <c r="AQ154" s="341"/>
      <c r="AR154" s="332"/>
      <c r="AT154" s="334"/>
      <c r="AU154" s="332"/>
      <c r="AV154" s="332"/>
      <c r="AW154" s="332"/>
      <c r="AX154" s="332"/>
      <c r="AY154" s="332"/>
      <c r="AZ154" s="332"/>
      <c r="BA154" s="332"/>
      <c r="BB154" s="332"/>
      <c r="BC154" s="332"/>
      <c r="BD154" s="332"/>
      <c r="BE154" s="332"/>
      <c r="BF154" s="332"/>
      <c r="BG154" s="332"/>
      <c r="BH154" s="332"/>
      <c r="BI154" s="332"/>
      <c r="BJ154" s="332"/>
      <c r="BK154" s="332"/>
      <c r="BL154" s="332"/>
      <c r="BM154" s="332"/>
      <c r="BN154" s="332"/>
      <c r="BO154" s="332"/>
      <c r="BP154" s="332"/>
      <c r="BQ154" s="332"/>
      <c r="BR154" s="332"/>
      <c r="BS154" s="332"/>
      <c r="BT154" s="332"/>
      <c r="BU154" s="332"/>
      <c r="BV154" s="332"/>
      <c r="BW154" s="332"/>
      <c r="BX154" s="332"/>
      <c r="BY154" s="332"/>
      <c r="BZ154" s="332"/>
      <c r="CA154" s="332"/>
      <c r="CB154" s="332"/>
      <c r="CC154" s="332"/>
      <c r="CD154" s="332"/>
      <c r="CE154" s="332"/>
      <c r="CF154" s="332"/>
      <c r="CG154" s="332"/>
    </row>
    <row r="155" spans="1:85" s="333" customFormat="1" ht="30" customHeight="1" x14ac:dyDescent="0.15">
      <c r="A155" s="358"/>
      <c r="B155" s="527" t="s">
        <v>26</v>
      </c>
      <c r="C155" s="528"/>
      <c r="D155" s="528"/>
      <c r="E155" s="528"/>
      <c r="F155" s="528"/>
      <c r="G155" s="528"/>
      <c r="H155" s="528"/>
      <c r="I155" s="529"/>
      <c r="J155" s="527" t="s">
        <v>27</v>
      </c>
      <c r="K155" s="528"/>
      <c r="L155" s="528"/>
      <c r="M155" s="528"/>
      <c r="N155" s="528"/>
      <c r="O155" s="528"/>
      <c r="P155" s="529"/>
      <c r="Q155" s="533" t="s">
        <v>11</v>
      </c>
      <c r="R155" s="533"/>
      <c r="S155" s="533"/>
      <c r="T155" s="533"/>
      <c r="U155" s="533"/>
      <c r="V155" s="533"/>
      <c r="W155" s="533"/>
      <c r="X155" s="533"/>
      <c r="Y155" s="527" t="s">
        <v>224</v>
      </c>
      <c r="Z155" s="528"/>
      <c r="AA155" s="528"/>
      <c r="AB155" s="528"/>
      <c r="AC155" s="528"/>
      <c r="AD155" s="528"/>
      <c r="AE155" s="528"/>
      <c r="AF155" s="528"/>
      <c r="AG155" s="529"/>
      <c r="AH155" s="533" t="s">
        <v>28</v>
      </c>
      <c r="AI155" s="533"/>
      <c r="AJ155" s="533"/>
      <c r="AK155" s="533"/>
      <c r="AL155" s="533"/>
      <c r="AM155" s="533"/>
      <c r="AN155" s="533"/>
      <c r="AO155" s="533"/>
      <c r="AP155" s="533"/>
      <c r="AQ155" s="339"/>
      <c r="AR155" s="407"/>
      <c r="AT155" s="334"/>
      <c r="AU155" s="332"/>
      <c r="AV155" s="332"/>
      <c r="AW155" s="332"/>
      <c r="AX155" s="332"/>
      <c r="AY155" s="332"/>
      <c r="AZ155" s="332"/>
      <c r="BA155" s="332"/>
      <c r="BB155" s="332"/>
      <c r="BC155" s="332"/>
      <c r="BD155" s="332"/>
      <c r="BE155" s="332"/>
      <c r="BF155" s="332"/>
      <c r="BG155" s="332"/>
      <c r="BH155" s="332"/>
      <c r="BI155" s="332"/>
      <c r="BJ155" s="332"/>
      <c r="BK155" s="332"/>
      <c r="BL155" s="332"/>
      <c r="BM155" s="332"/>
      <c r="BN155" s="332"/>
      <c r="BO155" s="332"/>
      <c r="BP155" s="332"/>
      <c r="BQ155" s="332"/>
      <c r="BR155" s="332"/>
      <c r="BS155" s="332"/>
      <c r="BT155" s="332"/>
      <c r="BU155" s="332"/>
      <c r="BV155" s="332"/>
      <c r="BW155" s="332"/>
      <c r="BX155" s="332"/>
      <c r="BY155" s="332"/>
      <c r="BZ155" s="332"/>
      <c r="CA155" s="332"/>
      <c r="CB155" s="332"/>
      <c r="CC155" s="332"/>
      <c r="CD155" s="332"/>
      <c r="CE155" s="332"/>
      <c r="CF155" s="332"/>
      <c r="CG155" s="332"/>
    </row>
    <row r="156" spans="1:85" s="333" customFormat="1" ht="22.5" customHeight="1" x14ac:dyDescent="0.15">
      <c r="A156" s="358"/>
      <c r="B156" s="530"/>
      <c r="C156" s="531"/>
      <c r="D156" s="531"/>
      <c r="E156" s="531"/>
      <c r="F156" s="531"/>
      <c r="G156" s="531"/>
      <c r="H156" s="531"/>
      <c r="I156" s="532"/>
      <c r="J156" s="530"/>
      <c r="K156" s="531"/>
      <c r="L156" s="531"/>
      <c r="M156" s="531"/>
      <c r="N156" s="531"/>
      <c r="O156" s="531"/>
      <c r="P156" s="532"/>
      <c r="Q156" s="533" t="s">
        <v>29</v>
      </c>
      <c r="R156" s="533"/>
      <c r="S156" s="533" t="s">
        <v>1</v>
      </c>
      <c r="T156" s="533"/>
      <c r="U156" s="533" t="s">
        <v>8</v>
      </c>
      <c r="V156" s="533"/>
      <c r="W156" s="533" t="s">
        <v>12</v>
      </c>
      <c r="X156" s="533"/>
      <c r="Y156" s="530"/>
      <c r="Z156" s="531"/>
      <c r="AA156" s="531"/>
      <c r="AB156" s="531"/>
      <c r="AC156" s="531"/>
      <c r="AD156" s="531"/>
      <c r="AE156" s="531"/>
      <c r="AF156" s="531"/>
      <c r="AG156" s="532"/>
      <c r="AH156" s="533"/>
      <c r="AI156" s="533"/>
      <c r="AJ156" s="533"/>
      <c r="AK156" s="533"/>
      <c r="AL156" s="533"/>
      <c r="AM156" s="533"/>
      <c r="AN156" s="533"/>
      <c r="AO156" s="533"/>
      <c r="AP156" s="533"/>
      <c r="AQ156" s="358"/>
      <c r="AR156" s="332"/>
      <c r="AT156" s="334"/>
      <c r="AU156" s="332"/>
      <c r="AV156" s="332"/>
      <c r="AW156" s="332"/>
      <c r="AX156" s="332"/>
      <c r="AY156" s="332"/>
      <c r="AZ156" s="332"/>
      <c r="BA156" s="332"/>
      <c r="BB156" s="332"/>
      <c r="BC156" s="332"/>
      <c r="BD156" s="332"/>
      <c r="BE156" s="332"/>
      <c r="BF156" s="332"/>
      <c r="BG156" s="332"/>
      <c r="BH156" s="332"/>
      <c r="BI156" s="332"/>
      <c r="BJ156" s="332"/>
      <c r="BK156" s="332"/>
      <c r="BL156" s="332"/>
      <c r="BM156" s="332"/>
      <c r="BN156" s="332"/>
      <c r="BO156" s="332"/>
      <c r="BP156" s="332"/>
      <c r="BQ156" s="332"/>
      <c r="BR156" s="332"/>
      <c r="BS156" s="332"/>
      <c r="BT156" s="332"/>
      <c r="BU156" s="332"/>
      <c r="BV156" s="332"/>
      <c r="BW156" s="332"/>
      <c r="BX156" s="332"/>
      <c r="BY156" s="332"/>
      <c r="BZ156" s="332"/>
      <c r="CA156" s="332"/>
      <c r="CB156" s="332"/>
      <c r="CC156" s="332"/>
      <c r="CD156" s="332"/>
      <c r="CE156" s="332"/>
      <c r="CF156" s="332"/>
      <c r="CG156" s="332"/>
    </row>
    <row r="157" spans="1:85" s="333" customFormat="1" ht="27" customHeight="1" x14ac:dyDescent="0.15">
      <c r="A157" s="358"/>
      <c r="B157" s="534"/>
      <c r="C157" s="535"/>
      <c r="D157" s="535"/>
      <c r="E157" s="535"/>
      <c r="F157" s="535"/>
      <c r="G157" s="535"/>
      <c r="H157" s="535"/>
      <c r="I157" s="536"/>
      <c r="J157" s="534"/>
      <c r="K157" s="535"/>
      <c r="L157" s="535"/>
      <c r="M157" s="535"/>
      <c r="N157" s="535"/>
      <c r="O157" s="535"/>
      <c r="P157" s="536"/>
      <c r="Q157" s="537"/>
      <c r="R157" s="537"/>
      <c r="S157" s="537"/>
      <c r="T157" s="537"/>
      <c r="U157" s="537"/>
      <c r="V157" s="537"/>
      <c r="W157" s="537"/>
      <c r="X157" s="537"/>
      <c r="Y157" s="534"/>
      <c r="Z157" s="535"/>
      <c r="AA157" s="535"/>
      <c r="AB157" s="535"/>
      <c r="AC157" s="535"/>
      <c r="AD157" s="535"/>
      <c r="AE157" s="535"/>
      <c r="AF157" s="535"/>
      <c r="AG157" s="536"/>
      <c r="AH157" s="537"/>
      <c r="AI157" s="537"/>
      <c r="AJ157" s="537"/>
      <c r="AK157" s="537"/>
      <c r="AL157" s="537"/>
      <c r="AM157" s="537"/>
      <c r="AN157" s="537"/>
      <c r="AO157" s="537"/>
      <c r="AP157" s="537"/>
      <c r="AQ157" s="358"/>
      <c r="AR157" s="332"/>
      <c r="AT157" s="334"/>
      <c r="AU157" s="332"/>
      <c r="AV157" s="332"/>
      <c r="AW157" s="332"/>
      <c r="AX157" s="332"/>
      <c r="AY157" s="332"/>
      <c r="AZ157" s="332"/>
      <c r="BA157" s="332"/>
      <c r="BB157" s="332"/>
      <c r="BC157" s="332"/>
      <c r="BD157" s="332"/>
      <c r="BE157" s="332"/>
      <c r="BF157" s="332"/>
      <c r="BG157" s="332"/>
      <c r="BH157" s="332"/>
      <c r="BI157" s="332"/>
      <c r="BJ157" s="332"/>
      <c r="BK157" s="332"/>
      <c r="BL157" s="332"/>
      <c r="BM157" s="332"/>
      <c r="BN157" s="332"/>
      <c r="BO157" s="332"/>
      <c r="BP157" s="332"/>
      <c r="BQ157" s="332"/>
      <c r="BR157" s="332"/>
      <c r="BS157" s="332"/>
      <c r="BT157" s="332"/>
      <c r="BU157" s="332"/>
      <c r="BV157" s="332"/>
      <c r="BW157" s="332"/>
      <c r="BX157" s="332"/>
      <c r="BY157" s="332"/>
      <c r="BZ157" s="332"/>
      <c r="CA157" s="332"/>
      <c r="CB157" s="332"/>
      <c r="CC157" s="332"/>
      <c r="CD157" s="332"/>
      <c r="CE157" s="332"/>
      <c r="CF157" s="332"/>
      <c r="CG157" s="332"/>
    </row>
    <row r="158" spans="1:85" s="333" customFormat="1" ht="27" customHeight="1" x14ac:dyDescent="0.15">
      <c r="A158" s="358"/>
      <c r="B158" s="534"/>
      <c r="C158" s="535"/>
      <c r="D158" s="535"/>
      <c r="E158" s="535"/>
      <c r="F158" s="535"/>
      <c r="G158" s="535"/>
      <c r="H158" s="535"/>
      <c r="I158" s="536"/>
      <c r="J158" s="534"/>
      <c r="K158" s="535"/>
      <c r="L158" s="535"/>
      <c r="M158" s="535"/>
      <c r="N158" s="535"/>
      <c r="O158" s="535"/>
      <c r="P158" s="536"/>
      <c r="Q158" s="537"/>
      <c r="R158" s="537"/>
      <c r="S158" s="537"/>
      <c r="T158" s="537"/>
      <c r="U158" s="537"/>
      <c r="V158" s="537"/>
      <c r="W158" s="537"/>
      <c r="X158" s="537"/>
      <c r="Y158" s="534"/>
      <c r="Z158" s="535"/>
      <c r="AA158" s="535"/>
      <c r="AB158" s="535"/>
      <c r="AC158" s="535"/>
      <c r="AD158" s="535"/>
      <c r="AE158" s="535"/>
      <c r="AF158" s="535"/>
      <c r="AG158" s="536"/>
      <c r="AH158" s="537"/>
      <c r="AI158" s="537"/>
      <c r="AJ158" s="537"/>
      <c r="AK158" s="537"/>
      <c r="AL158" s="537"/>
      <c r="AM158" s="537"/>
      <c r="AN158" s="537"/>
      <c r="AO158" s="537"/>
      <c r="AP158" s="537"/>
      <c r="AQ158" s="358"/>
      <c r="AR158" s="332"/>
      <c r="AT158" s="334"/>
      <c r="AU158" s="332"/>
      <c r="AV158" s="332"/>
      <c r="AW158" s="332"/>
      <c r="AX158" s="332"/>
      <c r="AY158" s="332"/>
      <c r="AZ158" s="332"/>
      <c r="BA158" s="332"/>
      <c r="BB158" s="332"/>
      <c r="BC158" s="332"/>
      <c r="BD158" s="332"/>
      <c r="BE158" s="332"/>
      <c r="BF158" s="332"/>
      <c r="BG158" s="332"/>
      <c r="BH158" s="332"/>
      <c r="BI158" s="332"/>
      <c r="BJ158" s="332"/>
      <c r="BK158" s="332"/>
      <c r="BL158" s="332"/>
      <c r="BM158" s="332"/>
      <c r="BN158" s="332"/>
      <c r="BO158" s="332"/>
      <c r="BP158" s="332"/>
      <c r="BQ158" s="332"/>
      <c r="BR158" s="332"/>
      <c r="BS158" s="332"/>
      <c r="BT158" s="332"/>
      <c r="BU158" s="332"/>
      <c r="BV158" s="332"/>
      <c r="BW158" s="332"/>
      <c r="BX158" s="332"/>
      <c r="BY158" s="332"/>
      <c r="BZ158" s="332"/>
      <c r="CA158" s="332"/>
      <c r="CB158" s="332"/>
      <c r="CC158" s="332"/>
      <c r="CD158" s="332"/>
      <c r="CE158" s="332"/>
      <c r="CF158" s="332"/>
      <c r="CG158" s="332"/>
    </row>
    <row r="159" spans="1:85" s="333" customFormat="1" ht="27" customHeight="1" x14ac:dyDescent="0.15">
      <c r="A159" s="358"/>
      <c r="B159" s="534"/>
      <c r="C159" s="535"/>
      <c r="D159" s="535"/>
      <c r="E159" s="535"/>
      <c r="F159" s="535"/>
      <c r="G159" s="535"/>
      <c r="H159" s="535"/>
      <c r="I159" s="536"/>
      <c r="J159" s="534"/>
      <c r="K159" s="535"/>
      <c r="L159" s="535"/>
      <c r="M159" s="535"/>
      <c r="N159" s="535"/>
      <c r="O159" s="535"/>
      <c r="P159" s="536"/>
      <c r="Q159" s="537"/>
      <c r="R159" s="537"/>
      <c r="S159" s="537"/>
      <c r="T159" s="537"/>
      <c r="U159" s="537"/>
      <c r="V159" s="537"/>
      <c r="W159" s="537"/>
      <c r="X159" s="537"/>
      <c r="Y159" s="534"/>
      <c r="Z159" s="535"/>
      <c r="AA159" s="535"/>
      <c r="AB159" s="535"/>
      <c r="AC159" s="535"/>
      <c r="AD159" s="535"/>
      <c r="AE159" s="535"/>
      <c r="AF159" s="535"/>
      <c r="AG159" s="536"/>
      <c r="AH159" s="537"/>
      <c r="AI159" s="537"/>
      <c r="AJ159" s="537"/>
      <c r="AK159" s="537"/>
      <c r="AL159" s="537"/>
      <c r="AM159" s="537"/>
      <c r="AN159" s="537"/>
      <c r="AO159" s="537"/>
      <c r="AP159" s="537"/>
      <c r="AQ159" s="358"/>
      <c r="AR159" s="332"/>
      <c r="AT159" s="334"/>
      <c r="AU159" s="332"/>
      <c r="AV159" s="332"/>
      <c r="AW159" s="332"/>
      <c r="AX159" s="332"/>
      <c r="AY159" s="332"/>
      <c r="AZ159" s="332"/>
      <c r="BA159" s="332"/>
      <c r="BB159" s="332"/>
      <c r="BC159" s="332"/>
      <c r="BD159" s="332"/>
      <c r="BE159" s="332"/>
      <c r="BF159" s="332"/>
      <c r="BG159" s="332"/>
      <c r="BH159" s="332"/>
      <c r="BI159" s="332"/>
      <c r="BJ159" s="332"/>
      <c r="BK159" s="332"/>
      <c r="BL159" s="332"/>
      <c r="BM159" s="332"/>
      <c r="BN159" s="332"/>
      <c r="BO159" s="332"/>
      <c r="BP159" s="332"/>
      <c r="BQ159" s="332"/>
      <c r="BR159" s="332"/>
      <c r="BS159" s="332"/>
      <c r="BT159" s="332"/>
      <c r="BU159" s="332"/>
      <c r="BV159" s="332"/>
      <c r="BW159" s="332"/>
      <c r="BX159" s="332"/>
      <c r="BY159" s="332"/>
      <c r="BZ159" s="332"/>
      <c r="CA159" s="332"/>
      <c r="CB159" s="332"/>
      <c r="CC159" s="332"/>
      <c r="CD159" s="332"/>
      <c r="CE159" s="332"/>
      <c r="CF159" s="332"/>
      <c r="CG159" s="332"/>
    </row>
    <row r="160" spans="1:85" s="333" customFormat="1" ht="27" customHeight="1" x14ac:dyDescent="0.15">
      <c r="A160" s="358"/>
      <c r="B160" s="534"/>
      <c r="C160" s="535"/>
      <c r="D160" s="535"/>
      <c r="E160" s="535"/>
      <c r="F160" s="535"/>
      <c r="G160" s="535"/>
      <c r="H160" s="535"/>
      <c r="I160" s="536"/>
      <c r="J160" s="534"/>
      <c r="K160" s="535"/>
      <c r="L160" s="535"/>
      <c r="M160" s="535"/>
      <c r="N160" s="535"/>
      <c r="O160" s="535"/>
      <c r="P160" s="536"/>
      <c r="Q160" s="537"/>
      <c r="R160" s="537"/>
      <c r="S160" s="537"/>
      <c r="T160" s="537"/>
      <c r="U160" s="537"/>
      <c r="V160" s="537"/>
      <c r="W160" s="537"/>
      <c r="X160" s="537"/>
      <c r="Y160" s="534"/>
      <c r="Z160" s="535"/>
      <c r="AA160" s="535"/>
      <c r="AB160" s="535"/>
      <c r="AC160" s="535"/>
      <c r="AD160" s="535"/>
      <c r="AE160" s="535"/>
      <c r="AF160" s="535"/>
      <c r="AG160" s="536"/>
      <c r="AH160" s="537"/>
      <c r="AI160" s="537"/>
      <c r="AJ160" s="537"/>
      <c r="AK160" s="537"/>
      <c r="AL160" s="537"/>
      <c r="AM160" s="537"/>
      <c r="AN160" s="537"/>
      <c r="AO160" s="537"/>
      <c r="AP160" s="537"/>
      <c r="AQ160" s="358"/>
      <c r="AR160" s="332"/>
      <c r="AT160" s="334"/>
      <c r="AU160" s="332"/>
      <c r="AV160" s="332"/>
      <c r="AW160" s="332"/>
      <c r="AX160" s="332"/>
      <c r="AY160" s="332"/>
      <c r="AZ160" s="332"/>
      <c r="BA160" s="332"/>
      <c r="BB160" s="332"/>
      <c r="BC160" s="332"/>
      <c r="BD160" s="332"/>
      <c r="BE160" s="332"/>
      <c r="BF160" s="332"/>
      <c r="BG160" s="332"/>
      <c r="BH160" s="332"/>
      <c r="BI160" s="332"/>
      <c r="BJ160" s="332"/>
      <c r="BK160" s="332"/>
      <c r="BL160" s="332"/>
      <c r="BM160" s="332"/>
      <c r="BN160" s="332"/>
      <c r="BO160" s="332"/>
      <c r="BP160" s="332"/>
      <c r="BQ160" s="332"/>
      <c r="BR160" s="332"/>
      <c r="BS160" s="332"/>
      <c r="BT160" s="332"/>
      <c r="BU160" s="332"/>
      <c r="BV160" s="332"/>
      <c r="BW160" s="332"/>
      <c r="BX160" s="332"/>
      <c r="BY160" s="332"/>
      <c r="BZ160" s="332"/>
      <c r="CA160" s="332"/>
      <c r="CB160" s="332"/>
      <c r="CC160" s="332"/>
      <c r="CD160" s="332"/>
      <c r="CE160" s="332"/>
      <c r="CF160" s="332"/>
      <c r="CG160" s="332"/>
    </row>
    <row r="161" spans="1:85" s="333" customFormat="1" ht="27" customHeight="1" x14ac:dyDescent="0.15">
      <c r="A161" s="358"/>
      <c r="B161" s="534"/>
      <c r="C161" s="535"/>
      <c r="D161" s="535"/>
      <c r="E161" s="535"/>
      <c r="F161" s="535"/>
      <c r="G161" s="535"/>
      <c r="H161" s="535"/>
      <c r="I161" s="536"/>
      <c r="J161" s="534"/>
      <c r="K161" s="535"/>
      <c r="L161" s="535"/>
      <c r="M161" s="535"/>
      <c r="N161" s="535"/>
      <c r="O161" s="535"/>
      <c r="P161" s="536"/>
      <c r="Q161" s="537"/>
      <c r="R161" s="537"/>
      <c r="S161" s="537"/>
      <c r="T161" s="537"/>
      <c r="U161" s="537"/>
      <c r="V161" s="537"/>
      <c r="W161" s="537"/>
      <c r="X161" s="537"/>
      <c r="Y161" s="534"/>
      <c r="Z161" s="535"/>
      <c r="AA161" s="535"/>
      <c r="AB161" s="535"/>
      <c r="AC161" s="535"/>
      <c r="AD161" s="535"/>
      <c r="AE161" s="535"/>
      <c r="AF161" s="535"/>
      <c r="AG161" s="536"/>
      <c r="AH161" s="537"/>
      <c r="AI161" s="537"/>
      <c r="AJ161" s="537"/>
      <c r="AK161" s="537"/>
      <c r="AL161" s="537"/>
      <c r="AM161" s="537"/>
      <c r="AN161" s="537"/>
      <c r="AO161" s="537"/>
      <c r="AP161" s="537"/>
      <c r="AQ161" s="358"/>
      <c r="AR161" s="332"/>
      <c r="AT161" s="334"/>
      <c r="AU161" s="332"/>
      <c r="AV161" s="332"/>
      <c r="AW161" s="332"/>
      <c r="AX161" s="332"/>
      <c r="AY161" s="332"/>
      <c r="AZ161" s="332"/>
      <c r="BA161" s="332"/>
      <c r="BB161" s="332"/>
      <c r="BC161" s="332"/>
      <c r="BD161" s="332"/>
      <c r="BE161" s="332"/>
      <c r="BF161" s="332"/>
      <c r="BG161" s="332"/>
      <c r="BH161" s="332"/>
      <c r="BI161" s="332"/>
      <c r="BJ161" s="332"/>
      <c r="BK161" s="332"/>
      <c r="BL161" s="332"/>
      <c r="BM161" s="332"/>
      <c r="BN161" s="332"/>
      <c r="BO161" s="332"/>
      <c r="BP161" s="332"/>
      <c r="BQ161" s="332"/>
      <c r="BR161" s="332"/>
      <c r="BS161" s="332"/>
      <c r="BT161" s="332"/>
      <c r="BU161" s="332"/>
      <c r="BV161" s="332"/>
      <c r="BW161" s="332"/>
      <c r="BX161" s="332"/>
      <c r="BY161" s="332"/>
      <c r="BZ161" s="332"/>
      <c r="CA161" s="332"/>
      <c r="CB161" s="332"/>
      <c r="CC161" s="332"/>
      <c r="CD161" s="332"/>
      <c r="CE161" s="332"/>
      <c r="CF161" s="332"/>
      <c r="CG161" s="332"/>
    </row>
    <row r="162" spans="1:85" s="333" customFormat="1" ht="27" customHeight="1" x14ac:dyDescent="0.15">
      <c r="A162" s="358"/>
      <c r="B162" s="534"/>
      <c r="C162" s="535"/>
      <c r="D162" s="535"/>
      <c r="E162" s="535"/>
      <c r="F162" s="535"/>
      <c r="G162" s="535"/>
      <c r="H162" s="535"/>
      <c r="I162" s="536"/>
      <c r="J162" s="534"/>
      <c r="K162" s="535"/>
      <c r="L162" s="535"/>
      <c r="M162" s="535"/>
      <c r="N162" s="535"/>
      <c r="O162" s="535"/>
      <c r="P162" s="536"/>
      <c r="Q162" s="537"/>
      <c r="R162" s="537"/>
      <c r="S162" s="537"/>
      <c r="T162" s="537"/>
      <c r="U162" s="537"/>
      <c r="V162" s="537"/>
      <c r="W162" s="537"/>
      <c r="X162" s="537"/>
      <c r="Y162" s="534"/>
      <c r="Z162" s="535"/>
      <c r="AA162" s="535"/>
      <c r="AB162" s="535"/>
      <c r="AC162" s="535"/>
      <c r="AD162" s="535"/>
      <c r="AE162" s="535"/>
      <c r="AF162" s="535"/>
      <c r="AG162" s="536"/>
      <c r="AH162" s="537"/>
      <c r="AI162" s="537"/>
      <c r="AJ162" s="537"/>
      <c r="AK162" s="537"/>
      <c r="AL162" s="537"/>
      <c r="AM162" s="537"/>
      <c r="AN162" s="537"/>
      <c r="AO162" s="537"/>
      <c r="AP162" s="537"/>
      <c r="AQ162" s="358"/>
      <c r="AR162" s="332"/>
      <c r="AT162" s="334"/>
      <c r="AU162" s="332"/>
      <c r="AV162" s="332"/>
      <c r="AW162" s="332"/>
      <c r="AX162" s="332"/>
      <c r="AY162" s="332"/>
      <c r="AZ162" s="332"/>
      <c r="BA162" s="332"/>
      <c r="BB162" s="332"/>
      <c r="BC162" s="332"/>
      <c r="BD162" s="332"/>
      <c r="BE162" s="332"/>
      <c r="BF162" s="332"/>
      <c r="BG162" s="332"/>
      <c r="BH162" s="332"/>
      <c r="BI162" s="332"/>
      <c r="BJ162" s="332"/>
      <c r="BK162" s="332"/>
      <c r="BL162" s="332"/>
      <c r="BM162" s="332"/>
      <c r="BN162" s="332"/>
      <c r="BO162" s="332"/>
      <c r="BP162" s="332"/>
      <c r="BQ162" s="332"/>
      <c r="BR162" s="332"/>
      <c r="BS162" s="332"/>
      <c r="BT162" s="332"/>
      <c r="BU162" s="332"/>
      <c r="BV162" s="332"/>
      <c r="BW162" s="332"/>
      <c r="BX162" s="332"/>
      <c r="BY162" s="332"/>
      <c r="BZ162" s="332"/>
      <c r="CA162" s="332"/>
      <c r="CB162" s="332"/>
      <c r="CC162" s="332"/>
      <c r="CD162" s="332"/>
      <c r="CE162" s="332"/>
      <c r="CF162" s="332"/>
      <c r="CG162" s="332"/>
    </row>
    <row r="163" spans="1:85" s="333" customFormat="1" ht="27" customHeight="1" x14ac:dyDescent="0.15">
      <c r="A163" s="358"/>
      <c r="B163" s="534"/>
      <c r="C163" s="535"/>
      <c r="D163" s="535"/>
      <c r="E163" s="535"/>
      <c r="F163" s="535"/>
      <c r="G163" s="535"/>
      <c r="H163" s="535"/>
      <c r="I163" s="536"/>
      <c r="J163" s="534"/>
      <c r="K163" s="535"/>
      <c r="L163" s="535"/>
      <c r="M163" s="535"/>
      <c r="N163" s="535"/>
      <c r="O163" s="535"/>
      <c r="P163" s="536"/>
      <c r="Q163" s="537"/>
      <c r="R163" s="537"/>
      <c r="S163" s="537"/>
      <c r="T163" s="537"/>
      <c r="U163" s="537"/>
      <c r="V163" s="537"/>
      <c r="W163" s="537"/>
      <c r="X163" s="537"/>
      <c r="Y163" s="534"/>
      <c r="Z163" s="535"/>
      <c r="AA163" s="535"/>
      <c r="AB163" s="535"/>
      <c r="AC163" s="535"/>
      <c r="AD163" s="535"/>
      <c r="AE163" s="535"/>
      <c r="AF163" s="535"/>
      <c r="AG163" s="536"/>
      <c r="AH163" s="537"/>
      <c r="AI163" s="537"/>
      <c r="AJ163" s="537"/>
      <c r="AK163" s="537"/>
      <c r="AL163" s="537"/>
      <c r="AM163" s="537"/>
      <c r="AN163" s="537"/>
      <c r="AO163" s="537"/>
      <c r="AP163" s="537"/>
      <c r="AQ163" s="358"/>
      <c r="AR163" s="332"/>
      <c r="AT163" s="334"/>
      <c r="AU163" s="332"/>
      <c r="AV163" s="332"/>
      <c r="AW163" s="332"/>
      <c r="AX163" s="332"/>
      <c r="AY163" s="332"/>
      <c r="AZ163" s="332"/>
      <c r="BA163" s="332"/>
      <c r="BB163" s="332"/>
      <c r="BC163" s="332"/>
      <c r="BD163" s="332"/>
      <c r="BE163" s="332"/>
      <c r="BF163" s="332"/>
      <c r="BG163" s="332"/>
      <c r="BH163" s="332"/>
      <c r="BI163" s="332"/>
      <c r="BJ163" s="332"/>
      <c r="BK163" s="332"/>
      <c r="BL163" s="332"/>
      <c r="BM163" s="332"/>
      <c r="BN163" s="332"/>
      <c r="BO163" s="332"/>
      <c r="BP163" s="332"/>
      <c r="BQ163" s="332"/>
      <c r="BR163" s="332"/>
      <c r="BS163" s="332"/>
      <c r="BT163" s="332"/>
      <c r="BU163" s="332"/>
      <c r="BV163" s="332"/>
      <c r="BW163" s="332"/>
      <c r="BX163" s="332"/>
      <c r="BY163" s="332"/>
      <c r="BZ163" s="332"/>
      <c r="CA163" s="332"/>
      <c r="CB163" s="332"/>
      <c r="CC163" s="332"/>
      <c r="CD163" s="332"/>
      <c r="CE163" s="332"/>
      <c r="CF163" s="332"/>
      <c r="CG163" s="332"/>
    </row>
    <row r="164" spans="1:85" s="333" customFormat="1" ht="27" customHeight="1" x14ac:dyDescent="0.15">
      <c r="A164" s="358"/>
      <c r="B164" s="534"/>
      <c r="C164" s="535"/>
      <c r="D164" s="535"/>
      <c r="E164" s="535"/>
      <c r="F164" s="535"/>
      <c r="G164" s="535"/>
      <c r="H164" s="535"/>
      <c r="I164" s="536"/>
      <c r="J164" s="534"/>
      <c r="K164" s="535"/>
      <c r="L164" s="535"/>
      <c r="M164" s="535"/>
      <c r="N164" s="535"/>
      <c r="O164" s="535"/>
      <c r="P164" s="536"/>
      <c r="Q164" s="537"/>
      <c r="R164" s="537"/>
      <c r="S164" s="537"/>
      <c r="T164" s="537"/>
      <c r="U164" s="537"/>
      <c r="V164" s="537"/>
      <c r="W164" s="537"/>
      <c r="X164" s="537"/>
      <c r="Y164" s="534"/>
      <c r="Z164" s="535"/>
      <c r="AA164" s="535"/>
      <c r="AB164" s="535"/>
      <c r="AC164" s="535"/>
      <c r="AD164" s="535"/>
      <c r="AE164" s="535"/>
      <c r="AF164" s="535"/>
      <c r="AG164" s="536"/>
      <c r="AH164" s="537"/>
      <c r="AI164" s="537"/>
      <c r="AJ164" s="537"/>
      <c r="AK164" s="537"/>
      <c r="AL164" s="537"/>
      <c r="AM164" s="537"/>
      <c r="AN164" s="537"/>
      <c r="AO164" s="537"/>
      <c r="AP164" s="537"/>
      <c r="AQ164" s="358"/>
      <c r="AR164" s="332"/>
      <c r="AT164" s="334"/>
      <c r="AU164" s="332"/>
      <c r="AV164" s="332"/>
      <c r="AW164" s="332"/>
      <c r="AX164" s="332"/>
      <c r="AY164" s="332"/>
      <c r="AZ164" s="332"/>
      <c r="BA164" s="332"/>
      <c r="BB164" s="332"/>
      <c r="BC164" s="332"/>
      <c r="BD164" s="332"/>
      <c r="BE164" s="332"/>
      <c r="BF164" s="332"/>
      <c r="BG164" s="332"/>
      <c r="BH164" s="332"/>
      <c r="BI164" s="332"/>
      <c r="BJ164" s="332"/>
      <c r="BK164" s="332"/>
      <c r="BL164" s="332"/>
      <c r="BM164" s="332"/>
      <c r="BN164" s="332"/>
      <c r="BO164" s="332"/>
      <c r="BP164" s="332"/>
      <c r="BQ164" s="332"/>
      <c r="BR164" s="332"/>
      <c r="BS164" s="332"/>
      <c r="BT164" s="332"/>
      <c r="BU164" s="332"/>
      <c r="BV164" s="332"/>
      <c r="BW164" s="332"/>
      <c r="BX164" s="332"/>
      <c r="BY164" s="332"/>
      <c r="BZ164" s="332"/>
      <c r="CA164" s="332"/>
      <c r="CB164" s="332"/>
      <c r="CC164" s="332"/>
      <c r="CD164" s="332"/>
      <c r="CE164" s="332"/>
      <c r="CF164" s="332"/>
      <c r="CG164" s="332"/>
    </row>
    <row r="165" spans="1:85" s="333" customFormat="1" ht="27" customHeight="1" x14ac:dyDescent="0.15">
      <c r="A165" s="358"/>
      <c r="B165" s="534"/>
      <c r="C165" s="535"/>
      <c r="D165" s="535"/>
      <c r="E165" s="535"/>
      <c r="F165" s="535"/>
      <c r="G165" s="535"/>
      <c r="H165" s="535"/>
      <c r="I165" s="536"/>
      <c r="J165" s="534"/>
      <c r="K165" s="535"/>
      <c r="L165" s="535"/>
      <c r="M165" s="535"/>
      <c r="N165" s="535"/>
      <c r="O165" s="535"/>
      <c r="P165" s="536"/>
      <c r="Q165" s="537"/>
      <c r="R165" s="537"/>
      <c r="S165" s="537"/>
      <c r="T165" s="537"/>
      <c r="U165" s="537"/>
      <c r="V165" s="537"/>
      <c r="W165" s="537"/>
      <c r="X165" s="537"/>
      <c r="Y165" s="534"/>
      <c r="Z165" s="535"/>
      <c r="AA165" s="535"/>
      <c r="AB165" s="535"/>
      <c r="AC165" s="535"/>
      <c r="AD165" s="535"/>
      <c r="AE165" s="535"/>
      <c r="AF165" s="535"/>
      <c r="AG165" s="536"/>
      <c r="AH165" s="537"/>
      <c r="AI165" s="537"/>
      <c r="AJ165" s="537"/>
      <c r="AK165" s="537"/>
      <c r="AL165" s="537"/>
      <c r="AM165" s="537"/>
      <c r="AN165" s="537"/>
      <c r="AO165" s="537"/>
      <c r="AP165" s="537"/>
      <c r="AQ165" s="358"/>
      <c r="AR165" s="332"/>
      <c r="AT165" s="334"/>
      <c r="AU165" s="332"/>
      <c r="AV165" s="332"/>
      <c r="AW165" s="332"/>
      <c r="AX165" s="332"/>
      <c r="AY165" s="332"/>
      <c r="AZ165" s="332"/>
      <c r="BA165" s="332"/>
      <c r="BB165" s="332"/>
      <c r="BC165" s="332"/>
      <c r="BD165" s="332"/>
      <c r="BE165" s="332"/>
      <c r="BF165" s="332"/>
      <c r="BG165" s="332"/>
      <c r="BH165" s="332"/>
      <c r="BI165" s="332"/>
      <c r="BJ165" s="332"/>
      <c r="BK165" s="332"/>
      <c r="BL165" s="332"/>
      <c r="BM165" s="332"/>
      <c r="BN165" s="332"/>
      <c r="BO165" s="332"/>
      <c r="BP165" s="332"/>
      <c r="BQ165" s="332"/>
      <c r="BR165" s="332"/>
      <c r="BS165" s="332"/>
      <c r="BT165" s="332"/>
      <c r="BU165" s="332"/>
      <c r="BV165" s="332"/>
      <c r="BW165" s="332"/>
      <c r="BX165" s="332"/>
      <c r="BY165" s="332"/>
      <c r="BZ165" s="332"/>
      <c r="CA165" s="332"/>
      <c r="CB165" s="332"/>
      <c r="CC165" s="332"/>
      <c r="CD165" s="332"/>
      <c r="CE165" s="332"/>
      <c r="CF165" s="332"/>
      <c r="CG165" s="332"/>
    </row>
    <row r="166" spans="1:85" s="333" customFormat="1" ht="27" customHeight="1" x14ac:dyDescent="0.15">
      <c r="A166" s="358"/>
      <c r="B166" s="534"/>
      <c r="C166" s="535"/>
      <c r="D166" s="535"/>
      <c r="E166" s="535"/>
      <c r="F166" s="535"/>
      <c r="G166" s="535"/>
      <c r="H166" s="535"/>
      <c r="I166" s="536"/>
      <c r="J166" s="534"/>
      <c r="K166" s="535"/>
      <c r="L166" s="535"/>
      <c r="M166" s="535"/>
      <c r="N166" s="535"/>
      <c r="O166" s="535"/>
      <c r="P166" s="536"/>
      <c r="Q166" s="537"/>
      <c r="R166" s="537"/>
      <c r="S166" s="537"/>
      <c r="T166" s="537"/>
      <c r="U166" s="537"/>
      <c r="V166" s="537"/>
      <c r="W166" s="537"/>
      <c r="X166" s="537"/>
      <c r="Y166" s="534"/>
      <c r="Z166" s="535"/>
      <c r="AA166" s="535"/>
      <c r="AB166" s="535"/>
      <c r="AC166" s="535"/>
      <c r="AD166" s="535"/>
      <c r="AE166" s="535"/>
      <c r="AF166" s="535"/>
      <c r="AG166" s="536"/>
      <c r="AH166" s="537"/>
      <c r="AI166" s="537"/>
      <c r="AJ166" s="537"/>
      <c r="AK166" s="537"/>
      <c r="AL166" s="537"/>
      <c r="AM166" s="537"/>
      <c r="AN166" s="537"/>
      <c r="AO166" s="537"/>
      <c r="AP166" s="537"/>
      <c r="AQ166" s="358"/>
      <c r="AR166" s="332"/>
      <c r="AT166" s="334"/>
      <c r="AU166" s="332"/>
      <c r="AV166" s="332"/>
      <c r="AW166" s="332"/>
      <c r="AX166" s="332"/>
      <c r="AY166" s="332"/>
      <c r="AZ166" s="332"/>
      <c r="BA166" s="332"/>
      <c r="BB166" s="332"/>
      <c r="BC166" s="332"/>
      <c r="BD166" s="332"/>
      <c r="BE166" s="332"/>
      <c r="BF166" s="332"/>
      <c r="BG166" s="332"/>
      <c r="BH166" s="332"/>
      <c r="BI166" s="332"/>
      <c r="BJ166" s="332"/>
      <c r="BK166" s="332"/>
      <c r="BL166" s="332"/>
      <c r="BM166" s="332"/>
      <c r="BN166" s="332"/>
      <c r="BO166" s="332"/>
      <c r="BP166" s="332"/>
      <c r="BQ166" s="332"/>
      <c r="BR166" s="332"/>
      <c r="BS166" s="332"/>
      <c r="BT166" s="332"/>
      <c r="BU166" s="332"/>
      <c r="BV166" s="332"/>
      <c r="BW166" s="332"/>
      <c r="BX166" s="332"/>
      <c r="BY166" s="332"/>
      <c r="BZ166" s="332"/>
      <c r="CA166" s="332"/>
      <c r="CB166" s="332"/>
      <c r="CC166" s="332"/>
      <c r="CD166" s="332"/>
      <c r="CE166" s="332"/>
      <c r="CF166" s="332"/>
      <c r="CG166" s="332"/>
    </row>
    <row r="167" spans="1:85" ht="27" customHeight="1" x14ac:dyDescent="0.15">
      <c r="A167" s="358"/>
      <c r="B167" s="534"/>
      <c r="C167" s="535"/>
      <c r="D167" s="535"/>
      <c r="E167" s="535"/>
      <c r="F167" s="535"/>
      <c r="G167" s="535"/>
      <c r="H167" s="535"/>
      <c r="I167" s="536"/>
      <c r="J167" s="534"/>
      <c r="K167" s="535"/>
      <c r="L167" s="535"/>
      <c r="M167" s="535"/>
      <c r="N167" s="535"/>
      <c r="O167" s="535"/>
      <c r="P167" s="536"/>
      <c r="Q167" s="537"/>
      <c r="R167" s="537"/>
      <c r="S167" s="537"/>
      <c r="T167" s="537"/>
      <c r="U167" s="537"/>
      <c r="V167" s="537"/>
      <c r="W167" s="537"/>
      <c r="X167" s="537"/>
      <c r="Y167" s="534"/>
      <c r="Z167" s="535"/>
      <c r="AA167" s="535"/>
      <c r="AB167" s="535"/>
      <c r="AC167" s="535"/>
      <c r="AD167" s="535"/>
      <c r="AE167" s="535"/>
      <c r="AF167" s="535"/>
      <c r="AG167" s="536"/>
      <c r="AH167" s="537"/>
      <c r="AI167" s="537"/>
      <c r="AJ167" s="537"/>
      <c r="AK167" s="537"/>
      <c r="AL167" s="537"/>
      <c r="AM167" s="537"/>
      <c r="AN167" s="537"/>
      <c r="AO167" s="537"/>
      <c r="AP167" s="537"/>
      <c r="AQ167" s="358"/>
    </row>
    <row r="168" spans="1:85" ht="27" customHeight="1" x14ac:dyDescent="0.15">
      <c r="A168" s="358"/>
      <c r="B168" s="534"/>
      <c r="C168" s="535"/>
      <c r="D168" s="535"/>
      <c r="E168" s="535"/>
      <c r="F168" s="535"/>
      <c r="G168" s="535"/>
      <c r="H168" s="535"/>
      <c r="I168" s="536"/>
      <c r="J168" s="534"/>
      <c r="K168" s="535"/>
      <c r="L168" s="535"/>
      <c r="M168" s="535"/>
      <c r="N168" s="535"/>
      <c r="O168" s="535"/>
      <c r="P168" s="536"/>
      <c r="Q168" s="537"/>
      <c r="R168" s="537"/>
      <c r="S168" s="534"/>
      <c r="T168" s="536"/>
      <c r="U168" s="534"/>
      <c r="V168" s="536"/>
      <c r="W168" s="534"/>
      <c r="X168" s="536"/>
      <c r="Y168" s="534"/>
      <c r="Z168" s="535"/>
      <c r="AA168" s="535"/>
      <c r="AB168" s="535"/>
      <c r="AC168" s="535"/>
      <c r="AD168" s="535"/>
      <c r="AE168" s="535"/>
      <c r="AF168" s="535"/>
      <c r="AG168" s="536"/>
      <c r="AH168" s="534"/>
      <c r="AI168" s="535"/>
      <c r="AJ168" s="535"/>
      <c r="AK168" s="535"/>
      <c r="AL168" s="535"/>
      <c r="AM168" s="535"/>
      <c r="AN168" s="535"/>
      <c r="AO168" s="535"/>
      <c r="AP168" s="536"/>
      <c r="AQ168" s="358"/>
    </row>
    <row r="169" spans="1:85" ht="27" customHeight="1" x14ac:dyDescent="0.15">
      <c r="A169" s="358"/>
      <c r="B169" s="534"/>
      <c r="C169" s="535"/>
      <c r="D169" s="535"/>
      <c r="E169" s="535"/>
      <c r="F169" s="535"/>
      <c r="G169" s="535"/>
      <c r="H169" s="535"/>
      <c r="I169" s="536"/>
      <c r="J169" s="534"/>
      <c r="K169" s="535"/>
      <c r="L169" s="535"/>
      <c r="M169" s="535"/>
      <c r="N169" s="535"/>
      <c r="O169" s="535"/>
      <c r="P169" s="536"/>
      <c r="Q169" s="537"/>
      <c r="R169" s="537"/>
      <c r="S169" s="537"/>
      <c r="T169" s="537"/>
      <c r="U169" s="537"/>
      <c r="V169" s="537"/>
      <c r="W169" s="537"/>
      <c r="X169" s="537"/>
      <c r="Y169" s="534"/>
      <c r="Z169" s="535"/>
      <c r="AA169" s="535"/>
      <c r="AB169" s="535"/>
      <c r="AC169" s="535"/>
      <c r="AD169" s="535"/>
      <c r="AE169" s="535"/>
      <c r="AF169" s="535"/>
      <c r="AG169" s="536"/>
      <c r="AH169" s="537"/>
      <c r="AI169" s="537"/>
      <c r="AJ169" s="537"/>
      <c r="AK169" s="537"/>
      <c r="AL169" s="537"/>
      <c r="AM169" s="537"/>
      <c r="AN169" s="537"/>
      <c r="AO169" s="537"/>
      <c r="AP169" s="537"/>
      <c r="AQ169" s="358"/>
    </row>
    <row r="170" spans="1:85" ht="27" customHeight="1" x14ac:dyDescent="0.15">
      <c r="A170" s="358"/>
      <c r="B170" s="534"/>
      <c r="C170" s="535"/>
      <c r="D170" s="535"/>
      <c r="E170" s="535"/>
      <c r="F170" s="535"/>
      <c r="G170" s="535"/>
      <c r="H170" s="535"/>
      <c r="I170" s="536"/>
      <c r="J170" s="534"/>
      <c r="K170" s="535"/>
      <c r="L170" s="535"/>
      <c r="M170" s="535"/>
      <c r="N170" s="535"/>
      <c r="O170" s="535"/>
      <c r="P170" s="536"/>
      <c r="Q170" s="537"/>
      <c r="R170" s="537"/>
      <c r="S170" s="537"/>
      <c r="T170" s="537"/>
      <c r="U170" s="537"/>
      <c r="V170" s="537"/>
      <c r="W170" s="537"/>
      <c r="X170" s="537"/>
      <c r="Y170" s="534"/>
      <c r="Z170" s="535"/>
      <c r="AA170" s="535"/>
      <c r="AB170" s="535"/>
      <c r="AC170" s="535"/>
      <c r="AD170" s="535"/>
      <c r="AE170" s="535"/>
      <c r="AF170" s="535"/>
      <c r="AG170" s="536"/>
      <c r="AH170" s="537"/>
      <c r="AI170" s="537"/>
      <c r="AJ170" s="537"/>
      <c r="AK170" s="537"/>
      <c r="AL170" s="537"/>
      <c r="AM170" s="537"/>
      <c r="AN170" s="537"/>
      <c r="AO170" s="537"/>
      <c r="AP170" s="537"/>
      <c r="AQ170" s="358"/>
    </row>
    <row r="171" spans="1:85" ht="27" customHeight="1" x14ac:dyDescent="0.15">
      <c r="A171" s="358"/>
      <c r="B171" s="534"/>
      <c r="C171" s="535"/>
      <c r="D171" s="535"/>
      <c r="E171" s="535"/>
      <c r="F171" s="535"/>
      <c r="G171" s="535"/>
      <c r="H171" s="535"/>
      <c r="I171" s="536"/>
      <c r="J171" s="534"/>
      <c r="K171" s="535"/>
      <c r="L171" s="535"/>
      <c r="M171" s="535"/>
      <c r="N171" s="535"/>
      <c r="O171" s="535"/>
      <c r="P171" s="536"/>
      <c r="Q171" s="537"/>
      <c r="R171" s="537"/>
      <c r="S171" s="537"/>
      <c r="T171" s="537"/>
      <c r="U171" s="537"/>
      <c r="V171" s="537"/>
      <c r="W171" s="537"/>
      <c r="X171" s="537"/>
      <c r="Y171" s="534"/>
      <c r="Z171" s="535"/>
      <c r="AA171" s="535"/>
      <c r="AB171" s="535"/>
      <c r="AC171" s="535"/>
      <c r="AD171" s="535"/>
      <c r="AE171" s="535"/>
      <c r="AF171" s="535"/>
      <c r="AG171" s="536"/>
      <c r="AH171" s="537"/>
      <c r="AI171" s="537"/>
      <c r="AJ171" s="537"/>
      <c r="AK171" s="537"/>
      <c r="AL171" s="537"/>
      <c r="AM171" s="537"/>
      <c r="AN171" s="537"/>
      <c r="AO171" s="537"/>
      <c r="AP171" s="537"/>
      <c r="AQ171" s="358"/>
    </row>
    <row r="172" spans="1:85" ht="27" customHeight="1" x14ac:dyDescent="0.15">
      <c r="A172" s="358"/>
      <c r="B172" s="534"/>
      <c r="C172" s="535"/>
      <c r="D172" s="535"/>
      <c r="E172" s="535"/>
      <c r="F172" s="535"/>
      <c r="G172" s="535"/>
      <c r="H172" s="535"/>
      <c r="I172" s="536"/>
      <c r="J172" s="534"/>
      <c r="K172" s="535"/>
      <c r="L172" s="535"/>
      <c r="M172" s="535"/>
      <c r="N172" s="535"/>
      <c r="O172" s="535"/>
      <c r="P172" s="536"/>
      <c r="Q172" s="537"/>
      <c r="R172" s="537"/>
      <c r="S172" s="537"/>
      <c r="T172" s="537"/>
      <c r="U172" s="537"/>
      <c r="V172" s="537"/>
      <c r="W172" s="537"/>
      <c r="X172" s="537"/>
      <c r="Y172" s="534"/>
      <c r="Z172" s="535"/>
      <c r="AA172" s="535"/>
      <c r="AB172" s="535"/>
      <c r="AC172" s="535"/>
      <c r="AD172" s="535"/>
      <c r="AE172" s="535"/>
      <c r="AF172" s="535"/>
      <c r="AG172" s="536"/>
      <c r="AH172" s="537"/>
      <c r="AI172" s="537"/>
      <c r="AJ172" s="537"/>
      <c r="AK172" s="537"/>
      <c r="AL172" s="537"/>
      <c r="AM172" s="537"/>
      <c r="AN172" s="537"/>
      <c r="AO172" s="537"/>
      <c r="AP172" s="537"/>
      <c r="AQ172" s="358"/>
    </row>
    <row r="173" spans="1:85" ht="27" customHeight="1" x14ac:dyDescent="0.15">
      <c r="A173" s="358"/>
      <c r="B173" s="534"/>
      <c r="C173" s="535"/>
      <c r="D173" s="535"/>
      <c r="E173" s="535"/>
      <c r="F173" s="535"/>
      <c r="G173" s="535"/>
      <c r="H173" s="535"/>
      <c r="I173" s="536"/>
      <c r="J173" s="534"/>
      <c r="K173" s="535"/>
      <c r="L173" s="535"/>
      <c r="M173" s="535"/>
      <c r="N173" s="535"/>
      <c r="O173" s="535"/>
      <c r="P173" s="536"/>
      <c r="Q173" s="537"/>
      <c r="R173" s="537"/>
      <c r="S173" s="537"/>
      <c r="T173" s="537"/>
      <c r="U173" s="537"/>
      <c r="V173" s="537"/>
      <c r="W173" s="537"/>
      <c r="X173" s="537"/>
      <c r="Y173" s="534"/>
      <c r="Z173" s="535"/>
      <c r="AA173" s="535"/>
      <c r="AB173" s="535"/>
      <c r="AC173" s="535"/>
      <c r="AD173" s="535"/>
      <c r="AE173" s="535"/>
      <c r="AF173" s="535"/>
      <c r="AG173" s="536"/>
      <c r="AH173" s="537"/>
      <c r="AI173" s="537"/>
      <c r="AJ173" s="537"/>
      <c r="AK173" s="537"/>
      <c r="AL173" s="537"/>
      <c r="AM173" s="537"/>
      <c r="AN173" s="537"/>
      <c r="AO173" s="537"/>
      <c r="AP173" s="537"/>
      <c r="AQ173" s="358"/>
    </row>
    <row r="174" spans="1:85" ht="27" customHeight="1" x14ac:dyDescent="0.15">
      <c r="A174" s="358"/>
      <c r="B174" s="534"/>
      <c r="C174" s="535"/>
      <c r="D174" s="535"/>
      <c r="E174" s="535"/>
      <c r="F174" s="535"/>
      <c r="G174" s="535"/>
      <c r="H174" s="535"/>
      <c r="I174" s="536"/>
      <c r="J174" s="534"/>
      <c r="K174" s="535"/>
      <c r="L174" s="535"/>
      <c r="M174" s="535"/>
      <c r="N174" s="535"/>
      <c r="O174" s="535"/>
      <c r="P174" s="536"/>
      <c r="Q174" s="537"/>
      <c r="R174" s="537"/>
      <c r="S174" s="537"/>
      <c r="T174" s="537"/>
      <c r="U174" s="537"/>
      <c r="V174" s="537"/>
      <c r="W174" s="537"/>
      <c r="X174" s="537"/>
      <c r="Y174" s="534"/>
      <c r="Z174" s="535"/>
      <c r="AA174" s="535"/>
      <c r="AB174" s="535"/>
      <c r="AC174" s="535"/>
      <c r="AD174" s="535"/>
      <c r="AE174" s="535"/>
      <c r="AF174" s="535"/>
      <c r="AG174" s="536"/>
      <c r="AH174" s="537"/>
      <c r="AI174" s="537"/>
      <c r="AJ174" s="537"/>
      <c r="AK174" s="537"/>
      <c r="AL174" s="537"/>
      <c r="AM174" s="537"/>
      <c r="AN174" s="537"/>
      <c r="AO174" s="537"/>
      <c r="AP174" s="537"/>
      <c r="AQ174" s="358"/>
    </row>
    <row r="175" spans="1:85" ht="27" customHeight="1" x14ac:dyDescent="0.15">
      <c r="A175" s="358"/>
      <c r="B175" s="534"/>
      <c r="C175" s="535"/>
      <c r="D175" s="535"/>
      <c r="E175" s="535"/>
      <c r="F175" s="535"/>
      <c r="G175" s="535"/>
      <c r="H175" s="535"/>
      <c r="I175" s="536"/>
      <c r="J175" s="534"/>
      <c r="K175" s="535"/>
      <c r="L175" s="535"/>
      <c r="M175" s="535"/>
      <c r="N175" s="535"/>
      <c r="O175" s="535"/>
      <c r="P175" s="536"/>
      <c r="Q175" s="537"/>
      <c r="R175" s="537"/>
      <c r="S175" s="537"/>
      <c r="T175" s="537"/>
      <c r="U175" s="537"/>
      <c r="V175" s="537"/>
      <c r="W175" s="537"/>
      <c r="X175" s="537"/>
      <c r="Y175" s="534"/>
      <c r="Z175" s="535"/>
      <c r="AA175" s="535"/>
      <c r="AB175" s="535"/>
      <c r="AC175" s="535"/>
      <c r="AD175" s="535"/>
      <c r="AE175" s="535"/>
      <c r="AF175" s="535"/>
      <c r="AG175" s="536"/>
      <c r="AH175" s="537"/>
      <c r="AI175" s="537"/>
      <c r="AJ175" s="537"/>
      <c r="AK175" s="537"/>
      <c r="AL175" s="537"/>
      <c r="AM175" s="537"/>
      <c r="AN175" s="537"/>
      <c r="AO175" s="537"/>
      <c r="AP175" s="537"/>
      <c r="AQ175" s="358"/>
    </row>
    <row r="176" spans="1:85" ht="27" customHeight="1" x14ac:dyDescent="0.15">
      <c r="A176" s="358"/>
      <c r="B176" s="534"/>
      <c r="C176" s="535"/>
      <c r="D176" s="535"/>
      <c r="E176" s="535"/>
      <c r="F176" s="535"/>
      <c r="G176" s="535"/>
      <c r="H176" s="535"/>
      <c r="I176" s="536"/>
      <c r="J176" s="534"/>
      <c r="K176" s="535"/>
      <c r="L176" s="535"/>
      <c r="M176" s="535"/>
      <c r="N176" s="535"/>
      <c r="O176" s="535"/>
      <c r="P176" s="536"/>
      <c r="Q176" s="537"/>
      <c r="R176" s="537"/>
      <c r="S176" s="537"/>
      <c r="T176" s="537"/>
      <c r="U176" s="537"/>
      <c r="V176" s="537"/>
      <c r="W176" s="537"/>
      <c r="X176" s="537"/>
      <c r="Y176" s="534"/>
      <c r="Z176" s="535"/>
      <c r="AA176" s="535"/>
      <c r="AB176" s="535"/>
      <c r="AC176" s="535"/>
      <c r="AD176" s="535"/>
      <c r="AE176" s="535"/>
      <c r="AF176" s="535"/>
      <c r="AG176" s="536"/>
      <c r="AH176" s="537"/>
      <c r="AI176" s="537"/>
      <c r="AJ176" s="537"/>
      <c r="AK176" s="537"/>
      <c r="AL176" s="537"/>
      <c r="AM176" s="537"/>
      <c r="AN176" s="537"/>
      <c r="AO176" s="537"/>
      <c r="AP176" s="537"/>
      <c r="AQ176" s="358"/>
    </row>
    <row r="177" spans="1:55" ht="27" customHeight="1" x14ac:dyDescent="0.15">
      <c r="A177" s="358"/>
      <c r="B177" s="534"/>
      <c r="C177" s="535"/>
      <c r="D177" s="535"/>
      <c r="E177" s="535"/>
      <c r="F177" s="535"/>
      <c r="G177" s="535"/>
      <c r="H177" s="535"/>
      <c r="I177" s="536"/>
      <c r="J177" s="534"/>
      <c r="K177" s="535"/>
      <c r="L177" s="535"/>
      <c r="M177" s="535"/>
      <c r="N177" s="535"/>
      <c r="O177" s="535"/>
      <c r="P177" s="536"/>
      <c r="Q177" s="537"/>
      <c r="R177" s="537"/>
      <c r="S177" s="537"/>
      <c r="T177" s="537"/>
      <c r="U177" s="537"/>
      <c r="V177" s="537"/>
      <c r="W177" s="537"/>
      <c r="X177" s="537"/>
      <c r="Y177" s="534"/>
      <c r="Z177" s="535"/>
      <c r="AA177" s="535"/>
      <c r="AB177" s="535"/>
      <c r="AC177" s="535"/>
      <c r="AD177" s="535"/>
      <c r="AE177" s="535"/>
      <c r="AF177" s="535"/>
      <c r="AG177" s="536"/>
      <c r="AH177" s="537"/>
      <c r="AI177" s="537"/>
      <c r="AJ177" s="537"/>
      <c r="AK177" s="537"/>
      <c r="AL177" s="537"/>
      <c r="AM177" s="537"/>
      <c r="AN177" s="537"/>
      <c r="AO177" s="537"/>
      <c r="AP177" s="537"/>
      <c r="AQ177" s="358"/>
    </row>
    <row r="178" spans="1:55" ht="27" customHeight="1" x14ac:dyDescent="0.15">
      <c r="A178" s="358"/>
      <c r="B178" s="534"/>
      <c r="C178" s="535"/>
      <c r="D178" s="535"/>
      <c r="E178" s="535"/>
      <c r="F178" s="535"/>
      <c r="G178" s="535"/>
      <c r="H178" s="535"/>
      <c r="I178" s="536"/>
      <c r="J178" s="534"/>
      <c r="K178" s="535"/>
      <c r="L178" s="535"/>
      <c r="M178" s="535"/>
      <c r="N178" s="535"/>
      <c r="O178" s="535"/>
      <c r="P178" s="536"/>
      <c r="Q178" s="537"/>
      <c r="R178" s="537"/>
      <c r="S178" s="537"/>
      <c r="T178" s="537"/>
      <c r="U178" s="537"/>
      <c r="V178" s="537"/>
      <c r="W178" s="537"/>
      <c r="X178" s="537"/>
      <c r="Y178" s="534"/>
      <c r="Z178" s="535"/>
      <c r="AA178" s="535"/>
      <c r="AB178" s="535"/>
      <c r="AC178" s="535"/>
      <c r="AD178" s="535"/>
      <c r="AE178" s="535"/>
      <c r="AF178" s="535"/>
      <c r="AG178" s="536"/>
      <c r="AH178" s="537"/>
      <c r="AI178" s="537"/>
      <c r="AJ178" s="537"/>
      <c r="AK178" s="537"/>
      <c r="AL178" s="537"/>
      <c r="AM178" s="537"/>
      <c r="AN178" s="537"/>
      <c r="AO178" s="537"/>
      <c r="AP178" s="537"/>
      <c r="AQ178" s="358"/>
    </row>
    <row r="179" spans="1:55" ht="27" customHeight="1" x14ac:dyDescent="0.15">
      <c r="A179" s="358"/>
      <c r="B179" s="534"/>
      <c r="C179" s="535"/>
      <c r="D179" s="535"/>
      <c r="E179" s="535"/>
      <c r="F179" s="535"/>
      <c r="G179" s="535"/>
      <c r="H179" s="535"/>
      <c r="I179" s="536"/>
      <c r="J179" s="534"/>
      <c r="K179" s="535"/>
      <c r="L179" s="535"/>
      <c r="M179" s="535"/>
      <c r="N179" s="535"/>
      <c r="O179" s="535"/>
      <c r="P179" s="536"/>
      <c r="Q179" s="537"/>
      <c r="R179" s="537"/>
      <c r="S179" s="537"/>
      <c r="T179" s="537"/>
      <c r="U179" s="537"/>
      <c r="V179" s="537"/>
      <c r="W179" s="537"/>
      <c r="X179" s="537"/>
      <c r="Y179" s="534"/>
      <c r="Z179" s="535"/>
      <c r="AA179" s="535"/>
      <c r="AB179" s="535"/>
      <c r="AC179" s="535"/>
      <c r="AD179" s="535"/>
      <c r="AE179" s="535"/>
      <c r="AF179" s="535"/>
      <c r="AG179" s="536"/>
      <c r="AH179" s="537"/>
      <c r="AI179" s="537"/>
      <c r="AJ179" s="537"/>
      <c r="AK179" s="537"/>
      <c r="AL179" s="537"/>
      <c r="AM179" s="537"/>
      <c r="AN179" s="537"/>
      <c r="AO179" s="537"/>
      <c r="AP179" s="537"/>
      <c r="AQ179" s="358"/>
    </row>
    <row r="180" spans="1:55" ht="27" customHeight="1" x14ac:dyDescent="0.15">
      <c r="A180" s="358"/>
      <c r="B180" s="534"/>
      <c r="C180" s="535"/>
      <c r="D180" s="535"/>
      <c r="E180" s="535"/>
      <c r="F180" s="535"/>
      <c r="G180" s="535"/>
      <c r="H180" s="535"/>
      <c r="I180" s="536"/>
      <c r="J180" s="534"/>
      <c r="K180" s="535"/>
      <c r="L180" s="535"/>
      <c r="M180" s="535"/>
      <c r="N180" s="535"/>
      <c r="O180" s="535"/>
      <c r="P180" s="536"/>
      <c r="Q180" s="537"/>
      <c r="R180" s="537"/>
      <c r="S180" s="537"/>
      <c r="T180" s="537"/>
      <c r="U180" s="537"/>
      <c r="V180" s="537"/>
      <c r="W180" s="537"/>
      <c r="X180" s="537"/>
      <c r="Y180" s="534"/>
      <c r="Z180" s="535"/>
      <c r="AA180" s="535"/>
      <c r="AB180" s="535"/>
      <c r="AC180" s="535"/>
      <c r="AD180" s="535"/>
      <c r="AE180" s="535"/>
      <c r="AF180" s="535"/>
      <c r="AG180" s="536"/>
      <c r="AH180" s="537"/>
      <c r="AI180" s="537"/>
      <c r="AJ180" s="537"/>
      <c r="AK180" s="537"/>
      <c r="AL180" s="537"/>
      <c r="AM180" s="537"/>
      <c r="AN180" s="537"/>
      <c r="AO180" s="537"/>
      <c r="AP180" s="537"/>
      <c r="AQ180" s="358"/>
    </row>
    <row r="181" spans="1:55" ht="27" customHeight="1" x14ac:dyDescent="0.15">
      <c r="A181" s="358"/>
      <c r="B181" s="534"/>
      <c r="C181" s="535"/>
      <c r="D181" s="535"/>
      <c r="E181" s="535"/>
      <c r="F181" s="535"/>
      <c r="G181" s="535"/>
      <c r="H181" s="535"/>
      <c r="I181" s="536"/>
      <c r="J181" s="534"/>
      <c r="K181" s="535"/>
      <c r="L181" s="535"/>
      <c r="M181" s="535"/>
      <c r="N181" s="535"/>
      <c r="O181" s="535"/>
      <c r="P181" s="536"/>
      <c r="Q181" s="537"/>
      <c r="R181" s="537"/>
      <c r="S181" s="537"/>
      <c r="T181" s="537"/>
      <c r="U181" s="537"/>
      <c r="V181" s="537"/>
      <c r="W181" s="537"/>
      <c r="X181" s="537"/>
      <c r="Y181" s="534"/>
      <c r="Z181" s="535"/>
      <c r="AA181" s="535"/>
      <c r="AB181" s="535"/>
      <c r="AC181" s="535"/>
      <c r="AD181" s="535"/>
      <c r="AE181" s="535"/>
      <c r="AF181" s="535"/>
      <c r="AG181" s="536"/>
      <c r="AH181" s="537"/>
      <c r="AI181" s="537"/>
      <c r="AJ181" s="537"/>
      <c r="AK181" s="537"/>
      <c r="AL181" s="537"/>
      <c r="AM181" s="537"/>
      <c r="AN181" s="537"/>
      <c r="AO181" s="537"/>
      <c r="AP181" s="537"/>
      <c r="AQ181" s="358"/>
    </row>
    <row r="182" spans="1:55" ht="27" customHeight="1" x14ac:dyDescent="0.15">
      <c r="A182" s="358"/>
      <c r="B182" s="534"/>
      <c r="C182" s="535"/>
      <c r="D182" s="535"/>
      <c r="E182" s="535"/>
      <c r="F182" s="535"/>
      <c r="G182" s="535"/>
      <c r="H182" s="535"/>
      <c r="I182" s="536"/>
      <c r="J182" s="534"/>
      <c r="K182" s="535"/>
      <c r="L182" s="535"/>
      <c r="M182" s="535"/>
      <c r="N182" s="535"/>
      <c r="O182" s="535"/>
      <c r="P182" s="536"/>
      <c r="Q182" s="537"/>
      <c r="R182" s="537"/>
      <c r="S182" s="537"/>
      <c r="T182" s="537"/>
      <c r="U182" s="537"/>
      <c r="V182" s="537"/>
      <c r="W182" s="537"/>
      <c r="X182" s="537"/>
      <c r="Y182" s="534"/>
      <c r="Z182" s="535"/>
      <c r="AA182" s="535"/>
      <c r="AB182" s="535"/>
      <c r="AC182" s="535"/>
      <c r="AD182" s="535"/>
      <c r="AE182" s="535"/>
      <c r="AF182" s="535"/>
      <c r="AG182" s="536"/>
      <c r="AH182" s="537"/>
      <c r="AI182" s="537"/>
      <c r="AJ182" s="537"/>
      <c r="AK182" s="537"/>
      <c r="AL182" s="537"/>
      <c r="AM182" s="537"/>
      <c r="AN182" s="537"/>
      <c r="AO182" s="537"/>
      <c r="AP182" s="537"/>
      <c r="AQ182" s="358"/>
    </row>
    <row r="183" spans="1:55" ht="27" customHeight="1" x14ac:dyDescent="0.15">
      <c r="A183" s="358"/>
      <c r="B183" s="534"/>
      <c r="C183" s="535"/>
      <c r="D183" s="535"/>
      <c r="E183" s="535"/>
      <c r="F183" s="535"/>
      <c r="G183" s="535"/>
      <c r="H183" s="535"/>
      <c r="I183" s="536"/>
      <c r="J183" s="534"/>
      <c r="K183" s="535"/>
      <c r="L183" s="535"/>
      <c r="M183" s="535"/>
      <c r="N183" s="535"/>
      <c r="O183" s="535"/>
      <c r="P183" s="536"/>
      <c r="Q183" s="537"/>
      <c r="R183" s="537"/>
      <c r="S183" s="537"/>
      <c r="T183" s="537"/>
      <c r="U183" s="537"/>
      <c r="V183" s="537"/>
      <c r="W183" s="537"/>
      <c r="X183" s="537"/>
      <c r="Y183" s="534"/>
      <c r="Z183" s="535"/>
      <c r="AA183" s="535"/>
      <c r="AB183" s="535"/>
      <c r="AC183" s="535"/>
      <c r="AD183" s="535"/>
      <c r="AE183" s="535"/>
      <c r="AF183" s="535"/>
      <c r="AG183" s="536"/>
      <c r="AH183" s="537"/>
      <c r="AI183" s="537"/>
      <c r="AJ183" s="537"/>
      <c r="AK183" s="537"/>
      <c r="AL183" s="537"/>
      <c r="AM183" s="537"/>
      <c r="AN183" s="537"/>
      <c r="AO183" s="537"/>
      <c r="AP183" s="537"/>
      <c r="AQ183" s="358"/>
    </row>
    <row r="184" spans="1:55" ht="27" customHeight="1" x14ac:dyDescent="0.15">
      <c r="A184" s="358"/>
      <c r="B184" s="534"/>
      <c r="C184" s="535"/>
      <c r="D184" s="535"/>
      <c r="E184" s="535"/>
      <c r="F184" s="535"/>
      <c r="G184" s="535"/>
      <c r="H184" s="535"/>
      <c r="I184" s="536"/>
      <c r="J184" s="534"/>
      <c r="K184" s="535"/>
      <c r="L184" s="535"/>
      <c r="M184" s="535"/>
      <c r="N184" s="535"/>
      <c r="O184" s="535"/>
      <c r="P184" s="536"/>
      <c r="Q184" s="537"/>
      <c r="R184" s="537"/>
      <c r="S184" s="537"/>
      <c r="T184" s="537"/>
      <c r="U184" s="537"/>
      <c r="V184" s="537"/>
      <c r="W184" s="537"/>
      <c r="X184" s="537"/>
      <c r="Y184" s="534"/>
      <c r="Z184" s="535"/>
      <c r="AA184" s="535"/>
      <c r="AB184" s="535"/>
      <c r="AC184" s="535"/>
      <c r="AD184" s="535"/>
      <c r="AE184" s="535"/>
      <c r="AF184" s="535"/>
      <c r="AG184" s="536"/>
      <c r="AH184" s="537"/>
      <c r="AI184" s="537"/>
      <c r="AJ184" s="537"/>
      <c r="AK184" s="537"/>
      <c r="AL184" s="537"/>
      <c r="AM184" s="537"/>
      <c r="AN184" s="537"/>
      <c r="AO184" s="537"/>
      <c r="AP184" s="537"/>
      <c r="AQ184" s="358"/>
    </row>
    <row r="185" spans="1:55" ht="27" customHeight="1" x14ac:dyDescent="0.15">
      <c r="A185" s="358"/>
      <c r="B185" s="534"/>
      <c r="C185" s="535"/>
      <c r="D185" s="535"/>
      <c r="E185" s="535"/>
      <c r="F185" s="535"/>
      <c r="G185" s="535"/>
      <c r="H185" s="535"/>
      <c r="I185" s="536"/>
      <c r="J185" s="534"/>
      <c r="K185" s="535"/>
      <c r="L185" s="535"/>
      <c r="M185" s="535"/>
      <c r="N185" s="535"/>
      <c r="O185" s="535"/>
      <c r="P185" s="536"/>
      <c r="Q185" s="537"/>
      <c r="R185" s="537"/>
      <c r="S185" s="537"/>
      <c r="T185" s="537"/>
      <c r="U185" s="537"/>
      <c r="V185" s="537"/>
      <c r="W185" s="537"/>
      <c r="X185" s="537"/>
      <c r="Y185" s="534"/>
      <c r="Z185" s="535"/>
      <c r="AA185" s="535"/>
      <c r="AB185" s="535"/>
      <c r="AC185" s="535"/>
      <c r="AD185" s="535"/>
      <c r="AE185" s="535"/>
      <c r="AF185" s="535"/>
      <c r="AG185" s="536"/>
      <c r="AH185" s="537"/>
      <c r="AI185" s="537"/>
      <c r="AJ185" s="537"/>
      <c r="AK185" s="537"/>
      <c r="AL185" s="537"/>
      <c r="AM185" s="537"/>
      <c r="AN185" s="537"/>
      <c r="AO185" s="537"/>
      <c r="AP185" s="537"/>
      <c r="AQ185" s="358"/>
    </row>
    <row r="186" spans="1:55" ht="15.75" customHeight="1" x14ac:dyDescent="0.15">
      <c r="A186" s="358"/>
      <c r="B186" s="358"/>
      <c r="C186" s="358"/>
      <c r="D186" s="156"/>
      <c r="E186" s="156"/>
      <c r="F186" s="157"/>
      <c r="G186" s="157"/>
      <c r="H186" s="358"/>
      <c r="I186" s="358"/>
      <c r="J186" s="358"/>
      <c r="K186" s="358"/>
      <c r="L186" s="358"/>
      <c r="M186" s="358"/>
      <c r="N186" s="358"/>
      <c r="O186" s="358"/>
      <c r="P186" s="358"/>
      <c r="Q186" s="358"/>
      <c r="R186" s="358"/>
      <c r="S186" s="358"/>
      <c r="T186" s="358"/>
      <c r="U186" s="358"/>
      <c r="V186" s="358"/>
      <c r="W186" s="358"/>
      <c r="X186" s="358"/>
      <c r="Y186" s="358"/>
      <c r="Z186" s="358"/>
      <c r="AA186" s="358"/>
      <c r="AB186" s="358"/>
      <c r="AC186" s="358"/>
      <c r="AD186" s="358"/>
      <c r="AE186" s="358"/>
      <c r="AF186" s="358"/>
      <c r="AG186" s="358"/>
      <c r="AH186" s="358"/>
      <c r="AI186" s="389"/>
      <c r="AJ186" s="339"/>
      <c r="AK186" s="389"/>
      <c r="AL186" s="358"/>
      <c r="AM186" s="358"/>
      <c r="AN186" s="358"/>
      <c r="AO186" s="358"/>
      <c r="AP186" s="358"/>
      <c r="AQ186" s="358"/>
    </row>
    <row r="187" spans="1:55" ht="53.25" customHeight="1" x14ac:dyDescent="0.15">
      <c r="A187" s="358"/>
      <c r="B187" s="453" t="s">
        <v>254</v>
      </c>
      <c r="C187" s="398"/>
      <c r="D187" s="398"/>
      <c r="E187" s="538" t="s">
        <v>380</v>
      </c>
      <c r="F187" s="539"/>
      <c r="G187" s="539"/>
      <c r="H187" s="539"/>
      <c r="I187" s="539"/>
      <c r="J187" s="539"/>
      <c r="K187" s="539"/>
      <c r="L187" s="539"/>
      <c r="M187" s="539"/>
      <c r="N187" s="539"/>
      <c r="O187" s="539"/>
      <c r="P187" s="539"/>
      <c r="Q187" s="539"/>
      <c r="R187" s="539"/>
      <c r="S187" s="539"/>
      <c r="T187" s="539"/>
      <c r="U187" s="539"/>
      <c r="V187" s="539"/>
      <c r="W187" s="539"/>
      <c r="X187" s="539"/>
      <c r="Y187" s="539"/>
      <c r="Z187" s="539"/>
      <c r="AA187" s="539"/>
      <c r="AB187" s="539"/>
      <c r="AC187" s="539"/>
      <c r="AD187" s="539"/>
      <c r="AE187" s="539"/>
      <c r="AF187" s="539"/>
      <c r="AG187" s="539"/>
      <c r="AH187" s="539"/>
      <c r="AI187" s="539"/>
      <c r="AJ187" s="539"/>
      <c r="AK187" s="539"/>
      <c r="AL187" s="539"/>
      <c r="AM187" s="539"/>
      <c r="AN187" s="539"/>
      <c r="AO187" s="539"/>
      <c r="AP187" s="539"/>
      <c r="AQ187" s="390"/>
      <c r="AR187" s="391"/>
      <c r="AS187" s="392"/>
      <c r="AT187" s="393"/>
      <c r="AU187" s="391"/>
      <c r="AV187" s="391"/>
      <c r="AW187" s="391"/>
      <c r="AX187" s="391"/>
      <c r="AY187" s="391"/>
      <c r="AZ187" s="391"/>
      <c r="BA187" s="391"/>
      <c r="BB187" s="391"/>
      <c r="BC187" s="391"/>
    </row>
    <row r="188" spans="1:55" ht="30" customHeight="1" x14ac:dyDescent="0.15">
      <c r="A188" s="358"/>
      <c r="B188" s="453" t="s">
        <v>391</v>
      </c>
      <c r="C188" s="398"/>
      <c r="D188" s="398"/>
      <c r="E188" s="538" t="s">
        <v>405</v>
      </c>
      <c r="F188" s="538"/>
      <c r="G188" s="538"/>
      <c r="H188" s="538"/>
      <c r="I188" s="538"/>
      <c r="J188" s="538"/>
      <c r="K188" s="538"/>
      <c r="L188" s="538"/>
      <c r="M188" s="538"/>
      <c r="N188" s="538"/>
      <c r="O188" s="538"/>
      <c r="P188" s="538"/>
      <c r="Q188" s="538"/>
      <c r="R188" s="538"/>
      <c r="S188" s="538"/>
      <c r="T188" s="538"/>
      <c r="U188" s="538"/>
      <c r="V188" s="538"/>
      <c r="W188" s="538"/>
      <c r="X188" s="538"/>
      <c r="Y188" s="538"/>
      <c r="Z188" s="538"/>
      <c r="AA188" s="538"/>
      <c r="AB188" s="538"/>
      <c r="AC188" s="538"/>
      <c r="AD188" s="538"/>
      <c r="AE188" s="538"/>
      <c r="AF188" s="538"/>
      <c r="AG188" s="538"/>
      <c r="AH188" s="538"/>
      <c r="AI188" s="538"/>
      <c r="AJ188" s="538"/>
      <c r="AK188" s="538"/>
      <c r="AL188" s="538"/>
      <c r="AM188" s="538"/>
      <c r="AN188" s="538"/>
      <c r="AO188" s="538"/>
      <c r="AP188" s="538"/>
      <c r="AQ188" s="400"/>
      <c r="AR188" s="391"/>
      <c r="AS188" s="392"/>
      <c r="AT188" s="393"/>
      <c r="AU188" s="391"/>
      <c r="AV188" s="391"/>
      <c r="AW188" s="391"/>
      <c r="AX188" s="391"/>
      <c r="AY188" s="391"/>
      <c r="AZ188" s="391"/>
      <c r="BA188" s="391"/>
      <c r="BB188" s="391"/>
      <c r="BC188" s="391"/>
    </row>
    <row r="189" spans="1:55" ht="30" customHeight="1" x14ac:dyDescent="0.15">
      <c r="A189" s="358"/>
      <c r="B189" s="390"/>
      <c r="C189" s="390"/>
      <c r="D189" s="390"/>
      <c r="E189" s="538"/>
      <c r="F189" s="538"/>
      <c r="G189" s="538"/>
      <c r="H189" s="538"/>
      <c r="I189" s="538"/>
      <c r="J189" s="538"/>
      <c r="K189" s="538"/>
      <c r="L189" s="538"/>
      <c r="M189" s="538"/>
      <c r="N189" s="538"/>
      <c r="O189" s="538"/>
      <c r="P189" s="538"/>
      <c r="Q189" s="538"/>
      <c r="R189" s="538"/>
      <c r="S189" s="538"/>
      <c r="T189" s="538"/>
      <c r="U189" s="538"/>
      <c r="V189" s="538"/>
      <c r="W189" s="538"/>
      <c r="X189" s="538"/>
      <c r="Y189" s="538"/>
      <c r="Z189" s="538"/>
      <c r="AA189" s="538"/>
      <c r="AB189" s="538"/>
      <c r="AC189" s="538"/>
      <c r="AD189" s="538"/>
      <c r="AE189" s="538"/>
      <c r="AF189" s="538"/>
      <c r="AG189" s="538"/>
      <c r="AH189" s="538"/>
      <c r="AI189" s="538"/>
      <c r="AJ189" s="538"/>
      <c r="AK189" s="538"/>
      <c r="AL189" s="538"/>
      <c r="AM189" s="538"/>
      <c r="AN189" s="538"/>
      <c r="AO189" s="538"/>
      <c r="AP189" s="538"/>
      <c r="AQ189" s="400"/>
      <c r="AR189" s="394"/>
      <c r="AS189" s="395"/>
      <c r="AT189" s="396"/>
      <c r="AU189" s="394"/>
      <c r="AV189" s="394"/>
      <c r="AW189" s="394"/>
      <c r="AX189" s="394"/>
      <c r="AY189" s="394"/>
      <c r="AZ189" s="394"/>
      <c r="BA189" s="394"/>
      <c r="BB189" s="394"/>
      <c r="BC189" s="394"/>
    </row>
    <row r="190" spans="1:55" ht="24.75" customHeight="1" x14ac:dyDescent="0.15">
      <c r="A190" s="358"/>
      <c r="B190" s="390"/>
      <c r="C190" s="390"/>
      <c r="D190" s="390"/>
      <c r="E190" s="538"/>
      <c r="F190" s="538"/>
      <c r="G190" s="538"/>
      <c r="H190" s="538"/>
      <c r="I190" s="538"/>
      <c r="J190" s="538"/>
      <c r="K190" s="538"/>
      <c r="L190" s="538"/>
      <c r="M190" s="538"/>
      <c r="N190" s="538"/>
      <c r="O190" s="538"/>
      <c r="P190" s="538"/>
      <c r="Q190" s="538"/>
      <c r="R190" s="538"/>
      <c r="S190" s="538"/>
      <c r="T190" s="538"/>
      <c r="U190" s="538"/>
      <c r="V190" s="538"/>
      <c r="W190" s="538"/>
      <c r="X190" s="538"/>
      <c r="Y190" s="538"/>
      <c r="Z190" s="538"/>
      <c r="AA190" s="538"/>
      <c r="AB190" s="538"/>
      <c r="AC190" s="538"/>
      <c r="AD190" s="538"/>
      <c r="AE190" s="538"/>
      <c r="AF190" s="538"/>
      <c r="AG190" s="538"/>
      <c r="AH190" s="538"/>
      <c r="AI190" s="538"/>
      <c r="AJ190" s="538"/>
      <c r="AK190" s="538"/>
      <c r="AL190" s="538"/>
      <c r="AM190" s="538"/>
      <c r="AN190" s="538"/>
      <c r="AO190" s="538"/>
      <c r="AP190" s="538"/>
      <c r="AQ190" s="400"/>
      <c r="AR190" s="394"/>
      <c r="AS190" s="395"/>
      <c r="AT190" s="396"/>
      <c r="AU190" s="394"/>
      <c r="AV190" s="394"/>
      <c r="AW190" s="394"/>
      <c r="AX190" s="394"/>
      <c r="AY190" s="394"/>
      <c r="AZ190" s="394"/>
      <c r="BA190" s="394"/>
      <c r="BB190" s="394"/>
      <c r="BC190" s="394"/>
    </row>
    <row r="191" spans="1:55" ht="24.75" customHeight="1" x14ac:dyDescent="0.15">
      <c r="A191" s="358"/>
      <c r="B191" s="390"/>
      <c r="C191" s="390"/>
      <c r="D191" s="390"/>
      <c r="E191" s="400"/>
      <c r="F191" s="400"/>
      <c r="G191" s="400"/>
      <c r="H191" s="400"/>
      <c r="I191" s="400"/>
      <c r="J191" s="400"/>
      <c r="K191" s="400"/>
      <c r="L191" s="400"/>
      <c r="M191" s="400"/>
      <c r="N191" s="400"/>
      <c r="O191" s="400"/>
      <c r="P191" s="400"/>
      <c r="Q191" s="400"/>
      <c r="R191" s="400"/>
      <c r="S191" s="400"/>
      <c r="T191" s="400"/>
      <c r="U191" s="400"/>
      <c r="V191" s="400"/>
      <c r="W191" s="400"/>
      <c r="X191" s="400"/>
      <c r="Y191" s="400"/>
      <c r="Z191" s="400"/>
      <c r="AA191" s="400"/>
      <c r="AB191" s="400"/>
      <c r="AC191" s="400"/>
      <c r="AD191" s="400"/>
      <c r="AE191" s="400"/>
      <c r="AF191" s="400"/>
      <c r="AG191" s="400"/>
      <c r="AH191" s="400"/>
      <c r="AI191" s="400"/>
      <c r="AJ191" s="400"/>
      <c r="AK191" s="400"/>
      <c r="AL191" s="400"/>
      <c r="AM191" s="400"/>
      <c r="AN191" s="400"/>
      <c r="AO191" s="400"/>
      <c r="AP191" s="400"/>
      <c r="AQ191" s="400"/>
      <c r="AR191" s="394"/>
      <c r="AS191" s="395"/>
      <c r="AT191" s="396"/>
      <c r="AU191" s="394"/>
      <c r="AV191" s="394"/>
      <c r="AW191" s="394"/>
      <c r="AX191" s="394"/>
      <c r="AY191" s="394"/>
      <c r="AZ191" s="394"/>
      <c r="BA191" s="394"/>
      <c r="BB191" s="394"/>
      <c r="BC191" s="394"/>
    </row>
    <row r="192" spans="1:55" ht="30" customHeight="1" x14ac:dyDescent="0.15">
      <c r="A192" s="385" t="s">
        <v>392</v>
      </c>
      <c r="B192" s="390"/>
      <c r="C192" s="390"/>
      <c r="D192" s="390"/>
      <c r="E192" s="400"/>
      <c r="F192" s="400"/>
      <c r="G192" s="400"/>
      <c r="H192" s="400"/>
      <c r="I192" s="400"/>
      <c r="J192" s="400"/>
      <c r="K192" s="400"/>
      <c r="L192" s="400"/>
      <c r="M192" s="400"/>
      <c r="N192" s="400"/>
      <c r="O192" s="400"/>
      <c r="P192" s="400"/>
      <c r="Q192" s="400"/>
      <c r="R192" s="400"/>
      <c r="S192" s="400"/>
      <c r="T192" s="400"/>
      <c r="U192" s="400"/>
      <c r="V192" s="400"/>
      <c r="W192" s="400"/>
      <c r="X192" s="400"/>
      <c r="Y192" s="400"/>
      <c r="Z192" s="400"/>
      <c r="AA192" s="400"/>
      <c r="AB192" s="400"/>
      <c r="AC192" s="400"/>
      <c r="AD192" s="400"/>
      <c r="AE192" s="400"/>
      <c r="AF192" s="400"/>
      <c r="AG192" s="400"/>
      <c r="AH192" s="400"/>
      <c r="AI192" s="400"/>
      <c r="AJ192" s="400"/>
      <c r="AK192" s="400"/>
      <c r="AL192" s="400"/>
      <c r="AM192" s="400"/>
      <c r="AN192" s="400"/>
      <c r="AO192" s="400"/>
      <c r="AP192" s="400"/>
      <c r="AQ192" s="390"/>
      <c r="AR192" s="394"/>
      <c r="AS192" s="395"/>
      <c r="AT192" s="396"/>
      <c r="AU192" s="394"/>
      <c r="AV192" s="394"/>
      <c r="AW192" s="394"/>
      <c r="AX192" s="394"/>
      <c r="AY192" s="394"/>
      <c r="AZ192" s="394"/>
      <c r="BA192" s="394"/>
      <c r="BB192" s="394"/>
      <c r="BC192" s="394"/>
    </row>
  </sheetData>
  <sheetProtection algorithmName="SHA-512" hashValue="OHQ5daYL0B+yoJIftYAUCFtAT17NfcngUT0NjAB5sSKKwZ2eOqESpohpvCebOSyzM1YbWKJOQ/7lrLIb2C2V1g==" saltValue="gDxhfHXPLvs2DxLH7UWL3w==" spinCount="100000" sheet="1" objects="1" scenarios="1" selectLockedCells="1"/>
  <mergeCells count="374">
    <mergeCell ref="B82:I82"/>
    <mergeCell ref="J82:T83"/>
    <mergeCell ref="U82:AC83"/>
    <mergeCell ref="AD82:AI82"/>
    <mergeCell ref="AJ82:AP82"/>
    <mergeCell ref="AE148:AQ148"/>
    <mergeCell ref="AK149:AL149"/>
    <mergeCell ref="A123:AQ124"/>
    <mergeCell ref="A125:AQ128"/>
    <mergeCell ref="AN149:AO149"/>
    <mergeCell ref="AK112:AL112"/>
    <mergeCell ref="AN112:AO112"/>
    <mergeCell ref="A114:AQ115"/>
    <mergeCell ref="A117:AQ121"/>
    <mergeCell ref="AA57:AD57"/>
    <mergeCell ref="AE57:AF57"/>
    <mergeCell ref="A75:AD75"/>
    <mergeCell ref="AE75:AQ75"/>
    <mergeCell ref="AK76:AL76"/>
    <mergeCell ref="AN76:AO76"/>
    <mergeCell ref="A78:AQ79"/>
    <mergeCell ref="J154:AN154"/>
    <mergeCell ref="B83:I83"/>
    <mergeCell ref="AD83:AI83"/>
    <mergeCell ref="AJ83:AP83"/>
    <mergeCell ref="B91:I91"/>
    <mergeCell ref="J91:T91"/>
    <mergeCell ref="U91:AC91"/>
    <mergeCell ref="AD91:AI91"/>
    <mergeCell ref="AJ91:AP91"/>
    <mergeCell ref="AF150:AI150"/>
    <mergeCell ref="AK150:AL150"/>
    <mergeCell ref="AN150:AO150"/>
    <mergeCell ref="B151:AP151"/>
    <mergeCell ref="A130:AQ133"/>
    <mergeCell ref="A135:AQ138"/>
    <mergeCell ref="A140:AQ143"/>
    <mergeCell ref="A148:AD148"/>
    <mergeCell ref="Y185:AG185"/>
    <mergeCell ref="AH185:AP185"/>
    <mergeCell ref="E187:AP187"/>
    <mergeCell ref="E188:AP190"/>
    <mergeCell ref="C42:AO42"/>
    <mergeCell ref="C56:P56"/>
    <mergeCell ref="R56:T56"/>
    <mergeCell ref="U56:X56"/>
    <mergeCell ref="Y56:Z56"/>
    <mergeCell ref="AA56:AD56"/>
    <mergeCell ref="B185:I185"/>
    <mergeCell ref="J185:P185"/>
    <mergeCell ref="Q185:R185"/>
    <mergeCell ref="S185:T185"/>
    <mergeCell ref="U185:V185"/>
    <mergeCell ref="W185:X185"/>
    <mergeCell ref="Y183:AG183"/>
    <mergeCell ref="AH183:AP183"/>
    <mergeCell ref="B184:I184"/>
    <mergeCell ref="J184:P184"/>
    <mergeCell ref="Q184:R184"/>
    <mergeCell ref="S184:T184"/>
    <mergeCell ref="U184:V184"/>
    <mergeCell ref="W184:X184"/>
    <mergeCell ref="Y184:AG184"/>
    <mergeCell ref="AH184:AP184"/>
    <mergeCell ref="B183:I183"/>
    <mergeCell ref="J183:P183"/>
    <mergeCell ref="Q183:R183"/>
    <mergeCell ref="S183:T183"/>
    <mergeCell ref="U183:V183"/>
    <mergeCell ref="W183:X183"/>
    <mergeCell ref="Y181:AG181"/>
    <mergeCell ref="AH181:AP181"/>
    <mergeCell ref="B182:I182"/>
    <mergeCell ref="J182:P182"/>
    <mergeCell ref="Q182:R182"/>
    <mergeCell ref="S182:T182"/>
    <mergeCell ref="U182:V182"/>
    <mergeCell ref="W182:X182"/>
    <mergeCell ref="Y182:AG182"/>
    <mergeCell ref="AH182:AP182"/>
    <mergeCell ref="B181:I181"/>
    <mergeCell ref="J181:P181"/>
    <mergeCell ref="Q181:R181"/>
    <mergeCell ref="S181:T181"/>
    <mergeCell ref="U181:V181"/>
    <mergeCell ref="W181:X181"/>
    <mergeCell ref="Y179:AG179"/>
    <mergeCell ref="AH179:AP179"/>
    <mergeCell ref="B180:I180"/>
    <mergeCell ref="J180:P180"/>
    <mergeCell ref="Q180:R180"/>
    <mergeCell ref="S180:T180"/>
    <mergeCell ref="U180:V180"/>
    <mergeCell ref="W180:X180"/>
    <mergeCell ref="Y180:AG180"/>
    <mergeCell ref="AH180:AP180"/>
    <mergeCell ref="B179:I179"/>
    <mergeCell ref="J179:P179"/>
    <mergeCell ref="Q179:R179"/>
    <mergeCell ref="S179:T179"/>
    <mergeCell ref="U179:V179"/>
    <mergeCell ref="W179:X179"/>
    <mergeCell ref="Y177:AG177"/>
    <mergeCell ref="AH177:AP177"/>
    <mergeCell ref="B178:I178"/>
    <mergeCell ref="J178:P178"/>
    <mergeCell ref="Q178:R178"/>
    <mergeCell ref="S178:T178"/>
    <mergeCell ref="U178:V178"/>
    <mergeCell ref="W178:X178"/>
    <mergeCell ref="Y178:AG178"/>
    <mergeCell ref="AH178:AP178"/>
    <mergeCell ref="B177:I177"/>
    <mergeCell ref="J177:P177"/>
    <mergeCell ref="Q177:R177"/>
    <mergeCell ref="S177:T177"/>
    <mergeCell ref="U177:V177"/>
    <mergeCell ref="W177:X177"/>
    <mergeCell ref="Y175:AG175"/>
    <mergeCell ref="AH175:AP175"/>
    <mergeCell ref="B176:I176"/>
    <mergeCell ref="J176:P176"/>
    <mergeCell ref="Q176:R176"/>
    <mergeCell ref="S176:T176"/>
    <mergeCell ref="U176:V176"/>
    <mergeCell ref="W176:X176"/>
    <mergeCell ref="Y176:AG176"/>
    <mergeCell ref="AH176:AP176"/>
    <mergeCell ref="B175:I175"/>
    <mergeCell ref="J175:P175"/>
    <mergeCell ref="Q175:R175"/>
    <mergeCell ref="S175:T175"/>
    <mergeCell ref="U175:V175"/>
    <mergeCell ref="W175:X175"/>
    <mergeCell ref="Y173:AG173"/>
    <mergeCell ref="AH173:AP173"/>
    <mergeCell ref="B174:I174"/>
    <mergeCell ref="J174:P174"/>
    <mergeCell ref="Q174:R174"/>
    <mergeCell ref="S174:T174"/>
    <mergeCell ref="U174:V174"/>
    <mergeCell ref="W174:X174"/>
    <mergeCell ref="Y174:AG174"/>
    <mergeCell ref="AH174:AP174"/>
    <mergeCell ref="B173:I173"/>
    <mergeCell ref="J173:P173"/>
    <mergeCell ref="Q173:R173"/>
    <mergeCell ref="S173:T173"/>
    <mergeCell ref="U173:V173"/>
    <mergeCell ref="W173:X173"/>
    <mergeCell ref="Y171:AG171"/>
    <mergeCell ref="AH171:AP171"/>
    <mergeCell ref="B172:I172"/>
    <mergeCell ref="J172:P172"/>
    <mergeCell ref="Q172:R172"/>
    <mergeCell ref="S172:T172"/>
    <mergeCell ref="U172:V172"/>
    <mergeCell ref="W172:X172"/>
    <mergeCell ref="Y172:AG172"/>
    <mergeCell ref="AH172:AP172"/>
    <mergeCell ref="B171:I171"/>
    <mergeCell ref="J171:P171"/>
    <mergeCell ref="Q171:R171"/>
    <mergeCell ref="S171:T171"/>
    <mergeCell ref="U171:V171"/>
    <mergeCell ref="W171:X171"/>
    <mergeCell ref="Y169:AG169"/>
    <mergeCell ref="AH169:AP169"/>
    <mergeCell ref="B170:I170"/>
    <mergeCell ref="J170:P170"/>
    <mergeCell ref="Q170:R170"/>
    <mergeCell ref="S170:T170"/>
    <mergeCell ref="U170:V170"/>
    <mergeCell ref="W170:X170"/>
    <mergeCell ref="Y170:AG170"/>
    <mergeCell ref="AH170:AP170"/>
    <mergeCell ref="B169:I169"/>
    <mergeCell ref="J169:P169"/>
    <mergeCell ref="Q169:R169"/>
    <mergeCell ref="S169:T169"/>
    <mergeCell ref="U169:V169"/>
    <mergeCell ref="W169:X169"/>
    <mergeCell ref="Y167:AG167"/>
    <mergeCell ref="AH167:AP167"/>
    <mergeCell ref="B168:I168"/>
    <mergeCell ref="J168:P168"/>
    <mergeCell ref="Q168:R168"/>
    <mergeCell ref="S168:T168"/>
    <mergeCell ref="U168:V168"/>
    <mergeCell ref="W168:X168"/>
    <mergeCell ref="Y168:AG168"/>
    <mergeCell ref="AH168:AP168"/>
    <mergeCell ref="B167:I167"/>
    <mergeCell ref="J167:P167"/>
    <mergeCell ref="Q167:R167"/>
    <mergeCell ref="S167:T167"/>
    <mergeCell ref="U167:V167"/>
    <mergeCell ref="W167:X167"/>
    <mergeCell ref="Y165:AG165"/>
    <mergeCell ref="AH165:AP165"/>
    <mergeCell ref="B166:I166"/>
    <mergeCell ref="J166:P166"/>
    <mergeCell ref="Q166:R166"/>
    <mergeCell ref="S166:T166"/>
    <mergeCell ref="U166:V166"/>
    <mergeCell ref="W166:X166"/>
    <mergeCell ref="Y166:AG166"/>
    <mergeCell ref="AH166:AP166"/>
    <mergeCell ref="B165:I165"/>
    <mergeCell ref="J165:P165"/>
    <mergeCell ref="Q165:R165"/>
    <mergeCell ref="S165:T165"/>
    <mergeCell ref="U165:V165"/>
    <mergeCell ref="W165:X165"/>
    <mergeCell ref="Y163:AG163"/>
    <mergeCell ref="AH163:AP163"/>
    <mergeCell ref="B164:I164"/>
    <mergeCell ref="J164:P164"/>
    <mergeCell ref="Q164:R164"/>
    <mergeCell ref="S164:T164"/>
    <mergeCell ref="U164:V164"/>
    <mergeCell ref="W164:X164"/>
    <mergeCell ref="Y164:AG164"/>
    <mergeCell ref="AH164:AP164"/>
    <mergeCell ref="B163:I163"/>
    <mergeCell ref="J163:P163"/>
    <mergeCell ref="Q163:R163"/>
    <mergeCell ref="S163:T163"/>
    <mergeCell ref="U163:V163"/>
    <mergeCell ref="W163:X163"/>
    <mergeCell ref="Y161:AG161"/>
    <mergeCell ref="AH161:AP161"/>
    <mergeCell ref="B162:I162"/>
    <mergeCell ref="J162:P162"/>
    <mergeCell ref="Q162:R162"/>
    <mergeCell ref="S162:T162"/>
    <mergeCell ref="U162:V162"/>
    <mergeCell ref="W162:X162"/>
    <mergeCell ref="Y162:AG162"/>
    <mergeCell ref="AH162:AP162"/>
    <mergeCell ref="B161:I161"/>
    <mergeCell ref="J161:P161"/>
    <mergeCell ref="Q161:R161"/>
    <mergeCell ref="S161:T161"/>
    <mergeCell ref="U161:V161"/>
    <mergeCell ref="W161:X161"/>
    <mergeCell ref="Y159:AG159"/>
    <mergeCell ref="AH159:AP159"/>
    <mergeCell ref="B160:I160"/>
    <mergeCell ref="J160:P160"/>
    <mergeCell ref="Q160:R160"/>
    <mergeCell ref="S160:T160"/>
    <mergeCell ref="U160:V160"/>
    <mergeCell ref="W160:X160"/>
    <mergeCell ref="Y160:AG160"/>
    <mergeCell ref="AH160:AP160"/>
    <mergeCell ref="B159:I159"/>
    <mergeCell ref="J159:P159"/>
    <mergeCell ref="Q159:R159"/>
    <mergeCell ref="S159:T159"/>
    <mergeCell ref="U159:V159"/>
    <mergeCell ref="W159:X159"/>
    <mergeCell ref="Y157:AG157"/>
    <mergeCell ref="AH157:AP157"/>
    <mergeCell ref="B158:I158"/>
    <mergeCell ref="J158:P158"/>
    <mergeCell ref="Q158:R158"/>
    <mergeCell ref="S158:T158"/>
    <mergeCell ref="U158:V158"/>
    <mergeCell ref="W158:X158"/>
    <mergeCell ref="Y158:AG158"/>
    <mergeCell ref="AH158:AP158"/>
    <mergeCell ref="B157:I157"/>
    <mergeCell ref="J157:P157"/>
    <mergeCell ref="Q157:R157"/>
    <mergeCell ref="S157:T157"/>
    <mergeCell ref="U157:V157"/>
    <mergeCell ref="W157:X157"/>
    <mergeCell ref="B155:I156"/>
    <mergeCell ref="J155:P156"/>
    <mergeCell ref="Q155:X155"/>
    <mergeCell ref="Y155:AG156"/>
    <mergeCell ref="AH155:AP156"/>
    <mergeCell ref="Q156:R156"/>
    <mergeCell ref="S156:T156"/>
    <mergeCell ref="U156:V156"/>
    <mergeCell ref="W156:X156"/>
    <mergeCell ref="R44:Z44"/>
    <mergeCell ref="C45:AO45"/>
    <mergeCell ref="C51:P51"/>
    <mergeCell ref="Q51:AJ51"/>
    <mergeCell ref="AK51:AL51"/>
    <mergeCell ref="A111:AD111"/>
    <mergeCell ref="AE111:AQ111"/>
    <mergeCell ref="AE56:AF56"/>
    <mergeCell ref="AG56:AJ56"/>
    <mergeCell ref="AK56:AL56"/>
    <mergeCell ref="AG57:AJ57"/>
    <mergeCell ref="AK57:AL57"/>
    <mergeCell ref="C58:P58"/>
    <mergeCell ref="R58:T58"/>
    <mergeCell ref="U58:X58"/>
    <mergeCell ref="Y58:Z58"/>
    <mergeCell ref="AA58:AD58"/>
    <mergeCell ref="AE58:AF58"/>
    <mergeCell ref="AG58:AJ58"/>
    <mergeCell ref="AK58:AL58"/>
    <mergeCell ref="C57:P57"/>
    <mergeCell ref="R57:T57"/>
    <mergeCell ref="U57:X57"/>
    <mergeCell ref="Y57:Z57"/>
    <mergeCell ref="A33:AQ33"/>
    <mergeCell ref="A34:AQ34"/>
    <mergeCell ref="A35:AQ35"/>
    <mergeCell ref="A36:AQ36"/>
    <mergeCell ref="AE38:AQ38"/>
    <mergeCell ref="R39:Z39"/>
    <mergeCell ref="AK39:AL39"/>
    <mergeCell ref="AN39:AO39"/>
    <mergeCell ref="N21:R21"/>
    <mergeCell ref="U21:AO21"/>
    <mergeCell ref="N23:R23"/>
    <mergeCell ref="A24:AQ26"/>
    <mergeCell ref="A27:AQ27"/>
    <mergeCell ref="A28:AQ32"/>
    <mergeCell ref="H19:L19"/>
    <mergeCell ref="N19:R19"/>
    <mergeCell ref="U19:AO19"/>
    <mergeCell ref="H20:M20"/>
    <mergeCell ref="N20:R20"/>
    <mergeCell ref="U20:AO20"/>
    <mergeCell ref="N17:R17"/>
    <mergeCell ref="U17:AO17"/>
    <mergeCell ref="H18:L18"/>
    <mergeCell ref="N18:R18"/>
    <mergeCell ref="V18:W18"/>
    <mergeCell ref="Y18:Z18"/>
    <mergeCell ref="H15:L15"/>
    <mergeCell ref="N15:R15"/>
    <mergeCell ref="U15:AO15"/>
    <mergeCell ref="G16:M16"/>
    <mergeCell ref="N16:S16"/>
    <mergeCell ref="U16:AO16"/>
    <mergeCell ref="U13:V13"/>
    <mergeCell ref="W13:X13"/>
    <mergeCell ref="Z13:AA13"/>
    <mergeCell ref="AC13:AD13"/>
    <mergeCell ref="AM13:AP13"/>
    <mergeCell ref="H14:L14"/>
    <mergeCell ref="N14:R14"/>
    <mergeCell ref="V14:W14"/>
    <mergeCell ref="Y14:Z14"/>
    <mergeCell ref="N11:S11"/>
    <mergeCell ref="U11:AO11"/>
    <mergeCell ref="D12:E12"/>
    <mergeCell ref="N12:R12"/>
    <mergeCell ref="U12:AO12"/>
    <mergeCell ref="AK4:AL4"/>
    <mergeCell ref="AN4:AO4"/>
    <mergeCell ref="H8:L8"/>
    <mergeCell ref="N8:R8"/>
    <mergeCell ref="V8:W8"/>
    <mergeCell ref="Y8:Z8"/>
    <mergeCell ref="A1:J1"/>
    <mergeCell ref="AE1:AQ1"/>
    <mergeCell ref="AB2:AC2"/>
    <mergeCell ref="AF2:AI2"/>
    <mergeCell ref="AM2:AO2"/>
    <mergeCell ref="AF3:AI3"/>
    <mergeCell ref="AK3:AL3"/>
    <mergeCell ref="AN3:AO3"/>
    <mergeCell ref="H9:L9"/>
    <mergeCell ref="N9:R9"/>
    <mergeCell ref="U9:AO10"/>
  </mergeCells>
  <phoneticPr fontId="25"/>
  <conditionalFormatting sqref="A15:U17 A19:U21 A9:U9 A43:AQ47 A24:AQ27 A41:AQ41 A40:Q40 AG40:AQ40 A155:Y155 A156:X156 A157:Y185 A70:AQ74 A11:U12 A10:T10 A49:AQ52 A48 D48:AQ48 A38:AQ39 A59:AQ67 B53:AQ53 A111:AQ151 A193:ZX1048576 AR24:ZX32 O6:ZX7 A152:CX154 AR11:ZX11 A8:ZX8 A13:ZX14 AP9:ZX10 A18:ZX18 A22:ZX23 AP12:ZX12 AP15:ZX16 AP19:ZX21 AQ17:ZX17 A186:CX192 AH155:CX185 A1:ZX5 A33:ZX37 A112:ZX146 AE111:ZX111 B147:ZX147 A148:CX148 AP149:CX149 AQ150:CX151">
    <cfRule type="expression" priority="21">
      <formula>CELL("protect",A1)=0</formula>
    </cfRule>
  </conditionalFormatting>
  <conditionalFormatting sqref="J155 Q155:X156 A149:AM149 A151:B151 A154 I154:J154 A150:AE150">
    <cfRule type="expression" priority="45">
      <formula>CELL("protect",A149)=0</formula>
    </cfRule>
  </conditionalFormatting>
  <conditionalFormatting sqref="A155:B155 A156 A189:D191 A187:E188 B192:D192">
    <cfRule type="expression" priority="44">
      <formula>CELL("protect",A155)=0</formula>
    </cfRule>
  </conditionalFormatting>
  <conditionalFormatting sqref="Y155">
    <cfRule type="expression" priority="43">
      <formula>CELL("protect",Y155)=0</formula>
    </cfRule>
  </conditionalFormatting>
  <conditionalFormatting sqref="A111:AD111">
    <cfRule type="expression" priority="42">
      <formula>CELL("protect",A111)=0</formula>
    </cfRule>
  </conditionalFormatting>
  <conditionalFormatting sqref="AF150:AI150">
    <cfRule type="expression" priority="41">
      <formula>CELL("protect",AF150)=0</formula>
    </cfRule>
  </conditionalFormatting>
  <conditionalFormatting sqref="AJ150">
    <cfRule type="expression" priority="40">
      <formula>CELL("protect",AJ150)=0</formula>
    </cfRule>
  </conditionalFormatting>
  <conditionalFormatting sqref="AK150:AL150">
    <cfRule type="expression" priority="39">
      <formula>CELL("protect",AK150)=0</formula>
    </cfRule>
  </conditionalFormatting>
  <conditionalFormatting sqref="AM150">
    <cfRule type="expression" priority="38">
      <formula>CELL("protect",AM150)=0</formula>
    </cfRule>
  </conditionalFormatting>
  <conditionalFormatting sqref="AN150:AO150">
    <cfRule type="expression" priority="37">
      <formula>CELL("protect",AN150)=0</formula>
    </cfRule>
  </conditionalFormatting>
  <conditionalFormatting sqref="AP150">
    <cfRule type="expression" priority="36">
      <formula>CELL("protect",AP150)=0</formula>
    </cfRule>
  </conditionalFormatting>
  <conditionalFormatting sqref="A1:AQ5 A9:U9 AP9:AQ10 A8:AQ8 O6:AQ7 A11:U11 A10:T10">
    <cfRule type="expression" priority="32">
      <formula>CELL("protect",A1)=0</formula>
    </cfRule>
  </conditionalFormatting>
  <conditionalFormatting sqref="A68:AQ69">
    <cfRule type="expression" priority="34">
      <formula>CELL("protect",A68)=0</formula>
    </cfRule>
  </conditionalFormatting>
  <conditionalFormatting sqref="V8:W8 Y8:Z8 U11:AO11 U9">
    <cfRule type="containsBlanks" dxfId="83" priority="47">
      <formula>LEN(TRIM(U8))=0</formula>
    </cfRule>
  </conditionalFormatting>
  <conditionalFormatting sqref="U13:X13 Z13:AA13 AC13:AD13">
    <cfRule type="containsBlanks" dxfId="82" priority="35">
      <formula>LEN(TRIM(U13))=0</formula>
    </cfRule>
  </conditionalFormatting>
  <conditionalFormatting sqref="AF3:AI3 AK3:AL3 AN3:AO3">
    <cfRule type="containsBlanks" dxfId="81" priority="33">
      <formula>LEN(TRIM(AF3))=0</formula>
    </cfRule>
  </conditionalFormatting>
  <conditionalFormatting sqref="V18:W18">
    <cfRule type="expression" dxfId="80" priority="31">
      <formula>AND($V$18&amp;$Y$18&amp;$U$19&amp;$U$20&amp;$U$21&lt;&gt;"",V18="")</formula>
    </cfRule>
  </conditionalFormatting>
  <conditionalFormatting sqref="Y18:Z18">
    <cfRule type="expression" dxfId="79" priority="30">
      <formula>AND($V$18&amp;$Y$18&amp;$U$19&amp;$U$20&amp;$U$21&lt;&gt;"",Y18="")</formula>
    </cfRule>
  </conditionalFormatting>
  <conditionalFormatting sqref="U19:AO19">
    <cfRule type="expression" dxfId="78" priority="29">
      <formula>AND($V$18&amp;$Y$18&amp;$U$19&amp;$U$20&amp;$U$21&lt;&gt;"",U19="")</formula>
    </cfRule>
  </conditionalFormatting>
  <conditionalFormatting sqref="U20:AO20">
    <cfRule type="expression" dxfId="77" priority="28">
      <formula>AND($V$18&amp;$Y$18&amp;$U$19&amp;$U$20&amp;$U$21&lt;&gt;"",U20="")</formula>
    </cfRule>
  </conditionalFormatting>
  <conditionalFormatting sqref="U21:AO21">
    <cfRule type="expression" dxfId="76" priority="27">
      <formula>AND($V$18&amp;$Y$18&amp;$U$19&amp;$U$20&amp;$U$21&lt;&gt;"",U21="")</formula>
    </cfRule>
  </conditionalFormatting>
  <conditionalFormatting sqref="V14:W14">
    <cfRule type="expression" dxfId="75" priority="26">
      <formula>AND($V$14&amp;$Y$14&amp;$U$15&amp;$U$16&amp;$U$17&lt;&gt;"",V14="")</formula>
    </cfRule>
  </conditionalFormatting>
  <conditionalFormatting sqref="Y14:Z14">
    <cfRule type="expression" dxfId="74" priority="25">
      <formula>AND($V$14&amp;$Y$14&amp;$U$15&amp;$U$16&amp;$U$17&lt;&gt;"",Y14="")</formula>
    </cfRule>
  </conditionalFormatting>
  <conditionalFormatting sqref="U15:AO15">
    <cfRule type="expression" dxfId="73" priority="24">
      <formula>AND($V$14&amp;$Y$14&amp;$U$15&amp;$U$16&amp;$U$17&lt;&gt;"",U15="")</formula>
    </cfRule>
  </conditionalFormatting>
  <conditionalFormatting sqref="U16:AO16">
    <cfRule type="expression" dxfId="72" priority="23">
      <formula>AND($V$14&amp;$Y$14&amp;$U$15&amp;$U$16&amp;$U$17&lt;&gt;"",U16="")</formula>
    </cfRule>
  </conditionalFormatting>
  <conditionalFormatting sqref="U17:AO17">
    <cfRule type="expression" dxfId="71" priority="22">
      <formula>AND($V$14&amp;$Y$14&amp;$U$15&amp;$U$16&amp;$U$17&lt;&gt;"",U17="")</formula>
    </cfRule>
  </conditionalFormatting>
  <conditionalFormatting sqref="A42:B42 AP42:AQ42">
    <cfRule type="expression" priority="20">
      <formula>CELL("protect",A42)=0</formula>
    </cfRule>
  </conditionalFormatting>
  <conditionalFormatting sqref="A28:AQ32">
    <cfRule type="expression" priority="15">
      <formula>CELL("protect",A28)=0</formula>
    </cfRule>
  </conditionalFormatting>
  <conditionalFormatting sqref="A6:A7">
    <cfRule type="expression" priority="14">
      <formula>CELL("protect",A6)=0</formula>
    </cfRule>
  </conditionalFormatting>
  <conditionalFormatting sqref="A6:A7">
    <cfRule type="expression" priority="13">
      <formula>CELL("protect",A6)=0</formula>
    </cfRule>
  </conditionalFormatting>
  <conditionalFormatting sqref="C42:AO42">
    <cfRule type="expression" priority="12">
      <formula>CELL("protect",C42)=0</formula>
    </cfRule>
  </conditionalFormatting>
  <conditionalFormatting sqref="A53">
    <cfRule type="expression" priority="11">
      <formula>CELL("protect",A53)=0</formula>
    </cfRule>
  </conditionalFormatting>
  <conditionalFormatting sqref="A54:AQ56 A58:AQ58 A57:T57 AK57:AQ57">
    <cfRule type="expression" priority="6">
      <formula>CELL("protect",A54)=0</formula>
    </cfRule>
  </conditionalFormatting>
  <conditionalFormatting sqref="R56:T58">
    <cfRule type="expression" priority="7">
      <formula>CELL("protect",R56)=0</formula>
    </cfRule>
  </conditionalFormatting>
  <conditionalFormatting sqref="A75:AQ110">
    <cfRule type="expression" priority="1">
      <formula>CELL("protect",A75)=0</formula>
    </cfRule>
  </conditionalFormatting>
  <conditionalFormatting sqref="J91">
    <cfRule type="expression" priority="2">
      <formula>CELL("protect",J91)=0</formula>
    </cfRule>
  </conditionalFormatting>
  <conditionalFormatting sqref="AD82 U82 AT83:AV84 AJ82:AJ83 A82:B83 A91:B92 AJ91:AJ92 AD92">
    <cfRule type="expression" priority="5">
      <formula>CELL("protect",A82)=0</formula>
    </cfRule>
  </conditionalFormatting>
  <conditionalFormatting sqref="A76:AM76 AD83 J82">
    <cfRule type="expression" priority="4">
      <formula>CELL("protect",A76)=0</formula>
    </cfRule>
  </conditionalFormatting>
  <conditionalFormatting sqref="AD91 U91">
    <cfRule type="expression" priority="3">
      <formula>CELL("protect",U91)=0</formula>
    </cfRule>
  </conditionalFormatting>
  <dataValidations count="11">
    <dataValidation type="textLength" imeMode="disabled" operator="lessThanOrEqual" allowBlank="1" showInputMessage="1" showErrorMessage="1" sqref="W13:X13">
      <formula1>4</formula1>
    </dataValidation>
    <dataValidation type="textLength" imeMode="disabled" operator="equal" allowBlank="1" showInputMessage="1" showErrorMessage="1" sqref="V8:W8 V14:W14 V18:W18">
      <formula1>3</formula1>
    </dataValidation>
    <dataValidation type="whole" imeMode="disabled" allowBlank="1" showInputMessage="1" showErrorMessage="1" sqref="AN3:AO3 AC13:AD13">
      <formula1>1</formula1>
      <formula2>31</formula2>
    </dataValidation>
    <dataValidation type="whole" imeMode="disabled" allowBlank="1" showInputMessage="1" showErrorMessage="1" sqref="AK3:AL3 Z13:AA13">
      <formula1>1</formula1>
      <formula2>12</formula2>
    </dataValidation>
    <dataValidation type="textLength" imeMode="disabled" operator="equal" allowBlank="1" showInputMessage="1" showErrorMessage="1" sqref="AF3:AI3 Y8:Z8 Y14:Z14 Y18:Z18">
      <formula1>4</formula1>
    </dataValidation>
    <dataValidation type="list" allowBlank="1" showInputMessage="1" showErrorMessage="1" sqref="Q157:R185">
      <formula1>"Ｔ,Ｓ,Ｈ"</formula1>
    </dataValidation>
    <dataValidation imeMode="fullKatakana" allowBlank="1" showInputMessage="1" showErrorMessage="1" sqref="B157:I157 B158:I185"/>
    <dataValidation type="textLength" operator="lessThanOrEqual" allowBlank="1" showInputMessage="1" showErrorMessage="1" sqref="X47:X49 X41">
      <formula1>4</formula1>
    </dataValidation>
    <dataValidation type="list" allowBlank="1" showInputMessage="1" showErrorMessage="1" error="空白は認められません。_x000a_" sqref="U13:V13">
      <formula1>"大正,昭和,平成"</formula1>
    </dataValidation>
    <dataValidation imeMode="disabled" allowBlank="1" showInputMessage="1" showErrorMessage="1" sqref="S157:X185 AA56:AA58 U56:U58 AG56:AG58"/>
    <dataValidation imeMode="hiragana" allowBlank="1" showInputMessage="1" showErrorMessage="1" sqref="U9:AQ10 AQ17 AP21:AQ21 J157:J185 AP19:AQ19 AP15:AQ15 AH157:AP185 U15:U17 U19:U21 U11"/>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37" max="16383" man="1"/>
    <brk id="74" max="42" man="1"/>
    <brk id="110" max="42" man="1"/>
    <brk id="147"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56"/>
  <sheetViews>
    <sheetView showGridLines="0" showZeros="0" view="pageBreakPreview" zoomScale="70" zoomScaleNormal="70" zoomScaleSheetLayoutView="70" workbookViewId="0">
      <selection activeCell="G7" sqref="G7:H7"/>
    </sheetView>
  </sheetViews>
  <sheetFormatPr defaultColWidth="2.625" defaultRowHeight="13.5" x14ac:dyDescent="0.15"/>
  <cols>
    <col min="1" max="1" width="4" customWidth="1"/>
    <col min="2" max="3" width="3.125" customWidth="1"/>
    <col min="4" max="4" width="3.25" customWidth="1"/>
    <col min="5" max="25" width="3.125" customWidth="1"/>
    <col min="26" max="26" width="3.75" customWidth="1"/>
    <col min="27" max="37" width="3.5" customWidth="1"/>
    <col min="38" max="42" width="3.125" customWidth="1"/>
    <col min="43" max="43" width="5.75" customWidth="1"/>
    <col min="44" max="47" width="3.25" customWidth="1"/>
    <col min="258" max="258" width="4" customWidth="1"/>
    <col min="259" max="260" width="3.125" customWidth="1"/>
    <col min="261" max="261" width="3.25" customWidth="1"/>
    <col min="262" max="282" width="3.125" customWidth="1"/>
    <col min="283" max="294" width="3.5" customWidth="1"/>
    <col min="295" max="299" width="3.125" customWidth="1"/>
    <col min="300" max="303" width="3.25" customWidth="1"/>
    <col min="514" max="514" width="4" customWidth="1"/>
    <col min="515" max="516" width="3.125" customWidth="1"/>
    <col min="517" max="517" width="3.25" customWidth="1"/>
    <col min="518" max="538" width="3.125" customWidth="1"/>
    <col min="539" max="550" width="3.5" customWidth="1"/>
    <col min="551" max="555" width="3.125" customWidth="1"/>
    <col min="556" max="559" width="3.25" customWidth="1"/>
    <col min="770" max="770" width="4" customWidth="1"/>
    <col min="771" max="772" width="3.125" customWidth="1"/>
    <col min="773" max="773" width="3.25" customWidth="1"/>
    <col min="774" max="794" width="3.125" customWidth="1"/>
    <col min="795" max="806" width="3.5" customWidth="1"/>
    <col min="807" max="811" width="3.125" customWidth="1"/>
    <col min="812" max="815" width="3.25" customWidth="1"/>
    <col min="1026" max="1026" width="4" customWidth="1"/>
    <col min="1027" max="1028" width="3.125" customWidth="1"/>
    <col min="1029" max="1029" width="3.25" customWidth="1"/>
    <col min="1030" max="1050" width="3.125" customWidth="1"/>
    <col min="1051" max="1062" width="3.5" customWidth="1"/>
    <col min="1063" max="1067" width="3.125" customWidth="1"/>
    <col min="1068" max="1071" width="3.25" customWidth="1"/>
    <col min="1282" max="1282" width="4" customWidth="1"/>
    <col min="1283" max="1284" width="3.125" customWidth="1"/>
    <col min="1285" max="1285" width="3.25" customWidth="1"/>
    <col min="1286" max="1306" width="3.125" customWidth="1"/>
    <col min="1307" max="1318" width="3.5" customWidth="1"/>
    <col min="1319" max="1323" width="3.125" customWidth="1"/>
    <col min="1324" max="1327" width="3.25" customWidth="1"/>
    <col min="1538" max="1538" width="4" customWidth="1"/>
    <col min="1539" max="1540" width="3.125" customWidth="1"/>
    <col min="1541" max="1541" width="3.25" customWidth="1"/>
    <col min="1542" max="1562" width="3.125" customWidth="1"/>
    <col min="1563" max="1574" width="3.5" customWidth="1"/>
    <col min="1575" max="1579" width="3.125" customWidth="1"/>
    <col min="1580" max="1583" width="3.25" customWidth="1"/>
    <col min="1794" max="1794" width="4" customWidth="1"/>
    <col min="1795" max="1796" width="3.125" customWidth="1"/>
    <col min="1797" max="1797" width="3.25" customWidth="1"/>
    <col min="1798" max="1818" width="3.125" customWidth="1"/>
    <col min="1819" max="1830" width="3.5" customWidth="1"/>
    <col min="1831" max="1835" width="3.125" customWidth="1"/>
    <col min="1836" max="1839" width="3.25" customWidth="1"/>
    <col min="2050" max="2050" width="4" customWidth="1"/>
    <col min="2051" max="2052" width="3.125" customWidth="1"/>
    <col min="2053" max="2053" width="3.25" customWidth="1"/>
    <col min="2054" max="2074" width="3.125" customWidth="1"/>
    <col min="2075" max="2086" width="3.5" customWidth="1"/>
    <col min="2087" max="2091" width="3.125" customWidth="1"/>
    <col min="2092" max="2095" width="3.25" customWidth="1"/>
    <col min="2306" max="2306" width="4" customWidth="1"/>
    <col min="2307" max="2308" width="3.125" customWidth="1"/>
    <col min="2309" max="2309" width="3.25" customWidth="1"/>
    <col min="2310" max="2330" width="3.125" customWidth="1"/>
    <col min="2331" max="2342" width="3.5" customWidth="1"/>
    <col min="2343" max="2347" width="3.125" customWidth="1"/>
    <col min="2348" max="2351" width="3.25" customWidth="1"/>
    <col min="2562" max="2562" width="4" customWidth="1"/>
    <col min="2563" max="2564" width="3.125" customWidth="1"/>
    <col min="2565" max="2565" width="3.25" customWidth="1"/>
    <col min="2566" max="2586" width="3.125" customWidth="1"/>
    <col min="2587" max="2598" width="3.5" customWidth="1"/>
    <col min="2599" max="2603" width="3.125" customWidth="1"/>
    <col min="2604" max="2607" width="3.25" customWidth="1"/>
    <col min="2818" max="2818" width="4" customWidth="1"/>
    <col min="2819" max="2820" width="3.125" customWidth="1"/>
    <col min="2821" max="2821" width="3.25" customWidth="1"/>
    <col min="2822" max="2842" width="3.125" customWidth="1"/>
    <col min="2843" max="2854" width="3.5" customWidth="1"/>
    <col min="2855" max="2859" width="3.125" customWidth="1"/>
    <col min="2860" max="2863" width="3.25" customWidth="1"/>
    <col min="3074" max="3074" width="4" customWidth="1"/>
    <col min="3075" max="3076" width="3.125" customWidth="1"/>
    <col min="3077" max="3077" width="3.25" customWidth="1"/>
    <col min="3078" max="3098" width="3.125" customWidth="1"/>
    <col min="3099" max="3110" width="3.5" customWidth="1"/>
    <col min="3111" max="3115" width="3.125" customWidth="1"/>
    <col min="3116" max="3119" width="3.25" customWidth="1"/>
    <col min="3330" max="3330" width="4" customWidth="1"/>
    <col min="3331" max="3332" width="3.125" customWidth="1"/>
    <col min="3333" max="3333" width="3.25" customWidth="1"/>
    <col min="3334" max="3354" width="3.125" customWidth="1"/>
    <col min="3355" max="3366" width="3.5" customWidth="1"/>
    <col min="3367" max="3371" width="3.125" customWidth="1"/>
    <col min="3372" max="3375" width="3.25" customWidth="1"/>
    <col min="3586" max="3586" width="4" customWidth="1"/>
    <col min="3587" max="3588" width="3.125" customWidth="1"/>
    <col min="3589" max="3589" width="3.25" customWidth="1"/>
    <col min="3590" max="3610" width="3.125" customWidth="1"/>
    <col min="3611" max="3622" width="3.5" customWidth="1"/>
    <col min="3623" max="3627" width="3.125" customWidth="1"/>
    <col min="3628" max="3631" width="3.25" customWidth="1"/>
    <col min="3842" max="3842" width="4" customWidth="1"/>
    <col min="3843" max="3844" width="3.125" customWidth="1"/>
    <col min="3845" max="3845" width="3.25" customWidth="1"/>
    <col min="3846" max="3866" width="3.125" customWidth="1"/>
    <col min="3867" max="3878" width="3.5" customWidth="1"/>
    <col min="3879" max="3883" width="3.125" customWidth="1"/>
    <col min="3884" max="3887" width="3.25" customWidth="1"/>
    <col min="4098" max="4098" width="4" customWidth="1"/>
    <col min="4099" max="4100" width="3.125" customWidth="1"/>
    <col min="4101" max="4101" width="3.25" customWidth="1"/>
    <col min="4102" max="4122" width="3.125" customWidth="1"/>
    <col min="4123" max="4134" width="3.5" customWidth="1"/>
    <col min="4135" max="4139" width="3.125" customWidth="1"/>
    <col min="4140" max="4143" width="3.25" customWidth="1"/>
    <col min="4354" max="4354" width="4" customWidth="1"/>
    <col min="4355" max="4356" width="3.125" customWidth="1"/>
    <col min="4357" max="4357" width="3.25" customWidth="1"/>
    <col min="4358" max="4378" width="3.125" customWidth="1"/>
    <col min="4379" max="4390" width="3.5" customWidth="1"/>
    <col min="4391" max="4395" width="3.125" customWidth="1"/>
    <col min="4396" max="4399" width="3.25" customWidth="1"/>
    <col min="4610" max="4610" width="4" customWidth="1"/>
    <col min="4611" max="4612" width="3.125" customWidth="1"/>
    <col min="4613" max="4613" width="3.25" customWidth="1"/>
    <col min="4614" max="4634" width="3.125" customWidth="1"/>
    <col min="4635" max="4646" width="3.5" customWidth="1"/>
    <col min="4647" max="4651" width="3.125" customWidth="1"/>
    <col min="4652" max="4655" width="3.25" customWidth="1"/>
    <col min="4866" max="4866" width="4" customWidth="1"/>
    <col min="4867" max="4868" width="3.125" customWidth="1"/>
    <col min="4869" max="4869" width="3.25" customWidth="1"/>
    <col min="4870" max="4890" width="3.125" customWidth="1"/>
    <col min="4891" max="4902" width="3.5" customWidth="1"/>
    <col min="4903" max="4907" width="3.125" customWidth="1"/>
    <col min="4908" max="4911" width="3.25" customWidth="1"/>
    <col min="5122" max="5122" width="4" customWidth="1"/>
    <col min="5123" max="5124" width="3.125" customWidth="1"/>
    <col min="5125" max="5125" width="3.25" customWidth="1"/>
    <col min="5126" max="5146" width="3.125" customWidth="1"/>
    <col min="5147" max="5158" width="3.5" customWidth="1"/>
    <col min="5159" max="5163" width="3.125" customWidth="1"/>
    <col min="5164" max="5167" width="3.25" customWidth="1"/>
    <col min="5378" max="5378" width="4" customWidth="1"/>
    <col min="5379" max="5380" width="3.125" customWidth="1"/>
    <col min="5381" max="5381" width="3.25" customWidth="1"/>
    <col min="5382" max="5402" width="3.125" customWidth="1"/>
    <col min="5403" max="5414" width="3.5" customWidth="1"/>
    <col min="5415" max="5419" width="3.125" customWidth="1"/>
    <col min="5420" max="5423" width="3.25" customWidth="1"/>
    <col min="5634" max="5634" width="4" customWidth="1"/>
    <col min="5635" max="5636" width="3.125" customWidth="1"/>
    <col min="5637" max="5637" width="3.25" customWidth="1"/>
    <col min="5638" max="5658" width="3.125" customWidth="1"/>
    <col min="5659" max="5670" width="3.5" customWidth="1"/>
    <col min="5671" max="5675" width="3.125" customWidth="1"/>
    <col min="5676" max="5679" width="3.25" customWidth="1"/>
    <col min="5890" max="5890" width="4" customWidth="1"/>
    <col min="5891" max="5892" width="3.125" customWidth="1"/>
    <col min="5893" max="5893" width="3.25" customWidth="1"/>
    <col min="5894" max="5914" width="3.125" customWidth="1"/>
    <col min="5915" max="5926" width="3.5" customWidth="1"/>
    <col min="5927" max="5931" width="3.125" customWidth="1"/>
    <col min="5932" max="5935" width="3.25" customWidth="1"/>
    <col min="6146" max="6146" width="4" customWidth="1"/>
    <col min="6147" max="6148" width="3.125" customWidth="1"/>
    <col min="6149" max="6149" width="3.25" customWidth="1"/>
    <col min="6150" max="6170" width="3.125" customWidth="1"/>
    <col min="6171" max="6182" width="3.5" customWidth="1"/>
    <col min="6183" max="6187" width="3.125" customWidth="1"/>
    <col min="6188" max="6191" width="3.25" customWidth="1"/>
    <col min="6402" max="6402" width="4" customWidth="1"/>
    <col min="6403" max="6404" width="3.125" customWidth="1"/>
    <col min="6405" max="6405" width="3.25" customWidth="1"/>
    <col min="6406" max="6426" width="3.125" customWidth="1"/>
    <col min="6427" max="6438" width="3.5" customWidth="1"/>
    <col min="6439" max="6443" width="3.125" customWidth="1"/>
    <col min="6444" max="6447" width="3.25" customWidth="1"/>
    <col min="6658" max="6658" width="4" customWidth="1"/>
    <col min="6659" max="6660" width="3.125" customWidth="1"/>
    <col min="6661" max="6661" width="3.25" customWidth="1"/>
    <col min="6662" max="6682" width="3.125" customWidth="1"/>
    <col min="6683" max="6694" width="3.5" customWidth="1"/>
    <col min="6695" max="6699" width="3.125" customWidth="1"/>
    <col min="6700" max="6703" width="3.25" customWidth="1"/>
    <col min="6914" max="6914" width="4" customWidth="1"/>
    <col min="6915" max="6916" width="3.125" customWidth="1"/>
    <col min="6917" max="6917" width="3.25" customWidth="1"/>
    <col min="6918" max="6938" width="3.125" customWidth="1"/>
    <col min="6939" max="6950" width="3.5" customWidth="1"/>
    <col min="6951" max="6955" width="3.125" customWidth="1"/>
    <col min="6956" max="6959" width="3.25" customWidth="1"/>
    <col min="7170" max="7170" width="4" customWidth="1"/>
    <col min="7171" max="7172" width="3.125" customWidth="1"/>
    <col min="7173" max="7173" width="3.25" customWidth="1"/>
    <col min="7174" max="7194" width="3.125" customWidth="1"/>
    <col min="7195" max="7206" width="3.5" customWidth="1"/>
    <col min="7207" max="7211" width="3.125" customWidth="1"/>
    <col min="7212" max="7215" width="3.25" customWidth="1"/>
    <col min="7426" max="7426" width="4" customWidth="1"/>
    <col min="7427" max="7428" width="3.125" customWidth="1"/>
    <col min="7429" max="7429" width="3.25" customWidth="1"/>
    <col min="7430" max="7450" width="3.125" customWidth="1"/>
    <col min="7451" max="7462" width="3.5" customWidth="1"/>
    <col min="7463" max="7467" width="3.125" customWidth="1"/>
    <col min="7468" max="7471" width="3.25" customWidth="1"/>
    <col min="7682" max="7682" width="4" customWidth="1"/>
    <col min="7683" max="7684" width="3.125" customWidth="1"/>
    <col min="7685" max="7685" width="3.25" customWidth="1"/>
    <col min="7686" max="7706" width="3.125" customWidth="1"/>
    <col min="7707" max="7718" width="3.5" customWidth="1"/>
    <col min="7719" max="7723" width="3.125" customWidth="1"/>
    <col min="7724" max="7727" width="3.25" customWidth="1"/>
    <col min="7938" max="7938" width="4" customWidth="1"/>
    <col min="7939" max="7940" width="3.125" customWidth="1"/>
    <col min="7941" max="7941" width="3.25" customWidth="1"/>
    <col min="7942" max="7962" width="3.125" customWidth="1"/>
    <col min="7963" max="7974" width="3.5" customWidth="1"/>
    <col min="7975" max="7979" width="3.125" customWidth="1"/>
    <col min="7980" max="7983" width="3.25" customWidth="1"/>
    <col min="8194" max="8194" width="4" customWidth="1"/>
    <col min="8195" max="8196" width="3.125" customWidth="1"/>
    <col min="8197" max="8197" width="3.25" customWidth="1"/>
    <col min="8198" max="8218" width="3.125" customWidth="1"/>
    <col min="8219" max="8230" width="3.5" customWidth="1"/>
    <col min="8231" max="8235" width="3.125" customWidth="1"/>
    <col min="8236" max="8239" width="3.25" customWidth="1"/>
    <col min="8450" max="8450" width="4" customWidth="1"/>
    <col min="8451" max="8452" width="3.125" customWidth="1"/>
    <col min="8453" max="8453" width="3.25" customWidth="1"/>
    <col min="8454" max="8474" width="3.125" customWidth="1"/>
    <col min="8475" max="8486" width="3.5" customWidth="1"/>
    <col min="8487" max="8491" width="3.125" customWidth="1"/>
    <col min="8492" max="8495" width="3.25" customWidth="1"/>
    <col min="8706" max="8706" width="4" customWidth="1"/>
    <col min="8707" max="8708" width="3.125" customWidth="1"/>
    <col min="8709" max="8709" width="3.25" customWidth="1"/>
    <col min="8710" max="8730" width="3.125" customWidth="1"/>
    <col min="8731" max="8742" width="3.5" customWidth="1"/>
    <col min="8743" max="8747" width="3.125" customWidth="1"/>
    <col min="8748" max="8751" width="3.25" customWidth="1"/>
    <col min="8962" max="8962" width="4" customWidth="1"/>
    <col min="8963" max="8964" width="3.125" customWidth="1"/>
    <col min="8965" max="8965" width="3.25" customWidth="1"/>
    <col min="8966" max="8986" width="3.125" customWidth="1"/>
    <col min="8987" max="8998" width="3.5" customWidth="1"/>
    <col min="8999" max="9003" width="3.125" customWidth="1"/>
    <col min="9004" max="9007" width="3.25" customWidth="1"/>
    <col min="9218" max="9218" width="4" customWidth="1"/>
    <col min="9219" max="9220" width="3.125" customWidth="1"/>
    <col min="9221" max="9221" width="3.25" customWidth="1"/>
    <col min="9222" max="9242" width="3.125" customWidth="1"/>
    <col min="9243" max="9254" width="3.5" customWidth="1"/>
    <col min="9255" max="9259" width="3.125" customWidth="1"/>
    <col min="9260" max="9263" width="3.25" customWidth="1"/>
    <col min="9474" max="9474" width="4" customWidth="1"/>
    <col min="9475" max="9476" width="3.125" customWidth="1"/>
    <col min="9477" max="9477" width="3.25" customWidth="1"/>
    <col min="9478" max="9498" width="3.125" customWidth="1"/>
    <col min="9499" max="9510" width="3.5" customWidth="1"/>
    <col min="9511" max="9515" width="3.125" customWidth="1"/>
    <col min="9516" max="9519" width="3.25" customWidth="1"/>
    <col min="9730" max="9730" width="4" customWidth="1"/>
    <col min="9731" max="9732" width="3.125" customWidth="1"/>
    <col min="9733" max="9733" width="3.25" customWidth="1"/>
    <col min="9734" max="9754" width="3.125" customWidth="1"/>
    <col min="9755" max="9766" width="3.5" customWidth="1"/>
    <col min="9767" max="9771" width="3.125" customWidth="1"/>
    <col min="9772" max="9775" width="3.25" customWidth="1"/>
    <col min="9986" max="9986" width="4" customWidth="1"/>
    <col min="9987" max="9988" width="3.125" customWidth="1"/>
    <col min="9989" max="9989" width="3.25" customWidth="1"/>
    <col min="9990" max="10010" width="3.125" customWidth="1"/>
    <col min="10011" max="10022" width="3.5" customWidth="1"/>
    <col min="10023" max="10027" width="3.125" customWidth="1"/>
    <col min="10028" max="10031" width="3.25" customWidth="1"/>
    <col min="10242" max="10242" width="4" customWidth="1"/>
    <col min="10243" max="10244" width="3.125" customWidth="1"/>
    <col min="10245" max="10245" width="3.25" customWidth="1"/>
    <col min="10246" max="10266" width="3.125" customWidth="1"/>
    <col min="10267" max="10278" width="3.5" customWidth="1"/>
    <col min="10279" max="10283" width="3.125" customWidth="1"/>
    <col min="10284" max="10287" width="3.25" customWidth="1"/>
    <col min="10498" max="10498" width="4" customWidth="1"/>
    <col min="10499" max="10500" width="3.125" customWidth="1"/>
    <col min="10501" max="10501" width="3.25" customWidth="1"/>
    <col min="10502" max="10522" width="3.125" customWidth="1"/>
    <col min="10523" max="10534" width="3.5" customWidth="1"/>
    <col min="10535" max="10539" width="3.125" customWidth="1"/>
    <col min="10540" max="10543" width="3.25" customWidth="1"/>
    <col min="10754" max="10754" width="4" customWidth="1"/>
    <col min="10755" max="10756" width="3.125" customWidth="1"/>
    <col min="10757" max="10757" width="3.25" customWidth="1"/>
    <col min="10758" max="10778" width="3.125" customWidth="1"/>
    <col min="10779" max="10790" width="3.5" customWidth="1"/>
    <col min="10791" max="10795" width="3.125" customWidth="1"/>
    <col min="10796" max="10799" width="3.25" customWidth="1"/>
    <col min="11010" max="11010" width="4" customWidth="1"/>
    <col min="11011" max="11012" width="3.125" customWidth="1"/>
    <col min="11013" max="11013" width="3.25" customWidth="1"/>
    <col min="11014" max="11034" width="3.125" customWidth="1"/>
    <col min="11035" max="11046" width="3.5" customWidth="1"/>
    <col min="11047" max="11051" width="3.125" customWidth="1"/>
    <col min="11052" max="11055" width="3.25" customWidth="1"/>
    <col min="11266" max="11266" width="4" customWidth="1"/>
    <col min="11267" max="11268" width="3.125" customWidth="1"/>
    <col min="11269" max="11269" width="3.25" customWidth="1"/>
    <col min="11270" max="11290" width="3.125" customWidth="1"/>
    <col min="11291" max="11302" width="3.5" customWidth="1"/>
    <col min="11303" max="11307" width="3.125" customWidth="1"/>
    <col min="11308" max="11311" width="3.25" customWidth="1"/>
    <col min="11522" max="11522" width="4" customWidth="1"/>
    <col min="11523" max="11524" width="3.125" customWidth="1"/>
    <col min="11525" max="11525" width="3.25" customWidth="1"/>
    <col min="11526" max="11546" width="3.125" customWidth="1"/>
    <col min="11547" max="11558" width="3.5" customWidth="1"/>
    <col min="11559" max="11563" width="3.125" customWidth="1"/>
    <col min="11564" max="11567" width="3.25" customWidth="1"/>
    <col min="11778" max="11778" width="4" customWidth="1"/>
    <col min="11779" max="11780" width="3.125" customWidth="1"/>
    <col min="11781" max="11781" width="3.25" customWidth="1"/>
    <col min="11782" max="11802" width="3.125" customWidth="1"/>
    <col min="11803" max="11814" width="3.5" customWidth="1"/>
    <col min="11815" max="11819" width="3.125" customWidth="1"/>
    <col min="11820" max="11823" width="3.25" customWidth="1"/>
    <col min="12034" max="12034" width="4" customWidth="1"/>
    <col min="12035" max="12036" width="3.125" customWidth="1"/>
    <col min="12037" max="12037" width="3.25" customWidth="1"/>
    <col min="12038" max="12058" width="3.125" customWidth="1"/>
    <col min="12059" max="12070" width="3.5" customWidth="1"/>
    <col min="12071" max="12075" width="3.125" customWidth="1"/>
    <col min="12076" max="12079" width="3.25" customWidth="1"/>
    <col min="12290" max="12290" width="4" customWidth="1"/>
    <col min="12291" max="12292" width="3.125" customWidth="1"/>
    <col min="12293" max="12293" width="3.25" customWidth="1"/>
    <col min="12294" max="12314" width="3.125" customWidth="1"/>
    <col min="12315" max="12326" width="3.5" customWidth="1"/>
    <col min="12327" max="12331" width="3.125" customWidth="1"/>
    <col min="12332" max="12335" width="3.25" customWidth="1"/>
    <col min="12546" max="12546" width="4" customWidth="1"/>
    <col min="12547" max="12548" width="3.125" customWidth="1"/>
    <col min="12549" max="12549" width="3.25" customWidth="1"/>
    <col min="12550" max="12570" width="3.125" customWidth="1"/>
    <col min="12571" max="12582" width="3.5" customWidth="1"/>
    <col min="12583" max="12587" width="3.125" customWidth="1"/>
    <col min="12588" max="12591" width="3.25" customWidth="1"/>
    <col min="12802" max="12802" width="4" customWidth="1"/>
    <col min="12803" max="12804" width="3.125" customWidth="1"/>
    <col min="12805" max="12805" width="3.25" customWidth="1"/>
    <col min="12806" max="12826" width="3.125" customWidth="1"/>
    <col min="12827" max="12838" width="3.5" customWidth="1"/>
    <col min="12839" max="12843" width="3.125" customWidth="1"/>
    <col min="12844" max="12847" width="3.25" customWidth="1"/>
    <col min="13058" max="13058" width="4" customWidth="1"/>
    <col min="13059" max="13060" width="3.125" customWidth="1"/>
    <col min="13061" max="13061" width="3.25" customWidth="1"/>
    <col min="13062" max="13082" width="3.125" customWidth="1"/>
    <col min="13083" max="13094" width="3.5" customWidth="1"/>
    <col min="13095" max="13099" width="3.125" customWidth="1"/>
    <col min="13100" max="13103" width="3.25" customWidth="1"/>
    <col min="13314" max="13314" width="4" customWidth="1"/>
    <col min="13315" max="13316" width="3.125" customWidth="1"/>
    <col min="13317" max="13317" width="3.25" customWidth="1"/>
    <col min="13318" max="13338" width="3.125" customWidth="1"/>
    <col min="13339" max="13350" width="3.5" customWidth="1"/>
    <col min="13351" max="13355" width="3.125" customWidth="1"/>
    <col min="13356" max="13359" width="3.25" customWidth="1"/>
    <col min="13570" max="13570" width="4" customWidth="1"/>
    <col min="13571" max="13572" width="3.125" customWidth="1"/>
    <col min="13573" max="13573" width="3.25" customWidth="1"/>
    <col min="13574" max="13594" width="3.125" customWidth="1"/>
    <col min="13595" max="13606" width="3.5" customWidth="1"/>
    <col min="13607" max="13611" width="3.125" customWidth="1"/>
    <col min="13612" max="13615" width="3.25" customWidth="1"/>
    <col min="13826" max="13826" width="4" customWidth="1"/>
    <col min="13827" max="13828" width="3.125" customWidth="1"/>
    <col min="13829" max="13829" width="3.25" customWidth="1"/>
    <col min="13830" max="13850" width="3.125" customWidth="1"/>
    <col min="13851" max="13862" width="3.5" customWidth="1"/>
    <col min="13863" max="13867" width="3.125" customWidth="1"/>
    <col min="13868" max="13871" width="3.25" customWidth="1"/>
    <col min="14082" max="14082" width="4" customWidth="1"/>
    <col min="14083" max="14084" width="3.125" customWidth="1"/>
    <col min="14085" max="14085" width="3.25" customWidth="1"/>
    <col min="14086" max="14106" width="3.125" customWidth="1"/>
    <col min="14107" max="14118" width="3.5" customWidth="1"/>
    <col min="14119" max="14123" width="3.125" customWidth="1"/>
    <col min="14124" max="14127" width="3.25" customWidth="1"/>
    <col min="14338" max="14338" width="4" customWidth="1"/>
    <col min="14339" max="14340" width="3.125" customWidth="1"/>
    <col min="14341" max="14341" width="3.25" customWidth="1"/>
    <col min="14342" max="14362" width="3.125" customWidth="1"/>
    <col min="14363" max="14374" width="3.5" customWidth="1"/>
    <col min="14375" max="14379" width="3.125" customWidth="1"/>
    <col min="14380" max="14383" width="3.25" customWidth="1"/>
    <col min="14594" max="14594" width="4" customWidth="1"/>
    <col min="14595" max="14596" width="3.125" customWidth="1"/>
    <col min="14597" max="14597" width="3.25" customWidth="1"/>
    <col min="14598" max="14618" width="3.125" customWidth="1"/>
    <col min="14619" max="14630" width="3.5" customWidth="1"/>
    <col min="14631" max="14635" width="3.125" customWidth="1"/>
    <col min="14636" max="14639" width="3.25" customWidth="1"/>
    <col min="14850" max="14850" width="4" customWidth="1"/>
    <col min="14851" max="14852" width="3.125" customWidth="1"/>
    <col min="14853" max="14853" width="3.25" customWidth="1"/>
    <col min="14854" max="14874" width="3.125" customWidth="1"/>
    <col min="14875" max="14886" width="3.5" customWidth="1"/>
    <col min="14887" max="14891" width="3.125" customWidth="1"/>
    <col min="14892" max="14895" width="3.25" customWidth="1"/>
    <col min="15106" max="15106" width="4" customWidth="1"/>
    <col min="15107" max="15108" width="3.125" customWidth="1"/>
    <col min="15109" max="15109" width="3.25" customWidth="1"/>
    <col min="15110" max="15130" width="3.125" customWidth="1"/>
    <col min="15131" max="15142" width="3.5" customWidth="1"/>
    <col min="15143" max="15147" width="3.125" customWidth="1"/>
    <col min="15148" max="15151" width="3.25" customWidth="1"/>
    <col min="15362" max="15362" width="4" customWidth="1"/>
    <col min="15363" max="15364" width="3.125" customWidth="1"/>
    <col min="15365" max="15365" width="3.25" customWidth="1"/>
    <col min="15366" max="15386" width="3.125" customWidth="1"/>
    <col min="15387" max="15398" width="3.5" customWidth="1"/>
    <col min="15399" max="15403" width="3.125" customWidth="1"/>
    <col min="15404" max="15407" width="3.25" customWidth="1"/>
    <col min="15618" max="15618" width="4" customWidth="1"/>
    <col min="15619" max="15620" width="3.125" customWidth="1"/>
    <col min="15621" max="15621" width="3.25" customWidth="1"/>
    <col min="15622" max="15642" width="3.125" customWidth="1"/>
    <col min="15643" max="15654" width="3.5" customWidth="1"/>
    <col min="15655" max="15659" width="3.125" customWidth="1"/>
    <col min="15660" max="15663" width="3.25" customWidth="1"/>
    <col min="15874" max="15874" width="4" customWidth="1"/>
    <col min="15875" max="15876" width="3.125" customWidth="1"/>
    <col min="15877" max="15877" width="3.25" customWidth="1"/>
    <col min="15878" max="15898" width="3.125" customWidth="1"/>
    <col min="15899" max="15910" width="3.5" customWidth="1"/>
    <col min="15911" max="15915" width="3.125" customWidth="1"/>
    <col min="15916" max="15919" width="3.25" customWidth="1"/>
    <col min="16130" max="16130" width="4" customWidth="1"/>
    <col min="16131" max="16132" width="3.125" customWidth="1"/>
    <col min="16133" max="16133" width="3.25" customWidth="1"/>
    <col min="16134" max="16154" width="3.125" customWidth="1"/>
    <col min="16155" max="16166" width="3.5" customWidth="1"/>
    <col min="16167" max="16171" width="3.125" customWidth="1"/>
    <col min="16172" max="16175" width="3.25" customWidth="1"/>
  </cols>
  <sheetData>
    <row r="1" spans="1:43" ht="17.25" customHeight="1" x14ac:dyDescent="0.15">
      <c r="A1" s="7"/>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55" t="s">
        <v>123</v>
      </c>
    </row>
    <row r="2" spans="1:43" ht="13.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55" t="str">
        <f>IF('様式第1_再ｴﾈ_交付申請書 '!$U$11="","",'様式第1_再ｴﾈ_交付申請書 '!$U$11&amp;"邸"&amp;'様式第1_再ｴﾈ_交付申請書 '!V8&amp;'様式第1_再ｴﾈ_交付申請書 '!Y8)</f>
        <v/>
      </c>
    </row>
    <row r="3" spans="1:43" ht="3.75"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10"/>
      <c r="AI3" s="10"/>
      <c r="AJ3" s="10"/>
      <c r="AK3" s="10"/>
      <c r="AL3" s="10"/>
      <c r="AM3" s="10"/>
      <c r="AN3" s="10"/>
      <c r="AO3" s="10"/>
      <c r="AP3" s="10"/>
      <c r="AQ3" s="53"/>
    </row>
    <row r="4" spans="1:43" ht="18.75" customHeight="1" x14ac:dyDescent="0.15">
      <c r="A4" s="634" t="s">
        <v>122</v>
      </c>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row>
    <row r="5" spans="1:43" ht="3.75"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row>
    <row r="6" spans="1:43" ht="18" x14ac:dyDescent="0.15">
      <c r="A6" s="11" t="s">
        <v>59</v>
      </c>
      <c r="B6" s="14"/>
      <c r="C6" s="97"/>
      <c r="D6" s="97"/>
      <c r="E6" s="97"/>
      <c r="F6" s="97"/>
      <c r="G6" s="97"/>
      <c r="H6" s="30"/>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row>
    <row r="7" spans="1:43" ht="33.950000000000003" customHeight="1" x14ac:dyDescent="0.15">
      <c r="A7" s="99"/>
      <c r="B7" s="572" t="s">
        <v>199</v>
      </c>
      <c r="C7" s="573"/>
      <c r="D7" s="573"/>
      <c r="E7" s="573"/>
      <c r="F7" s="574"/>
      <c r="G7" s="603" t="s">
        <v>445</v>
      </c>
      <c r="H7" s="571"/>
      <c r="I7" s="604" t="s">
        <v>406</v>
      </c>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4"/>
      <c r="AO7" s="604"/>
      <c r="AP7" s="604"/>
      <c r="AQ7" s="605"/>
    </row>
    <row r="8" spans="1:43" ht="33.950000000000003" customHeight="1" x14ac:dyDescent="0.15">
      <c r="A8" s="99"/>
      <c r="B8" s="600"/>
      <c r="C8" s="601"/>
      <c r="D8" s="601"/>
      <c r="E8" s="601"/>
      <c r="F8" s="602"/>
      <c r="G8" s="603" t="s">
        <v>36</v>
      </c>
      <c r="H8" s="571"/>
      <c r="I8" s="604" t="s">
        <v>407</v>
      </c>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604"/>
      <c r="AL8" s="604"/>
      <c r="AM8" s="604"/>
      <c r="AN8" s="604"/>
      <c r="AO8" s="604"/>
      <c r="AP8" s="604"/>
      <c r="AQ8" s="605"/>
    </row>
    <row r="9" spans="1:43" ht="33.950000000000003" customHeight="1" x14ac:dyDescent="0.15">
      <c r="A9" s="99"/>
      <c r="B9" s="600"/>
      <c r="C9" s="601"/>
      <c r="D9" s="601"/>
      <c r="E9" s="601"/>
      <c r="F9" s="602"/>
      <c r="G9" s="603" t="s">
        <v>36</v>
      </c>
      <c r="H9" s="571"/>
      <c r="I9" s="604" t="s">
        <v>408</v>
      </c>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4"/>
      <c r="AL9" s="604"/>
      <c r="AM9" s="604"/>
      <c r="AN9" s="604"/>
      <c r="AO9" s="604"/>
      <c r="AP9" s="604"/>
      <c r="AQ9" s="605"/>
    </row>
    <row r="10" spans="1:43" ht="33.950000000000003" customHeight="1" x14ac:dyDescent="0.15">
      <c r="A10" s="99"/>
      <c r="B10" s="575"/>
      <c r="C10" s="576"/>
      <c r="D10" s="576"/>
      <c r="E10" s="576"/>
      <c r="F10" s="577"/>
      <c r="G10" s="603" t="s">
        <v>36</v>
      </c>
      <c r="H10" s="571"/>
      <c r="I10" s="604" t="s">
        <v>401</v>
      </c>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4"/>
      <c r="AI10" s="604"/>
      <c r="AJ10" s="604"/>
      <c r="AK10" s="604"/>
      <c r="AL10" s="604"/>
      <c r="AM10" s="604"/>
      <c r="AN10" s="604"/>
      <c r="AO10" s="604"/>
      <c r="AP10" s="604"/>
      <c r="AQ10" s="605"/>
    </row>
    <row r="11" spans="1:43" ht="30" customHeight="1" x14ac:dyDescent="0.15">
      <c r="A11" s="13"/>
      <c r="B11" s="635" t="s">
        <v>200</v>
      </c>
      <c r="C11" s="636"/>
      <c r="D11" s="636"/>
      <c r="E11" s="636"/>
      <c r="F11" s="637"/>
      <c r="G11" s="627">
        <f>'様式第1_再ｴﾈ_交付申請書 '!U11</f>
        <v>0</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row>
    <row r="12" spans="1:43" ht="46.5" customHeight="1" x14ac:dyDescent="0.15">
      <c r="A12" s="99"/>
      <c r="B12" s="572" t="s">
        <v>37</v>
      </c>
      <c r="C12" s="573"/>
      <c r="D12" s="573"/>
      <c r="E12" s="573"/>
      <c r="F12" s="574"/>
      <c r="G12" s="571" t="s">
        <v>36</v>
      </c>
      <c r="H12" s="571"/>
      <c r="I12" s="607" t="s">
        <v>121</v>
      </c>
      <c r="J12" s="607"/>
      <c r="K12" s="607"/>
      <c r="L12" s="607"/>
      <c r="M12" s="607"/>
      <c r="N12" s="607"/>
      <c r="O12" s="571" t="s">
        <v>36</v>
      </c>
      <c r="P12" s="571"/>
      <c r="Q12" s="606" t="s">
        <v>340</v>
      </c>
      <c r="R12" s="607"/>
      <c r="S12" s="607"/>
      <c r="T12" s="607"/>
      <c r="U12" s="607"/>
      <c r="V12" s="607"/>
      <c r="W12" s="607"/>
      <c r="X12" s="571" t="s">
        <v>36</v>
      </c>
      <c r="Y12" s="571"/>
      <c r="Z12" s="608" t="s">
        <v>341</v>
      </c>
      <c r="AA12" s="608"/>
      <c r="AB12" s="608"/>
      <c r="AC12" s="608"/>
      <c r="AD12" s="608"/>
      <c r="AE12" s="608"/>
      <c r="AF12" s="608"/>
      <c r="AG12" s="608"/>
      <c r="AH12" s="571" t="s">
        <v>36</v>
      </c>
      <c r="AI12" s="571"/>
      <c r="AJ12" s="608" t="s">
        <v>103</v>
      </c>
      <c r="AK12" s="608"/>
      <c r="AL12" s="608"/>
      <c r="AM12" s="608"/>
      <c r="AN12" s="608"/>
      <c r="AO12" s="608"/>
      <c r="AP12" s="608"/>
      <c r="AQ12" s="609"/>
    </row>
    <row r="13" spans="1:43" ht="46.5" customHeight="1" x14ac:dyDescent="0.15">
      <c r="A13" s="99"/>
      <c r="B13" s="575"/>
      <c r="C13" s="576"/>
      <c r="D13" s="576"/>
      <c r="E13" s="576"/>
      <c r="F13" s="577"/>
      <c r="G13" s="571" t="s">
        <v>36</v>
      </c>
      <c r="H13" s="571"/>
      <c r="I13" s="154" t="s">
        <v>228</v>
      </c>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5"/>
    </row>
    <row r="14" spans="1:43" ht="4.5" customHeight="1" x14ac:dyDescent="0.15">
      <c r="A14" s="100"/>
      <c r="B14" s="101"/>
      <c r="C14" s="101"/>
      <c r="D14" s="101"/>
      <c r="E14" s="101"/>
      <c r="F14" s="101"/>
      <c r="G14" s="102"/>
      <c r="H14" s="102"/>
      <c r="I14" s="102"/>
      <c r="J14" s="102"/>
      <c r="K14" s="102"/>
      <c r="L14" s="102"/>
      <c r="M14" s="102"/>
      <c r="N14" s="102"/>
      <c r="O14" s="102"/>
      <c r="P14" s="102"/>
      <c r="Q14" s="102"/>
      <c r="R14" s="102"/>
      <c r="S14" s="102"/>
      <c r="T14" s="102"/>
      <c r="U14" s="102"/>
      <c r="V14" s="102"/>
      <c r="W14" s="102"/>
      <c r="X14" s="102"/>
      <c r="Y14" s="103"/>
      <c r="Z14" s="103"/>
      <c r="AA14" s="102"/>
      <c r="AB14" s="102"/>
      <c r="AC14" s="102"/>
      <c r="AD14" s="102"/>
      <c r="AE14" s="102"/>
      <c r="AF14" s="102"/>
      <c r="AG14" s="102"/>
      <c r="AH14" s="102"/>
      <c r="AI14" s="102"/>
      <c r="AJ14" s="102"/>
      <c r="AK14" s="102"/>
      <c r="AL14" s="102"/>
      <c r="AM14" s="102"/>
      <c r="AN14" s="102"/>
      <c r="AO14" s="102"/>
      <c r="AP14" s="102"/>
      <c r="AQ14" s="102"/>
    </row>
    <row r="15" spans="1:43" ht="24.75" customHeight="1" x14ac:dyDescent="0.15">
      <c r="A15" s="62" t="s">
        <v>131</v>
      </c>
      <c r="B15" s="63"/>
      <c r="C15" s="64"/>
      <c r="D15" s="64"/>
      <c r="E15" s="65"/>
      <c r="F15" s="65"/>
      <c r="G15" s="65"/>
      <c r="H15" s="65"/>
      <c r="I15" s="65"/>
      <c r="J15" s="65"/>
      <c r="K15" s="65"/>
      <c r="L15" s="65"/>
      <c r="M15" s="65"/>
      <c r="N15" s="65"/>
      <c r="O15" s="65"/>
      <c r="P15" s="65"/>
      <c r="Q15" s="65"/>
      <c r="R15" s="65"/>
      <c r="S15" s="65"/>
      <c r="T15" s="65"/>
      <c r="U15" s="65"/>
      <c r="V15" s="65"/>
      <c r="W15" s="65"/>
      <c r="X15" s="65"/>
      <c r="Y15" s="65"/>
      <c r="Z15" s="65"/>
      <c r="AA15" s="65"/>
      <c r="AB15" s="65"/>
      <c r="AC15" s="66"/>
      <c r="AD15" s="67"/>
      <c r="AE15" s="67"/>
      <c r="AF15" s="67"/>
      <c r="AG15" s="65"/>
      <c r="AH15" s="65"/>
      <c r="AI15" s="68"/>
      <c r="AJ15" s="65"/>
      <c r="AK15" s="65"/>
      <c r="AL15" s="69"/>
      <c r="AM15" s="65"/>
      <c r="AN15" s="65"/>
      <c r="AO15" s="70"/>
      <c r="AP15" s="70"/>
      <c r="AQ15" s="63"/>
    </row>
    <row r="16" spans="1:43" ht="17.25" customHeight="1" x14ac:dyDescent="0.15">
      <c r="A16" s="68"/>
      <c r="B16" s="71" t="s">
        <v>130</v>
      </c>
      <c r="E16" s="65"/>
      <c r="F16" s="65"/>
      <c r="G16" s="70"/>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8"/>
      <c r="AJ16" s="65"/>
      <c r="AK16" s="65"/>
      <c r="AL16" s="69"/>
      <c r="AM16" s="65"/>
      <c r="AN16" s="65"/>
      <c r="AO16" s="70"/>
      <c r="AP16" s="70"/>
      <c r="AQ16" s="63"/>
    </row>
    <row r="17" spans="1:68" ht="23.25" customHeight="1" x14ac:dyDescent="0.15">
      <c r="A17" s="68"/>
      <c r="B17" s="565"/>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6"/>
      <c r="AK17" s="566"/>
      <c r="AL17" s="566"/>
      <c r="AM17" s="566"/>
      <c r="AN17" s="566"/>
      <c r="AO17" s="566"/>
      <c r="AP17" s="566"/>
      <c r="AQ17" s="567"/>
    </row>
    <row r="18" spans="1:68" ht="23.25" customHeight="1" x14ac:dyDescent="0.15">
      <c r="A18" s="68"/>
      <c r="B18" s="568"/>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70"/>
    </row>
    <row r="19" spans="1:68" ht="4.5" customHeight="1" x14ac:dyDescent="0.15">
      <c r="A19" s="100"/>
      <c r="B19" s="101"/>
      <c r="C19" s="101"/>
      <c r="D19" s="101"/>
      <c r="E19" s="101"/>
      <c r="F19" s="101"/>
      <c r="G19" s="102"/>
      <c r="H19" s="102"/>
      <c r="I19" s="102"/>
      <c r="J19" s="102"/>
      <c r="K19" s="102"/>
      <c r="L19" s="102"/>
      <c r="M19" s="102"/>
      <c r="N19" s="102"/>
      <c r="O19" s="102"/>
      <c r="P19" s="102"/>
      <c r="Q19" s="102"/>
      <c r="R19" s="102"/>
      <c r="S19" s="102"/>
      <c r="T19" s="102"/>
      <c r="U19" s="102"/>
      <c r="V19" s="102"/>
      <c r="W19" s="102"/>
      <c r="X19" s="102"/>
      <c r="Y19" s="103"/>
      <c r="Z19" s="103"/>
      <c r="AA19" s="102"/>
      <c r="AB19" s="102"/>
      <c r="AC19" s="102"/>
      <c r="AD19" s="102"/>
      <c r="AE19" s="102"/>
      <c r="AF19" s="102"/>
      <c r="AG19" s="102"/>
      <c r="AH19" s="102"/>
      <c r="AI19" s="102"/>
      <c r="AJ19" s="102"/>
      <c r="AK19" s="102"/>
      <c r="AL19" s="102"/>
      <c r="AM19" s="102"/>
      <c r="AN19" s="102"/>
      <c r="AO19" s="102"/>
      <c r="AP19" s="102"/>
      <c r="AQ19" s="102"/>
    </row>
    <row r="20" spans="1:68" s="322" customFormat="1" ht="24.75" customHeight="1" x14ac:dyDescent="0.15">
      <c r="A20" s="320" t="s">
        <v>345</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row>
    <row r="21" spans="1:68" s="281" customFormat="1" ht="30" customHeight="1" x14ac:dyDescent="0.15">
      <c r="A21" s="323"/>
      <c r="B21" s="324" t="s">
        <v>342</v>
      </c>
      <c r="C21" s="325" t="s">
        <v>343</v>
      </c>
      <c r="D21" s="325"/>
      <c r="E21" s="325"/>
      <c r="F21" s="325"/>
      <c r="G21" s="325"/>
      <c r="H21" s="325"/>
      <c r="I21" s="325"/>
      <c r="J21" s="325"/>
      <c r="K21" s="325"/>
      <c r="L21" s="325"/>
      <c r="M21" s="325"/>
      <c r="N21" s="325"/>
      <c r="O21" s="325"/>
      <c r="P21" s="325"/>
      <c r="Q21" s="325"/>
      <c r="R21" s="325"/>
      <c r="S21" s="325"/>
      <c r="T21" s="325"/>
      <c r="U21" s="326" t="s">
        <v>342</v>
      </c>
      <c r="V21" s="325" t="s">
        <v>344</v>
      </c>
      <c r="W21" s="325"/>
      <c r="X21" s="325"/>
      <c r="Y21" s="325"/>
      <c r="Z21" s="325"/>
      <c r="AA21" s="325"/>
      <c r="AB21" s="325"/>
      <c r="AC21" s="325"/>
      <c r="AD21" s="325"/>
      <c r="AE21" s="325"/>
      <c r="AF21" s="325"/>
      <c r="AG21" s="325"/>
      <c r="AH21" s="325"/>
      <c r="AI21" s="325"/>
      <c r="AJ21" s="325"/>
      <c r="AK21" s="325"/>
      <c r="AL21" s="325"/>
      <c r="AM21" s="325"/>
      <c r="AN21" s="325"/>
      <c r="AO21" s="325"/>
      <c r="AP21" s="325"/>
      <c r="AQ21" s="327"/>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row>
    <row r="22" spans="1:68" s="281" customFormat="1" ht="30" customHeight="1" x14ac:dyDescent="0.15">
      <c r="A22" s="323"/>
      <c r="B22" s="328" t="s">
        <v>342</v>
      </c>
      <c r="C22" s="329" t="s">
        <v>312</v>
      </c>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30"/>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row>
    <row r="23" spans="1:68" ht="4.5" customHeight="1" x14ac:dyDescent="0.15">
      <c r="A23" s="100"/>
      <c r="B23" s="101"/>
      <c r="C23" s="101"/>
      <c r="D23" s="101"/>
      <c r="E23" s="101"/>
      <c r="F23" s="101"/>
      <c r="G23" s="102"/>
      <c r="H23" s="102"/>
      <c r="I23" s="102"/>
      <c r="J23" s="102"/>
      <c r="K23" s="102"/>
      <c r="L23" s="102"/>
      <c r="M23" s="102"/>
      <c r="N23" s="102"/>
      <c r="O23" s="102"/>
      <c r="P23" s="102"/>
      <c r="Q23" s="102"/>
      <c r="R23" s="102"/>
      <c r="S23" s="102"/>
      <c r="T23" s="102"/>
      <c r="U23" s="102"/>
      <c r="V23" s="102"/>
      <c r="W23" s="102"/>
      <c r="X23" s="102"/>
      <c r="Y23" s="103"/>
      <c r="Z23" s="103"/>
      <c r="AA23" s="102"/>
      <c r="AB23" s="102"/>
      <c r="AC23" s="102"/>
      <c r="AD23" s="102"/>
      <c r="AE23" s="102"/>
      <c r="AF23" s="102"/>
      <c r="AG23" s="102"/>
      <c r="AH23" s="102"/>
      <c r="AI23" s="102"/>
      <c r="AJ23" s="102"/>
      <c r="AK23" s="102"/>
      <c r="AL23" s="102"/>
      <c r="AM23" s="102"/>
      <c r="AN23" s="102"/>
      <c r="AO23" s="102"/>
      <c r="AP23" s="102"/>
      <c r="AQ23" s="102"/>
    </row>
    <row r="24" spans="1:68" ht="24.75" customHeight="1" x14ac:dyDescent="0.15">
      <c r="A24" s="11" t="s">
        <v>346</v>
      </c>
      <c r="B24" s="19"/>
      <c r="C24" s="19"/>
      <c r="D24" s="19"/>
      <c r="E24" s="19"/>
      <c r="F24" s="19"/>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row>
    <row r="25" spans="1:68" ht="15.75" customHeight="1" x14ac:dyDescent="0.15">
      <c r="A25" s="8"/>
      <c r="B25" s="44" t="s">
        <v>127</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20"/>
      <c r="AM25" s="54"/>
      <c r="AN25" s="54"/>
      <c r="AO25" s="18"/>
      <c r="AP25" s="18"/>
      <c r="AQ25" s="8"/>
    </row>
    <row r="26" spans="1:68" ht="15.75" customHeight="1" x14ac:dyDescent="0.15">
      <c r="A26" s="8"/>
      <c r="B26" s="44" t="s">
        <v>409</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20"/>
      <c r="AM26" s="54"/>
      <c r="AN26" s="54"/>
      <c r="AO26" s="18"/>
      <c r="AP26" s="18"/>
      <c r="AQ26" s="8"/>
    </row>
    <row r="27" spans="1:68" ht="33.75" customHeight="1" x14ac:dyDescent="0.15">
      <c r="A27" s="100"/>
      <c r="B27" s="638" t="s">
        <v>114</v>
      </c>
      <c r="C27" s="638"/>
      <c r="D27" s="638"/>
      <c r="E27" s="638"/>
      <c r="F27" s="638"/>
      <c r="G27" s="639"/>
      <c r="H27" s="640"/>
      <c r="I27" s="640"/>
      <c r="J27" s="640"/>
      <c r="K27" s="640"/>
      <c r="L27" s="640"/>
      <c r="M27" s="640"/>
      <c r="N27" s="640"/>
      <c r="O27" s="640"/>
      <c r="P27" s="640"/>
      <c r="Q27" s="640"/>
      <c r="R27" s="640"/>
      <c r="S27" s="640"/>
      <c r="T27" s="640"/>
      <c r="U27" s="640"/>
      <c r="V27" s="641"/>
      <c r="W27" s="642" t="s">
        <v>115</v>
      </c>
      <c r="X27" s="643"/>
      <c r="Y27" s="643"/>
      <c r="Z27" s="644"/>
      <c r="AA27" s="645"/>
      <c r="AB27" s="645"/>
      <c r="AC27" s="645"/>
      <c r="AD27" s="645"/>
      <c r="AE27" s="645"/>
      <c r="AF27" s="645"/>
      <c r="AG27" s="645"/>
      <c r="AH27" s="645"/>
      <c r="AI27" s="645"/>
      <c r="AJ27" s="645"/>
      <c r="AK27" s="645"/>
      <c r="AL27" s="645"/>
      <c r="AM27" s="645"/>
      <c r="AN27" s="645"/>
      <c r="AO27" s="645"/>
      <c r="AP27" s="645"/>
      <c r="AQ27" s="645"/>
    </row>
    <row r="28" spans="1:68" ht="33.75" customHeight="1" x14ac:dyDescent="0.15">
      <c r="A28" s="100"/>
      <c r="B28" s="617" t="s">
        <v>13</v>
      </c>
      <c r="C28" s="618"/>
      <c r="D28" s="618"/>
      <c r="E28" s="618"/>
      <c r="F28" s="619"/>
      <c r="G28" s="45" t="s">
        <v>30</v>
      </c>
      <c r="H28" s="620"/>
      <c r="I28" s="620"/>
      <c r="J28" s="620"/>
      <c r="K28" s="620"/>
      <c r="L28" s="46" t="s">
        <v>31</v>
      </c>
      <c r="M28" s="620"/>
      <c r="N28" s="620"/>
      <c r="O28" s="620"/>
      <c r="P28" s="620"/>
      <c r="Q28" s="3" t="s">
        <v>32</v>
      </c>
      <c r="R28" s="621"/>
      <c r="S28" s="621"/>
      <c r="T28" s="621"/>
      <c r="U28" s="621"/>
      <c r="V28" s="47"/>
      <c r="W28" s="624" t="s">
        <v>116</v>
      </c>
      <c r="X28" s="624"/>
      <c r="Y28" s="624"/>
      <c r="Z28" s="624"/>
      <c r="AA28" s="45" t="s">
        <v>30</v>
      </c>
      <c r="AB28" s="621"/>
      <c r="AC28" s="621"/>
      <c r="AD28" s="621"/>
      <c r="AE28" s="621"/>
      <c r="AF28" s="46" t="s">
        <v>31</v>
      </c>
      <c r="AG28" s="621"/>
      <c r="AH28" s="621"/>
      <c r="AI28" s="621"/>
      <c r="AJ28" s="621"/>
      <c r="AK28" s="3" t="s">
        <v>32</v>
      </c>
      <c r="AL28" s="621"/>
      <c r="AM28" s="621"/>
      <c r="AN28" s="621"/>
      <c r="AO28" s="621"/>
      <c r="AP28" s="48"/>
      <c r="AQ28" s="49"/>
    </row>
    <row r="29" spans="1:68" ht="33.75" customHeight="1" x14ac:dyDescent="0.15">
      <c r="A29" s="100"/>
      <c r="B29" s="646" t="s">
        <v>117</v>
      </c>
      <c r="C29" s="646"/>
      <c r="D29" s="646"/>
      <c r="E29" s="646"/>
      <c r="F29" s="646"/>
      <c r="G29" s="647"/>
      <c r="H29" s="622"/>
      <c r="I29" s="622"/>
      <c r="J29" s="622"/>
      <c r="K29" s="622"/>
      <c r="L29" s="622"/>
      <c r="M29" s="622"/>
      <c r="N29" s="622"/>
      <c r="O29" s="622"/>
      <c r="P29" s="622"/>
      <c r="Q29" s="622"/>
      <c r="R29" s="622"/>
      <c r="S29" s="622"/>
      <c r="T29" s="622"/>
      <c r="U29" s="622"/>
      <c r="V29" s="622"/>
      <c r="W29" s="622"/>
      <c r="X29" s="622"/>
      <c r="Y29" s="616" t="s">
        <v>118</v>
      </c>
      <c r="Z29" s="616"/>
      <c r="AA29" s="622"/>
      <c r="AB29" s="622"/>
      <c r="AC29" s="622"/>
      <c r="AD29" s="622"/>
      <c r="AE29" s="622"/>
      <c r="AF29" s="622"/>
      <c r="AG29" s="622"/>
      <c r="AH29" s="622"/>
      <c r="AI29" s="622"/>
      <c r="AJ29" s="622"/>
      <c r="AK29" s="622"/>
      <c r="AL29" s="622"/>
      <c r="AM29" s="622"/>
      <c r="AN29" s="622"/>
      <c r="AO29" s="622"/>
      <c r="AP29" s="622"/>
      <c r="AQ29" s="623"/>
    </row>
    <row r="30" spans="1:68" ht="4.5" customHeight="1" x14ac:dyDescent="0.15">
      <c r="A30" s="100"/>
      <c r="B30" s="101"/>
      <c r="C30" s="101"/>
      <c r="D30" s="101"/>
      <c r="E30" s="101"/>
      <c r="F30" s="101"/>
      <c r="G30" s="102"/>
      <c r="H30" s="102"/>
      <c r="I30" s="102"/>
      <c r="J30" s="102"/>
      <c r="K30" s="102"/>
      <c r="L30" s="102"/>
      <c r="M30" s="102"/>
      <c r="N30" s="102"/>
      <c r="O30" s="102"/>
      <c r="P30" s="102"/>
      <c r="Q30" s="102"/>
      <c r="R30" s="102"/>
      <c r="S30" s="102"/>
      <c r="T30" s="102"/>
      <c r="U30" s="102"/>
      <c r="V30" s="102"/>
      <c r="W30" s="102"/>
      <c r="X30" s="102"/>
      <c r="Y30" s="103"/>
      <c r="Z30" s="103"/>
      <c r="AA30" s="102"/>
      <c r="AB30" s="102"/>
      <c r="AC30" s="102"/>
      <c r="AD30" s="102"/>
      <c r="AE30" s="102"/>
      <c r="AF30" s="102"/>
      <c r="AG30" s="102"/>
      <c r="AH30" s="102"/>
      <c r="AI30" s="102"/>
      <c r="AJ30" s="102"/>
      <c r="AK30" s="102"/>
      <c r="AL30" s="102"/>
      <c r="AM30" s="102"/>
      <c r="AN30" s="102"/>
      <c r="AO30" s="102"/>
      <c r="AP30" s="102"/>
      <c r="AQ30" s="102"/>
    </row>
    <row r="31" spans="1:68" ht="20.100000000000001" customHeight="1" x14ac:dyDescent="0.15">
      <c r="A31" s="37" t="s">
        <v>132</v>
      </c>
      <c r="B31" s="104"/>
      <c r="C31" s="104"/>
      <c r="D31" s="104"/>
      <c r="E31" s="104"/>
      <c r="F31" s="104"/>
      <c r="G31" s="105"/>
      <c r="H31" s="106"/>
      <c r="I31" s="106"/>
      <c r="J31" s="106"/>
      <c r="K31" s="105"/>
      <c r="L31" s="105"/>
      <c r="M31" s="105"/>
      <c r="N31" s="105"/>
      <c r="O31" s="105"/>
      <c r="P31" s="105"/>
      <c r="Q31" s="105"/>
      <c r="R31" s="105"/>
      <c r="S31" s="105"/>
      <c r="T31" s="105"/>
      <c r="U31" s="105"/>
      <c r="V31" s="105"/>
      <c r="W31" s="105"/>
      <c r="X31" s="107"/>
      <c r="Y31" s="107"/>
      <c r="Z31" s="107"/>
      <c r="AA31" s="107"/>
      <c r="AB31" s="107"/>
      <c r="AC31" s="107"/>
      <c r="AD31" s="107"/>
      <c r="AE31" s="107"/>
      <c r="AF31" s="107"/>
      <c r="AG31" s="107"/>
      <c r="AH31" s="107"/>
      <c r="AI31" s="107"/>
      <c r="AJ31" s="107"/>
      <c r="AK31" s="107"/>
      <c r="AL31" s="107"/>
      <c r="AM31" s="107"/>
      <c r="AN31" s="107"/>
      <c r="AO31" s="107"/>
      <c r="AP31" s="107"/>
      <c r="AQ31" s="108"/>
    </row>
    <row r="32" spans="1:68" ht="35.1" customHeight="1" x14ac:dyDescent="0.15">
      <c r="A32" s="37"/>
      <c r="B32" s="613" t="s">
        <v>273</v>
      </c>
      <c r="C32" s="592" t="s">
        <v>274</v>
      </c>
      <c r="D32" s="592"/>
      <c r="E32" s="592"/>
      <c r="F32" s="592"/>
      <c r="G32" s="592"/>
      <c r="H32" s="592"/>
      <c r="I32" s="592"/>
      <c r="J32" s="592"/>
      <c r="K32" s="593"/>
      <c r="L32" s="560" t="s">
        <v>275</v>
      </c>
      <c r="M32" s="561"/>
      <c r="N32" s="561"/>
      <c r="O32" s="561"/>
      <c r="P32" s="561"/>
      <c r="Q32" s="561"/>
      <c r="R32" s="561"/>
      <c r="S32" s="561"/>
      <c r="T32" s="585" t="s">
        <v>110</v>
      </c>
      <c r="U32" s="585"/>
      <c r="V32" s="585"/>
      <c r="W32" s="585"/>
      <c r="X32" s="585"/>
      <c r="Y32" s="585"/>
      <c r="Z32" s="585"/>
      <c r="AA32" s="585"/>
      <c r="AB32" s="585"/>
      <c r="AC32" s="586"/>
      <c r="AD32" s="625"/>
      <c r="AE32" s="626"/>
      <c r="AF32" s="626"/>
      <c r="AG32" s="626"/>
      <c r="AH32" s="626"/>
      <c r="AI32" s="626"/>
      <c r="AJ32" s="626"/>
      <c r="AK32" s="626"/>
      <c r="AL32" s="626"/>
      <c r="AM32" s="626"/>
      <c r="AN32" s="246" t="s">
        <v>126</v>
      </c>
      <c r="AO32" s="57"/>
      <c r="AP32" s="57"/>
      <c r="AQ32" s="35"/>
    </row>
    <row r="33" spans="1:43" ht="35.1" customHeight="1" x14ac:dyDescent="0.15">
      <c r="A33" s="37"/>
      <c r="B33" s="614"/>
      <c r="C33" s="594"/>
      <c r="D33" s="594"/>
      <c r="E33" s="594"/>
      <c r="F33" s="594"/>
      <c r="G33" s="594"/>
      <c r="H33" s="594"/>
      <c r="I33" s="594"/>
      <c r="J33" s="594"/>
      <c r="K33" s="595"/>
      <c r="L33" s="560" t="s">
        <v>276</v>
      </c>
      <c r="M33" s="561"/>
      <c r="N33" s="561"/>
      <c r="O33" s="561"/>
      <c r="P33" s="561"/>
      <c r="Q33" s="561"/>
      <c r="R33" s="561"/>
      <c r="S33" s="561"/>
      <c r="T33" s="615" t="s">
        <v>278</v>
      </c>
      <c r="U33" s="585"/>
      <c r="V33" s="585"/>
      <c r="W33" s="585"/>
      <c r="X33" s="585"/>
      <c r="Y33" s="585"/>
      <c r="Z33" s="585"/>
      <c r="AA33" s="585"/>
      <c r="AB33" s="585"/>
      <c r="AC33" s="586"/>
      <c r="AD33" s="625"/>
      <c r="AE33" s="626"/>
      <c r="AF33" s="626"/>
      <c r="AG33" s="626"/>
      <c r="AH33" s="626"/>
      <c r="AI33" s="626"/>
      <c r="AJ33" s="626"/>
      <c r="AK33" s="626"/>
      <c r="AL33" s="626"/>
      <c r="AM33" s="626"/>
      <c r="AN33" s="246" t="s">
        <v>126</v>
      </c>
      <c r="AO33" s="57"/>
      <c r="AP33" s="57"/>
      <c r="AQ33" s="35"/>
    </row>
    <row r="34" spans="1:43" ht="35.1" customHeight="1" x14ac:dyDescent="0.15">
      <c r="A34" s="37"/>
      <c r="B34" s="610" t="s">
        <v>133</v>
      </c>
      <c r="C34" s="42" t="s">
        <v>347</v>
      </c>
      <c r="D34" s="42"/>
      <c r="E34" s="42"/>
      <c r="F34" s="42"/>
      <c r="G34" s="42"/>
      <c r="H34" s="42"/>
      <c r="I34" s="42"/>
      <c r="J34" s="42"/>
      <c r="K34" s="42"/>
      <c r="L34" s="42"/>
      <c r="M34" s="42"/>
      <c r="N34" s="42"/>
      <c r="O34" s="42"/>
      <c r="P34" s="585" t="s">
        <v>110</v>
      </c>
      <c r="Q34" s="585"/>
      <c r="R34" s="585"/>
      <c r="S34" s="585"/>
      <c r="T34" s="585"/>
      <c r="U34" s="585"/>
      <c r="V34" s="585"/>
      <c r="W34" s="585"/>
      <c r="X34" s="585"/>
      <c r="Y34" s="585"/>
      <c r="Z34" s="585"/>
      <c r="AA34" s="585"/>
      <c r="AB34" s="585"/>
      <c r="AC34" s="586"/>
      <c r="AD34" s="581"/>
      <c r="AE34" s="582"/>
      <c r="AF34" s="582"/>
      <c r="AG34" s="582"/>
      <c r="AH34" s="582"/>
      <c r="AI34" s="582"/>
      <c r="AJ34" s="582"/>
      <c r="AK34" s="582"/>
      <c r="AL34" s="582"/>
      <c r="AM34" s="582"/>
      <c r="AN34" s="109" t="s">
        <v>126</v>
      </c>
      <c r="AO34" s="57"/>
      <c r="AP34" s="57"/>
      <c r="AQ34" s="35"/>
    </row>
    <row r="35" spans="1:43" ht="35.1" customHeight="1" x14ac:dyDescent="0.15">
      <c r="A35" s="37"/>
      <c r="B35" s="611"/>
      <c r="C35" s="592" t="s">
        <v>134</v>
      </c>
      <c r="D35" s="592"/>
      <c r="E35" s="592"/>
      <c r="F35" s="592"/>
      <c r="G35" s="592"/>
      <c r="H35" s="592"/>
      <c r="I35" s="592"/>
      <c r="J35" s="592"/>
      <c r="K35" s="593"/>
      <c r="L35" s="596" t="s">
        <v>135</v>
      </c>
      <c r="M35" s="597"/>
      <c r="N35" s="597"/>
      <c r="O35" s="597"/>
      <c r="P35" s="598" t="s">
        <v>112</v>
      </c>
      <c r="Q35" s="598"/>
      <c r="R35" s="598"/>
      <c r="S35" s="598"/>
      <c r="T35" s="598"/>
      <c r="U35" s="598"/>
      <c r="V35" s="598"/>
      <c r="W35" s="598"/>
      <c r="X35" s="598"/>
      <c r="Y35" s="598"/>
      <c r="Z35" s="598"/>
      <c r="AA35" s="598"/>
      <c r="AB35" s="598"/>
      <c r="AC35" s="599"/>
      <c r="AD35" s="581"/>
      <c r="AE35" s="582"/>
      <c r="AF35" s="582"/>
      <c r="AG35" s="582"/>
      <c r="AH35" s="582"/>
      <c r="AI35" s="582"/>
      <c r="AJ35" s="582"/>
      <c r="AK35" s="582"/>
      <c r="AL35" s="582"/>
      <c r="AM35" s="582"/>
      <c r="AN35" s="109" t="s">
        <v>126</v>
      </c>
      <c r="AO35" s="57"/>
      <c r="AP35" s="57"/>
      <c r="AQ35" s="35"/>
    </row>
    <row r="36" spans="1:43" ht="35.1" customHeight="1" x14ac:dyDescent="0.15">
      <c r="A36" s="37"/>
      <c r="B36" s="611"/>
      <c r="C36" s="594"/>
      <c r="D36" s="594"/>
      <c r="E36" s="594"/>
      <c r="F36" s="594"/>
      <c r="G36" s="594"/>
      <c r="H36" s="594"/>
      <c r="I36" s="594"/>
      <c r="J36" s="594"/>
      <c r="K36" s="595"/>
      <c r="L36" s="596" t="s">
        <v>136</v>
      </c>
      <c r="M36" s="597"/>
      <c r="N36" s="597"/>
      <c r="O36" s="597"/>
      <c r="P36" s="583" t="s">
        <v>111</v>
      </c>
      <c r="Q36" s="583"/>
      <c r="R36" s="583"/>
      <c r="S36" s="583"/>
      <c r="T36" s="583"/>
      <c r="U36" s="583"/>
      <c r="V36" s="583"/>
      <c r="W36" s="583"/>
      <c r="X36" s="583"/>
      <c r="Y36" s="583"/>
      <c r="Z36" s="583"/>
      <c r="AA36" s="583"/>
      <c r="AB36" s="583"/>
      <c r="AC36" s="584"/>
      <c r="AD36" s="581"/>
      <c r="AE36" s="582"/>
      <c r="AF36" s="582"/>
      <c r="AG36" s="582"/>
      <c r="AH36" s="582"/>
      <c r="AI36" s="582"/>
      <c r="AJ36" s="582"/>
      <c r="AK36" s="582"/>
      <c r="AL36" s="582"/>
      <c r="AM36" s="582"/>
      <c r="AN36" s="109" t="s">
        <v>126</v>
      </c>
      <c r="AO36" s="57"/>
      <c r="AP36" s="57"/>
      <c r="AQ36" s="35"/>
    </row>
    <row r="37" spans="1:43" ht="35.1" customHeight="1" thickBot="1" x14ac:dyDescent="0.2">
      <c r="A37" s="37"/>
      <c r="B37" s="612"/>
      <c r="C37" s="52" t="s">
        <v>120</v>
      </c>
      <c r="D37" s="42"/>
      <c r="E37" s="42"/>
      <c r="F37" s="42"/>
      <c r="G37" s="42"/>
      <c r="H37" s="42"/>
      <c r="I37" s="42"/>
      <c r="J37" s="42"/>
      <c r="K37" s="42"/>
      <c r="L37" s="42"/>
      <c r="M37" s="42"/>
      <c r="N37" s="42"/>
      <c r="O37" s="42"/>
      <c r="P37" s="583" t="s">
        <v>113</v>
      </c>
      <c r="Q37" s="583"/>
      <c r="R37" s="583"/>
      <c r="S37" s="583"/>
      <c r="T37" s="583"/>
      <c r="U37" s="583"/>
      <c r="V37" s="583"/>
      <c r="W37" s="583"/>
      <c r="X37" s="583"/>
      <c r="Y37" s="583"/>
      <c r="Z37" s="583"/>
      <c r="AA37" s="583"/>
      <c r="AB37" s="583"/>
      <c r="AC37" s="584"/>
      <c r="AD37" s="581"/>
      <c r="AE37" s="582"/>
      <c r="AF37" s="582"/>
      <c r="AG37" s="582"/>
      <c r="AH37" s="582"/>
      <c r="AI37" s="582"/>
      <c r="AJ37" s="582"/>
      <c r="AK37" s="582"/>
      <c r="AL37" s="582"/>
      <c r="AM37" s="582"/>
      <c r="AN37" s="109" t="s">
        <v>126</v>
      </c>
      <c r="AO37" s="57"/>
      <c r="AP37" s="57"/>
      <c r="AQ37" s="35"/>
    </row>
    <row r="38" spans="1:43" ht="35.1" customHeight="1" thickTop="1" x14ac:dyDescent="0.15">
      <c r="A38" s="37"/>
      <c r="B38" s="587" t="s">
        <v>137</v>
      </c>
      <c r="C38" s="588"/>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9"/>
      <c r="AD38" s="590">
        <f>SUM(AD32:AM37)</f>
        <v>0</v>
      </c>
      <c r="AE38" s="591"/>
      <c r="AF38" s="591"/>
      <c r="AG38" s="591"/>
      <c r="AH38" s="591"/>
      <c r="AI38" s="591"/>
      <c r="AJ38" s="591"/>
      <c r="AK38" s="591"/>
      <c r="AL38" s="591"/>
      <c r="AM38" s="591"/>
      <c r="AN38" s="110" t="s">
        <v>138</v>
      </c>
      <c r="AO38" s="57"/>
      <c r="AP38" s="57"/>
      <c r="AQ38" s="35"/>
    </row>
    <row r="39" spans="1:43" ht="35.1" customHeight="1" x14ac:dyDescent="0.15">
      <c r="A39" s="37"/>
      <c r="B39" s="578" t="s">
        <v>139</v>
      </c>
      <c r="C39" s="578"/>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9">
        <f>IF($G$10="■",15000000,900000)</f>
        <v>900000</v>
      </c>
      <c r="AE39" s="580"/>
      <c r="AF39" s="580"/>
      <c r="AG39" s="580"/>
      <c r="AH39" s="580"/>
      <c r="AI39" s="580"/>
      <c r="AJ39" s="580"/>
      <c r="AK39" s="580"/>
      <c r="AL39" s="580"/>
      <c r="AM39" s="580"/>
      <c r="AN39" s="109" t="s">
        <v>126</v>
      </c>
      <c r="AO39" s="57"/>
      <c r="AP39" s="57"/>
      <c r="AQ39" s="35"/>
    </row>
    <row r="40" spans="1:43" ht="3" customHeight="1" x14ac:dyDescent="0.15">
      <c r="A40" s="37"/>
      <c r="B40" s="58"/>
      <c r="C40" s="58"/>
      <c r="D40" s="58"/>
      <c r="E40" s="58"/>
      <c r="F40" s="58"/>
      <c r="G40" s="59"/>
      <c r="H40" s="60"/>
      <c r="I40" s="60"/>
      <c r="J40" s="60"/>
      <c r="K40" s="59"/>
      <c r="L40" s="59"/>
      <c r="M40" s="59"/>
      <c r="N40" s="59"/>
      <c r="O40" s="59"/>
      <c r="P40" s="59"/>
      <c r="Q40" s="59"/>
      <c r="R40" s="59"/>
      <c r="S40" s="59"/>
      <c r="T40" s="59"/>
      <c r="U40" s="59"/>
      <c r="V40" s="59"/>
      <c r="W40" s="59"/>
      <c r="X40" s="57"/>
      <c r="Y40" s="57"/>
      <c r="Z40" s="57"/>
      <c r="AA40" s="57"/>
      <c r="AB40" s="57"/>
      <c r="AC40" s="57"/>
      <c r="AD40" s="107"/>
      <c r="AE40" s="107"/>
      <c r="AF40" s="107"/>
      <c r="AG40" s="107"/>
      <c r="AH40" s="107"/>
      <c r="AI40" s="107"/>
      <c r="AJ40" s="107"/>
      <c r="AK40" s="107"/>
      <c r="AL40" s="107"/>
      <c r="AM40" s="107"/>
      <c r="AN40" s="111"/>
      <c r="AO40" s="57"/>
      <c r="AP40" s="57"/>
      <c r="AQ40" s="35"/>
    </row>
    <row r="41" spans="1:43" ht="35.1" customHeight="1" x14ac:dyDescent="0.15">
      <c r="A41" s="37"/>
      <c r="B41" s="578" t="s">
        <v>229</v>
      </c>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9">
        <f>IF(AD38="","",IF(AD38&gt;AD39,AD39,AD38))</f>
        <v>0</v>
      </c>
      <c r="AE41" s="580"/>
      <c r="AF41" s="580"/>
      <c r="AG41" s="580"/>
      <c r="AH41" s="580"/>
      <c r="AI41" s="580"/>
      <c r="AJ41" s="580"/>
      <c r="AK41" s="580"/>
      <c r="AL41" s="580"/>
      <c r="AM41" s="580"/>
      <c r="AN41" s="109" t="s">
        <v>126</v>
      </c>
      <c r="AO41" s="57"/>
      <c r="AP41" s="57"/>
      <c r="AQ41" s="35"/>
    </row>
    <row r="42" spans="1:43" ht="35.1" customHeight="1" x14ac:dyDescent="0.15">
      <c r="A42" s="37"/>
      <c r="B42" s="560" t="s">
        <v>230</v>
      </c>
      <c r="C42" s="561"/>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2"/>
      <c r="AD42" s="563" t="str">
        <f>'2-1_再ｴﾈ_実施計画書_蓄電ｼｽﾃﾑ明細'!J41</f>
        <v/>
      </c>
      <c r="AE42" s="564"/>
      <c r="AF42" s="564"/>
      <c r="AG42" s="564"/>
      <c r="AH42" s="564"/>
      <c r="AI42" s="564"/>
      <c r="AJ42" s="564"/>
      <c r="AK42" s="564"/>
      <c r="AL42" s="564"/>
      <c r="AM42" s="564"/>
      <c r="AN42" s="109" t="s">
        <v>231</v>
      </c>
      <c r="AO42" s="57"/>
      <c r="AP42" s="57"/>
      <c r="AQ42" s="35"/>
    </row>
    <row r="43" spans="1:43" ht="3.95" customHeight="1" thickBot="1" x14ac:dyDescent="0.2">
      <c r="A43" s="37"/>
      <c r="B43" s="58"/>
      <c r="C43" s="58"/>
      <c r="D43" s="58"/>
      <c r="E43" s="58"/>
      <c r="F43" s="58"/>
      <c r="G43" s="59"/>
      <c r="H43" s="60"/>
      <c r="I43" s="60"/>
      <c r="J43" s="60"/>
      <c r="K43" s="59"/>
      <c r="L43" s="59"/>
      <c r="M43" s="59"/>
      <c r="N43" s="59"/>
      <c r="O43" s="59"/>
      <c r="P43" s="59"/>
      <c r="Q43" s="59"/>
      <c r="R43" s="59"/>
      <c r="S43" s="59"/>
      <c r="T43" s="59"/>
      <c r="U43" s="59"/>
      <c r="V43" s="59"/>
      <c r="W43" s="59"/>
      <c r="X43" s="57"/>
      <c r="Y43" s="57"/>
      <c r="Z43" s="57"/>
      <c r="AA43" s="57"/>
      <c r="AB43" s="57"/>
      <c r="AC43" s="57"/>
      <c r="AD43" s="57"/>
      <c r="AE43" s="57"/>
      <c r="AF43" s="57"/>
      <c r="AG43" s="57"/>
      <c r="AH43" s="57"/>
      <c r="AI43" s="57"/>
      <c r="AJ43" s="57"/>
      <c r="AK43" s="57"/>
      <c r="AL43" s="57"/>
      <c r="AM43" s="57"/>
      <c r="AN43" s="57"/>
      <c r="AO43" s="57"/>
      <c r="AP43" s="57"/>
      <c r="AQ43" s="35"/>
    </row>
    <row r="44" spans="1:43" ht="51" customHeight="1" thickBot="1" x14ac:dyDescent="0.2">
      <c r="A44" s="37"/>
      <c r="B44" s="629" t="s">
        <v>232</v>
      </c>
      <c r="C44" s="630"/>
      <c r="D44" s="630"/>
      <c r="E44" s="630"/>
      <c r="F44" s="630"/>
      <c r="G44" s="630"/>
      <c r="H44" s="630"/>
      <c r="I44" s="630"/>
      <c r="J44" s="630"/>
      <c r="K44" s="630"/>
      <c r="L44" s="630"/>
      <c r="M44" s="630"/>
      <c r="N44" s="630"/>
      <c r="O44" s="630"/>
      <c r="P44" s="630"/>
      <c r="Q44" s="630"/>
      <c r="R44" s="630"/>
      <c r="S44" s="630"/>
      <c r="T44" s="630"/>
      <c r="U44" s="630"/>
      <c r="V44" s="630"/>
      <c r="W44" s="631"/>
      <c r="X44" s="632">
        <f>IF(AND(AD41="",AD42=""),"",IF(AD41="",0,AD41)+IF(AD42="",0,AD42))</f>
        <v>0</v>
      </c>
      <c r="Y44" s="633"/>
      <c r="Z44" s="633"/>
      <c r="AA44" s="633"/>
      <c r="AB44" s="633"/>
      <c r="AC44" s="633"/>
      <c r="AD44" s="633"/>
      <c r="AE44" s="633"/>
      <c r="AF44" s="633"/>
      <c r="AG44" s="633"/>
      <c r="AH44" s="633"/>
      <c r="AI44" s="633"/>
      <c r="AJ44" s="633"/>
      <c r="AK44" s="633"/>
      <c r="AL44" s="633"/>
      <c r="AM44" s="633"/>
      <c r="AN44" s="61" t="s">
        <v>126</v>
      </c>
      <c r="AO44" s="57"/>
      <c r="AP44" s="57"/>
      <c r="AQ44" s="35"/>
    </row>
    <row r="45" spans="1:43" ht="6" customHeight="1" x14ac:dyDescent="0.15">
      <c r="A45" s="37"/>
      <c r="B45" s="461"/>
      <c r="C45" s="461"/>
      <c r="D45" s="461"/>
      <c r="E45" s="461"/>
      <c r="F45" s="461"/>
      <c r="G45" s="461"/>
      <c r="H45" s="461"/>
      <c r="I45" s="461"/>
      <c r="J45" s="461"/>
      <c r="K45" s="461"/>
      <c r="L45" s="461"/>
      <c r="M45" s="461"/>
      <c r="N45" s="461"/>
      <c r="O45" s="461"/>
      <c r="P45" s="461"/>
      <c r="Q45" s="461"/>
      <c r="R45" s="461"/>
      <c r="S45" s="461"/>
      <c r="T45" s="461"/>
      <c r="U45" s="461"/>
      <c r="V45" s="461"/>
      <c r="W45" s="461"/>
      <c r="X45" s="459"/>
      <c r="Y45" s="459"/>
      <c r="Z45" s="459"/>
      <c r="AA45" s="459"/>
      <c r="AB45" s="459"/>
      <c r="AC45" s="459"/>
      <c r="AD45" s="459"/>
      <c r="AE45" s="459"/>
      <c r="AF45" s="459"/>
      <c r="AG45" s="459"/>
      <c r="AH45" s="459"/>
      <c r="AI45" s="459"/>
      <c r="AJ45" s="459"/>
      <c r="AK45" s="459"/>
      <c r="AL45" s="459"/>
      <c r="AM45" s="459"/>
      <c r="AN45" s="460"/>
      <c r="AO45" s="57"/>
      <c r="AP45" s="57"/>
      <c r="AQ45" s="35"/>
    </row>
    <row r="46" spans="1:43" ht="18.75" customHeight="1" x14ac:dyDescent="0.15"/>
    <row r="47" spans="1:43" ht="20.100000000000001" customHeight="1" x14ac:dyDescent="0.15"/>
    <row r="48" spans="1:4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27.95" customHeight="1" x14ac:dyDescent="0.15"/>
    <row r="67" ht="13.5" customHeight="1" x14ac:dyDescent="0.15"/>
    <row r="68" ht="27.95" customHeight="1" x14ac:dyDescent="0.15"/>
    <row r="69" ht="27.95" customHeight="1" x14ac:dyDescent="0.15"/>
    <row r="70" ht="27.95" customHeight="1" x14ac:dyDescent="0.15"/>
    <row r="71" ht="27.95" customHeight="1" x14ac:dyDescent="0.15"/>
    <row r="72" ht="15" customHeight="1" x14ac:dyDescent="0.15"/>
    <row r="73" ht="15" customHeight="1" x14ac:dyDescent="0.15"/>
    <row r="74" ht="12" customHeight="1" x14ac:dyDescent="0.15"/>
    <row r="75" ht="27.95" customHeight="1" x14ac:dyDescent="0.15"/>
    <row r="76" ht="10.5" customHeight="1" x14ac:dyDescent="0.15"/>
    <row r="77" ht="24.75" customHeight="1" x14ac:dyDescent="0.15"/>
    <row r="78" ht="27.95" customHeight="1" x14ac:dyDescent="0.15"/>
    <row r="79" ht="9.75" customHeight="1" x14ac:dyDescent="0.15"/>
    <row r="80" ht="27.95" customHeight="1" x14ac:dyDescent="0.15"/>
    <row r="81" ht="30.75" customHeight="1" x14ac:dyDescent="0.15"/>
    <row r="82" ht="19.5" customHeight="1" x14ac:dyDescent="0.15"/>
    <row r="83" ht="27.95" customHeight="1" x14ac:dyDescent="0.15"/>
    <row r="84" ht="56.25" customHeight="1" x14ac:dyDescent="0.15"/>
    <row r="85" ht="60.75" customHeight="1" x14ac:dyDescent="0.15"/>
    <row r="86" ht="10.5" customHeight="1" x14ac:dyDescent="0.15"/>
    <row r="87" ht="25.5" customHeight="1" x14ac:dyDescent="0.15"/>
    <row r="88" ht="35.25" customHeight="1" x14ac:dyDescent="0.15"/>
    <row r="89" ht="20.100000000000001" customHeight="1" x14ac:dyDescent="0.15"/>
    <row r="90" ht="20.100000000000001" customHeight="1" x14ac:dyDescent="0.15"/>
    <row r="91" ht="20.100000000000001" customHeight="1" x14ac:dyDescent="0.15"/>
    <row r="92" ht="29.25" customHeight="1" x14ac:dyDescent="0.15"/>
    <row r="93" ht="20.100000000000001" customHeight="1" x14ac:dyDescent="0.15"/>
    <row r="94" ht="30.75" customHeight="1" x14ac:dyDescent="0.15"/>
    <row r="95" ht="22.5"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sheetData>
  <sheetProtection algorithmName="SHA-512" hashValue="wHs+5nmDEAD1vDUofDmAzRwzDJmQshtCTj/TwRWyoyirpqSfNtSmT2yUTd89xDCg//HjratfnJgM7dSUEevVhA==" saltValue="PN8dwxZCu+kCyfJIp4MbeQ==" spinCount="100000" sheet="1" objects="1" scenarios="1" selectLockedCells="1"/>
  <dataConsolidate/>
  <mergeCells count="69">
    <mergeCell ref="AD33:AM33"/>
    <mergeCell ref="G11:AQ11"/>
    <mergeCell ref="B44:W44"/>
    <mergeCell ref="X44:AM44"/>
    <mergeCell ref="A4:AQ4"/>
    <mergeCell ref="B11:F11"/>
    <mergeCell ref="B27:F27"/>
    <mergeCell ref="G27:V27"/>
    <mergeCell ref="W27:Z27"/>
    <mergeCell ref="AA27:AQ27"/>
    <mergeCell ref="G12:H12"/>
    <mergeCell ref="I12:N12"/>
    <mergeCell ref="O12:P12"/>
    <mergeCell ref="AD32:AM32"/>
    <mergeCell ref="B29:F29"/>
    <mergeCell ref="G29:X29"/>
    <mergeCell ref="Y29:Z29"/>
    <mergeCell ref="B28:F28"/>
    <mergeCell ref="H28:K28"/>
    <mergeCell ref="R28:U28"/>
    <mergeCell ref="AB28:AE28"/>
    <mergeCell ref="AA29:AQ29"/>
    <mergeCell ref="M28:P28"/>
    <mergeCell ref="W28:Z28"/>
    <mergeCell ref="AL28:AO28"/>
    <mergeCell ref="AG28:AJ28"/>
    <mergeCell ref="B32:B33"/>
    <mergeCell ref="C32:K33"/>
    <mergeCell ref="L33:S33"/>
    <mergeCell ref="L32:S32"/>
    <mergeCell ref="T32:AC32"/>
    <mergeCell ref="T33:AC33"/>
    <mergeCell ref="AD35:AM35"/>
    <mergeCell ref="B7:F10"/>
    <mergeCell ref="X12:Y12"/>
    <mergeCell ref="G10:H10"/>
    <mergeCell ref="I10:AQ10"/>
    <mergeCell ref="Q12:W12"/>
    <mergeCell ref="Z12:AG12"/>
    <mergeCell ref="AH12:AI12"/>
    <mergeCell ref="AJ12:AQ12"/>
    <mergeCell ref="I7:AQ7"/>
    <mergeCell ref="G8:H8"/>
    <mergeCell ref="I8:AQ8"/>
    <mergeCell ref="G7:H7"/>
    <mergeCell ref="G9:H9"/>
    <mergeCell ref="I9:AQ9"/>
    <mergeCell ref="B34:B37"/>
    <mergeCell ref="C35:K36"/>
    <mergeCell ref="L35:O35"/>
    <mergeCell ref="P35:AC35"/>
    <mergeCell ref="P36:AC36"/>
    <mergeCell ref="L36:O36"/>
    <mergeCell ref="B42:AC42"/>
    <mergeCell ref="AD42:AM42"/>
    <mergeCell ref="B17:AQ18"/>
    <mergeCell ref="G13:H13"/>
    <mergeCell ref="B12:F13"/>
    <mergeCell ref="B41:AC41"/>
    <mergeCell ref="AD41:AM41"/>
    <mergeCell ref="B39:AC39"/>
    <mergeCell ref="AD34:AM34"/>
    <mergeCell ref="P37:AC37"/>
    <mergeCell ref="P34:AC34"/>
    <mergeCell ref="AD36:AM36"/>
    <mergeCell ref="B38:AC38"/>
    <mergeCell ref="AD39:AM39"/>
    <mergeCell ref="AD38:AM38"/>
    <mergeCell ref="AD37:AM37"/>
  </mergeCells>
  <phoneticPr fontId="25"/>
  <conditionalFormatting sqref="G7:H8">
    <cfRule type="expression" dxfId="70" priority="103">
      <formula>$G$7&amp;$G$8&amp;$G$9&amp;$G$10="□□□□"</formula>
    </cfRule>
  </conditionalFormatting>
  <conditionalFormatting sqref="H28:K28">
    <cfRule type="expression" dxfId="69" priority="99">
      <formula>AND($AB$28&amp;$AG$28&amp;$AL$28="",$H$28="")</formula>
    </cfRule>
  </conditionalFormatting>
  <conditionalFormatting sqref="M28:P28">
    <cfRule type="expression" dxfId="68" priority="98">
      <formula>AND($AB$28&amp;$AG$28&amp;$AL$28="",$M$28="")</formula>
    </cfRule>
  </conditionalFormatting>
  <conditionalFormatting sqref="R28:U28">
    <cfRule type="expression" dxfId="67" priority="97">
      <formula>AND($AB$28&amp;$AG$28&amp;$AL$28="",$R$28="")</formula>
    </cfRule>
  </conditionalFormatting>
  <conditionalFormatting sqref="AB28:AE28">
    <cfRule type="expression" dxfId="66" priority="96">
      <formula>AND($H$28&amp;$M$28&amp;$R$28="",$AB$28="")</formula>
    </cfRule>
  </conditionalFormatting>
  <conditionalFormatting sqref="AG28:AJ28">
    <cfRule type="expression" dxfId="65" priority="95">
      <formula>AND($H$28&amp;$M$28&amp;$R$28="",$AG$28="")</formula>
    </cfRule>
  </conditionalFormatting>
  <conditionalFormatting sqref="AL28:AO28">
    <cfRule type="expression" dxfId="64" priority="94">
      <formula>AND($H$28&amp;$M$28&amp;$R$28="",$AL$28="")</formula>
    </cfRule>
  </conditionalFormatting>
  <conditionalFormatting sqref="G29:X29">
    <cfRule type="expression" dxfId="63" priority="93">
      <formula>$G$29=""</formula>
    </cfRule>
  </conditionalFormatting>
  <conditionalFormatting sqref="AA29:AQ29">
    <cfRule type="expression" dxfId="62" priority="92">
      <formula>$AA$29=""</formula>
    </cfRule>
  </conditionalFormatting>
  <conditionalFormatting sqref="AQ1 A15:AQ15 A18 E16:AQ16 A16:B17">
    <cfRule type="expression" priority="87">
      <formula>CELL("protect",A1)=0</formula>
    </cfRule>
  </conditionalFormatting>
  <conditionalFormatting sqref="AQ2">
    <cfRule type="expression" priority="86">
      <formula>CELL("protect",AQ2)=0</formula>
    </cfRule>
  </conditionalFormatting>
  <conditionalFormatting sqref="AD32">
    <cfRule type="expression" dxfId="61" priority="61">
      <formula>$G$12="□"</formula>
    </cfRule>
  </conditionalFormatting>
  <conditionalFormatting sqref="AD37">
    <cfRule type="expression" dxfId="60" priority="60">
      <formula>$AH$12="□"</formula>
    </cfRule>
  </conditionalFormatting>
  <conditionalFormatting sqref="AD34">
    <cfRule type="expression" dxfId="59" priority="58">
      <formula>$O$12="□"</formula>
    </cfRule>
  </conditionalFormatting>
  <conditionalFormatting sqref="AD36">
    <cfRule type="expression" dxfId="58" priority="57">
      <formula>$X$12="□"</formula>
    </cfRule>
  </conditionalFormatting>
  <conditionalFormatting sqref="AD35">
    <cfRule type="expression" dxfId="57" priority="56">
      <formula>$X$12="□"</formula>
    </cfRule>
  </conditionalFormatting>
  <conditionalFormatting sqref="AN35">
    <cfRule type="expression" dxfId="56" priority="55">
      <formula>$X$12="□"</formula>
    </cfRule>
  </conditionalFormatting>
  <conditionalFormatting sqref="AN36">
    <cfRule type="expression" dxfId="55" priority="54">
      <formula>$X$12="□"</formula>
    </cfRule>
  </conditionalFormatting>
  <conditionalFormatting sqref="AN37">
    <cfRule type="expression" dxfId="54" priority="53">
      <formula>$AH$12="□"</formula>
    </cfRule>
  </conditionalFormatting>
  <conditionalFormatting sqref="AN34">
    <cfRule type="expression" dxfId="53" priority="52">
      <formula>$O$12="□"</formula>
    </cfRule>
  </conditionalFormatting>
  <conditionalFormatting sqref="AN32">
    <cfRule type="expression" dxfId="52" priority="51">
      <formula>$G$12="□"</formula>
    </cfRule>
  </conditionalFormatting>
  <conditionalFormatting sqref="AD38:AN38">
    <cfRule type="expression" dxfId="51" priority="49">
      <formula>$G$12&amp;$O$12&amp;$X$12&amp;$AH$12="□□□□"</formula>
    </cfRule>
  </conditionalFormatting>
  <conditionalFormatting sqref="G27:V27 AA27:AQ27">
    <cfRule type="expression" dxfId="50" priority="46">
      <formula>G$27&lt;&gt;""</formula>
    </cfRule>
    <cfRule type="expression" dxfId="49" priority="48">
      <formula>OR($G$27&lt;&gt;"",$AA$27&lt;&gt;"")</formula>
    </cfRule>
  </conditionalFormatting>
  <conditionalFormatting sqref="AH12:AI12 X12:Y12 O12:P12 G12:H12">
    <cfRule type="expression" dxfId="48" priority="130">
      <formula>IF($G$7="■",$G$12&amp;$O$12&amp;$X$12&amp;$AH$12="□□□□","")</formula>
    </cfRule>
  </conditionalFormatting>
  <conditionalFormatting sqref="G10:H10">
    <cfRule type="expression" dxfId="47" priority="44">
      <formula>$G$7&amp;$G$8&amp;$G$9&amp;$G$10="□□□□"</formula>
    </cfRule>
  </conditionalFormatting>
  <conditionalFormatting sqref="G9:H9">
    <cfRule type="expression" dxfId="46" priority="42">
      <formula>$G$7&amp;$G$8&amp;$G$9&amp;$G$10="□□□□"</formula>
    </cfRule>
  </conditionalFormatting>
  <conditionalFormatting sqref="G7:H10">
    <cfRule type="expression" dxfId="45" priority="26">
      <formula>IF($G$10="■",OR($G$7="■",$G$8="■",$G$9="■"),"")</formula>
    </cfRule>
    <cfRule type="expression" dxfId="44" priority="27">
      <formula>IF($G$9="■",OR($G$7="■",$G$8="■",$G$10="■"),"")</formula>
    </cfRule>
    <cfRule type="expression" dxfId="43" priority="28">
      <formula>IF($G$8="■",OR($G$7="■",$G$9="■",$G$10="■"),"")</formula>
    </cfRule>
    <cfRule type="expression" dxfId="42" priority="34">
      <formula>IF($G$7="■",OR($G$8="■",$G$9="■",$G$10="■"),"")</formula>
    </cfRule>
  </conditionalFormatting>
  <conditionalFormatting sqref="O12">
    <cfRule type="expression" priority="30">
      <formula>$O$12="■"</formula>
    </cfRule>
  </conditionalFormatting>
  <conditionalFormatting sqref="G12 O12 X12 AH12">
    <cfRule type="expression" dxfId="41" priority="32">
      <formula>$G$12&amp;$O$12&amp;$X$12&amp;$AH$12&amp;$G$13="□□□□□"</formula>
    </cfRule>
  </conditionalFormatting>
  <conditionalFormatting sqref="G13:H13">
    <cfRule type="expression" dxfId="40" priority="4">
      <formula>AND($G$8="■",$G$12&amp;$O$12&amp;$X$12&amp;$AH$12&amp;$G$13="□□□□□")</formula>
    </cfRule>
    <cfRule type="expression" dxfId="39" priority="10">
      <formula>$G$12&amp;$O$12&amp;$X$12&amp;$AH$12&amp;$G$13="□□□□□"</formula>
    </cfRule>
  </conditionalFormatting>
  <conditionalFormatting sqref="AD42">
    <cfRule type="expression" dxfId="38" priority="17">
      <formula>$G$13="□"</formula>
    </cfRule>
  </conditionalFormatting>
  <conditionalFormatting sqref="AN42">
    <cfRule type="expression" dxfId="37" priority="16">
      <formula>$G$13="□"</formula>
    </cfRule>
  </conditionalFormatting>
  <conditionalFormatting sqref="AD41:AN41">
    <cfRule type="expression" dxfId="36" priority="15">
      <formula>$G$12&amp;$O$12&amp;$X$12&amp;$AH$12="□□□□"</formula>
    </cfRule>
  </conditionalFormatting>
  <conditionalFormatting sqref="G11">
    <cfRule type="expression" priority="14">
      <formula>CELL("protect",G11)=0</formula>
    </cfRule>
  </conditionalFormatting>
  <conditionalFormatting sqref="AN33">
    <cfRule type="expression" dxfId="35" priority="12">
      <formula>$G$12="□"</formula>
    </cfRule>
  </conditionalFormatting>
  <conditionalFormatting sqref="AD33">
    <cfRule type="expression" dxfId="34" priority="11">
      <formula>$G$12="□"</formula>
    </cfRule>
  </conditionalFormatting>
  <conditionalFormatting sqref="G13:AQ13">
    <cfRule type="expression" dxfId="33" priority="7">
      <formula>OR($G$7="■",$G$9="■",$G$10="■")</formula>
    </cfRule>
  </conditionalFormatting>
  <conditionalFormatting sqref="A21:A22 AR21:ZZ22">
    <cfRule type="expression" priority="6">
      <formula>CELL("protect",A21)=0</formula>
    </cfRule>
  </conditionalFormatting>
  <conditionalFormatting sqref="B21">
    <cfRule type="expression" priority="5">
      <formula>CELL("protect",B21)=0</formula>
    </cfRule>
  </conditionalFormatting>
  <conditionalFormatting sqref="A1:AQ15 A17:AQ1048576 A16">
    <cfRule type="expression" priority="1">
      <formula>CELL("protect",A1)=0</formula>
    </cfRule>
  </conditionalFormatting>
  <dataValidations count="8">
    <dataValidation imeMode="on" allowBlank="1" showInputMessage="1" showErrorMessage="1" sqref="AA27:AQ27 G27:V27"/>
    <dataValidation imeMode="disabled" allowBlank="1" showInputMessage="1" showErrorMessage="1" sqref="M28:P28 AL28:AQ28 AA14:AQ14 AB28:AE28 R28:U28 H28:K28 AG28:AJ28 AA29:AQ30 G23 AA23:AQ23 G19 AA19:AQ19 G14 G30 G29:X29"/>
    <dataValidation type="list" operator="equal" allowBlank="1" showInputMessage="1" showErrorMessage="1" sqref="AD32:AM32 AD34:AM35">
      <formula1>"　,900000"</formula1>
    </dataValidation>
    <dataValidation type="list" allowBlank="1" showInputMessage="1" showErrorMessage="1" sqref="AD36:AM36">
      <formula1>"　,650000,800000"</formula1>
    </dataValidation>
    <dataValidation type="list" allowBlank="1" showInputMessage="1" showErrorMessage="1" sqref="AD37:AM37">
      <formula1>"　,120000,150000"</formula1>
    </dataValidation>
    <dataValidation type="list" allowBlank="1" showInputMessage="1" showErrorMessage="1" sqref="O12 AH12 G12:G13 G7:G10 X12 U21 B21:B22">
      <formula1>"□,■"</formula1>
    </dataValidation>
    <dataValidation type="whole" operator="greaterThanOrEqual" allowBlank="1" showInputMessage="1" showErrorMessage="1" sqref="AD33:AM33">
      <formula1>0</formula1>
    </dataValidation>
    <dataValidation imeMode="hiragana" allowBlank="1" showInputMessage="1" showErrorMessage="1" sqref="B17:AQ18"/>
  </dataValidations>
  <printOptions horizontalCentered="1"/>
  <pageMargins left="0.23622047244094491" right="0.23622047244094491" top="0.74803149606299213" bottom="0.74803149606299213" header="0.31496062992125984" footer="0.31496062992125984"/>
  <pageSetup paperSize="9" scale="71" fitToHeight="0" orientation="portrait" cellComments="asDisplayed" r:id="rId1"/>
  <headerFooter alignWithMargins="0">
    <oddFooter>&amp;L&amp;13VERSION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Normal="100" zoomScaleSheetLayoutView="100" zoomScalePageLayoutView="85" workbookViewId="0">
      <selection activeCell="J8" sqref="J8:P8"/>
    </sheetView>
  </sheetViews>
  <sheetFormatPr defaultRowHeight="20.100000000000001" customHeight="1" x14ac:dyDescent="0.15"/>
  <cols>
    <col min="1" max="21" width="3.875" style="199" customWidth="1"/>
    <col min="22" max="22" width="3.125" style="199" customWidth="1"/>
    <col min="23" max="23" width="3.875" style="199" customWidth="1"/>
    <col min="24" max="24" width="3.75" style="199" customWidth="1"/>
    <col min="25" max="25" width="8" style="199" hidden="1" customWidth="1"/>
    <col min="26" max="26" width="11.25" style="199" hidden="1" customWidth="1"/>
    <col min="27" max="27" width="11.25" style="199" customWidth="1"/>
    <col min="28" max="28" width="2" style="199" customWidth="1"/>
    <col min="29" max="219" width="9" style="199"/>
    <col min="220" max="243" width="3.75" style="199" customWidth="1"/>
    <col min="244" max="252" width="9" style="199" customWidth="1"/>
    <col min="253" max="253" width="2" style="199" customWidth="1"/>
    <col min="254" max="475" width="9" style="199"/>
    <col min="476" max="499" width="3.75" style="199" customWidth="1"/>
    <col min="500" max="508" width="9" style="199" customWidth="1"/>
    <col min="509" max="509" width="2" style="199" customWidth="1"/>
    <col min="510" max="731" width="9" style="199"/>
    <col min="732" max="755" width="3.75" style="199" customWidth="1"/>
    <col min="756" max="764" width="9" style="199" customWidth="1"/>
    <col min="765" max="765" width="2" style="199" customWidth="1"/>
    <col min="766" max="987" width="9" style="199"/>
    <col min="988" max="1011" width="3.75" style="199" customWidth="1"/>
    <col min="1012" max="1020" width="9" style="199" customWidth="1"/>
    <col min="1021" max="1021" width="2" style="199" customWidth="1"/>
    <col min="1022" max="1243" width="9" style="199"/>
    <col min="1244" max="1267" width="3.75" style="199" customWidth="1"/>
    <col min="1268" max="1276" width="9" style="199" customWidth="1"/>
    <col min="1277" max="1277" width="2" style="199" customWidth="1"/>
    <col min="1278" max="1499" width="9" style="199"/>
    <col min="1500" max="1523" width="3.75" style="199" customWidth="1"/>
    <col min="1524" max="1532" width="9" style="199" customWidth="1"/>
    <col min="1533" max="1533" width="2" style="199" customWidth="1"/>
    <col min="1534" max="1755" width="9" style="199"/>
    <col min="1756" max="1779" width="3.75" style="199" customWidth="1"/>
    <col min="1780" max="1788" width="9" style="199" customWidth="1"/>
    <col min="1789" max="1789" width="2" style="199" customWidth="1"/>
    <col min="1790" max="2011" width="9" style="199"/>
    <col min="2012" max="2035" width="3.75" style="199" customWidth="1"/>
    <col min="2036" max="2044" width="9" style="199" customWidth="1"/>
    <col min="2045" max="2045" width="2" style="199" customWidth="1"/>
    <col min="2046" max="2267" width="9" style="199"/>
    <col min="2268" max="2291" width="3.75" style="199" customWidth="1"/>
    <col min="2292" max="2300" width="9" style="199" customWidth="1"/>
    <col min="2301" max="2301" width="2" style="199" customWidth="1"/>
    <col min="2302" max="2523" width="9" style="199"/>
    <col min="2524" max="2547" width="3.75" style="199" customWidth="1"/>
    <col min="2548" max="2556" width="9" style="199" customWidth="1"/>
    <col min="2557" max="2557" width="2" style="199" customWidth="1"/>
    <col min="2558" max="2779" width="9" style="199"/>
    <col min="2780" max="2803" width="3.75" style="199" customWidth="1"/>
    <col min="2804" max="2812" width="9" style="199" customWidth="1"/>
    <col min="2813" max="2813" width="2" style="199" customWidth="1"/>
    <col min="2814" max="3035" width="9" style="199"/>
    <col min="3036" max="3059" width="3.75" style="199" customWidth="1"/>
    <col min="3060" max="3068" width="9" style="199" customWidth="1"/>
    <col min="3069" max="3069" width="2" style="199" customWidth="1"/>
    <col min="3070" max="3291" width="9" style="199"/>
    <col min="3292" max="3315" width="3.75" style="199" customWidth="1"/>
    <col min="3316" max="3324" width="9" style="199" customWidth="1"/>
    <col min="3325" max="3325" width="2" style="199" customWidth="1"/>
    <col min="3326" max="3547" width="9" style="199"/>
    <col min="3548" max="3571" width="3.75" style="199" customWidth="1"/>
    <col min="3572" max="3580" width="9" style="199" customWidth="1"/>
    <col min="3581" max="3581" width="2" style="199" customWidth="1"/>
    <col min="3582" max="3803" width="9" style="199"/>
    <col min="3804" max="3827" width="3.75" style="199" customWidth="1"/>
    <col min="3828" max="3836" width="9" style="199" customWidth="1"/>
    <col min="3837" max="3837" width="2" style="199" customWidth="1"/>
    <col min="3838" max="4059" width="9" style="199"/>
    <col min="4060" max="4083" width="3.75" style="199" customWidth="1"/>
    <col min="4084" max="4092" width="9" style="199" customWidth="1"/>
    <col min="4093" max="4093" width="2" style="199" customWidth="1"/>
    <col min="4094" max="4315" width="9" style="199"/>
    <col min="4316" max="4339" width="3.75" style="199" customWidth="1"/>
    <col min="4340" max="4348" width="9" style="199" customWidth="1"/>
    <col min="4349" max="4349" width="2" style="199" customWidth="1"/>
    <col min="4350" max="4571" width="9" style="199"/>
    <col min="4572" max="4595" width="3.75" style="199" customWidth="1"/>
    <col min="4596" max="4604" width="9" style="199" customWidth="1"/>
    <col min="4605" max="4605" width="2" style="199" customWidth="1"/>
    <col min="4606" max="4827" width="9" style="199"/>
    <col min="4828" max="4851" width="3.75" style="199" customWidth="1"/>
    <col min="4852" max="4860" width="9" style="199" customWidth="1"/>
    <col min="4861" max="4861" width="2" style="199" customWidth="1"/>
    <col min="4862" max="5083" width="9" style="199"/>
    <col min="5084" max="5107" width="3.75" style="199" customWidth="1"/>
    <col min="5108" max="5116" width="9" style="199" customWidth="1"/>
    <col min="5117" max="5117" width="2" style="199" customWidth="1"/>
    <col min="5118" max="5339" width="9" style="199"/>
    <col min="5340" max="5363" width="3.75" style="199" customWidth="1"/>
    <col min="5364" max="5372" width="9" style="199" customWidth="1"/>
    <col min="5373" max="5373" width="2" style="199" customWidth="1"/>
    <col min="5374" max="5595" width="9" style="199"/>
    <col min="5596" max="5619" width="3.75" style="199" customWidth="1"/>
    <col min="5620" max="5628" width="9" style="199" customWidth="1"/>
    <col min="5629" max="5629" width="2" style="199" customWidth="1"/>
    <col min="5630" max="5851" width="9" style="199"/>
    <col min="5852" max="5875" width="3.75" style="199" customWidth="1"/>
    <col min="5876" max="5884" width="9" style="199" customWidth="1"/>
    <col min="5885" max="5885" width="2" style="199" customWidth="1"/>
    <col min="5886" max="6107" width="9" style="199"/>
    <col min="6108" max="6131" width="3.75" style="199" customWidth="1"/>
    <col min="6132" max="6140" width="9" style="199" customWidth="1"/>
    <col min="6141" max="6141" width="2" style="199" customWidth="1"/>
    <col min="6142" max="6363" width="9" style="199"/>
    <col min="6364" max="6387" width="3.75" style="199" customWidth="1"/>
    <col min="6388" max="6396" width="9" style="199" customWidth="1"/>
    <col min="6397" max="6397" width="2" style="199" customWidth="1"/>
    <col min="6398" max="6619" width="9" style="199"/>
    <col min="6620" max="6643" width="3.75" style="199" customWidth="1"/>
    <col min="6644" max="6652" width="9" style="199" customWidth="1"/>
    <col min="6653" max="6653" width="2" style="199" customWidth="1"/>
    <col min="6654" max="6875" width="9" style="199"/>
    <col min="6876" max="6899" width="3.75" style="199" customWidth="1"/>
    <col min="6900" max="6908" width="9" style="199" customWidth="1"/>
    <col min="6909" max="6909" width="2" style="199" customWidth="1"/>
    <col min="6910" max="7131" width="9" style="199"/>
    <col min="7132" max="7155" width="3.75" style="199" customWidth="1"/>
    <col min="7156" max="7164" width="9" style="199" customWidth="1"/>
    <col min="7165" max="7165" width="2" style="199" customWidth="1"/>
    <col min="7166" max="7387" width="9" style="199"/>
    <col min="7388" max="7411" width="3.75" style="199" customWidth="1"/>
    <col min="7412" max="7420" width="9" style="199" customWidth="1"/>
    <col min="7421" max="7421" width="2" style="199" customWidth="1"/>
    <col min="7422" max="7643" width="9" style="199"/>
    <col min="7644" max="7667" width="3.75" style="199" customWidth="1"/>
    <col min="7668" max="7676" width="9" style="199" customWidth="1"/>
    <col min="7677" max="7677" width="2" style="199" customWidth="1"/>
    <col min="7678" max="7899" width="9" style="199"/>
    <col min="7900" max="7923" width="3.75" style="199" customWidth="1"/>
    <col min="7924" max="7932" width="9" style="199" customWidth="1"/>
    <col min="7933" max="7933" width="2" style="199" customWidth="1"/>
    <col min="7934" max="8155" width="9" style="199"/>
    <col min="8156" max="8179" width="3.75" style="199" customWidth="1"/>
    <col min="8180" max="8188" width="9" style="199" customWidth="1"/>
    <col min="8189" max="8189" width="2" style="199" customWidth="1"/>
    <col min="8190" max="8411" width="9" style="199"/>
    <col min="8412" max="8435" width="3.75" style="199" customWidth="1"/>
    <col min="8436" max="8444" width="9" style="199" customWidth="1"/>
    <col min="8445" max="8445" width="2" style="199" customWidth="1"/>
    <col min="8446" max="8667" width="9" style="199"/>
    <col min="8668" max="8691" width="3.75" style="199" customWidth="1"/>
    <col min="8692" max="8700" width="9" style="199" customWidth="1"/>
    <col min="8701" max="8701" width="2" style="199" customWidth="1"/>
    <col min="8702" max="8923" width="9" style="199"/>
    <col min="8924" max="8947" width="3.75" style="199" customWidth="1"/>
    <col min="8948" max="8956" width="9" style="199" customWidth="1"/>
    <col min="8957" max="8957" width="2" style="199" customWidth="1"/>
    <col min="8958" max="9179" width="9" style="199"/>
    <col min="9180" max="9203" width="3.75" style="199" customWidth="1"/>
    <col min="9204" max="9212" width="9" style="199" customWidth="1"/>
    <col min="9213" max="9213" width="2" style="199" customWidth="1"/>
    <col min="9214" max="9435" width="9" style="199"/>
    <col min="9436" max="9459" width="3.75" style="199" customWidth="1"/>
    <col min="9460" max="9468" width="9" style="199" customWidth="1"/>
    <col min="9469" max="9469" width="2" style="199" customWidth="1"/>
    <col min="9470" max="9691" width="9" style="199"/>
    <col min="9692" max="9715" width="3.75" style="199" customWidth="1"/>
    <col min="9716" max="9724" width="9" style="199" customWidth="1"/>
    <col min="9725" max="9725" width="2" style="199" customWidth="1"/>
    <col min="9726" max="9947" width="9" style="199"/>
    <col min="9948" max="9971" width="3.75" style="199" customWidth="1"/>
    <col min="9972" max="9980" width="9" style="199" customWidth="1"/>
    <col min="9981" max="9981" width="2" style="199" customWidth="1"/>
    <col min="9982" max="10203" width="9" style="199"/>
    <col min="10204" max="10227" width="3.75" style="199" customWidth="1"/>
    <col min="10228" max="10236" width="9" style="199" customWidth="1"/>
    <col min="10237" max="10237" width="2" style="199" customWidth="1"/>
    <col min="10238" max="10459" width="9" style="199"/>
    <col min="10460" max="10483" width="3.75" style="199" customWidth="1"/>
    <col min="10484" max="10492" width="9" style="199" customWidth="1"/>
    <col min="10493" max="10493" width="2" style="199" customWidth="1"/>
    <col min="10494" max="10715" width="9" style="199"/>
    <col min="10716" max="10739" width="3.75" style="199" customWidth="1"/>
    <col min="10740" max="10748" width="9" style="199" customWidth="1"/>
    <col min="10749" max="10749" width="2" style="199" customWidth="1"/>
    <col min="10750" max="10971" width="9" style="199"/>
    <col min="10972" max="10995" width="3.75" style="199" customWidth="1"/>
    <col min="10996" max="11004" width="9" style="199" customWidth="1"/>
    <col min="11005" max="11005" width="2" style="199" customWidth="1"/>
    <col min="11006" max="11227" width="9" style="199"/>
    <col min="11228" max="11251" width="3.75" style="199" customWidth="1"/>
    <col min="11252" max="11260" width="9" style="199" customWidth="1"/>
    <col min="11261" max="11261" width="2" style="199" customWidth="1"/>
    <col min="11262" max="11483" width="9" style="199"/>
    <col min="11484" max="11507" width="3.75" style="199" customWidth="1"/>
    <col min="11508" max="11516" width="9" style="199" customWidth="1"/>
    <col min="11517" max="11517" width="2" style="199" customWidth="1"/>
    <col min="11518" max="11739" width="9" style="199"/>
    <col min="11740" max="11763" width="3.75" style="199" customWidth="1"/>
    <col min="11764" max="11772" width="9" style="199" customWidth="1"/>
    <col min="11773" max="11773" width="2" style="199" customWidth="1"/>
    <col min="11774" max="11995" width="9" style="199"/>
    <col min="11996" max="12019" width="3.75" style="199" customWidth="1"/>
    <col min="12020" max="12028" width="9" style="199" customWidth="1"/>
    <col min="12029" max="12029" width="2" style="199" customWidth="1"/>
    <col min="12030" max="12251" width="9" style="199"/>
    <col min="12252" max="12275" width="3.75" style="199" customWidth="1"/>
    <col min="12276" max="12284" width="9" style="199" customWidth="1"/>
    <col min="12285" max="12285" width="2" style="199" customWidth="1"/>
    <col min="12286" max="12507" width="9" style="199"/>
    <col min="12508" max="12531" width="3.75" style="199" customWidth="1"/>
    <col min="12532" max="12540" width="9" style="199" customWidth="1"/>
    <col min="12541" max="12541" width="2" style="199" customWidth="1"/>
    <col min="12542" max="12763" width="9" style="199"/>
    <col min="12764" max="12787" width="3.75" style="199" customWidth="1"/>
    <col min="12788" max="12796" width="9" style="199" customWidth="1"/>
    <col min="12797" max="12797" width="2" style="199" customWidth="1"/>
    <col min="12798" max="13019" width="9" style="199"/>
    <col min="13020" max="13043" width="3.75" style="199" customWidth="1"/>
    <col min="13044" max="13052" width="9" style="199" customWidth="1"/>
    <col min="13053" max="13053" width="2" style="199" customWidth="1"/>
    <col min="13054" max="13275" width="9" style="199"/>
    <col min="13276" max="13299" width="3.75" style="199" customWidth="1"/>
    <col min="13300" max="13308" width="9" style="199" customWidth="1"/>
    <col min="13309" max="13309" width="2" style="199" customWidth="1"/>
    <col min="13310" max="13531" width="9" style="199"/>
    <col min="13532" max="13555" width="3.75" style="199" customWidth="1"/>
    <col min="13556" max="13564" width="9" style="199" customWidth="1"/>
    <col min="13565" max="13565" width="2" style="199" customWidth="1"/>
    <col min="13566" max="13787" width="9" style="199"/>
    <col min="13788" max="13811" width="3.75" style="199" customWidth="1"/>
    <col min="13812" max="13820" width="9" style="199" customWidth="1"/>
    <col min="13821" max="13821" width="2" style="199" customWidth="1"/>
    <col min="13822" max="14043" width="9" style="199"/>
    <col min="14044" max="14067" width="3.75" style="199" customWidth="1"/>
    <col min="14068" max="14076" width="9" style="199" customWidth="1"/>
    <col min="14077" max="14077" width="2" style="199" customWidth="1"/>
    <col min="14078" max="14299" width="9" style="199"/>
    <col min="14300" max="14323" width="3.75" style="199" customWidth="1"/>
    <col min="14324" max="14332" width="9" style="199" customWidth="1"/>
    <col min="14333" max="14333" width="2" style="199" customWidth="1"/>
    <col min="14334" max="14555" width="9" style="199"/>
    <col min="14556" max="14579" width="3.75" style="199" customWidth="1"/>
    <col min="14580" max="14588" width="9" style="199" customWidth="1"/>
    <col min="14589" max="14589" width="2" style="199" customWidth="1"/>
    <col min="14590" max="14811" width="9" style="199"/>
    <col min="14812" max="14835" width="3.75" style="199" customWidth="1"/>
    <col min="14836" max="14844" width="9" style="199" customWidth="1"/>
    <col min="14845" max="14845" width="2" style="199" customWidth="1"/>
    <col min="14846" max="15067" width="9" style="199"/>
    <col min="15068" max="15091" width="3.75" style="199" customWidth="1"/>
    <col min="15092" max="15100" width="9" style="199" customWidth="1"/>
    <col min="15101" max="15101" width="2" style="199" customWidth="1"/>
    <col min="15102" max="15323" width="9" style="199"/>
    <col min="15324" max="15347" width="3.75" style="199" customWidth="1"/>
    <col min="15348" max="15356" width="9" style="199" customWidth="1"/>
    <col min="15357" max="15357" width="2" style="199" customWidth="1"/>
    <col min="15358" max="15579" width="9" style="199"/>
    <col min="15580" max="15603" width="3.75" style="199" customWidth="1"/>
    <col min="15604" max="15612" width="9" style="199" customWidth="1"/>
    <col min="15613" max="15613" width="2" style="199" customWidth="1"/>
    <col min="15614" max="15835" width="9" style="199"/>
    <col min="15836" max="15859" width="3.75" style="199" customWidth="1"/>
    <col min="15860" max="15868" width="9" style="199" customWidth="1"/>
    <col min="15869" max="15869" width="2" style="199" customWidth="1"/>
    <col min="15870" max="16091" width="9" style="199"/>
    <col min="16092" max="16115" width="3.75" style="199" customWidth="1"/>
    <col min="16116" max="16124" width="9" style="199" customWidth="1"/>
    <col min="16125" max="16125" width="2" style="199" customWidth="1"/>
    <col min="16126" max="16384" width="9" style="199"/>
  </cols>
  <sheetData>
    <row r="1" spans="1:29" ht="20.100000000000001" customHeight="1" x14ac:dyDescent="0.15">
      <c r="O1" s="200"/>
      <c r="W1" s="200"/>
      <c r="X1" s="188" t="s">
        <v>233</v>
      </c>
    </row>
    <row r="2" spans="1:29" ht="15" customHeight="1" x14ac:dyDescent="0.15">
      <c r="A2" s="201"/>
      <c r="B2" s="201"/>
      <c r="C2" s="201"/>
      <c r="D2" s="201"/>
      <c r="E2" s="201"/>
      <c r="F2" s="201"/>
      <c r="G2" s="201"/>
      <c r="H2" s="201"/>
      <c r="I2" s="201"/>
      <c r="J2" s="201"/>
      <c r="K2" s="201"/>
      <c r="L2" s="201"/>
      <c r="M2" s="201"/>
      <c r="N2" s="201"/>
      <c r="O2" s="201"/>
      <c r="P2" s="201"/>
      <c r="Q2" s="201"/>
      <c r="R2" s="201"/>
      <c r="S2" s="201"/>
      <c r="T2" s="201"/>
      <c r="U2" s="201"/>
      <c r="V2" s="201"/>
      <c r="W2" s="201"/>
      <c r="X2" s="239" t="str">
        <f>IF('様式第1_再ｴﾈ_交付申請書 '!$U$11="","",'様式第1_再ｴﾈ_交付申請書 '!$U$11&amp;"邸"&amp;'様式第1_再ｴﾈ_交付申請書 '!V8&amp;'様式第1_再ｴﾈ_交付申請書 '!Y8)</f>
        <v/>
      </c>
    </row>
    <row r="3" spans="1:29" ht="18" customHeight="1" x14ac:dyDescent="0.15">
      <c r="A3" s="648" t="s">
        <v>234</v>
      </c>
      <c r="B3" s="648"/>
      <c r="C3" s="648"/>
      <c r="D3" s="648"/>
      <c r="E3" s="648"/>
      <c r="F3" s="648"/>
      <c r="G3" s="648"/>
      <c r="H3" s="648"/>
      <c r="I3" s="648"/>
      <c r="J3" s="648"/>
      <c r="K3" s="648"/>
      <c r="L3" s="648"/>
      <c r="M3" s="648"/>
      <c r="N3" s="648"/>
      <c r="O3" s="648"/>
      <c r="P3" s="648"/>
      <c r="Q3" s="648"/>
      <c r="R3" s="648"/>
      <c r="S3" s="648"/>
      <c r="T3" s="648"/>
      <c r="U3" s="648"/>
      <c r="V3" s="648"/>
      <c r="W3" s="648"/>
      <c r="X3" s="202"/>
    </row>
    <row r="4" spans="1:29" ht="15.75" customHeight="1" x14ac:dyDescent="0.15">
      <c r="A4" s="203" t="s">
        <v>235</v>
      </c>
      <c r="B4" s="204"/>
      <c r="C4" s="204"/>
      <c r="D4" s="204"/>
      <c r="E4" s="204"/>
      <c r="F4" s="204"/>
      <c r="G4" s="205"/>
      <c r="H4" s="206"/>
      <c r="I4" s="206"/>
      <c r="J4" s="206"/>
      <c r="K4" s="205"/>
      <c r="L4" s="205"/>
      <c r="M4" s="205"/>
      <c r="N4" s="205"/>
      <c r="O4" s="205"/>
      <c r="P4" s="205"/>
      <c r="Q4" s="205"/>
      <c r="R4" s="205"/>
      <c r="S4" s="205"/>
      <c r="T4" s="205"/>
      <c r="U4" s="205"/>
      <c r="V4" s="205"/>
      <c r="W4" s="205"/>
      <c r="X4" s="202"/>
    </row>
    <row r="5" spans="1:29" s="211" customFormat="1" ht="15" customHeight="1" x14ac:dyDescent="0.15">
      <c r="A5" s="189" t="s">
        <v>260</v>
      </c>
      <c r="B5" s="207"/>
      <c r="C5" s="208"/>
      <c r="D5" s="208"/>
      <c r="E5" s="208"/>
      <c r="F5" s="208"/>
      <c r="G5" s="208"/>
      <c r="H5" s="208"/>
      <c r="I5" s="208"/>
      <c r="J5" s="208"/>
      <c r="K5" s="208"/>
      <c r="L5" s="208"/>
      <c r="M5" s="208"/>
      <c r="N5" s="208"/>
      <c r="O5" s="208"/>
      <c r="P5" s="208"/>
      <c r="Q5" s="208"/>
      <c r="R5" s="208"/>
      <c r="S5" s="209"/>
      <c r="T5" s="208"/>
      <c r="U5" s="208"/>
      <c r="V5" s="208"/>
      <c r="W5" s="208"/>
      <c r="X5" s="210"/>
    </row>
    <row r="6" spans="1:29" s="213" customFormat="1" ht="18" customHeight="1" x14ac:dyDescent="0.15">
      <c r="A6" s="190"/>
      <c r="B6" s="212"/>
      <c r="C6" s="212"/>
      <c r="D6" s="649" t="str">
        <f>'様式第1_再ｴﾈ_交付申請書 '!$C$45</f>
        <v/>
      </c>
      <c r="E6" s="649"/>
      <c r="F6" s="649"/>
      <c r="G6" s="649"/>
      <c r="H6" s="649"/>
      <c r="I6" s="649"/>
      <c r="J6" s="649"/>
      <c r="K6" s="649"/>
      <c r="L6" s="649"/>
      <c r="M6" s="649"/>
      <c r="N6" s="649"/>
      <c r="O6" s="649"/>
      <c r="P6" s="649"/>
      <c r="Q6" s="649"/>
      <c r="R6" s="649"/>
      <c r="S6" s="649"/>
      <c r="T6" s="649"/>
      <c r="U6" s="649"/>
      <c r="V6" s="205"/>
      <c r="W6" s="205"/>
    </row>
    <row r="7" spans="1:29" s="211" customFormat="1" ht="15" customHeight="1" x14ac:dyDescent="0.15">
      <c r="A7" s="189" t="s">
        <v>261</v>
      </c>
      <c r="B7" s="207"/>
      <c r="C7" s="208"/>
      <c r="D7" s="208"/>
      <c r="E7" s="208"/>
      <c r="F7" s="208"/>
      <c r="G7" s="208"/>
      <c r="H7" s="208"/>
      <c r="I7" s="208"/>
      <c r="J7" s="208"/>
      <c r="K7" s="208"/>
      <c r="L7" s="208"/>
      <c r="M7" s="208"/>
      <c r="N7" s="208"/>
      <c r="O7" s="208"/>
      <c r="P7" s="208"/>
      <c r="Q7" s="208"/>
      <c r="R7" s="208"/>
      <c r="S7" s="209"/>
      <c r="T7" s="208"/>
      <c r="U7" s="208"/>
      <c r="V7" s="208"/>
      <c r="W7" s="208"/>
      <c r="X7" s="210"/>
    </row>
    <row r="8" spans="1:29" s="213" customFormat="1" ht="18" customHeight="1" x14ac:dyDescent="0.15">
      <c r="A8" s="190"/>
      <c r="B8" s="212"/>
      <c r="C8" s="212"/>
      <c r="D8" s="650" t="s">
        <v>236</v>
      </c>
      <c r="E8" s="650"/>
      <c r="F8" s="650"/>
      <c r="G8" s="650"/>
      <c r="H8" s="650"/>
      <c r="I8" s="650"/>
      <c r="J8" s="651"/>
      <c r="K8" s="651"/>
      <c r="L8" s="651"/>
      <c r="M8" s="651"/>
      <c r="N8" s="651"/>
      <c r="O8" s="651"/>
      <c r="P8" s="651"/>
      <c r="Q8" s="652"/>
      <c r="R8" s="653"/>
      <c r="S8" s="653"/>
      <c r="T8" s="653"/>
      <c r="U8" s="653"/>
      <c r="V8" s="653"/>
      <c r="W8" s="653"/>
    </row>
    <row r="9" spans="1:29" s="213" customFormat="1" ht="18" customHeight="1" x14ac:dyDescent="0.15">
      <c r="A9" s="190"/>
      <c r="B9" s="212"/>
      <c r="C9" s="212"/>
      <c r="D9" s="650" t="s">
        <v>237</v>
      </c>
      <c r="E9" s="650"/>
      <c r="F9" s="650"/>
      <c r="G9" s="650"/>
      <c r="H9" s="650"/>
      <c r="I9" s="650"/>
      <c r="J9" s="651"/>
      <c r="K9" s="651"/>
      <c r="L9" s="651"/>
      <c r="M9" s="651"/>
      <c r="N9" s="651"/>
      <c r="O9" s="651"/>
      <c r="P9" s="651"/>
      <c r="Q9" s="652"/>
      <c r="R9" s="653"/>
      <c r="S9" s="653"/>
      <c r="T9" s="653"/>
      <c r="U9" s="653"/>
      <c r="V9" s="653"/>
      <c r="W9" s="653"/>
    </row>
    <row r="10" spans="1:29" s="213" customFormat="1" ht="18" customHeight="1" x14ac:dyDescent="0.15">
      <c r="A10" s="190"/>
      <c r="B10" s="212"/>
      <c r="C10" s="212"/>
      <c r="D10" s="650" t="s">
        <v>238</v>
      </c>
      <c r="E10" s="650"/>
      <c r="F10" s="650"/>
      <c r="G10" s="650"/>
      <c r="H10" s="650"/>
      <c r="I10" s="650"/>
      <c r="J10" s="720"/>
      <c r="K10" s="720"/>
      <c r="L10" s="720"/>
      <c r="M10" s="720"/>
      <c r="N10" s="720"/>
      <c r="O10" s="720"/>
      <c r="P10" s="721"/>
      <c r="Q10" s="193" t="s">
        <v>433</v>
      </c>
      <c r="R10" s="717" t="s">
        <v>434</v>
      </c>
      <c r="S10" s="717"/>
      <c r="T10" s="717"/>
      <c r="U10" s="717"/>
      <c r="V10" s="717"/>
      <c r="W10" s="717"/>
    </row>
    <row r="11" spans="1:29" s="213" customFormat="1" ht="18" customHeight="1" x14ac:dyDescent="0.15">
      <c r="A11" s="190"/>
      <c r="B11" s="212"/>
      <c r="C11" s="212"/>
      <c r="D11" s="650" t="s">
        <v>239</v>
      </c>
      <c r="E11" s="650"/>
      <c r="F11" s="650"/>
      <c r="G11" s="650"/>
      <c r="H11" s="650"/>
      <c r="I11" s="650"/>
      <c r="J11" s="720"/>
      <c r="K11" s="720"/>
      <c r="L11" s="720"/>
      <c r="M11" s="720"/>
      <c r="N11" s="720"/>
      <c r="O11" s="720"/>
      <c r="P11" s="721"/>
      <c r="Q11" s="193" t="s">
        <v>433</v>
      </c>
      <c r="R11" s="192"/>
      <c r="S11" s="214"/>
      <c r="T11" s="194"/>
      <c r="U11" s="194"/>
      <c r="V11" s="194"/>
      <c r="W11" s="194"/>
    </row>
    <row r="12" spans="1:29" s="213" customFormat="1" ht="18" customHeight="1" x14ac:dyDescent="0.15">
      <c r="A12" s="190"/>
      <c r="B12" s="212"/>
      <c r="C12" s="212"/>
      <c r="D12" s="650" t="s">
        <v>436</v>
      </c>
      <c r="E12" s="650"/>
      <c r="F12" s="650"/>
      <c r="G12" s="650"/>
      <c r="H12" s="650"/>
      <c r="I12" s="650"/>
      <c r="J12" s="722"/>
      <c r="K12" s="722"/>
      <c r="L12" s="722"/>
      <c r="M12" s="722"/>
      <c r="N12" s="722"/>
      <c r="O12" s="722"/>
      <c r="P12" s="723"/>
      <c r="Q12" s="718"/>
      <c r="R12" s="719"/>
      <c r="S12" s="214"/>
      <c r="T12" s="194"/>
      <c r="U12" s="194"/>
      <c r="V12" s="194"/>
      <c r="W12" s="194"/>
      <c r="AC12" s="194"/>
    </row>
    <row r="13" spans="1:29" s="213" customFormat="1" ht="18" customHeight="1" x14ac:dyDescent="0.15">
      <c r="A13" s="190"/>
      <c r="B13" s="212"/>
      <c r="C13" s="212"/>
      <c r="D13" s="650" t="s">
        <v>240</v>
      </c>
      <c r="E13" s="650"/>
      <c r="F13" s="650"/>
      <c r="G13" s="650"/>
      <c r="H13" s="650"/>
      <c r="I13" s="650"/>
      <c r="J13" s="655"/>
      <c r="K13" s="655"/>
      <c r="L13" s="655"/>
      <c r="M13" s="655"/>
      <c r="N13" s="655"/>
      <c r="O13" s="655"/>
      <c r="P13" s="656"/>
      <c r="Q13" s="193" t="s">
        <v>435</v>
      </c>
      <c r="R13" s="192"/>
      <c r="S13" s="214"/>
      <c r="T13" s="194"/>
      <c r="U13" s="194"/>
      <c r="V13" s="194"/>
      <c r="W13" s="194"/>
    </row>
    <row r="14" spans="1:29" s="213" customFormat="1" ht="18" customHeight="1" x14ac:dyDescent="0.15">
      <c r="A14" s="190"/>
      <c r="B14" s="212"/>
      <c r="C14" s="212"/>
      <c r="D14" s="657" t="s">
        <v>410</v>
      </c>
      <c r="E14" s="657"/>
      <c r="F14" s="657"/>
      <c r="G14" s="657"/>
      <c r="H14" s="657"/>
      <c r="I14" s="657"/>
      <c r="J14" s="658" t="str">
        <f>IF(J11="","",165000*J11+IF(J12="ハイブリッド",J13*20000,0))</f>
        <v/>
      </c>
      <c r="K14" s="658"/>
      <c r="L14" s="658"/>
      <c r="M14" s="658"/>
      <c r="N14" s="658"/>
      <c r="O14" s="658"/>
      <c r="P14" s="659"/>
      <c r="Q14" s="193" t="s">
        <v>102</v>
      </c>
      <c r="R14" s="192"/>
      <c r="S14" s="214"/>
      <c r="T14" s="194"/>
      <c r="U14" s="194"/>
      <c r="V14" s="194"/>
      <c r="W14" s="194"/>
    </row>
    <row r="15" spans="1:29" s="213" customFormat="1" ht="27" customHeight="1" x14ac:dyDescent="0.15">
      <c r="A15" s="190"/>
      <c r="B15" s="212"/>
      <c r="C15" s="212"/>
      <c r="D15" s="660" t="s">
        <v>411</v>
      </c>
      <c r="E15" s="661"/>
      <c r="F15" s="661"/>
      <c r="G15" s="661"/>
      <c r="H15" s="661"/>
      <c r="I15" s="662"/>
      <c r="J15" s="663"/>
      <c r="K15" s="664"/>
      <c r="L15" s="664"/>
      <c r="M15" s="664"/>
      <c r="N15" s="664"/>
      <c r="O15" s="664"/>
      <c r="P15" s="665"/>
      <c r="Q15" s="215" t="s">
        <v>102</v>
      </c>
      <c r="R15" s="682" t="s">
        <v>412</v>
      </c>
      <c r="S15" s="682"/>
      <c r="T15" s="682"/>
      <c r="U15" s="682"/>
      <c r="V15" s="682"/>
      <c r="W15" s="682"/>
    </row>
    <row r="16" spans="1:29" s="213" customFormat="1" ht="15" customHeight="1" x14ac:dyDescent="0.15">
      <c r="A16" s="190"/>
      <c r="B16" s="212"/>
      <c r="C16" s="212"/>
      <c r="D16" s="654" t="s">
        <v>413</v>
      </c>
      <c r="E16" s="654"/>
      <c r="F16" s="654"/>
      <c r="G16" s="654"/>
      <c r="H16" s="654"/>
      <c r="I16" s="654"/>
      <c r="J16" s="654"/>
      <c r="K16" s="654"/>
      <c r="L16" s="654"/>
      <c r="M16" s="654"/>
      <c r="N16" s="654"/>
      <c r="O16" s="654"/>
      <c r="P16" s="654"/>
      <c r="Q16" s="212"/>
      <c r="R16" s="216"/>
      <c r="S16" s="216"/>
      <c r="T16" s="216"/>
      <c r="U16" s="216"/>
      <c r="V16" s="457"/>
      <c r="W16" s="457"/>
    </row>
    <row r="17" spans="1:24" s="213" customFormat="1" ht="27" customHeight="1" x14ac:dyDescent="0.15">
      <c r="A17" s="190"/>
      <c r="B17" s="212"/>
      <c r="C17" s="212"/>
      <c r="D17" s="673" t="s">
        <v>414</v>
      </c>
      <c r="E17" s="661"/>
      <c r="F17" s="661"/>
      <c r="G17" s="661"/>
      <c r="H17" s="661"/>
      <c r="I17" s="662"/>
      <c r="J17" s="663"/>
      <c r="K17" s="664"/>
      <c r="L17" s="664"/>
      <c r="M17" s="664"/>
      <c r="N17" s="664"/>
      <c r="O17" s="664"/>
      <c r="P17" s="665"/>
      <c r="Q17" s="215" t="s">
        <v>102</v>
      </c>
      <c r="R17" s="666"/>
      <c r="S17" s="666"/>
      <c r="T17" s="666"/>
      <c r="U17" s="666"/>
      <c r="V17" s="666"/>
      <c r="W17" s="666"/>
    </row>
    <row r="18" spans="1:24" s="213" customFormat="1" ht="15" customHeight="1" x14ac:dyDescent="0.15">
      <c r="A18" s="190"/>
      <c r="B18" s="212"/>
      <c r="C18" s="212"/>
      <c r="D18" s="654" t="s">
        <v>415</v>
      </c>
      <c r="E18" s="654"/>
      <c r="F18" s="654"/>
      <c r="G18" s="654"/>
      <c r="H18" s="654"/>
      <c r="I18" s="654"/>
      <c r="J18" s="654"/>
      <c r="K18" s="654"/>
      <c r="L18" s="654"/>
      <c r="M18" s="654"/>
      <c r="N18" s="654"/>
      <c r="O18" s="654"/>
      <c r="P18" s="654"/>
      <c r="Q18" s="212"/>
      <c r="R18" s="216"/>
      <c r="S18" s="216"/>
      <c r="T18" s="216"/>
      <c r="U18" s="216"/>
      <c r="V18" s="457"/>
      <c r="W18" s="457"/>
    </row>
    <row r="19" spans="1:24" s="213" customFormat="1" ht="27" customHeight="1" x14ac:dyDescent="0.15">
      <c r="A19" s="190"/>
      <c r="B19" s="212"/>
      <c r="C19" s="212"/>
      <c r="D19" s="673" t="s">
        <v>416</v>
      </c>
      <c r="E19" s="661"/>
      <c r="F19" s="661"/>
      <c r="G19" s="661"/>
      <c r="H19" s="661"/>
      <c r="I19" s="662"/>
      <c r="J19" s="674" t="str">
        <f>IF(OR(J15="",J17=""),"",J15+J17)</f>
        <v/>
      </c>
      <c r="K19" s="675"/>
      <c r="L19" s="675"/>
      <c r="M19" s="675"/>
      <c r="N19" s="675"/>
      <c r="O19" s="675"/>
      <c r="P19" s="676"/>
      <c r="Q19" s="215" t="s">
        <v>102</v>
      </c>
      <c r="R19" s="666"/>
      <c r="S19" s="666"/>
      <c r="T19" s="666"/>
      <c r="U19" s="666"/>
      <c r="V19" s="666"/>
      <c r="W19" s="666"/>
    </row>
    <row r="20" spans="1:24" s="213" customFormat="1" ht="18" customHeight="1" x14ac:dyDescent="0.15">
      <c r="A20" s="190"/>
      <c r="B20" s="212"/>
      <c r="C20" s="212"/>
      <c r="D20" s="673" t="s">
        <v>241</v>
      </c>
      <c r="E20" s="677"/>
      <c r="F20" s="677"/>
      <c r="G20" s="677"/>
      <c r="H20" s="677"/>
      <c r="I20" s="678"/>
      <c r="J20" s="679"/>
      <c r="K20" s="680"/>
      <c r="L20" s="680"/>
      <c r="M20" s="680"/>
      <c r="N20" s="680"/>
      <c r="O20" s="680"/>
      <c r="P20" s="681"/>
      <c r="Q20" s="215" t="s">
        <v>242</v>
      </c>
      <c r="R20" s="682" t="s">
        <v>417</v>
      </c>
      <c r="S20" s="682"/>
      <c r="T20" s="682"/>
      <c r="U20" s="682"/>
      <c r="V20" s="682"/>
      <c r="W20" s="682"/>
    </row>
    <row r="21" spans="1:24" s="213" customFormat="1" ht="18" customHeight="1" x14ac:dyDescent="0.15">
      <c r="A21" s="190"/>
      <c r="B21" s="212"/>
      <c r="C21" s="212"/>
      <c r="D21" s="660" t="s">
        <v>243</v>
      </c>
      <c r="E21" s="661"/>
      <c r="F21" s="661"/>
      <c r="G21" s="661"/>
      <c r="H21" s="661"/>
      <c r="I21" s="662"/>
      <c r="J21" s="683" t="str">
        <f>IF(OR(J11="",J15="",J17=""),"",IF(J19&lt;=J14,20000,0))</f>
        <v/>
      </c>
      <c r="K21" s="684"/>
      <c r="L21" s="684"/>
      <c r="M21" s="684"/>
      <c r="N21" s="684"/>
      <c r="O21" s="684"/>
      <c r="P21" s="685"/>
      <c r="Q21" s="215" t="s">
        <v>102</v>
      </c>
      <c r="R21" s="666" t="s">
        <v>418</v>
      </c>
      <c r="S21" s="666"/>
      <c r="T21" s="666"/>
      <c r="U21" s="666"/>
      <c r="V21" s="666"/>
      <c r="W21" s="666"/>
    </row>
    <row r="22" spans="1:24" s="213" customFormat="1" ht="15" customHeight="1" x14ac:dyDescent="0.15">
      <c r="A22" s="195" t="s">
        <v>262</v>
      </c>
      <c r="B22" s="194"/>
      <c r="C22" s="194"/>
      <c r="D22" s="194"/>
      <c r="E22" s="194"/>
      <c r="F22" s="194"/>
      <c r="G22" s="194"/>
      <c r="H22" s="194"/>
      <c r="I22" s="194"/>
      <c r="J22" s="194"/>
      <c r="K22" s="217"/>
      <c r="L22" s="194"/>
      <c r="M22" s="194"/>
      <c r="N22" s="194"/>
      <c r="O22" s="194"/>
      <c r="P22" s="194"/>
      <c r="Q22" s="194"/>
      <c r="R22" s="218"/>
      <c r="S22" s="219"/>
      <c r="T22" s="218"/>
      <c r="U22" s="218"/>
      <c r="V22" s="218"/>
      <c r="W22" s="218"/>
    </row>
    <row r="23" spans="1:24" s="213" customFormat="1" ht="24.95" customHeight="1" x14ac:dyDescent="0.15">
      <c r="A23" s="190"/>
      <c r="B23" s="194"/>
      <c r="C23" s="194"/>
      <c r="D23" s="667" t="s">
        <v>244</v>
      </c>
      <c r="E23" s="668"/>
      <c r="F23" s="668"/>
      <c r="G23" s="669"/>
      <c r="H23" s="670" t="str">
        <f>IF(J10="","",J10*J20)</f>
        <v/>
      </c>
      <c r="I23" s="671"/>
      <c r="J23" s="220" t="s">
        <v>419</v>
      </c>
      <c r="K23" s="672" t="str">
        <f>IF(OR(J21="",H23=""),"",H23*J21)</f>
        <v/>
      </c>
      <c r="L23" s="658"/>
      <c r="M23" s="658"/>
      <c r="N23" s="658"/>
      <c r="O23" s="658"/>
      <c r="P23" s="659"/>
      <c r="Q23" s="217" t="s">
        <v>102</v>
      </c>
      <c r="R23" s="666" t="s">
        <v>420</v>
      </c>
      <c r="S23" s="666"/>
      <c r="T23" s="666"/>
      <c r="U23" s="666"/>
      <c r="V23" s="666"/>
      <c r="W23" s="666"/>
      <c r="X23" s="221"/>
    </row>
    <row r="24" spans="1:24" s="228" customFormat="1" ht="15" customHeight="1" x14ac:dyDescent="0.15">
      <c r="A24" s="195" t="s">
        <v>421</v>
      </c>
      <c r="B24" s="222"/>
      <c r="C24" s="222"/>
      <c r="D24" s="222"/>
      <c r="E24" s="222"/>
      <c r="F24" s="222"/>
      <c r="G24" s="194"/>
      <c r="H24" s="212"/>
      <c r="I24" s="212"/>
      <c r="J24" s="221"/>
      <c r="K24" s="223"/>
      <c r="L24" s="221"/>
      <c r="M24" s="221"/>
      <c r="N24" s="221"/>
      <c r="O24" s="221"/>
      <c r="P24" s="221"/>
      <c r="Q24" s="221"/>
      <c r="R24" s="224"/>
      <c r="S24" s="219"/>
      <c r="T24" s="218"/>
      <c r="U24" s="218"/>
      <c r="V24" s="218"/>
      <c r="W24" s="218"/>
      <c r="X24" s="213"/>
    </row>
    <row r="25" spans="1:24" s="213" customFormat="1" ht="24.95" customHeight="1" x14ac:dyDescent="0.15">
      <c r="A25" s="190"/>
      <c r="B25" s="212"/>
      <c r="C25" s="212"/>
      <c r="D25" s="660" t="s">
        <v>245</v>
      </c>
      <c r="E25" s="661"/>
      <c r="F25" s="661"/>
      <c r="G25" s="661"/>
      <c r="H25" s="661"/>
      <c r="I25" s="662"/>
      <c r="J25" s="686" t="str">
        <f>IF(OR(J15="",J20=""),"",J15*J20)</f>
        <v/>
      </c>
      <c r="K25" s="687"/>
      <c r="L25" s="687"/>
      <c r="M25" s="687"/>
      <c r="N25" s="687"/>
      <c r="O25" s="687"/>
      <c r="P25" s="688"/>
      <c r="Q25" s="215" t="s">
        <v>102</v>
      </c>
      <c r="R25" s="666" t="s">
        <v>422</v>
      </c>
      <c r="S25" s="666"/>
      <c r="T25" s="666"/>
      <c r="U25" s="666"/>
      <c r="V25" s="666"/>
      <c r="W25" s="666"/>
    </row>
    <row r="26" spans="1:24" s="213" customFormat="1" ht="15" customHeight="1" x14ac:dyDescent="0.15">
      <c r="A26" s="196"/>
      <c r="B26" s="225"/>
      <c r="C26" s="225"/>
      <c r="D26" s="226"/>
      <c r="E26" s="227"/>
      <c r="F26" s="227"/>
      <c r="G26" s="227"/>
      <c r="H26" s="227"/>
      <c r="I26" s="227"/>
      <c r="J26" s="197"/>
      <c r="K26" s="197"/>
      <c r="L26" s="197"/>
      <c r="M26" s="197"/>
      <c r="N26" s="197"/>
      <c r="O26" s="197"/>
      <c r="P26" s="197"/>
      <c r="Q26" s="197"/>
      <c r="R26" s="197"/>
      <c r="S26" s="197"/>
      <c r="T26" s="197"/>
      <c r="U26" s="197"/>
      <c r="V26" s="197"/>
      <c r="W26" s="197"/>
      <c r="X26" s="228"/>
    </row>
    <row r="27" spans="1:24" s="213" customFormat="1" ht="24.95" customHeight="1" x14ac:dyDescent="0.15">
      <c r="A27" s="190"/>
      <c r="B27" s="212"/>
      <c r="C27" s="194"/>
      <c r="D27" s="691" t="s">
        <v>246</v>
      </c>
      <c r="E27" s="677"/>
      <c r="F27" s="677"/>
      <c r="G27" s="677"/>
      <c r="H27" s="677"/>
      <c r="I27" s="678"/>
      <c r="J27" s="672" t="str">
        <f>IF(J25="","",ROUNDDOWN(J25/3,-3))</f>
        <v/>
      </c>
      <c r="K27" s="658"/>
      <c r="L27" s="658"/>
      <c r="M27" s="658"/>
      <c r="N27" s="658"/>
      <c r="O27" s="658"/>
      <c r="P27" s="659"/>
      <c r="Q27" s="217" t="s">
        <v>102</v>
      </c>
      <c r="R27" s="689" t="s">
        <v>423</v>
      </c>
      <c r="S27" s="690"/>
      <c r="T27" s="690"/>
      <c r="U27" s="690"/>
      <c r="V27" s="690"/>
      <c r="W27" s="690"/>
    </row>
    <row r="28" spans="1:24" s="213" customFormat="1" ht="15" customHeight="1" thickBot="1" x14ac:dyDescent="0.2">
      <c r="A28" s="195" t="s">
        <v>263</v>
      </c>
      <c r="B28" s="194"/>
      <c r="C28" s="194"/>
      <c r="D28" s="194"/>
      <c r="E28" s="194"/>
      <c r="F28" s="194"/>
      <c r="G28" s="194"/>
      <c r="H28" s="194"/>
      <c r="I28" s="194"/>
      <c r="J28" s="194"/>
      <c r="K28" s="194"/>
      <c r="L28" s="194"/>
      <c r="M28" s="194"/>
      <c r="N28" s="194"/>
      <c r="O28" s="194"/>
      <c r="P28" s="194"/>
      <c r="Q28" s="194"/>
      <c r="R28" s="218"/>
      <c r="S28" s="229"/>
      <c r="T28" s="219"/>
      <c r="U28" s="218"/>
      <c r="V28" s="218"/>
      <c r="W28" s="218"/>
      <c r="X28" s="221"/>
    </row>
    <row r="29" spans="1:24" s="213" customFormat="1" ht="24.95" customHeight="1" thickBot="1" x14ac:dyDescent="0.2">
      <c r="A29" s="230"/>
      <c r="C29" s="724" t="s">
        <v>247</v>
      </c>
      <c r="D29" s="725"/>
      <c r="E29" s="725"/>
      <c r="F29" s="725"/>
      <c r="G29" s="725"/>
      <c r="H29" s="725"/>
      <c r="I29" s="726"/>
      <c r="J29" s="696" t="str">
        <f>IF(OR(K23="",J27=""),"",MIN(K23,J27))</f>
        <v/>
      </c>
      <c r="K29" s="697"/>
      <c r="L29" s="697"/>
      <c r="M29" s="697"/>
      <c r="N29" s="697"/>
      <c r="O29" s="697"/>
      <c r="P29" s="698"/>
      <c r="Q29" s="231" t="s">
        <v>248</v>
      </c>
      <c r="R29" s="653" t="s">
        <v>424</v>
      </c>
      <c r="S29" s="653"/>
      <c r="T29" s="653"/>
      <c r="U29" s="653"/>
      <c r="V29" s="653"/>
      <c r="W29" s="653"/>
      <c r="X29" s="653"/>
    </row>
    <row r="30" spans="1:24" s="213" customFormat="1" ht="30" customHeight="1" x14ac:dyDescent="0.15">
      <c r="A30" s="727" t="s">
        <v>425</v>
      </c>
      <c r="B30" s="727"/>
      <c r="C30" s="727"/>
      <c r="D30" s="727"/>
      <c r="E30" s="727"/>
      <c r="F30" s="727"/>
      <c r="G30" s="727"/>
      <c r="H30" s="727"/>
      <c r="I30" s="727"/>
      <c r="J30" s="727"/>
      <c r="K30" s="727"/>
      <c r="L30" s="727"/>
      <c r="M30" s="727"/>
      <c r="N30" s="727"/>
      <c r="O30" s="727"/>
      <c r="P30" s="727"/>
      <c r="Q30" s="727"/>
      <c r="R30" s="232"/>
      <c r="S30" s="233"/>
      <c r="T30" s="234"/>
      <c r="U30" s="234"/>
      <c r="V30" s="234"/>
      <c r="W30" s="221"/>
    </row>
    <row r="31" spans="1:24" ht="24.75" customHeight="1" x14ac:dyDescent="0.15">
      <c r="A31" s="230"/>
      <c r="B31" s="462"/>
      <c r="C31" s="728"/>
      <c r="D31" s="729"/>
      <c r="E31" s="729"/>
      <c r="F31" s="729"/>
      <c r="G31" s="729"/>
      <c r="H31" s="729"/>
      <c r="I31" s="729"/>
      <c r="J31" s="729"/>
      <c r="K31" s="729"/>
      <c r="L31" s="729"/>
      <c r="M31" s="729"/>
      <c r="N31" s="729"/>
      <c r="O31" s="729"/>
      <c r="P31" s="729"/>
      <c r="Q31" s="729"/>
      <c r="R31" s="729"/>
      <c r="S31" s="730"/>
      <c r="T31" s="234"/>
      <c r="U31" s="234"/>
      <c r="V31" s="234"/>
      <c r="W31" s="234"/>
      <c r="X31" s="221"/>
    </row>
    <row r="32" spans="1:24" s="213" customFormat="1" ht="24.75" customHeight="1" x14ac:dyDescent="0.15">
      <c r="A32" s="230"/>
      <c r="B32" s="462"/>
      <c r="C32" s="731"/>
      <c r="D32" s="732"/>
      <c r="E32" s="732"/>
      <c r="F32" s="732"/>
      <c r="G32" s="732"/>
      <c r="H32" s="732"/>
      <c r="I32" s="732"/>
      <c r="J32" s="732"/>
      <c r="K32" s="732"/>
      <c r="L32" s="732"/>
      <c r="M32" s="732"/>
      <c r="N32" s="732"/>
      <c r="O32" s="732"/>
      <c r="P32" s="732"/>
      <c r="Q32" s="732"/>
      <c r="R32" s="732"/>
      <c r="S32" s="733"/>
      <c r="T32" s="234"/>
      <c r="U32" s="234"/>
      <c r="V32" s="234"/>
      <c r="W32" s="234"/>
      <c r="X32" s="221"/>
    </row>
    <row r="33" spans="1:27" ht="15" customHeight="1" thickBot="1" x14ac:dyDescent="0.2">
      <c r="A33" s="198" t="s">
        <v>264</v>
      </c>
      <c r="B33" s="235"/>
      <c r="C33" s="235"/>
      <c r="D33" s="235"/>
      <c r="E33" s="235"/>
      <c r="F33" s="235"/>
      <c r="G33" s="235"/>
      <c r="H33" s="235"/>
      <c r="I33" s="235"/>
      <c r="J33" s="235"/>
      <c r="K33" s="235"/>
      <c r="L33" s="235"/>
      <c r="M33" s="235"/>
      <c r="N33" s="235"/>
      <c r="O33" s="235"/>
      <c r="P33" s="235"/>
      <c r="Q33" s="235"/>
      <c r="R33" s="235"/>
      <c r="S33" s="235"/>
      <c r="T33" s="235"/>
      <c r="U33" s="235"/>
      <c r="V33" s="235"/>
      <c r="W33" s="235"/>
    </row>
    <row r="34" spans="1:27" s="213" customFormat="1" ht="24.75" customHeight="1" thickBot="1" x14ac:dyDescent="0.2">
      <c r="A34" s="191"/>
      <c r="C34" s="699" t="s">
        <v>437</v>
      </c>
      <c r="D34" s="700"/>
      <c r="E34" s="700"/>
      <c r="F34" s="700"/>
      <c r="G34" s="700"/>
      <c r="H34" s="700"/>
      <c r="I34" s="701"/>
      <c r="J34" s="702"/>
      <c r="K34" s="703"/>
      <c r="L34" s="703"/>
      <c r="M34" s="703"/>
      <c r="N34" s="703"/>
      <c r="O34" s="703"/>
      <c r="P34" s="704"/>
      <c r="Q34" s="231" t="s">
        <v>265</v>
      </c>
      <c r="R34" s="705" t="s">
        <v>426</v>
      </c>
      <c r="S34" s="705"/>
      <c r="T34" s="705"/>
      <c r="U34" s="705"/>
      <c r="V34" s="705"/>
      <c r="W34" s="705"/>
      <c r="X34" s="221"/>
    </row>
    <row r="35" spans="1:27" s="213" customFormat="1" ht="25.5" customHeight="1" x14ac:dyDescent="0.15">
      <c r="A35" s="187"/>
      <c r="B35" s="199"/>
      <c r="C35" s="706" t="s">
        <v>427</v>
      </c>
      <c r="D35" s="706"/>
      <c r="E35" s="706"/>
      <c r="F35" s="706"/>
      <c r="G35" s="706"/>
      <c r="H35" s="706"/>
      <c r="I35" s="706"/>
      <c r="J35" s="706"/>
      <c r="K35" s="706"/>
      <c r="L35" s="706"/>
      <c r="M35" s="706"/>
      <c r="N35" s="706"/>
      <c r="O35" s="706"/>
      <c r="P35" s="706"/>
      <c r="Q35" s="706"/>
      <c r="R35" s="706"/>
      <c r="S35" s="706"/>
      <c r="T35" s="706"/>
      <c r="U35" s="706"/>
      <c r="V35" s="706"/>
      <c r="W35" s="706"/>
      <c r="X35" s="199"/>
    </row>
    <row r="36" spans="1:27" s="213" customFormat="1" ht="15" customHeight="1" thickBot="1" x14ac:dyDescent="0.2">
      <c r="A36" s="195" t="s">
        <v>428</v>
      </c>
      <c r="B36" s="222"/>
      <c r="C36" s="222"/>
      <c r="D36" s="222"/>
      <c r="E36" s="222"/>
      <c r="F36" s="222"/>
      <c r="G36" s="194"/>
      <c r="H36" s="212"/>
      <c r="I36" s="212"/>
      <c r="J36" s="212"/>
      <c r="K36" s="194"/>
      <c r="L36" s="194"/>
      <c r="M36" s="194"/>
      <c r="N36" s="194"/>
      <c r="O36" s="194"/>
      <c r="P36" s="194"/>
      <c r="Q36" s="194"/>
      <c r="R36" s="194"/>
      <c r="S36" s="194"/>
      <c r="T36" s="194"/>
      <c r="U36" s="194"/>
      <c r="V36" s="194"/>
      <c r="W36" s="194"/>
    </row>
    <row r="37" spans="1:27" s="213" customFormat="1" ht="24.95" customHeight="1" thickBot="1" x14ac:dyDescent="0.2">
      <c r="B37" s="693" t="s">
        <v>429</v>
      </c>
      <c r="C37" s="694"/>
      <c r="D37" s="694"/>
      <c r="E37" s="694"/>
      <c r="F37" s="694"/>
      <c r="G37" s="694"/>
      <c r="H37" s="694"/>
      <c r="I37" s="695"/>
      <c r="J37" s="696" t="str">
        <f>IF(J29="","",J29+J34)</f>
        <v/>
      </c>
      <c r="K37" s="697"/>
      <c r="L37" s="697"/>
      <c r="M37" s="697"/>
      <c r="N37" s="697"/>
      <c r="O37" s="697"/>
      <c r="P37" s="698"/>
      <c r="Q37" s="217" t="s">
        <v>102</v>
      </c>
      <c r="R37" s="653" t="s">
        <v>430</v>
      </c>
      <c r="S37" s="653"/>
      <c r="T37" s="653"/>
      <c r="U37" s="653"/>
      <c r="V37" s="653"/>
      <c r="W37" s="653"/>
      <c r="X37" s="221"/>
    </row>
    <row r="38" spans="1:27" s="213" customFormat="1" ht="15.75" customHeight="1" thickBot="1" x14ac:dyDescent="0.2">
      <c r="A38" s="236" t="s">
        <v>249</v>
      </c>
      <c r="B38" s="194"/>
      <c r="C38" s="194"/>
      <c r="D38" s="194"/>
      <c r="E38" s="194"/>
      <c r="F38" s="194"/>
      <c r="G38" s="194"/>
      <c r="H38" s="194"/>
      <c r="I38" s="194"/>
      <c r="J38" s="221"/>
      <c r="K38" s="237"/>
      <c r="L38" s="221"/>
      <c r="M38" s="221"/>
      <c r="N38" s="221"/>
      <c r="O38" s="221"/>
      <c r="P38" s="221"/>
      <c r="Q38" s="194"/>
      <c r="R38" s="194"/>
      <c r="S38" s="214"/>
      <c r="T38" s="194"/>
      <c r="U38" s="194"/>
      <c r="V38" s="194"/>
      <c r="W38" s="194"/>
    </row>
    <row r="39" spans="1:27" s="213" customFormat="1" ht="24.75" customHeight="1" thickBot="1" x14ac:dyDescent="0.2">
      <c r="A39" s="194"/>
      <c r="B39" s="714" t="s">
        <v>250</v>
      </c>
      <c r="C39" s="715"/>
      <c r="D39" s="715"/>
      <c r="E39" s="715"/>
      <c r="F39" s="715"/>
      <c r="G39" s="715"/>
      <c r="H39" s="715"/>
      <c r="I39" s="716"/>
      <c r="J39" s="696">
        <v>200000</v>
      </c>
      <c r="K39" s="697"/>
      <c r="L39" s="697"/>
      <c r="M39" s="697"/>
      <c r="N39" s="697"/>
      <c r="O39" s="697"/>
      <c r="P39" s="698"/>
      <c r="Q39" s="215" t="s">
        <v>102</v>
      </c>
      <c r="R39" s="666" t="s">
        <v>431</v>
      </c>
      <c r="S39" s="666"/>
      <c r="T39" s="666"/>
      <c r="U39" s="666"/>
      <c r="V39" s="666"/>
      <c r="W39" s="666"/>
    </row>
    <row r="40" spans="1:27" ht="15.75" customHeight="1" thickBot="1" x14ac:dyDescent="0.2">
      <c r="A40" s="236" t="s">
        <v>251</v>
      </c>
      <c r="B40" s="222"/>
      <c r="C40" s="222"/>
      <c r="D40" s="222"/>
      <c r="E40" s="222"/>
      <c r="F40" s="222"/>
      <c r="G40" s="194"/>
      <c r="H40" s="212"/>
      <c r="I40" s="212"/>
      <c r="J40" s="223"/>
      <c r="K40" s="221"/>
      <c r="L40" s="221"/>
      <c r="M40" s="221"/>
      <c r="N40" s="221"/>
      <c r="O40" s="221"/>
      <c r="P40" s="221"/>
      <c r="Q40" s="194"/>
      <c r="R40" s="194"/>
      <c r="S40" s="194"/>
      <c r="T40" s="194"/>
      <c r="U40" s="194"/>
      <c r="V40" s="194"/>
      <c r="W40" s="194"/>
      <c r="X40" s="213"/>
    </row>
    <row r="41" spans="1:27" ht="34.5" customHeight="1" thickBot="1" x14ac:dyDescent="0.2">
      <c r="A41" s="213"/>
      <c r="B41" s="707" t="s">
        <v>252</v>
      </c>
      <c r="C41" s="708"/>
      <c r="D41" s="708"/>
      <c r="E41" s="708"/>
      <c r="F41" s="708"/>
      <c r="G41" s="708"/>
      <c r="H41" s="708"/>
      <c r="I41" s="709"/>
      <c r="J41" s="710" t="str">
        <f>IF(J37="","",MIN(J37,J39))</f>
        <v/>
      </c>
      <c r="K41" s="711"/>
      <c r="L41" s="711"/>
      <c r="M41" s="711"/>
      <c r="N41" s="711"/>
      <c r="O41" s="711"/>
      <c r="P41" s="712"/>
      <c r="Q41" s="217" t="s">
        <v>102</v>
      </c>
      <c r="R41" s="713" t="s">
        <v>432</v>
      </c>
      <c r="S41" s="713"/>
      <c r="T41" s="713"/>
      <c r="U41" s="713"/>
      <c r="V41" s="713"/>
      <c r="W41" s="713"/>
      <c r="X41" s="713"/>
    </row>
    <row r="42" spans="1:27" ht="18" customHeight="1" x14ac:dyDescent="0.15">
      <c r="A42" s="213"/>
      <c r="B42" s="463"/>
      <c r="C42" s="463"/>
      <c r="D42" s="463"/>
      <c r="E42" s="463"/>
      <c r="F42" s="463"/>
      <c r="G42" s="463"/>
      <c r="H42" s="463"/>
      <c r="I42" s="463"/>
      <c r="J42" s="464"/>
      <c r="K42" s="464"/>
      <c r="L42" s="464"/>
      <c r="M42" s="464"/>
      <c r="N42" s="464"/>
      <c r="O42" s="464"/>
      <c r="P42" s="464"/>
      <c r="Q42" s="217"/>
      <c r="R42" s="465"/>
      <c r="S42" s="465"/>
      <c r="T42" s="465"/>
      <c r="U42" s="465"/>
      <c r="V42" s="465"/>
      <c r="W42" s="465"/>
      <c r="X42" s="465"/>
      <c r="Y42" s="692" t="s">
        <v>253</v>
      </c>
      <c r="Z42" s="243" t="s">
        <v>267</v>
      </c>
      <c r="AA42" s="241"/>
    </row>
    <row r="43" spans="1:27" ht="15" customHeight="1" x14ac:dyDescent="0.15">
      <c r="Y43" s="692"/>
      <c r="Z43" s="243" t="s">
        <v>277</v>
      </c>
      <c r="AA43" s="241"/>
    </row>
    <row r="44" spans="1:27" ht="20.100000000000001" customHeight="1" x14ac:dyDescent="0.15">
      <c r="Y44" s="244">
        <v>10</v>
      </c>
      <c r="Z44" s="245">
        <v>60000</v>
      </c>
      <c r="AA44" s="242"/>
    </row>
    <row r="45" spans="1:27" ht="20.100000000000001" customHeight="1" x14ac:dyDescent="0.15">
      <c r="Y45" s="244">
        <v>11</v>
      </c>
      <c r="Z45" s="245">
        <v>66000</v>
      </c>
      <c r="AA45" s="242"/>
    </row>
    <row r="46" spans="1:27" ht="20.100000000000001" customHeight="1" x14ac:dyDescent="0.15">
      <c r="Y46" s="244">
        <v>12</v>
      </c>
      <c r="Z46" s="245">
        <v>72000</v>
      </c>
      <c r="AA46" s="242"/>
    </row>
    <row r="47" spans="1:27" ht="20.100000000000001" customHeight="1" x14ac:dyDescent="0.15">
      <c r="Y47" s="244">
        <v>13</v>
      </c>
      <c r="Z47" s="245">
        <v>78000</v>
      </c>
      <c r="AA47" s="242"/>
    </row>
    <row r="48" spans="1:27" ht="20.100000000000001" customHeight="1" x14ac:dyDescent="0.15">
      <c r="Y48" s="244">
        <v>14</v>
      </c>
      <c r="Z48" s="245">
        <v>84000</v>
      </c>
      <c r="AA48" s="242"/>
    </row>
    <row r="49" spans="25:27" ht="20.100000000000001" customHeight="1" x14ac:dyDescent="0.15">
      <c r="Y49" s="244">
        <v>15</v>
      </c>
      <c r="Z49" s="245">
        <v>90000</v>
      </c>
      <c r="AA49" s="242"/>
    </row>
    <row r="50" spans="25:27" ht="20.100000000000001" customHeight="1" x14ac:dyDescent="0.15">
      <c r="Y50" s="244" t="s">
        <v>272</v>
      </c>
      <c r="Z50" s="245">
        <v>20000</v>
      </c>
      <c r="AA50" s="242"/>
    </row>
  </sheetData>
  <sheetProtection algorithmName="SHA-512" hashValue="ntkLwS/Al/8ni6G0TGuqDWzfakVJm5bIqDejxILm4DyrOUe1FHFxqy7NRpS09d25XFytQckZnvrXoAoFt1MzvQ==" saltValue="RiOLdAQjC1gRMUBXzw8IcA==" spinCount="100000" sheet="1" objects="1" scenarios="1" selectLockedCells="1"/>
  <mergeCells count="65">
    <mergeCell ref="C29:I29"/>
    <mergeCell ref="J29:P29"/>
    <mergeCell ref="R29:X29"/>
    <mergeCell ref="A30:Q30"/>
    <mergeCell ref="C31:S32"/>
    <mergeCell ref="R10:W10"/>
    <mergeCell ref="Q12:R12"/>
    <mergeCell ref="R15:W15"/>
    <mergeCell ref="D16:P16"/>
    <mergeCell ref="D17:I17"/>
    <mergeCell ref="J17:P17"/>
    <mergeCell ref="R17:W17"/>
    <mergeCell ref="D10:I10"/>
    <mergeCell ref="J10:P10"/>
    <mergeCell ref="D11:I11"/>
    <mergeCell ref="J11:P11"/>
    <mergeCell ref="D12:I12"/>
    <mergeCell ref="J12:P12"/>
    <mergeCell ref="Y42:Y43"/>
    <mergeCell ref="B37:I37"/>
    <mergeCell ref="J37:P37"/>
    <mergeCell ref="R37:W37"/>
    <mergeCell ref="C34:I34"/>
    <mergeCell ref="J34:P34"/>
    <mergeCell ref="R34:W34"/>
    <mergeCell ref="C35:W35"/>
    <mergeCell ref="B41:I41"/>
    <mergeCell ref="J41:P41"/>
    <mergeCell ref="R41:X41"/>
    <mergeCell ref="B39:I39"/>
    <mergeCell ref="J39:P39"/>
    <mergeCell ref="R39:W39"/>
    <mergeCell ref="J25:P25"/>
    <mergeCell ref="R25:W25"/>
    <mergeCell ref="J27:P27"/>
    <mergeCell ref="R27:W27"/>
    <mergeCell ref="D27:I27"/>
    <mergeCell ref="D25:I25"/>
    <mergeCell ref="R23:W23"/>
    <mergeCell ref="D23:G23"/>
    <mergeCell ref="H23:I23"/>
    <mergeCell ref="K23:P23"/>
    <mergeCell ref="D19:I19"/>
    <mergeCell ref="J19:P19"/>
    <mergeCell ref="R19:W19"/>
    <mergeCell ref="D20:I20"/>
    <mergeCell ref="J20:P20"/>
    <mergeCell ref="R20:W20"/>
    <mergeCell ref="D21:I21"/>
    <mergeCell ref="J21:P21"/>
    <mergeCell ref="R21:W21"/>
    <mergeCell ref="D18:P18"/>
    <mergeCell ref="D13:I13"/>
    <mergeCell ref="J13:P13"/>
    <mergeCell ref="D14:I14"/>
    <mergeCell ref="J14:P14"/>
    <mergeCell ref="D15:I15"/>
    <mergeCell ref="J15:P15"/>
    <mergeCell ref="A3:W3"/>
    <mergeCell ref="D6:U6"/>
    <mergeCell ref="D8:I8"/>
    <mergeCell ref="J8:P8"/>
    <mergeCell ref="Q8:W9"/>
    <mergeCell ref="D9:I9"/>
    <mergeCell ref="J9:P9"/>
  </mergeCells>
  <phoneticPr fontId="25"/>
  <conditionalFormatting sqref="X2">
    <cfRule type="expression" priority="8">
      <formula>CELL("protect",X2)=0</formula>
    </cfRule>
  </conditionalFormatting>
  <conditionalFormatting sqref="A1:X3 A44:X1048576">
    <cfRule type="expression" priority="7">
      <formula>CELL("protect",A1)=0</formula>
    </cfRule>
  </conditionalFormatting>
  <conditionalFormatting sqref="A19:X19">
    <cfRule type="expression" priority="1">
      <formula>CELL("protect",A19)=0</formula>
    </cfRule>
  </conditionalFormatting>
  <conditionalFormatting sqref="J15:P15 J20:P20 C31:S32 J8:P12">
    <cfRule type="containsBlanks" dxfId="32" priority="6">
      <formula>LEN(TRIM(C8))=0</formula>
    </cfRule>
  </conditionalFormatting>
  <conditionalFormatting sqref="J13:P13">
    <cfRule type="expression" dxfId="31" priority="5">
      <formula>AND($J$13="",$J$12="ハイブリッド")</formula>
    </cfRule>
  </conditionalFormatting>
  <conditionalFormatting sqref="A4:X9 A22:X28 A20:R21 X20:X21 A16:X16 A15:R15 X15 A10:R10 X10 A43:X43 A41:R42 A30:X40 A29:R29 A11:X14">
    <cfRule type="expression" priority="4">
      <formula>CELL("protect",A4)=0</formula>
    </cfRule>
  </conditionalFormatting>
  <conditionalFormatting sqref="J17:P17">
    <cfRule type="containsBlanks" dxfId="30" priority="3">
      <formula>LEN(TRIM(J17))=0</formula>
    </cfRule>
  </conditionalFormatting>
  <conditionalFormatting sqref="A17:X18">
    <cfRule type="expression" priority="2">
      <formula>CELL("protect",A17)=0</formula>
    </cfRule>
  </conditionalFormatting>
  <dataValidations count="11">
    <dataValidation type="whole" imeMode="disabled" operator="greaterThanOrEqual" allowBlank="1" showInputMessage="1" showErrorMessage="1" error="整数で入力して下さい。" sqref="J15:P15 J17:P17">
      <formula1>0</formula1>
    </dataValidation>
    <dataValidation type="whole" imeMode="disabled" operator="greaterThanOrEqual" allowBlank="1" showInputMessage="1" showErrorMessage="1" error="別機種の④蓄電システム導入補助金申請額を整数で記入してください。" sqref="J34:P34">
      <formula1>0</formula1>
    </dataValidation>
    <dataValidation type="whole" imeMode="disabled" operator="greaterThanOrEqual" allowBlank="1" showInputMessage="1" showErrorMessage="1" error="整数で入力して下さい。" sqref="J20:P20">
      <formula1>1</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formula1>"無,有"</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formula1>"専用,ハイブリット"</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3:P13 J10:P11">
      <formula1>J10-ROUNDDOWN(J10,1)=0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formula1>"□,■"</formula1>
    </dataValidation>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formula1>J16-ROUNDDOWN(J16,0)=0</formula1>
    </dataValidation>
    <dataValidation imeMode="halfAlpha" allowBlank="1" showInputMessage="1" showErrorMessage="1" sqref="J9:P9"/>
    <dataValidation type="list" allowBlank="1" showInputMessage="1" showErrorMessage="1" sqref="J12:P12">
      <formula1>"専用,ハイブリッド"</formula1>
    </dataValidation>
    <dataValidation imeMode="disabled" operator="greaterThanOrEqual" allowBlank="1" showInputMessage="1" showErrorMessage="1" error="整数で入力して下さい。" sqref="J19:P19"/>
  </dataValidations>
  <printOptions horizontalCentered="1"/>
  <pageMargins left="0" right="0" top="0.74803149606299213" bottom="0.74803149606299213" header="0.31496062992125984" footer="0.31496062992125984"/>
  <pageSetup paperSize="9" scale="94" orientation="portrait" cellComments="asDisplayed" r:id="rId1"/>
  <headerFooter alignWithMargins="0">
    <oddFooter>&amp;L&amp;9VERSION 1.0</oddFooter>
  </headerFooter>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 imeMode="hiragana" allowBlank="1" showInputMessage="1" showErrorMessage="1">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D6 C31:S32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9"/>
  <sheetViews>
    <sheetView showGridLines="0" view="pageBreakPreview" zoomScale="70" zoomScaleNormal="70" zoomScaleSheetLayoutView="70" workbookViewId="0">
      <selection activeCell="G12" sqref="G12"/>
    </sheetView>
  </sheetViews>
  <sheetFormatPr defaultColWidth="2.625" defaultRowHeight="13.5" x14ac:dyDescent="0.15"/>
  <cols>
    <col min="1" max="1" width="4" customWidth="1"/>
    <col min="2" max="3" width="3.125" customWidth="1"/>
    <col min="4" max="4" width="3.25" customWidth="1"/>
    <col min="5" max="25" width="3.125" customWidth="1"/>
    <col min="26" max="26" width="3.75" customWidth="1"/>
    <col min="27" max="37" width="3.5" customWidth="1"/>
    <col min="38" max="42" width="3.125" customWidth="1"/>
    <col min="43" max="47" width="3.25" customWidth="1"/>
    <col min="258" max="258" width="4" customWidth="1"/>
    <col min="259" max="260" width="3.125" customWidth="1"/>
    <col min="261" max="261" width="3.25" customWidth="1"/>
    <col min="262" max="282" width="3.125" customWidth="1"/>
    <col min="283" max="294" width="3.5" customWidth="1"/>
    <col min="295" max="299" width="3.125" customWidth="1"/>
    <col min="300" max="303" width="3.25" customWidth="1"/>
    <col min="514" max="514" width="4" customWidth="1"/>
    <col min="515" max="516" width="3.125" customWidth="1"/>
    <col min="517" max="517" width="3.25" customWidth="1"/>
    <col min="518" max="538" width="3.125" customWidth="1"/>
    <col min="539" max="550" width="3.5" customWidth="1"/>
    <col min="551" max="555" width="3.125" customWidth="1"/>
    <col min="556" max="559" width="3.25" customWidth="1"/>
    <col min="770" max="770" width="4" customWidth="1"/>
    <col min="771" max="772" width="3.125" customWidth="1"/>
    <col min="773" max="773" width="3.25" customWidth="1"/>
    <col min="774" max="794" width="3.125" customWidth="1"/>
    <col min="795" max="806" width="3.5" customWidth="1"/>
    <col min="807" max="811" width="3.125" customWidth="1"/>
    <col min="812" max="815" width="3.25" customWidth="1"/>
    <col min="1026" max="1026" width="4" customWidth="1"/>
    <col min="1027" max="1028" width="3.125" customWidth="1"/>
    <col min="1029" max="1029" width="3.25" customWidth="1"/>
    <col min="1030" max="1050" width="3.125" customWidth="1"/>
    <col min="1051" max="1062" width="3.5" customWidth="1"/>
    <col min="1063" max="1067" width="3.125" customWidth="1"/>
    <col min="1068" max="1071" width="3.25" customWidth="1"/>
    <col min="1282" max="1282" width="4" customWidth="1"/>
    <col min="1283" max="1284" width="3.125" customWidth="1"/>
    <col min="1285" max="1285" width="3.25" customWidth="1"/>
    <col min="1286" max="1306" width="3.125" customWidth="1"/>
    <col min="1307" max="1318" width="3.5" customWidth="1"/>
    <col min="1319" max="1323" width="3.125" customWidth="1"/>
    <col min="1324" max="1327" width="3.25" customWidth="1"/>
    <col min="1538" max="1538" width="4" customWidth="1"/>
    <col min="1539" max="1540" width="3.125" customWidth="1"/>
    <col min="1541" max="1541" width="3.25" customWidth="1"/>
    <col min="1542" max="1562" width="3.125" customWidth="1"/>
    <col min="1563" max="1574" width="3.5" customWidth="1"/>
    <col min="1575" max="1579" width="3.125" customWidth="1"/>
    <col min="1580" max="1583" width="3.25" customWidth="1"/>
    <col min="1794" max="1794" width="4" customWidth="1"/>
    <col min="1795" max="1796" width="3.125" customWidth="1"/>
    <col min="1797" max="1797" width="3.25" customWidth="1"/>
    <col min="1798" max="1818" width="3.125" customWidth="1"/>
    <col min="1819" max="1830" width="3.5" customWidth="1"/>
    <col min="1831" max="1835" width="3.125" customWidth="1"/>
    <col min="1836" max="1839" width="3.25" customWidth="1"/>
    <col min="2050" max="2050" width="4" customWidth="1"/>
    <col min="2051" max="2052" width="3.125" customWidth="1"/>
    <col min="2053" max="2053" width="3.25" customWidth="1"/>
    <col min="2054" max="2074" width="3.125" customWidth="1"/>
    <col min="2075" max="2086" width="3.5" customWidth="1"/>
    <col min="2087" max="2091" width="3.125" customWidth="1"/>
    <col min="2092" max="2095" width="3.25" customWidth="1"/>
    <col min="2306" max="2306" width="4" customWidth="1"/>
    <col min="2307" max="2308" width="3.125" customWidth="1"/>
    <col min="2309" max="2309" width="3.25" customWidth="1"/>
    <col min="2310" max="2330" width="3.125" customWidth="1"/>
    <col min="2331" max="2342" width="3.5" customWidth="1"/>
    <col min="2343" max="2347" width="3.125" customWidth="1"/>
    <col min="2348" max="2351" width="3.25" customWidth="1"/>
    <col min="2562" max="2562" width="4" customWidth="1"/>
    <col min="2563" max="2564" width="3.125" customWidth="1"/>
    <col min="2565" max="2565" width="3.25" customWidth="1"/>
    <col min="2566" max="2586" width="3.125" customWidth="1"/>
    <col min="2587" max="2598" width="3.5" customWidth="1"/>
    <col min="2599" max="2603" width="3.125" customWidth="1"/>
    <col min="2604" max="2607" width="3.25" customWidth="1"/>
    <col min="2818" max="2818" width="4" customWidth="1"/>
    <col min="2819" max="2820" width="3.125" customWidth="1"/>
    <col min="2821" max="2821" width="3.25" customWidth="1"/>
    <col min="2822" max="2842" width="3.125" customWidth="1"/>
    <col min="2843" max="2854" width="3.5" customWidth="1"/>
    <col min="2855" max="2859" width="3.125" customWidth="1"/>
    <col min="2860" max="2863" width="3.25" customWidth="1"/>
    <col min="3074" max="3074" width="4" customWidth="1"/>
    <col min="3075" max="3076" width="3.125" customWidth="1"/>
    <col min="3077" max="3077" width="3.25" customWidth="1"/>
    <col min="3078" max="3098" width="3.125" customWidth="1"/>
    <col min="3099" max="3110" width="3.5" customWidth="1"/>
    <col min="3111" max="3115" width="3.125" customWidth="1"/>
    <col min="3116" max="3119" width="3.25" customWidth="1"/>
    <col min="3330" max="3330" width="4" customWidth="1"/>
    <col min="3331" max="3332" width="3.125" customWidth="1"/>
    <col min="3333" max="3333" width="3.25" customWidth="1"/>
    <col min="3334" max="3354" width="3.125" customWidth="1"/>
    <col min="3355" max="3366" width="3.5" customWidth="1"/>
    <col min="3367" max="3371" width="3.125" customWidth="1"/>
    <col min="3372" max="3375" width="3.25" customWidth="1"/>
    <col min="3586" max="3586" width="4" customWidth="1"/>
    <col min="3587" max="3588" width="3.125" customWidth="1"/>
    <col min="3589" max="3589" width="3.25" customWidth="1"/>
    <col min="3590" max="3610" width="3.125" customWidth="1"/>
    <col min="3611" max="3622" width="3.5" customWidth="1"/>
    <col min="3623" max="3627" width="3.125" customWidth="1"/>
    <col min="3628" max="3631" width="3.25" customWidth="1"/>
    <col min="3842" max="3842" width="4" customWidth="1"/>
    <col min="3843" max="3844" width="3.125" customWidth="1"/>
    <col min="3845" max="3845" width="3.25" customWidth="1"/>
    <col min="3846" max="3866" width="3.125" customWidth="1"/>
    <col min="3867" max="3878" width="3.5" customWidth="1"/>
    <col min="3879" max="3883" width="3.125" customWidth="1"/>
    <col min="3884" max="3887" width="3.25" customWidth="1"/>
    <col min="4098" max="4098" width="4" customWidth="1"/>
    <col min="4099" max="4100" width="3.125" customWidth="1"/>
    <col min="4101" max="4101" width="3.25" customWidth="1"/>
    <col min="4102" max="4122" width="3.125" customWidth="1"/>
    <col min="4123" max="4134" width="3.5" customWidth="1"/>
    <col min="4135" max="4139" width="3.125" customWidth="1"/>
    <col min="4140" max="4143" width="3.25" customWidth="1"/>
    <col min="4354" max="4354" width="4" customWidth="1"/>
    <col min="4355" max="4356" width="3.125" customWidth="1"/>
    <col min="4357" max="4357" width="3.25" customWidth="1"/>
    <col min="4358" max="4378" width="3.125" customWidth="1"/>
    <col min="4379" max="4390" width="3.5" customWidth="1"/>
    <col min="4391" max="4395" width="3.125" customWidth="1"/>
    <col min="4396" max="4399" width="3.25" customWidth="1"/>
    <col min="4610" max="4610" width="4" customWidth="1"/>
    <col min="4611" max="4612" width="3.125" customWidth="1"/>
    <col min="4613" max="4613" width="3.25" customWidth="1"/>
    <col min="4614" max="4634" width="3.125" customWidth="1"/>
    <col min="4635" max="4646" width="3.5" customWidth="1"/>
    <col min="4647" max="4651" width="3.125" customWidth="1"/>
    <col min="4652" max="4655" width="3.25" customWidth="1"/>
    <col min="4866" max="4866" width="4" customWidth="1"/>
    <col min="4867" max="4868" width="3.125" customWidth="1"/>
    <col min="4869" max="4869" width="3.25" customWidth="1"/>
    <col min="4870" max="4890" width="3.125" customWidth="1"/>
    <col min="4891" max="4902" width="3.5" customWidth="1"/>
    <col min="4903" max="4907" width="3.125" customWidth="1"/>
    <col min="4908" max="4911" width="3.25" customWidth="1"/>
    <col min="5122" max="5122" width="4" customWidth="1"/>
    <col min="5123" max="5124" width="3.125" customWidth="1"/>
    <col min="5125" max="5125" width="3.25" customWidth="1"/>
    <col min="5126" max="5146" width="3.125" customWidth="1"/>
    <col min="5147" max="5158" width="3.5" customWidth="1"/>
    <col min="5159" max="5163" width="3.125" customWidth="1"/>
    <col min="5164" max="5167" width="3.25" customWidth="1"/>
    <col min="5378" max="5378" width="4" customWidth="1"/>
    <col min="5379" max="5380" width="3.125" customWidth="1"/>
    <col min="5381" max="5381" width="3.25" customWidth="1"/>
    <col min="5382" max="5402" width="3.125" customWidth="1"/>
    <col min="5403" max="5414" width="3.5" customWidth="1"/>
    <col min="5415" max="5419" width="3.125" customWidth="1"/>
    <col min="5420" max="5423" width="3.25" customWidth="1"/>
    <col min="5634" max="5634" width="4" customWidth="1"/>
    <col min="5635" max="5636" width="3.125" customWidth="1"/>
    <col min="5637" max="5637" width="3.25" customWidth="1"/>
    <col min="5638" max="5658" width="3.125" customWidth="1"/>
    <col min="5659" max="5670" width="3.5" customWidth="1"/>
    <col min="5671" max="5675" width="3.125" customWidth="1"/>
    <col min="5676" max="5679" width="3.25" customWidth="1"/>
    <col min="5890" max="5890" width="4" customWidth="1"/>
    <col min="5891" max="5892" width="3.125" customWidth="1"/>
    <col min="5893" max="5893" width="3.25" customWidth="1"/>
    <col min="5894" max="5914" width="3.125" customWidth="1"/>
    <col min="5915" max="5926" width="3.5" customWidth="1"/>
    <col min="5927" max="5931" width="3.125" customWidth="1"/>
    <col min="5932" max="5935" width="3.25" customWidth="1"/>
    <col min="6146" max="6146" width="4" customWidth="1"/>
    <col min="6147" max="6148" width="3.125" customWidth="1"/>
    <col min="6149" max="6149" width="3.25" customWidth="1"/>
    <col min="6150" max="6170" width="3.125" customWidth="1"/>
    <col min="6171" max="6182" width="3.5" customWidth="1"/>
    <col min="6183" max="6187" width="3.125" customWidth="1"/>
    <col min="6188" max="6191" width="3.25" customWidth="1"/>
    <col min="6402" max="6402" width="4" customWidth="1"/>
    <col min="6403" max="6404" width="3.125" customWidth="1"/>
    <col min="6405" max="6405" width="3.25" customWidth="1"/>
    <col min="6406" max="6426" width="3.125" customWidth="1"/>
    <col min="6427" max="6438" width="3.5" customWidth="1"/>
    <col min="6439" max="6443" width="3.125" customWidth="1"/>
    <col min="6444" max="6447" width="3.25" customWidth="1"/>
    <col min="6658" max="6658" width="4" customWidth="1"/>
    <col min="6659" max="6660" width="3.125" customWidth="1"/>
    <col min="6661" max="6661" width="3.25" customWidth="1"/>
    <col min="6662" max="6682" width="3.125" customWidth="1"/>
    <col min="6683" max="6694" width="3.5" customWidth="1"/>
    <col min="6695" max="6699" width="3.125" customWidth="1"/>
    <col min="6700" max="6703" width="3.25" customWidth="1"/>
    <col min="6914" max="6914" width="4" customWidth="1"/>
    <col min="6915" max="6916" width="3.125" customWidth="1"/>
    <col min="6917" max="6917" width="3.25" customWidth="1"/>
    <col min="6918" max="6938" width="3.125" customWidth="1"/>
    <col min="6939" max="6950" width="3.5" customWidth="1"/>
    <col min="6951" max="6955" width="3.125" customWidth="1"/>
    <col min="6956" max="6959" width="3.25" customWidth="1"/>
    <col min="7170" max="7170" width="4" customWidth="1"/>
    <col min="7171" max="7172" width="3.125" customWidth="1"/>
    <col min="7173" max="7173" width="3.25" customWidth="1"/>
    <col min="7174" max="7194" width="3.125" customWidth="1"/>
    <col min="7195" max="7206" width="3.5" customWidth="1"/>
    <col min="7207" max="7211" width="3.125" customWidth="1"/>
    <col min="7212" max="7215" width="3.25" customWidth="1"/>
    <col min="7426" max="7426" width="4" customWidth="1"/>
    <col min="7427" max="7428" width="3.125" customWidth="1"/>
    <col min="7429" max="7429" width="3.25" customWidth="1"/>
    <col min="7430" max="7450" width="3.125" customWidth="1"/>
    <col min="7451" max="7462" width="3.5" customWidth="1"/>
    <col min="7463" max="7467" width="3.125" customWidth="1"/>
    <col min="7468" max="7471" width="3.25" customWidth="1"/>
    <col min="7682" max="7682" width="4" customWidth="1"/>
    <col min="7683" max="7684" width="3.125" customWidth="1"/>
    <col min="7685" max="7685" width="3.25" customWidth="1"/>
    <col min="7686" max="7706" width="3.125" customWidth="1"/>
    <col min="7707" max="7718" width="3.5" customWidth="1"/>
    <col min="7719" max="7723" width="3.125" customWidth="1"/>
    <col min="7724" max="7727" width="3.25" customWidth="1"/>
    <col min="7938" max="7938" width="4" customWidth="1"/>
    <col min="7939" max="7940" width="3.125" customWidth="1"/>
    <col min="7941" max="7941" width="3.25" customWidth="1"/>
    <col min="7942" max="7962" width="3.125" customWidth="1"/>
    <col min="7963" max="7974" width="3.5" customWidth="1"/>
    <col min="7975" max="7979" width="3.125" customWidth="1"/>
    <col min="7980" max="7983" width="3.25" customWidth="1"/>
    <col min="8194" max="8194" width="4" customWidth="1"/>
    <col min="8195" max="8196" width="3.125" customWidth="1"/>
    <col min="8197" max="8197" width="3.25" customWidth="1"/>
    <col min="8198" max="8218" width="3.125" customWidth="1"/>
    <col min="8219" max="8230" width="3.5" customWidth="1"/>
    <col min="8231" max="8235" width="3.125" customWidth="1"/>
    <col min="8236" max="8239" width="3.25" customWidth="1"/>
    <col min="8450" max="8450" width="4" customWidth="1"/>
    <col min="8451" max="8452" width="3.125" customWidth="1"/>
    <col min="8453" max="8453" width="3.25" customWidth="1"/>
    <col min="8454" max="8474" width="3.125" customWidth="1"/>
    <col min="8475" max="8486" width="3.5" customWidth="1"/>
    <col min="8487" max="8491" width="3.125" customWidth="1"/>
    <col min="8492" max="8495" width="3.25" customWidth="1"/>
    <col min="8706" max="8706" width="4" customWidth="1"/>
    <col min="8707" max="8708" width="3.125" customWidth="1"/>
    <col min="8709" max="8709" width="3.25" customWidth="1"/>
    <col min="8710" max="8730" width="3.125" customWidth="1"/>
    <col min="8731" max="8742" width="3.5" customWidth="1"/>
    <col min="8743" max="8747" width="3.125" customWidth="1"/>
    <col min="8748" max="8751" width="3.25" customWidth="1"/>
    <col min="8962" max="8962" width="4" customWidth="1"/>
    <col min="8963" max="8964" width="3.125" customWidth="1"/>
    <col min="8965" max="8965" width="3.25" customWidth="1"/>
    <col min="8966" max="8986" width="3.125" customWidth="1"/>
    <col min="8987" max="8998" width="3.5" customWidth="1"/>
    <col min="8999" max="9003" width="3.125" customWidth="1"/>
    <col min="9004" max="9007" width="3.25" customWidth="1"/>
    <col min="9218" max="9218" width="4" customWidth="1"/>
    <col min="9219" max="9220" width="3.125" customWidth="1"/>
    <col min="9221" max="9221" width="3.25" customWidth="1"/>
    <col min="9222" max="9242" width="3.125" customWidth="1"/>
    <col min="9243" max="9254" width="3.5" customWidth="1"/>
    <col min="9255" max="9259" width="3.125" customWidth="1"/>
    <col min="9260" max="9263" width="3.25" customWidth="1"/>
    <col min="9474" max="9474" width="4" customWidth="1"/>
    <col min="9475" max="9476" width="3.125" customWidth="1"/>
    <col min="9477" max="9477" width="3.25" customWidth="1"/>
    <col min="9478" max="9498" width="3.125" customWidth="1"/>
    <col min="9499" max="9510" width="3.5" customWidth="1"/>
    <col min="9511" max="9515" width="3.125" customWidth="1"/>
    <col min="9516" max="9519" width="3.25" customWidth="1"/>
    <col min="9730" max="9730" width="4" customWidth="1"/>
    <col min="9731" max="9732" width="3.125" customWidth="1"/>
    <col min="9733" max="9733" width="3.25" customWidth="1"/>
    <col min="9734" max="9754" width="3.125" customWidth="1"/>
    <col min="9755" max="9766" width="3.5" customWidth="1"/>
    <col min="9767" max="9771" width="3.125" customWidth="1"/>
    <col min="9772" max="9775" width="3.25" customWidth="1"/>
    <col min="9986" max="9986" width="4" customWidth="1"/>
    <col min="9987" max="9988" width="3.125" customWidth="1"/>
    <col min="9989" max="9989" width="3.25" customWidth="1"/>
    <col min="9990" max="10010" width="3.125" customWidth="1"/>
    <col min="10011" max="10022" width="3.5" customWidth="1"/>
    <col min="10023" max="10027" width="3.125" customWidth="1"/>
    <col min="10028" max="10031" width="3.25" customWidth="1"/>
    <col min="10242" max="10242" width="4" customWidth="1"/>
    <col min="10243" max="10244" width="3.125" customWidth="1"/>
    <col min="10245" max="10245" width="3.25" customWidth="1"/>
    <col min="10246" max="10266" width="3.125" customWidth="1"/>
    <col min="10267" max="10278" width="3.5" customWidth="1"/>
    <col min="10279" max="10283" width="3.125" customWidth="1"/>
    <col min="10284" max="10287" width="3.25" customWidth="1"/>
    <col min="10498" max="10498" width="4" customWidth="1"/>
    <col min="10499" max="10500" width="3.125" customWidth="1"/>
    <col min="10501" max="10501" width="3.25" customWidth="1"/>
    <col min="10502" max="10522" width="3.125" customWidth="1"/>
    <col min="10523" max="10534" width="3.5" customWidth="1"/>
    <col min="10535" max="10539" width="3.125" customWidth="1"/>
    <col min="10540" max="10543" width="3.25" customWidth="1"/>
    <col min="10754" max="10754" width="4" customWidth="1"/>
    <col min="10755" max="10756" width="3.125" customWidth="1"/>
    <col min="10757" max="10757" width="3.25" customWidth="1"/>
    <col min="10758" max="10778" width="3.125" customWidth="1"/>
    <col min="10779" max="10790" width="3.5" customWidth="1"/>
    <col min="10791" max="10795" width="3.125" customWidth="1"/>
    <col min="10796" max="10799" width="3.25" customWidth="1"/>
    <col min="11010" max="11010" width="4" customWidth="1"/>
    <col min="11011" max="11012" width="3.125" customWidth="1"/>
    <col min="11013" max="11013" width="3.25" customWidth="1"/>
    <col min="11014" max="11034" width="3.125" customWidth="1"/>
    <col min="11035" max="11046" width="3.5" customWidth="1"/>
    <col min="11047" max="11051" width="3.125" customWidth="1"/>
    <col min="11052" max="11055" width="3.25" customWidth="1"/>
    <col min="11266" max="11266" width="4" customWidth="1"/>
    <col min="11267" max="11268" width="3.125" customWidth="1"/>
    <col min="11269" max="11269" width="3.25" customWidth="1"/>
    <col min="11270" max="11290" width="3.125" customWidth="1"/>
    <col min="11291" max="11302" width="3.5" customWidth="1"/>
    <col min="11303" max="11307" width="3.125" customWidth="1"/>
    <col min="11308" max="11311" width="3.25" customWidth="1"/>
    <col min="11522" max="11522" width="4" customWidth="1"/>
    <col min="11523" max="11524" width="3.125" customWidth="1"/>
    <col min="11525" max="11525" width="3.25" customWidth="1"/>
    <col min="11526" max="11546" width="3.125" customWidth="1"/>
    <col min="11547" max="11558" width="3.5" customWidth="1"/>
    <col min="11559" max="11563" width="3.125" customWidth="1"/>
    <col min="11564" max="11567" width="3.25" customWidth="1"/>
    <col min="11778" max="11778" width="4" customWidth="1"/>
    <col min="11779" max="11780" width="3.125" customWidth="1"/>
    <col min="11781" max="11781" width="3.25" customWidth="1"/>
    <col min="11782" max="11802" width="3.125" customWidth="1"/>
    <col min="11803" max="11814" width="3.5" customWidth="1"/>
    <col min="11815" max="11819" width="3.125" customWidth="1"/>
    <col min="11820" max="11823" width="3.25" customWidth="1"/>
    <col min="12034" max="12034" width="4" customWidth="1"/>
    <col min="12035" max="12036" width="3.125" customWidth="1"/>
    <col min="12037" max="12037" width="3.25" customWidth="1"/>
    <col min="12038" max="12058" width="3.125" customWidth="1"/>
    <col min="12059" max="12070" width="3.5" customWidth="1"/>
    <col min="12071" max="12075" width="3.125" customWidth="1"/>
    <col min="12076" max="12079" width="3.25" customWidth="1"/>
    <col min="12290" max="12290" width="4" customWidth="1"/>
    <col min="12291" max="12292" width="3.125" customWidth="1"/>
    <col min="12293" max="12293" width="3.25" customWidth="1"/>
    <col min="12294" max="12314" width="3.125" customWidth="1"/>
    <col min="12315" max="12326" width="3.5" customWidth="1"/>
    <col min="12327" max="12331" width="3.125" customWidth="1"/>
    <col min="12332" max="12335" width="3.25" customWidth="1"/>
    <col min="12546" max="12546" width="4" customWidth="1"/>
    <col min="12547" max="12548" width="3.125" customWidth="1"/>
    <col min="12549" max="12549" width="3.25" customWidth="1"/>
    <col min="12550" max="12570" width="3.125" customWidth="1"/>
    <col min="12571" max="12582" width="3.5" customWidth="1"/>
    <col min="12583" max="12587" width="3.125" customWidth="1"/>
    <col min="12588" max="12591" width="3.25" customWidth="1"/>
    <col min="12802" max="12802" width="4" customWidth="1"/>
    <col min="12803" max="12804" width="3.125" customWidth="1"/>
    <col min="12805" max="12805" width="3.25" customWidth="1"/>
    <col min="12806" max="12826" width="3.125" customWidth="1"/>
    <col min="12827" max="12838" width="3.5" customWidth="1"/>
    <col min="12839" max="12843" width="3.125" customWidth="1"/>
    <col min="12844" max="12847" width="3.25" customWidth="1"/>
    <col min="13058" max="13058" width="4" customWidth="1"/>
    <col min="13059" max="13060" width="3.125" customWidth="1"/>
    <col min="13061" max="13061" width="3.25" customWidth="1"/>
    <col min="13062" max="13082" width="3.125" customWidth="1"/>
    <col min="13083" max="13094" width="3.5" customWidth="1"/>
    <col min="13095" max="13099" width="3.125" customWidth="1"/>
    <col min="13100" max="13103" width="3.25" customWidth="1"/>
    <col min="13314" max="13314" width="4" customWidth="1"/>
    <col min="13315" max="13316" width="3.125" customWidth="1"/>
    <col min="13317" max="13317" width="3.25" customWidth="1"/>
    <col min="13318" max="13338" width="3.125" customWidth="1"/>
    <col min="13339" max="13350" width="3.5" customWidth="1"/>
    <col min="13351" max="13355" width="3.125" customWidth="1"/>
    <col min="13356" max="13359" width="3.25" customWidth="1"/>
    <col min="13570" max="13570" width="4" customWidth="1"/>
    <col min="13571" max="13572" width="3.125" customWidth="1"/>
    <col min="13573" max="13573" width="3.25" customWidth="1"/>
    <col min="13574" max="13594" width="3.125" customWidth="1"/>
    <col min="13595" max="13606" width="3.5" customWidth="1"/>
    <col min="13607" max="13611" width="3.125" customWidth="1"/>
    <col min="13612" max="13615" width="3.25" customWidth="1"/>
    <col min="13826" max="13826" width="4" customWidth="1"/>
    <col min="13827" max="13828" width="3.125" customWidth="1"/>
    <col min="13829" max="13829" width="3.25" customWidth="1"/>
    <col min="13830" max="13850" width="3.125" customWidth="1"/>
    <col min="13851" max="13862" width="3.5" customWidth="1"/>
    <col min="13863" max="13867" width="3.125" customWidth="1"/>
    <col min="13868" max="13871" width="3.25" customWidth="1"/>
    <col min="14082" max="14082" width="4" customWidth="1"/>
    <col min="14083" max="14084" width="3.125" customWidth="1"/>
    <col min="14085" max="14085" width="3.25" customWidth="1"/>
    <col min="14086" max="14106" width="3.125" customWidth="1"/>
    <col min="14107" max="14118" width="3.5" customWidth="1"/>
    <col min="14119" max="14123" width="3.125" customWidth="1"/>
    <col min="14124" max="14127" width="3.25" customWidth="1"/>
    <col min="14338" max="14338" width="4" customWidth="1"/>
    <col min="14339" max="14340" width="3.125" customWidth="1"/>
    <col min="14341" max="14341" width="3.25" customWidth="1"/>
    <col min="14342" max="14362" width="3.125" customWidth="1"/>
    <col min="14363" max="14374" width="3.5" customWidth="1"/>
    <col min="14375" max="14379" width="3.125" customWidth="1"/>
    <col min="14380" max="14383" width="3.25" customWidth="1"/>
    <col min="14594" max="14594" width="4" customWidth="1"/>
    <col min="14595" max="14596" width="3.125" customWidth="1"/>
    <col min="14597" max="14597" width="3.25" customWidth="1"/>
    <col min="14598" max="14618" width="3.125" customWidth="1"/>
    <col min="14619" max="14630" width="3.5" customWidth="1"/>
    <col min="14631" max="14635" width="3.125" customWidth="1"/>
    <col min="14636" max="14639" width="3.25" customWidth="1"/>
    <col min="14850" max="14850" width="4" customWidth="1"/>
    <col min="14851" max="14852" width="3.125" customWidth="1"/>
    <col min="14853" max="14853" width="3.25" customWidth="1"/>
    <col min="14854" max="14874" width="3.125" customWidth="1"/>
    <col min="14875" max="14886" width="3.5" customWidth="1"/>
    <col min="14887" max="14891" width="3.125" customWidth="1"/>
    <col min="14892" max="14895" width="3.25" customWidth="1"/>
    <col min="15106" max="15106" width="4" customWidth="1"/>
    <col min="15107" max="15108" width="3.125" customWidth="1"/>
    <col min="15109" max="15109" width="3.25" customWidth="1"/>
    <col min="15110" max="15130" width="3.125" customWidth="1"/>
    <col min="15131" max="15142" width="3.5" customWidth="1"/>
    <col min="15143" max="15147" width="3.125" customWidth="1"/>
    <col min="15148" max="15151" width="3.25" customWidth="1"/>
    <col min="15362" max="15362" width="4" customWidth="1"/>
    <col min="15363" max="15364" width="3.125" customWidth="1"/>
    <col min="15365" max="15365" width="3.25" customWidth="1"/>
    <col min="15366" max="15386" width="3.125" customWidth="1"/>
    <col min="15387" max="15398" width="3.5" customWidth="1"/>
    <col min="15399" max="15403" width="3.125" customWidth="1"/>
    <col min="15404" max="15407" width="3.25" customWidth="1"/>
    <col min="15618" max="15618" width="4" customWidth="1"/>
    <col min="15619" max="15620" width="3.125" customWidth="1"/>
    <col min="15621" max="15621" width="3.25" customWidth="1"/>
    <col min="15622" max="15642" width="3.125" customWidth="1"/>
    <col min="15643" max="15654" width="3.5" customWidth="1"/>
    <col min="15655" max="15659" width="3.125" customWidth="1"/>
    <col min="15660" max="15663" width="3.25" customWidth="1"/>
    <col min="15874" max="15874" width="4" customWidth="1"/>
    <col min="15875" max="15876" width="3.125" customWidth="1"/>
    <col min="15877" max="15877" width="3.25" customWidth="1"/>
    <col min="15878" max="15898" width="3.125" customWidth="1"/>
    <col min="15899" max="15910" width="3.5" customWidth="1"/>
    <col min="15911" max="15915" width="3.125" customWidth="1"/>
    <col min="15916" max="15919" width="3.25" customWidth="1"/>
    <col min="16130" max="16130" width="4" customWidth="1"/>
    <col min="16131" max="16132" width="3.125" customWidth="1"/>
    <col min="16133" max="16133" width="3.25" customWidth="1"/>
    <col min="16134" max="16154" width="3.125" customWidth="1"/>
    <col min="16155" max="16166" width="3.5" customWidth="1"/>
    <col min="16167" max="16171" width="3.125" customWidth="1"/>
    <col min="16172" max="16175" width="3.25" customWidth="1"/>
  </cols>
  <sheetData>
    <row r="1" spans="1:43" ht="18" customHeight="1" x14ac:dyDescent="0.15">
      <c r="A1" s="7"/>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55" t="s">
        <v>125</v>
      </c>
    </row>
    <row r="2" spans="1:43" ht="18"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55" t="str">
        <f>IF('様式第1_再ｴﾈ_交付申請書 '!$U$11="","",'様式第1_再ｴﾈ_交付申請書 '!$U$11&amp;"邸"&amp;'様式第1_再ｴﾈ_交付申請書 '!V8&amp;'様式第1_再ｴﾈ_交付申請書 '!Y8)</f>
        <v/>
      </c>
    </row>
    <row r="3" spans="1:43" ht="13.5"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6"/>
      <c r="AI3" s="56"/>
      <c r="AJ3" s="56"/>
      <c r="AK3" s="56"/>
      <c r="AL3" s="56"/>
      <c r="AM3" s="56"/>
      <c r="AN3" s="56"/>
      <c r="AO3" s="56"/>
      <c r="AP3" s="56"/>
      <c r="AQ3" s="53"/>
    </row>
    <row r="4" spans="1:43" ht="13.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9"/>
      <c r="AI4" s="39"/>
      <c r="AJ4" s="39"/>
      <c r="AK4" s="39"/>
      <c r="AL4" s="39"/>
      <c r="AM4" s="39"/>
      <c r="AN4" s="39"/>
      <c r="AO4" s="39"/>
      <c r="AP4" s="39"/>
      <c r="AQ4" s="38"/>
    </row>
    <row r="5" spans="1:43" ht="15.75" customHeight="1" x14ac:dyDescent="0.15">
      <c r="A5" s="634" t="s">
        <v>348</v>
      </c>
      <c r="B5" s="634"/>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4"/>
      <c r="AO5" s="634"/>
      <c r="AP5" s="634"/>
      <c r="AQ5" s="634"/>
    </row>
    <row r="7" spans="1:43" ht="21.75" customHeight="1" x14ac:dyDescent="0.15">
      <c r="A7" s="11" t="s">
        <v>269</v>
      </c>
      <c r="B7" s="19"/>
      <c r="C7" s="19"/>
      <c r="D7" s="19"/>
      <c r="E7" s="19"/>
      <c r="F7" s="19"/>
      <c r="G7" s="35"/>
      <c r="H7" s="35"/>
      <c r="I7" s="35"/>
      <c r="J7" s="35"/>
      <c r="K7" s="35"/>
      <c r="L7" s="35"/>
      <c r="M7" s="35"/>
      <c r="N7" s="35"/>
      <c r="O7" s="35"/>
      <c r="P7" s="35"/>
      <c r="Q7" s="35"/>
      <c r="R7" s="35"/>
      <c r="S7" s="35"/>
      <c r="T7" s="35"/>
      <c r="U7" s="35"/>
      <c r="V7" s="35"/>
      <c r="W7" s="35"/>
      <c r="X7" s="35"/>
      <c r="Y7" s="24"/>
      <c r="Z7" s="24"/>
      <c r="AA7" s="35"/>
      <c r="AB7" s="35"/>
      <c r="AC7" s="35"/>
      <c r="AD7" s="35"/>
      <c r="AE7" s="35"/>
      <c r="AF7" s="35"/>
      <c r="AG7" s="35"/>
      <c r="AH7" s="35"/>
      <c r="AI7" s="35"/>
      <c r="AJ7" s="35"/>
      <c r="AK7" s="35"/>
      <c r="AL7" s="35"/>
      <c r="AM7" s="35"/>
      <c r="AN7" s="35"/>
      <c r="AO7" s="35"/>
      <c r="AP7" s="35"/>
      <c r="AQ7" s="35"/>
    </row>
    <row r="8" spans="1:43" ht="25.5" customHeight="1" x14ac:dyDescent="0.15">
      <c r="A8" s="240"/>
      <c r="B8" s="734" t="str">
        <f>'様式第1_再ｴﾈ_交付申請書 '!C45</f>
        <v/>
      </c>
      <c r="C8" s="735"/>
      <c r="D8" s="735"/>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6"/>
      <c r="AQ8" s="35"/>
    </row>
    <row r="9" spans="1:43" ht="9" customHeight="1" x14ac:dyDescent="0.15">
      <c r="A9" s="21"/>
      <c r="B9" s="19"/>
      <c r="C9" s="19"/>
      <c r="D9" s="19"/>
      <c r="E9" s="19"/>
      <c r="F9" s="19"/>
      <c r="G9" s="31"/>
      <c r="H9" s="31"/>
      <c r="I9" s="22"/>
      <c r="J9" s="12"/>
      <c r="K9" s="31"/>
      <c r="L9" s="31"/>
      <c r="M9" s="22"/>
      <c r="N9" s="22"/>
      <c r="O9" s="31"/>
      <c r="P9" s="31"/>
      <c r="Q9" s="23"/>
      <c r="R9" s="22"/>
      <c r="S9" s="22"/>
      <c r="T9" s="22"/>
      <c r="U9" s="22"/>
      <c r="V9" s="22"/>
      <c r="W9" s="22"/>
      <c r="X9" s="32"/>
      <c r="Y9" s="32"/>
      <c r="Z9" s="32"/>
      <c r="AA9" s="32"/>
      <c r="AB9" s="32"/>
      <c r="AC9" s="33"/>
      <c r="AD9" s="33"/>
      <c r="AE9" s="33"/>
      <c r="AF9" s="33"/>
      <c r="AG9" s="33"/>
      <c r="AH9" s="33"/>
      <c r="AI9" s="33"/>
      <c r="AJ9" s="33"/>
      <c r="AK9" s="33"/>
      <c r="AL9" s="33"/>
      <c r="AM9" s="34"/>
      <c r="AN9" s="34"/>
      <c r="AO9" s="34"/>
      <c r="AP9" s="34"/>
      <c r="AQ9" s="35"/>
    </row>
    <row r="10" spans="1:43" ht="21.75" customHeight="1" x14ac:dyDescent="0.15">
      <c r="A10" s="11" t="s">
        <v>270</v>
      </c>
      <c r="B10" s="19"/>
      <c r="C10" s="19"/>
      <c r="D10" s="19"/>
      <c r="E10" s="19"/>
      <c r="F10" s="19"/>
      <c r="G10" s="35"/>
      <c r="H10" s="35"/>
      <c r="I10" s="35"/>
      <c r="J10" s="35"/>
      <c r="K10" s="35"/>
      <c r="L10" s="35"/>
      <c r="M10" s="35"/>
      <c r="N10" s="35"/>
      <c r="O10" s="35"/>
      <c r="P10" s="35"/>
      <c r="Q10" s="35"/>
      <c r="R10" s="35"/>
      <c r="S10" s="35"/>
      <c r="T10" s="35"/>
      <c r="U10" s="35"/>
      <c r="V10" s="35"/>
      <c r="W10" s="35"/>
      <c r="X10" s="35"/>
      <c r="Y10" s="24"/>
      <c r="Z10" s="24"/>
      <c r="AA10" s="35"/>
      <c r="AB10" s="35"/>
      <c r="AC10" s="35"/>
      <c r="AD10" s="35"/>
      <c r="AE10" s="35"/>
      <c r="AF10" s="35"/>
      <c r="AG10" s="35"/>
      <c r="AH10" s="35"/>
      <c r="AI10" s="35"/>
      <c r="AJ10" s="35"/>
      <c r="AK10" s="35"/>
      <c r="AL10" s="35"/>
      <c r="AM10" s="35"/>
      <c r="AN10" s="35"/>
      <c r="AO10" s="35"/>
      <c r="AP10" s="35"/>
      <c r="AQ10" s="35"/>
    </row>
    <row r="11" spans="1:43" ht="19.5" customHeight="1" x14ac:dyDescent="0.15">
      <c r="A11" s="738" t="s">
        <v>38</v>
      </c>
      <c r="B11" s="738"/>
      <c r="C11" s="738"/>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738"/>
      <c r="AN11" s="738"/>
      <c r="AO11" s="738"/>
      <c r="AP11" s="738"/>
      <c r="AQ11" s="35"/>
    </row>
    <row r="12" spans="1:43" ht="37.5" customHeight="1" x14ac:dyDescent="0.15">
      <c r="A12" s="21"/>
      <c r="B12" s="739" t="s">
        <v>60</v>
      </c>
      <c r="C12" s="740"/>
      <c r="D12" s="740"/>
      <c r="E12" s="740"/>
      <c r="F12" s="741"/>
      <c r="G12" s="4" t="s">
        <v>197</v>
      </c>
      <c r="H12" s="25" t="s">
        <v>39</v>
      </c>
      <c r="I12" s="16"/>
      <c r="J12" s="5" t="s">
        <v>36</v>
      </c>
      <c r="K12" s="25" t="s">
        <v>40</v>
      </c>
      <c r="L12" s="36"/>
      <c r="M12" s="5" t="s">
        <v>36</v>
      </c>
      <c r="N12" s="40" t="s">
        <v>41</v>
      </c>
      <c r="O12" s="17"/>
      <c r="P12" s="742" t="s">
        <v>96</v>
      </c>
      <c r="Q12" s="743"/>
      <c r="R12" s="743"/>
      <c r="S12" s="744"/>
      <c r="T12" s="745"/>
      <c r="U12" s="746"/>
      <c r="V12" s="746"/>
      <c r="W12" s="746"/>
      <c r="X12" s="746"/>
      <c r="Y12" s="746"/>
      <c r="Z12" s="746"/>
      <c r="AA12" s="746"/>
      <c r="AB12" s="746"/>
      <c r="AC12" s="746"/>
      <c r="AD12" s="747"/>
      <c r="AE12" s="748" t="s">
        <v>42</v>
      </c>
      <c r="AF12" s="749"/>
      <c r="AG12" s="750"/>
      <c r="AH12" s="751"/>
      <c r="AI12" s="752"/>
      <c r="AJ12" s="752"/>
      <c r="AK12" s="752"/>
      <c r="AL12" s="752"/>
      <c r="AM12" s="752"/>
      <c r="AN12" s="752"/>
      <c r="AO12" s="753" t="s">
        <v>61</v>
      </c>
      <c r="AP12" s="754"/>
      <c r="AQ12" s="35"/>
    </row>
    <row r="13" spans="1:43" ht="9" customHeight="1" x14ac:dyDescent="0.15">
      <c r="A13" s="21"/>
      <c r="B13" s="19"/>
      <c r="C13" s="19"/>
      <c r="D13" s="19"/>
      <c r="E13" s="19"/>
      <c r="F13" s="19"/>
      <c r="G13" s="31"/>
      <c r="H13" s="31"/>
      <c r="I13" s="22"/>
      <c r="J13" s="12"/>
      <c r="K13" s="31"/>
      <c r="L13" s="31"/>
      <c r="M13" s="22"/>
      <c r="N13" s="22"/>
      <c r="O13" s="31"/>
      <c r="P13" s="31"/>
      <c r="Q13" s="23"/>
      <c r="R13" s="22"/>
      <c r="S13" s="22"/>
      <c r="T13" s="22"/>
      <c r="U13" s="22"/>
      <c r="V13" s="22"/>
      <c r="W13" s="22"/>
      <c r="X13" s="32"/>
      <c r="Y13" s="32"/>
      <c r="Z13" s="32"/>
      <c r="AA13" s="32"/>
      <c r="AB13" s="32"/>
      <c r="AC13" s="33"/>
      <c r="AD13" s="33"/>
      <c r="AE13" s="33"/>
      <c r="AF13" s="33"/>
      <c r="AG13" s="33"/>
      <c r="AH13" s="33"/>
      <c r="AI13" s="33"/>
      <c r="AJ13" s="33"/>
      <c r="AK13" s="33"/>
      <c r="AL13" s="33"/>
      <c r="AM13" s="34"/>
      <c r="AN13" s="34"/>
      <c r="AO13" s="34"/>
      <c r="AP13" s="34"/>
      <c r="AQ13" s="35"/>
    </row>
    <row r="14" spans="1:43" ht="20.100000000000001" customHeight="1" x14ac:dyDescent="0.15">
      <c r="A14" s="738" t="s">
        <v>349</v>
      </c>
      <c r="B14" s="738"/>
      <c r="C14" s="738"/>
      <c r="D14" s="738"/>
      <c r="E14" s="738"/>
      <c r="F14" s="738"/>
      <c r="G14" s="738"/>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8"/>
      <c r="AK14" s="738"/>
      <c r="AL14" s="738"/>
      <c r="AM14" s="738"/>
      <c r="AN14" s="738"/>
      <c r="AO14" s="738"/>
      <c r="AP14" s="738"/>
      <c r="AQ14" s="35"/>
    </row>
    <row r="15" spans="1:43" ht="14.25" customHeight="1" x14ac:dyDescent="0.15">
      <c r="A15" s="11"/>
      <c r="B15" s="50" t="s">
        <v>101</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35"/>
    </row>
    <row r="16" spans="1:43" ht="24" customHeight="1" x14ac:dyDescent="0.15">
      <c r="A16" s="21"/>
      <c r="B16" s="789" t="s">
        <v>129</v>
      </c>
      <c r="C16" s="790"/>
      <c r="D16" s="795" t="s">
        <v>128</v>
      </c>
      <c r="E16" s="796"/>
      <c r="F16" s="4" t="s">
        <v>36</v>
      </c>
      <c r="G16" s="760" t="s">
        <v>43</v>
      </c>
      <c r="H16" s="760"/>
      <c r="I16" s="760"/>
      <c r="J16" s="761"/>
      <c r="K16" s="762" t="s">
        <v>62</v>
      </c>
      <c r="L16" s="762"/>
      <c r="M16" s="762"/>
      <c r="N16" s="762"/>
      <c r="O16" s="763"/>
      <c r="P16" s="764"/>
      <c r="Q16" s="764"/>
      <c r="R16" s="764"/>
      <c r="S16" s="764"/>
      <c r="T16" s="764"/>
      <c r="U16" s="764"/>
      <c r="V16" s="764"/>
      <c r="W16" s="764"/>
      <c r="X16" s="765"/>
      <c r="Y16" s="739" t="s">
        <v>44</v>
      </c>
      <c r="Z16" s="740"/>
      <c r="AA16" s="740"/>
      <c r="AB16" s="741"/>
      <c r="AC16" s="751"/>
      <c r="AD16" s="752"/>
      <c r="AE16" s="752"/>
      <c r="AF16" s="758" t="s">
        <v>63</v>
      </c>
      <c r="AG16" s="759"/>
      <c r="AH16" s="771" t="s">
        <v>100</v>
      </c>
      <c r="AI16" s="772"/>
      <c r="AJ16" s="772"/>
      <c r="AK16" s="773"/>
      <c r="AL16" s="751"/>
      <c r="AM16" s="752"/>
      <c r="AN16" s="752"/>
      <c r="AO16" s="758" t="s">
        <v>63</v>
      </c>
      <c r="AP16" s="759"/>
      <c r="AQ16" s="15"/>
    </row>
    <row r="17" spans="1:43" ht="24" customHeight="1" x14ac:dyDescent="0.15">
      <c r="A17" s="21"/>
      <c r="B17" s="791"/>
      <c r="C17" s="792"/>
      <c r="D17" s="797"/>
      <c r="E17" s="798"/>
      <c r="F17" s="4" t="s">
        <v>36</v>
      </c>
      <c r="G17" s="760" t="s">
        <v>45</v>
      </c>
      <c r="H17" s="760"/>
      <c r="I17" s="760"/>
      <c r="J17" s="761"/>
      <c r="K17" s="762" t="s">
        <v>62</v>
      </c>
      <c r="L17" s="762"/>
      <c r="M17" s="762"/>
      <c r="N17" s="762"/>
      <c r="O17" s="763"/>
      <c r="P17" s="764"/>
      <c r="Q17" s="764"/>
      <c r="R17" s="764"/>
      <c r="S17" s="764"/>
      <c r="T17" s="764"/>
      <c r="U17" s="764"/>
      <c r="V17" s="764"/>
      <c r="W17" s="764"/>
      <c r="X17" s="765"/>
      <c r="Y17" s="766" t="s">
        <v>100</v>
      </c>
      <c r="Z17" s="767"/>
      <c r="AA17" s="767"/>
      <c r="AB17" s="768"/>
      <c r="AC17" s="751"/>
      <c r="AD17" s="752"/>
      <c r="AE17" s="752"/>
      <c r="AF17" s="805" t="s">
        <v>63</v>
      </c>
      <c r="AG17" s="806"/>
      <c r="AH17" s="739" t="s">
        <v>64</v>
      </c>
      <c r="AI17" s="740"/>
      <c r="AJ17" s="740"/>
      <c r="AK17" s="741"/>
      <c r="AL17" s="751"/>
      <c r="AM17" s="752"/>
      <c r="AN17" s="752"/>
      <c r="AO17" s="769" t="s">
        <v>65</v>
      </c>
      <c r="AP17" s="770"/>
      <c r="AQ17" s="35"/>
    </row>
    <row r="18" spans="1:43" ht="24" customHeight="1" x14ac:dyDescent="0.15">
      <c r="A18" s="21"/>
      <c r="B18" s="791"/>
      <c r="C18" s="792"/>
      <c r="D18" s="799" t="s">
        <v>107</v>
      </c>
      <c r="E18" s="796"/>
      <c r="F18" s="41" t="s">
        <v>36</v>
      </c>
      <c r="G18" s="803" t="s">
        <v>104</v>
      </c>
      <c r="H18" s="803"/>
      <c r="I18" s="803"/>
      <c r="J18" s="804"/>
      <c r="K18" s="755" t="s">
        <v>62</v>
      </c>
      <c r="L18" s="755"/>
      <c r="M18" s="755"/>
      <c r="N18" s="755"/>
      <c r="O18" s="756"/>
      <c r="P18" s="757"/>
      <c r="Q18" s="757"/>
      <c r="R18" s="757"/>
      <c r="S18" s="757"/>
      <c r="T18" s="757"/>
      <c r="U18" s="757"/>
      <c r="V18" s="757"/>
      <c r="W18" s="757"/>
      <c r="X18" s="757"/>
      <c r="Y18" s="824" t="s">
        <v>383</v>
      </c>
      <c r="Z18" s="824"/>
      <c r="AA18" s="824"/>
      <c r="AB18" s="824"/>
      <c r="AC18" s="846"/>
      <c r="AD18" s="846"/>
      <c r="AE18" s="846"/>
      <c r="AF18" s="849" t="s">
        <v>63</v>
      </c>
      <c r="AG18" s="849"/>
      <c r="AH18" s="824" t="s">
        <v>108</v>
      </c>
      <c r="AI18" s="824"/>
      <c r="AJ18" s="824"/>
      <c r="AK18" s="824"/>
      <c r="AL18" s="846"/>
      <c r="AM18" s="846"/>
      <c r="AN18" s="846"/>
      <c r="AO18" s="849" t="s">
        <v>63</v>
      </c>
      <c r="AP18" s="850"/>
      <c r="AQ18" s="35"/>
    </row>
    <row r="19" spans="1:43" ht="24" customHeight="1" x14ac:dyDescent="0.15">
      <c r="A19" s="21"/>
      <c r="B19" s="791"/>
      <c r="C19" s="792"/>
      <c r="D19" s="800"/>
      <c r="E19" s="801"/>
      <c r="F19" s="4" t="s">
        <v>36</v>
      </c>
      <c r="G19" s="760" t="s">
        <v>105</v>
      </c>
      <c r="H19" s="760"/>
      <c r="I19" s="760"/>
      <c r="J19" s="761"/>
      <c r="K19" s="755" t="s">
        <v>62</v>
      </c>
      <c r="L19" s="755"/>
      <c r="M19" s="755"/>
      <c r="N19" s="755"/>
      <c r="O19" s="756"/>
      <c r="P19" s="757"/>
      <c r="Q19" s="757"/>
      <c r="R19" s="757"/>
      <c r="S19" s="757"/>
      <c r="T19" s="757"/>
      <c r="U19" s="757"/>
      <c r="V19" s="757"/>
      <c r="W19" s="757"/>
      <c r="X19" s="757"/>
      <c r="Y19" s="824"/>
      <c r="Z19" s="824"/>
      <c r="AA19" s="824"/>
      <c r="AB19" s="824"/>
      <c r="AC19" s="847"/>
      <c r="AD19" s="847"/>
      <c r="AE19" s="847"/>
      <c r="AF19" s="851"/>
      <c r="AG19" s="851"/>
      <c r="AH19" s="824"/>
      <c r="AI19" s="824"/>
      <c r="AJ19" s="824"/>
      <c r="AK19" s="824"/>
      <c r="AL19" s="847"/>
      <c r="AM19" s="847"/>
      <c r="AN19" s="847"/>
      <c r="AO19" s="851"/>
      <c r="AP19" s="852"/>
      <c r="AQ19" s="35"/>
    </row>
    <row r="20" spans="1:43" ht="24" customHeight="1" x14ac:dyDescent="0.15">
      <c r="A20" s="21"/>
      <c r="B20" s="793"/>
      <c r="C20" s="794"/>
      <c r="D20" s="802"/>
      <c r="E20" s="798"/>
      <c r="F20" s="6" t="s">
        <v>36</v>
      </c>
      <c r="G20" s="781" t="s">
        <v>106</v>
      </c>
      <c r="H20" s="781"/>
      <c r="I20" s="781"/>
      <c r="J20" s="781"/>
      <c r="K20" s="782" t="s">
        <v>62</v>
      </c>
      <c r="L20" s="782"/>
      <c r="M20" s="782"/>
      <c r="N20" s="782"/>
      <c r="O20" s="782"/>
      <c r="P20" s="783"/>
      <c r="Q20" s="621"/>
      <c r="R20" s="621"/>
      <c r="S20" s="621"/>
      <c r="T20" s="621"/>
      <c r="U20" s="621"/>
      <c r="V20" s="621"/>
      <c r="W20" s="621"/>
      <c r="X20" s="784"/>
      <c r="Y20" s="824"/>
      <c r="Z20" s="824"/>
      <c r="AA20" s="824"/>
      <c r="AB20" s="824"/>
      <c r="AC20" s="848"/>
      <c r="AD20" s="848"/>
      <c r="AE20" s="848"/>
      <c r="AF20" s="853"/>
      <c r="AG20" s="853"/>
      <c r="AH20" s="824"/>
      <c r="AI20" s="824"/>
      <c r="AJ20" s="824"/>
      <c r="AK20" s="824"/>
      <c r="AL20" s="848"/>
      <c r="AM20" s="848"/>
      <c r="AN20" s="848"/>
      <c r="AO20" s="853"/>
      <c r="AP20" s="854"/>
      <c r="AQ20" s="35"/>
    </row>
    <row r="21" spans="1:43" ht="20.100000000000001" customHeight="1" x14ac:dyDescent="0.15">
      <c r="A21" s="21"/>
      <c r="B21" s="51" t="s">
        <v>46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8"/>
      <c r="AI21" s="28"/>
      <c r="AJ21" s="28"/>
      <c r="AK21" s="28"/>
      <c r="AL21" s="28"/>
      <c r="AM21" s="28"/>
      <c r="AN21" s="28"/>
      <c r="AO21" s="28"/>
      <c r="AP21" s="28"/>
      <c r="AQ21" s="35"/>
    </row>
    <row r="22" spans="1:43" ht="24" customHeight="1" x14ac:dyDescent="0.15">
      <c r="A22" s="21"/>
      <c r="B22" s="785" t="s">
        <v>97</v>
      </c>
      <c r="C22" s="762"/>
      <c r="D22" s="762"/>
      <c r="E22" s="762"/>
      <c r="F22" s="762"/>
      <c r="G22" s="751"/>
      <c r="H22" s="752"/>
      <c r="I22" s="752"/>
      <c r="J22" s="769" t="s">
        <v>66</v>
      </c>
      <c r="K22" s="770"/>
      <c r="L22" s="785" t="s">
        <v>98</v>
      </c>
      <c r="M22" s="762"/>
      <c r="N22" s="762"/>
      <c r="O22" s="762"/>
      <c r="P22" s="763"/>
      <c r="Q22" s="786"/>
      <c r="R22" s="787"/>
      <c r="S22" s="787"/>
      <c r="T22" s="787"/>
      <c r="U22" s="787"/>
      <c r="V22" s="787"/>
      <c r="W22" s="787"/>
      <c r="X22" s="769" t="s">
        <v>67</v>
      </c>
      <c r="Y22" s="769"/>
      <c r="Z22" s="785" t="s">
        <v>99</v>
      </c>
      <c r="AA22" s="762"/>
      <c r="AB22" s="762"/>
      <c r="AC22" s="763"/>
      <c r="AD22" s="751"/>
      <c r="AE22" s="752"/>
      <c r="AF22" s="752"/>
      <c r="AG22" s="752"/>
      <c r="AH22" s="788"/>
      <c r="AI22" s="12"/>
      <c r="AJ22" s="15"/>
      <c r="AK22" s="28"/>
      <c r="AL22" s="28"/>
      <c r="AM22" s="28"/>
      <c r="AN22" s="28"/>
      <c r="AO22" s="28"/>
      <c r="AP22" s="28"/>
      <c r="AQ22" s="28"/>
    </row>
    <row r="23" spans="1:43" ht="9"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9"/>
      <c r="AM23" s="8"/>
      <c r="AN23" s="8"/>
      <c r="AO23" s="8"/>
      <c r="AP23" s="8"/>
      <c r="AQ23" s="8"/>
    </row>
    <row r="24" spans="1:43" ht="19.5" customHeight="1" x14ac:dyDescent="0.15">
      <c r="A24" s="738" t="s">
        <v>68</v>
      </c>
      <c r="B24" s="738"/>
      <c r="C24" s="738"/>
      <c r="D24" s="738"/>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c r="AJ24" s="738"/>
      <c r="AK24" s="738"/>
      <c r="AL24" s="738"/>
      <c r="AM24" s="738"/>
      <c r="AN24" s="738"/>
      <c r="AO24" s="738"/>
      <c r="AP24" s="738"/>
      <c r="AQ24" s="9"/>
    </row>
    <row r="25" spans="1:43" ht="30.75" customHeight="1" x14ac:dyDescent="0.15">
      <c r="A25" s="21"/>
      <c r="B25" s="774" t="s">
        <v>194</v>
      </c>
      <c r="C25" s="774"/>
      <c r="D25" s="774"/>
      <c r="E25" s="774"/>
      <c r="F25" s="745"/>
      <c r="G25" s="746"/>
      <c r="H25" s="746"/>
      <c r="I25" s="746"/>
      <c r="J25" s="746"/>
      <c r="K25" s="746"/>
      <c r="L25" s="746"/>
      <c r="M25" s="746"/>
      <c r="N25" s="746"/>
      <c r="O25" s="747"/>
      <c r="P25" s="775" t="s">
        <v>195</v>
      </c>
      <c r="Q25" s="776"/>
      <c r="R25" s="776"/>
      <c r="S25" s="776"/>
      <c r="T25" s="776"/>
      <c r="U25" s="776"/>
      <c r="V25" s="776"/>
      <c r="W25" s="776"/>
      <c r="X25" s="776"/>
      <c r="Y25" s="776"/>
      <c r="Z25" s="776"/>
      <c r="AA25" s="776"/>
      <c r="AB25" s="776"/>
      <c r="AC25" s="777"/>
      <c r="AD25" s="778"/>
      <c r="AE25" s="779"/>
      <c r="AF25" s="779"/>
      <c r="AG25" s="779"/>
      <c r="AH25" s="779"/>
      <c r="AI25" s="779"/>
      <c r="AJ25" s="779"/>
      <c r="AK25" s="779"/>
      <c r="AL25" s="779"/>
      <c r="AM25" s="779"/>
      <c r="AN25" s="779"/>
      <c r="AO25" s="779"/>
      <c r="AP25" s="780"/>
      <c r="AQ25" s="12"/>
    </row>
    <row r="26" spans="1:43" ht="23.25" customHeight="1" x14ac:dyDescent="0.15">
      <c r="A26" s="21"/>
      <c r="B26" s="774" t="s">
        <v>47</v>
      </c>
      <c r="C26" s="774"/>
      <c r="D26" s="774"/>
      <c r="E26" s="774"/>
      <c r="F26" s="807" t="s">
        <v>36</v>
      </c>
      <c r="G26" s="809" t="s">
        <v>48</v>
      </c>
      <c r="H26" s="809"/>
      <c r="I26" s="809"/>
      <c r="J26" s="810"/>
      <c r="K26" s="811" t="s">
        <v>69</v>
      </c>
      <c r="L26" s="811"/>
      <c r="M26" s="811"/>
      <c r="N26" s="811"/>
      <c r="O26" s="811"/>
      <c r="P26" s="812"/>
      <c r="Q26" s="812"/>
      <c r="R26" s="812"/>
      <c r="S26" s="812"/>
      <c r="T26" s="812"/>
      <c r="U26" s="812"/>
      <c r="V26" s="812"/>
      <c r="W26" s="812"/>
      <c r="X26" s="812"/>
      <c r="Y26" s="813" t="s">
        <v>70</v>
      </c>
      <c r="Z26" s="813"/>
      <c r="AA26" s="813"/>
      <c r="AB26" s="813"/>
      <c r="AC26" s="813"/>
      <c r="AD26" s="814"/>
      <c r="AE26" s="814"/>
      <c r="AF26" s="805" t="s">
        <v>10</v>
      </c>
      <c r="AG26" s="806"/>
      <c r="AH26" s="815" t="s">
        <v>71</v>
      </c>
      <c r="AI26" s="816"/>
      <c r="AJ26" s="816"/>
      <c r="AK26" s="817"/>
      <c r="AL26" s="859"/>
      <c r="AM26" s="860"/>
      <c r="AN26" s="860"/>
      <c r="AO26" s="865" t="s">
        <v>65</v>
      </c>
      <c r="AP26" s="866"/>
      <c r="AQ26" s="12"/>
    </row>
    <row r="27" spans="1:43" ht="23.25" customHeight="1" x14ac:dyDescent="0.15">
      <c r="A27" s="21"/>
      <c r="B27" s="774"/>
      <c r="C27" s="774"/>
      <c r="D27" s="774"/>
      <c r="E27" s="774"/>
      <c r="F27" s="808"/>
      <c r="G27" s="803"/>
      <c r="H27" s="803"/>
      <c r="I27" s="803"/>
      <c r="J27" s="804"/>
      <c r="K27" s="811" t="s">
        <v>72</v>
      </c>
      <c r="L27" s="811"/>
      <c r="M27" s="811"/>
      <c r="N27" s="811"/>
      <c r="O27" s="811"/>
      <c r="P27" s="745"/>
      <c r="Q27" s="746"/>
      <c r="R27" s="746"/>
      <c r="S27" s="746"/>
      <c r="T27" s="746"/>
      <c r="U27" s="746"/>
      <c r="V27" s="746"/>
      <c r="W27" s="746"/>
      <c r="X27" s="747"/>
      <c r="Y27" s="813" t="s">
        <v>73</v>
      </c>
      <c r="Z27" s="813"/>
      <c r="AA27" s="813"/>
      <c r="AB27" s="813"/>
      <c r="AC27" s="813"/>
      <c r="AD27" s="814"/>
      <c r="AE27" s="814"/>
      <c r="AF27" s="805" t="s">
        <v>10</v>
      </c>
      <c r="AG27" s="806"/>
      <c r="AH27" s="818"/>
      <c r="AI27" s="819"/>
      <c r="AJ27" s="819"/>
      <c r="AK27" s="820"/>
      <c r="AL27" s="861"/>
      <c r="AM27" s="862"/>
      <c r="AN27" s="862"/>
      <c r="AO27" s="867"/>
      <c r="AP27" s="868"/>
      <c r="AQ27" s="12"/>
    </row>
    <row r="28" spans="1:43" ht="23.25" customHeight="1" x14ac:dyDescent="0.15">
      <c r="A28" s="21"/>
      <c r="B28" s="774"/>
      <c r="C28" s="774"/>
      <c r="D28" s="774"/>
      <c r="E28" s="774"/>
      <c r="F28" s="808" t="s">
        <v>36</v>
      </c>
      <c r="G28" s="803" t="s">
        <v>49</v>
      </c>
      <c r="H28" s="803"/>
      <c r="I28" s="803"/>
      <c r="J28" s="804"/>
      <c r="K28" s="811" t="s">
        <v>74</v>
      </c>
      <c r="L28" s="811"/>
      <c r="M28" s="811"/>
      <c r="N28" s="811"/>
      <c r="O28" s="811"/>
      <c r="P28" s="745"/>
      <c r="Q28" s="746"/>
      <c r="R28" s="746"/>
      <c r="S28" s="746"/>
      <c r="T28" s="746"/>
      <c r="U28" s="746"/>
      <c r="V28" s="746"/>
      <c r="W28" s="746"/>
      <c r="X28" s="747"/>
      <c r="Y28" s="813" t="s">
        <v>75</v>
      </c>
      <c r="Z28" s="813"/>
      <c r="AA28" s="813"/>
      <c r="AB28" s="813"/>
      <c r="AC28" s="813"/>
      <c r="AD28" s="814"/>
      <c r="AE28" s="814"/>
      <c r="AF28" s="805" t="s">
        <v>10</v>
      </c>
      <c r="AG28" s="806"/>
      <c r="AH28" s="821"/>
      <c r="AI28" s="822"/>
      <c r="AJ28" s="822"/>
      <c r="AK28" s="823"/>
      <c r="AL28" s="863"/>
      <c r="AM28" s="864"/>
      <c r="AN28" s="864"/>
      <c r="AO28" s="869"/>
      <c r="AP28" s="870"/>
      <c r="AQ28" s="12"/>
    </row>
    <row r="29" spans="1:43" ht="23.25" customHeight="1" x14ac:dyDescent="0.15">
      <c r="A29" s="21"/>
      <c r="B29" s="774"/>
      <c r="C29" s="774"/>
      <c r="D29" s="774"/>
      <c r="E29" s="774"/>
      <c r="F29" s="825"/>
      <c r="G29" s="781"/>
      <c r="H29" s="781"/>
      <c r="I29" s="781"/>
      <c r="J29" s="826"/>
      <c r="K29" s="813" t="s">
        <v>76</v>
      </c>
      <c r="L29" s="813"/>
      <c r="M29" s="813"/>
      <c r="N29" s="813"/>
      <c r="O29" s="813"/>
      <c r="P29" s="827"/>
      <c r="Q29" s="827"/>
      <c r="R29" s="827"/>
      <c r="S29" s="827"/>
      <c r="T29" s="827"/>
      <c r="U29" s="827"/>
      <c r="V29" s="827"/>
      <c r="W29" s="827"/>
      <c r="X29" s="827"/>
      <c r="Y29" s="15"/>
      <c r="Z29" s="15"/>
      <c r="AA29" s="15"/>
      <c r="AB29" s="15"/>
      <c r="AC29" s="15"/>
      <c r="AD29" s="15"/>
      <c r="AE29" s="15"/>
      <c r="AF29" s="15"/>
      <c r="AG29" s="15"/>
      <c r="AH29" s="15"/>
      <c r="AI29" s="15"/>
      <c r="AJ29" s="15"/>
      <c r="AK29" s="15"/>
      <c r="AL29" s="15"/>
      <c r="AM29" s="15"/>
      <c r="AN29" s="15"/>
      <c r="AO29" s="15"/>
      <c r="AP29" s="15"/>
      <c r="AQ29" s="12"/>
    </row>
    <row r="30" spans="1:43" ht="9" customHeight="1" x14ac:dyDescent="0.15">
      <c r="A30" s="21"/>
      <c r="Z30" s="15"/>
      <c r="AA30" s="15"/>
      <c r="AB30" s="15"/>
      <c r="AC30" s="15"/>
      <c r="AD30" s="15"/>
      <c r="AE30" s="15"/>
      <c r="AF30" s="15"/>
      <c r="AG30" s="15"/>
      <c r="AH30" s="15"/>
      <c r="AI30" s="15"/>
      <c r="AJ30" s="15"/>
      <c r="AK30" s="15"/>
      <c r="AL30" s="15"/>
      <c r="AM30" s="15"/>
      <c r="AN30" s="15"/>
      <c r="AO30" s="15"/>
      <c r="AP30" s="15"/>
      <c r="AQ30" s="12"/>
    </row>
    <row r="31" spans="1:43" ht="19.5" customHeight="1" x14ac:dyDescent="0.15">
      <c r="A31" s="738" t="s">
        <v>109</v>
      </c>
      <c r="B31" s="738"/>
      <c r="C31" s="738"/>
      <c r="D31" s="738"/>
      <c r="E31" s="738"/>
      <c r="F31" s="738"/>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38"/>
      <c r="AH31" s="738"/>
      <c r="AI31" s="738"/>
      <c r="AJ31" s="738"/>
      <c r="AK31" s="738"/>
      <c r="AL31" s="738"/>
      <c r="AM31" s="738"/>
      <c r="AN31" s="738"/>
      <c r="AO31" s="738"/>
      <c r="AP31" s="738"/>
      <c r="AQ31" s="9"/>
    </row>
    <row r="32" spans="1:43" ht="30.75" customHeight="1" x14ac:dyDescent="0.15">
      <c r="A32" s="21"/>
      <c r="B32" s="774" t="s">
        <v>194</v>
      </c>
      <c r="C32" s="774"/>
      <c r="D32" s="774"/>
      <c r="E32" s="774"/>
      <c r="F32" s="745"/>
      <c r="G32" s="746"/>
      <c r="H32" s="746"/>
      <c r="I32" s="746"/>
      <c r="J32" s="746"/>
      <c r="K32" s="746"/>
      <c r="L32" s="746"/>
      <c r="M32" s="746"/>
      <c r="N32" s="746"/>
      <c r="O32" s="747"/>
      <c r="P32" s="775" t="s">
        <v>196</v>
      </c>
      <c r="Q32" s="776"/>
      <c r="R32" s="776"/>
      <c r="S32" s="776"/>
      <c r="T32" s="776"/>
      <c r="U32" s="776"/>
      <c r="V32" s="776"/>
      <c r="W32" s="776"/>
      <c r="X32" s="776"/>
      <c r="Y32" s="776"/>
      <c r="Z32" s="776"/>
      <c r="AA32" s="776"/>
      <c r="AB32" s="776"/>
      <c r="AC32" s="777"/>
      <c r="AD32" s="778"/>
      <c r="AE32" s="779"/>
      <c r="AF32" s="779"/>
      <c r="AG32" s="779"/>
      <c r="AH32" s="779"/>
      <c r="AI32" s="779"/>
      <c r="AJ32" s="779"/>
      <c r="AK32" s="779"/>
      <c r="AL32" s="779"/>
      <c r="AM32" s="779"/>
      <c r="AN32" s="779"/>
      <c r="AO32" s="779"/>
      <c r="AP32" s="780"/>
      <c r="AQ32" s="12"/>
    </row>
    <row r="33" spans="1:43" ht="24" customHeight="1" x14ac:dyDescent="0.15">
      <c r="A33" s="21"/>
      <c r="B33" s="774" t="s">
        <v>47</v>
      </c>
      <c r="C33" s="774"/>
      <c r="D33" s="774"/>
      <c r="E33" s="774"/>
      <c r="F33" s="807" t="s">
        <v>36</v>
      </c>
      <c r="G33" s="809" t="s">
        <v>381</v>
      </c>
      <c r="H33" s="809"/>
      <c r="I33" s="809"/>
      <c r="J33" s="810"/>
      <c r="K33" s="811" t="s">
        <v>69</v>
      </c>
      <c r="L33" s="811"/>
      <c r="M33" s="811"/>
      <c r="N33" s="811"/>
      <c r="O33" s="811"/>
      <c r="P33" s="827"/>
      <c r="Q33" s="827"/>
      <c r="R33" s="827"/>
      <c r="S33" s="827"/>
      <c r="T33" s="827"/>
      <c r="U33" s="827"/>
      <c r="V33" s="827"/>
      <c r="W33" s="827"/>
      <c r="X33" s="827"/>
      <c r="Y33" s="813" t="s">
        <v>70</v>
      </c>
      <c r="Z33" s="813"/>
      <c r="AA33" s="813"/>
      <c r="AB33" s="813"/>
      <c r="AC33" s="813"/>
      <c r="AD33" s="814"/>
      <c r="AE33" s="814"/>
      <c r="AF33" s="805" t="s">
        <v>10</v>
      </c>
      <c r="AG33" s="806"/>
      <c r="AH33" s="815" t="s">
        <v>71</v>
      </c>
      <c r="AI33" s="816"/>
      <c r="AJ33" s="816"/>
      <c r="AK33" s="817"/>
      <c r="AL33" s="859"/>
      <c r="AM33" s="860"/>
      <c r="AN33" s="860"/>
      <c r="AO33" s="865" t="s">
        <v>65</v>
      </c>
      <c r="AP33" s="866"/>
      <c r="AQ33" s="12"/>
    </row>
    <row r="34" spans="1:43" ht="24" customHeight="1" x14ac:dyDescent="0.15">
      <c r="A34" s="21"/>
      <c r="B34" s="774"/>
      <c r="C34" s="774"/>
      <c r="D34" s="774"/>
      <c r="E34" s="774"/>
      <c r="F34" s="808"/>
      <c r="G34" s="803"/>
      <c r="H34" s="803"/>
      <c r="I34" s="803"/>
      <c r="J34" s="804"/>
      <c r="K34" s="811" t="s">
        <v>72</v>
      </c>
      <c r="L34" s="811"/>
      <c r="M34" s="811"/>
      <c r="N34" s="811"/>
      <c r="O34" s="811"/>
      <c r="P34" s="745"/>
      <c r="Q34" s="746"/>
      <c r="R34" s="746"/>
      <c r="S34" s="746"/>
      <c r="T34" s="746"/>
      <c r="U34" s="746"/>
      <c r="V34" s="746"/>
      <c r="W34" s="746"/>
      <c r="X34" s="747"/>
      <c r="Y34" s="813" t="s">
        <v>73</v>
      </c>
      <c r="Z34" s="813"/>
      <c r="AA34" s="813"/>
      <c r="AB34" s="813"/>
      <c r="AC34" s="813"/>
      <c r="AD34" s="814"/>
      <c r="AE34" s="814"/>
      <c r="AF34" s="805" t="s">
        <v>10</v>
      </c>
      <c r="AG34" s="806"/>
      <c r="AH34" s="818"/>
      <c r="AI34" s="819"/>
      <c r="AJ34" s="819"/>
      <c r="AK34" s="820"/>
      <c r="AL34" s="861"/>
      <c r="AM34" s="862"/>
      <c r="AN34" s="862"/>
      <c r="AO34" s="867"/>
      <c r="AP34" s="868"/>
      <c r="AQ34" s="12"/>
    </row>
    <row r="35" spans="1:43" ht="24" customHeight="1" x14ac:dyDescent="0.15">
      <c r="A35" s="21"/>
      <c r="B35" s="774"/>
      <c r="C35" s="774"/>
      <c r="D35" s="774"/>
      <c r="E35" s="774"/>
      <c r="F35" s="808" t="s">
        <v>36</v>
      </c>
      <c r="G35" s="855" t="s">
        <v>382</v>
      </c>
      <c r="H35" s="855"/>
      <c r="I35" s="855"/>
      <c r="J35" s="856"/>
      <c r="K35" s="811" t="s">
        <v>74</v>
      </c>
      <c r="L35" s="811"/>
      <c r="M35" s="811"/>
      <c r="N35" s="811"/>
      <c r="O35" s="811"/>
      <c r="P35" s="745"/>
      <c r="Q35" s="746"/>
      <c r="R35" s="746"/>
      <c r="S35" s="746"/>
      <c r="T35" s="746"/>
      <c r="U35" s="746"/>
      <c r="V35" s="746"/>
      <c r="W35" s="746"/>
      <c r="X35" s="747"/>
      <c r="Y35" s="813" t="s">
        <v>75</v>
      </c>
      <c r="Z35" s="813"/>
      <c r="AA35" s="813"/>
      <c r="AB35" s="813"/>
      <c r="AC35" s="813"/>
      <c r="AD35" s="814"/>
      <c r="AE35" s="814"/>
      <c r="AF35" s="805" t="s">
        <v>10</v>
      </c>
      <c r="AG35" s="806"/>
      <c r="AH35" s="821"/>
      <c r="AI35" s="822"/>
      <c r="AJ35" s="822"/>
      <c r="AK35" s="823"/>
      <c r="AL35" s="863"/>
      <c r="AM35" s="864"/>
      <c r="AN35" s="864"/>
      <c r="AO35" s="869"/>
      <c r="AP35" s="870"/>
      <c r="AQ35" s="12"/>
    </row>
    <row r="36" spans="1:43" ht="24" customHeight="1" x14ac:dyDescent="0.15">
      <c r="A36" s="21"/>
      <c r="B36" s="774"/>
      <c r="C36" s="774"/>
      <c r="D36" s="774"/>
      <c r="E36" s="774"/>
      <c r="F36" s="825"/>
      <c r="G36" s="857"/>
      <c r="H36" s="857"/>
      <c r="I36" s="857"/>
      <c r="J36" s="858"/>
      <c r="K36" s="813" t="s">
        <v>76</v>
      </c>
      <c r="L36" s="813"/>
      <c r="M36" s="813"/>
      <c r="N36" s="813"/>
      <c r="O36" s="813"/>
      <c r="P36" s="827"/>
      <c r="Q36" s="827"/>
      <c r="R36" s="827"/>
      <c r="S36" s="827"/>
      <c r="T36" s="827"/>
      <c r="U36" s="827"/>
      <c r="V36" s="827"/>
      <c r="W36" s="827"/>
      <c r="X36" s="827"/>
      <c r="Y36" s="15"/>
      <c r="Z36" s="15"/>
      <c r="AA36" s="15"/>
      <c r="AB36" s="15"/>
      <c r="AC36" s="15"/>
      <c r="AD36" s="15"/>
      <c r="AE36" s="15"/>
      <c r="AF36" s="15"/>
      <c r="AG36" s="15"/>
      <c r="AH36" s="15"/>
      <c r="AI36" s="15"/>
      <c r="AJ36" s="15"/>
      <c r="AK36" s="15"/>
      <c r="AL36" s="15"/>
      <c r="AM36" s="15"/>
      <c r="AN36" s="15"/>
      <c r="AO36" s="15"/>
      <c r="AP36" s="15"/>
      <c r="AQ36" s="12"/>
    </row>
    <row r="37" spans="1:43" ht="9" customHeight="1" x14ac:dyDescent="0.15">
      <c r="A37" s="21"/>
      <c r="Z37" s="15"/>
      <c r="AA37" s="15"/>
      <c r="AB37" s="15"/>
      <c r="AC37" s="15"/>
      <c r="AD37" s="15"/>
      <c r="AE37" s="15"/>
      <c r="AF37" s="15"/>
      <c r="AG37" s="15"/>
      <c r="AH37" s="15"/>
      <c r="AI37" s="15"/>
      <c r="AJ37" s="15"/>
      <c r="AK37" s="15"/>
      <c r="AL37" s="15"/>
      <c r="AM37" s="15"/>
      <c r="AN37" s="15"/>
      <c r="AO37" s="15"/>
      <c r="AP37" s="15"/>
      <c r="AQ37" s="12"/>
    </row>
    <row r="38" spans="1:43" ht="24" customHeight="1" x14ac:dyDescent="0.15"/>
    <row r="39" spans="1:43" ht="24" customHeight="1" x14ac:dyDescent="0.15"/>
    <row r="40" spans="1:43" ht="24" customHeight="1" x14ac:dyDescent="0.15"/>
    <row r="41" spans="1:43" ht="24" customHeight="1" x14ac:dyDescent="0.15"/>
    <row r="42" spans="1:43" ht="6.75" customHeight="1" x14ac:dyDescent="0.15"/>
    <row r="43" spans="1:43" ht="33.75" customHeight="1" x14ac:dyDescent="0.15"/>
    <row r="44" spans="1:43" ht="18" customHeight="1" x14ac:dyDescent="0.15"/>
    <row r="45" spans="1:43" ht="18" customHeight="1" x14ac:dyDescent="0.15"/>
    <row r="46" spans="1:43" ht="37.5" customHeight="1" x14ac:dyDescent="0.15">
      <c r="A46" s="72"/>
      <c r="B46" s="73"/>
      <c r="C46" s="73"/>
      <c r="D46" s="73"/>
      <c r="E46" s="73"/>
      <c r="F46" s="73"/>
      <c r="G46" s="73"/>
      <c r="H46" s="73"/>
      <c r="I46" s="73"/>
      <c r="J46" s="73"/>
      <c r="K46" s="73"/>
      <c r="L46" s="73"/>
      <c r="M46" s="73"/>
      <c r="N46" s="73"/>
      <c r="O46" s="73"/>
      <c r="P46" s="73"/>
      <c r="Q46" s="73"/>
      <c r="R46" s="73"/>
      <c r="S46" s="73"/>
      <c r="T46" s="73"/>
      <c r="U46" s="73"/>
      <c r="V46" s="73"/>
      <c r="W46" s="73"/>
      <c r="X46" s="73"/>
      <c r="Y46" s="73"/>
      <c r="Z46" s="74"/>
      <c r="AA46" s="74"/>
      <c r="AB46" s="74"/>
      <c r="AC46" s="74"/>
      <c r="AD46" s="74"/>
      <c r="AE46" s="74"/>
      <c r="AF46" s="74"/>
      <c r="AG46" s="74"/>
      <c r="AH46" s="74"/>
      <c r="AI46" s="74"/>
      <c r="AJ46" s="74"/>
      <c r="AK46" s="74"/>
      <c r="AL46" s="74"/>
      <c r="AM46" s="74"/>
      <c r="AN46" s="74"/>
      <c r="AO46" s="74"/>
      <c r="AP46" s="74"/>
      <c r="AQ46" s="75" t="s">
        <v>124</v>
      </c>
    </row>
    <row r="47" spans="1:43" ht="19.5" customHeight="1" x14ac:dyDescent="0.15">
      <c r="A47" s="74"/>
      <c r="B47" s="73"/>
      <c r="C47" s="73"/>
      <c r="D47" s="73"/>
      <c r="E47" s="73"/>
      <c r="F47" s="73"/>
      <c r="G47" s="73"/>
      <c r="H47" s="73"/>
      <c r="I47" s="73"/>
      <c r="J47" s="73"/>
      <c r="K47" s="73"/>
      <c r="L47" s="73"/>
      <c r="M47" s="73"/>
      <c r="N47" s="73"/>
      <c r="O47" s="73"/>
      <c r="P47" s="73"/>
      <c r="Q47" s="73"/>
      <c r="R47" s="73"/>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75" t="str">
        <f>IF('様式第1_再ｴﾈ_交付申請書 '!$U$11="","",'様式第1_再ｴﾈ_交付申請書 '!$U$11&amp;"邸"&amp;'様式第1_再ｴﾈ_交付申請書 '!V8&amp;'様式第1_再ｴﾈ_交付申請書 '!Y8)</f>
        <v/>
      </c>
    </row>
    <row r="48" spans="1:43" ht="19.5" customHeight="1" x14ac:dyDescent="0.15">
      <c r="A48" s="76" t="s">
        <v>257</v>
      </c>
      <c r="B48" s="77" t="s">
        <v>50</v>
      </c>
      <c r="C48" s="78"/>
      <c r="D48" s="78"/>
      <c r="E48" s="78"/>
      <c r="F48" s="78"/>
      <c r="G48" s="78"/>
      <c r="H48" s="78"/>
      <c r="I48" s="78"/>
      <c r="J48" s="78"/>
      <c r="K48" s="78"/>
      <c r="L48" s="78"/>
      <c r="M48" s="78"/>
      <c r="N48" s="78"/>
      <c r="O48" s="78"/>
      <c r="P48" s="78"/>
      <c r="Q48" s="78"/>
      <c r="R48" s="78"/>
      <c r="S48" s="78"/>
      <c r="T48" s="78"/>
      <c r="U48" s="18"/>
      <c r="V48" s="18"/>
      <c r="W48" s="18"/>
      <c r="X48" s="18"/>
      <c r="Y48" s="18"/>
      <c r="Z48" s="18"/>
      <c r="AA48" s="79"/>
      <c r="AB48" s="18"/>
      <c r="AC48" s="18"/>
      <c r="AD48" s="18"/>
      <c r="AE48" s="18"/>
      <c r="AF48" s="18"/>
      <c r="AG48" s="18"/>
      <c r="AH48" s="18"/>
      <c r="AI48" s="18"/>
      <c r="AJ48" s="18"/>
      <c r="AK48" s="80"/>
      <c r="AL48" s="80"/>
      <c r="AM48" s="80"/>
      <c r="AN48" s="18"/>
      <c r="AO48" s="18"/>
      <c r="AP48" s="18"/>
      <c r="AQ48" s="18"/>
    </row>
    <row r="49" spans="1:43" ht="20.100000000000001" customHeight="1" x14ac:dyDescent="0.15">
      <c r="A49" s="76"/>
      <c r="B49" s="77" t="s">
        <v>51</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29"/>
      <c r="AJ49" s="80"/>
      <c r="AK49" s="80"/>
      <c r="AL49" s="80"/>
      <c r="AM49" s="80"/>
      <c r="AN49" s="18"/>
      <c r="AO49" s="18"/>
      <c r="AP49" s="18"/>
      <c r="AQ49" s="18"/>
    </row>
    <row r="50" spans="1:43" ht="20.100000000000001" customHeight="1" x14ac:dyDescent="0.15">
      <c r="A50" s="76"/>
      <c r="B50" s="828" t="s">
        <v>52</v>
      </c>
      <c r="C50" s="828"/>
      <c r="D50" s="828" t="s">
        <v>53</v>
      </c>
      <c r="E50" s="828"/>
      <c r="F50" s="828"/>
      <c r="G50" s="828"/>
      <c r="H50" s="828"/>
      <c r="I50" s="828"/>
      <c r="J50" s="828"/>
      <c r="K50" s="828"/>
      <c r="L50" s="828"/>
      <c r="M50" s="828" t="s">
        <v>77</v>
      </c>
      <c r="N50" s="828"/>
      <c r="O50" s="828"/>
      <c r="P50" s="828"/>
      <c r="Q50" s="828"/>
      <c r="R50" s="828"/>
      <c r="S50" s="828"/>
      <c r="T50" s="828" t="s">
        <v>54</v>
      </c>
      <c r="U50" s="828"/>
      <c r="V50" s="828"/>
      <c r="W50" s="828" t="s">
        <v>55</v>
      </c>
      <c r="X50" s="828"/>
      <c r="Y50" s="828"/>
      <c r="Z50" s="828" t="s">
        <v>56</v>
      </c>
      <c r="AA50" s="828"/>
      <c r="AB50" s="828"/>
      <c r="AC50" s="828"/>
      <c r="AD50" s="828"/>
      <c r="AE50" s="828"/>
      <c r="AF50" s="828"/>
      <c r="AG50" s="828"/>
      <c r="AH50" s="828"/>
      <c r="AI50" s="828"/>
      <c r="AJ50" s="18"/>
      <c r="AK50" s="18"/>
      <c r="AL50" s="18"/>
      <c r="AM50" s="18"/>
      <c r="AN50" s="18"/>
      <c r="AO50" s="18"/>
      <c r="AP50" s="18"/>
      <c r="AQ50" s="18"/>
    </row>
    <row r="51" spans="1:43" ht="20.100000000000001" customHeight="1" x14ac:dyDescent="0.15">
      <c r="A51" s="76"/>
      <c r="B51" s="833" t="s">
        <v>78</v>
      </c>
      <c r="C51" s="833"/>
      <c r="D51" s="834"/>
      <c r="E51" s="834"/>
      <c r="F51" s="834"/>
      <c r="G51" s="834"/>
      <c r="H51" s="834"/>
      <c r="I51" s="834"/>
      <c r="J51" s="834"/>
      <c r="K51" s="834"/>
      <c r="L51" s="834"/>
      <c r="M51" s="834"/>
      <c r="N51" s="834"/>
      <c r="O51" s="834"/>
      <c r="P51" s="834"/>
      <c r="Q51" s="834"/>
      <c r="R51" s="834"/>
      <c r="S51" s="834"/>
      <c r="T51" s="835"/>
      <c r="U51" s="835"/>
      <c r="V51" s="835"/>
      <c r="W51" s="834"/>
      <c r="X51" s="834"/>
      <c r="Y51" s="834"/>
      <c r="Z51" s="836"/>
      <c r="AA51" s="836"/>
      <c r="AB51" s="836"/>
      <c r="AC51" s="836"/>
      <c r="AD51" s="836"/>
      <c r="AE51" s="836"/>
      <c r="AF51" s="836"/>
      <c r="AG51" s="836"/>
      <c r="AH51" s="836"/>
      <c r="AI51" s="836"/>
      <c r="AJ51" s="18"/>
      <c r="AK51" s="18"/>
      <c r="AL51" s="18"/>
      <c r="AM51" s="18"/>
      <c r="AN51" s="18"/>
      <c r="AO51" s="18"/>
      <c r="AP51" s="18"/>
      <c r="AQ51" s="18"/>
    </row>
    <row r="52" spans="1:43" ht="20.100000000000001" customHeight="1" x14ac:dyDescent="0.15">
      <c r="A52" s="76"/>
      <c r="B52" s="829" t="s">
        <v>79</v>
      </c>
      <c r="C52" s="829"/>
      <c r="D52" s="830"/>
      <c r="E52" s="830"/>
      <c r="F52" s="830"/>
      <c r="G52" s="830"/>
      <c r="H52" s="830"/>
      <c r="I52" s="830"/>
      <c r="J52" s="830"/>
      <c r="K52" s="830"/>
      <c r="L52" s="830"/>
      <c r="M52" s="830"/>
      <c r="N52" s="830"/>
      <c r="O52" s="830"/>
      <c r="P52" s="830"/>
      <c r="Q52" s="830"/>
      <c r="R52" s="830"/>
      <c r="S52" s="830"/>
      <c r="T52" s="831"/>
      <c r="U52" s="831"/>
      <c r="V52" s="831"/>
      <c r="W52" s="830"/>
      <c r="X52" s="830"/>
      <c r="Y52" s="830"/>
      <c r="Z52" s="832"/>
      <c r="AA52" s="832"/>
      <c r="AB52" s="832"/>
      <c r="AC52" s="832"/>
      <c r="AD52" s="832"/>
      <c r="AE52" s="832"/>
      <c r="AF52" s="832"/>
      <c r="AG52" s="832"/>
      <c r="AH52" s="832"/>
      <c r="AI52" s="832"/>
      <c r="AJ52" s="18"/>
      <c r="AK52" s="18"/>
      <c r="AL52" s="18"/>
      <c r="AM52" s="18"/>
      <c r="AN52" s="18"/>
      <c r="AO52" s="18"/>
      <c r="AP52" s="18"/>
      <c r="AQ52" s="18"/>
    </row>
    <row r="53" spans="1:43" ht="20.100000000000001" customHeight="1" x14ac:dyDescent="0.15">
      <c r="A53" s="76"/>
      <c r="B53" s="829" t="s">
        <v>80</v>
      </c>
      <c r="C53" s="829"/>
      <c r="D53" s="830"/>
      <c r="E53" s="830"/>
      <c r="F53" s="830"/>
      <c r="G53" s="830"/>
      <c r="H53" s="830"/>
      <c r="I53" s="830"/>
      <c r="J53" s="830"/>
      <c r="K53" s="830"/>
      <c r="L53" s="830"/>
      <c r="M53" s="830"/>
      <c r="N53" s="830"/>
      <c r="O53" s="830"/>
      <c r="P53" s="830"/>
      <c r="Q53" s="830"/>
      <c r="R53" s="830"/>
      <c r="S53" s="830"/>
      <c r="T53" s="831"/>
      <c r="U53" s="831"/>
      <c r="V53" s="831"/>
      <c r="W53" s="830"/>
      <c r="X53" s="830"/>
      <c r="Y53" s="830"/>
      <c r="Z53" s="832"/>
      <c r="AA53" s="832"/>
      <c r="AB53" s="832"/>
      <c r="AC53" s="832"/>
      <c r="AD53" s="832"/>
      <c r="AE53" s="832"/>
      <c r="AF53" s="832"/>
      <c r="AG53" s="832"/>
      <c r="AH53" s="832"/>
      <c r="AI53" s="832"/>
      <c r="AJ53" s="18"/>
      <c r="AK53" s="18"/>
      <c r="AL53" s="18"/>
      <c r="AM53" s="18"/>
      <c r="AN53" s="18"/>
      <c r="AO53" s="18"/>
      <c r="AP53" s="18"/>
      <c r="AQ53" s="18"/>
    </row>
    <row r="54" spans="1:43" ht="20.100000000000001" customHeight="1" x14ac:dyDescent="0.15">
      <c r="A54" s="76"/>
      <c r="B54" s="829" t="s">
        <v>81</v>
      </c>
      <c r="C54" s="829"/>
      <c r="D54" s="830"/>
      <c r="E54" s="830"/>
      <c r="F54" s="830"/>
      <c r="G54" s="830"/>
      <c r="H54" s="830"/>
      <c r="I54" s="830"/>
      <c r="J54" s="830"/>
      <c r="K54" s="830"/>
      <c r="L54" s="830"/>
      <c r="M54" s="830"/>
      <c r="N54" s="830"/>
      <c r="O54" s="830"/>
      <c r="P54" s="830"/>
      <c r="Q54" s="830"/>
      <c r="R54" s="830"/>
      <c r="S54" s="830"/>
      <c r="T54" s="831"/>
      <c r="U54" s="831"/>
      <c r="V54" s="831"/>
      <c r="W54" s="830"/>
      <c r="X54" s="830"/>
      <c r="Y54" s="830"/>
      <c r="Z54" s="832"/>
      <c r="AA54" s="832"/>
      <c r="AB54" s="832"/>
      <c r="AC54" s="832"/>
      <c r="AD54" s="832"/>
      <c r="AE54" s="832"/>
      <c r="AF54" s="832"/>
      <c r="AG54" s="832"/>
      <c r="AH54" s="832"/>
      <c r="AI54" s="832"/>
      <c r="AJ54" s="18"/>
      <c r="AK54" s="18"/>
      <c r="AL54" s="18"/>
      <c r="AM54" s="18"/>
      <c r="AN54" s="18"/>
      <c r="AO54" s="18"/>
      <c r="AP54" s="18"/>
      <c r="AQ54" s="18"/>
    </row>
    <row r="55" spans="1:43" ht="20.100000000000001" customHeight="1" x14ac:dyDescent="0.15">
      <c r="A55" s="76"/>
      <c r="B55" s="829" t="s">
        <v>82</v>
      </c>
      <c r="C55" s="829"/>
      <c r="D55" s="830"/>
      <c r="E55" s="830"/>
      <c r="F55" s="830"/>
      <c r="G55" s="830"/>
      <c r="H55" s="830"/>
      <c r="I55" s="830"/>
      <c r="J55" s="830"/>
      <c r="K55" s="830"/>
      <c r="L55" s="830"/>
      <c r="M55" s="830"/>
      <c r="N55" s="830"/>
      <c r="O55" s="830"/>
      <c r="P55" s="830"/>
      <c r="Q55" s="830"/>
      <c r="R55" s="830"/>
      <c r="S55" s="830"/>
      <c r="T55" s="831"/>
      <c r="U55" s="831"/>
      <c r="V55" s="831"/>
      <c r="W55" s="830"/>
      <c r="X55" s="830"/>
      <c r="Y55" s="830"/>
      <c r="Z55" s="832"/>
      <c r="AA55" s="832"/>
      <c r="AB55" s="832"/>
      <c r="AC55" s="832"/>
      <c r="AD55" s="832"/>
      <c r="AE55" s="832"/>
      <c r="AF55" s="832"/>
      <c r="AG55" s="832"/>
      <c r="AH55" s="832"/>
      <c r="AI55" s="832"/>
      <c r="AJ55" s="18"/>
      <c r="AK55" s="18"/>
      <c r="AL55" s="18"/>
      <c r="AM55" s="18"/>
      <c r="AN55" s="18"/>
      <c r="AO55" s="18"/>
      <c r="AP55" s="18"/>
      <c r="AQ55" s="18"/>
    </row>
    <row r="56" spans="1:43" ht="20.100000000000001" customHeight="1" x14ac:dyDescent="0.15">
      <c r="A56" s="76"/>
      <c r="B56" s="829" t="s">
        <v>83</v>
      </c>
      <c r="C56" s="829"/>
      <c r="D56" s="830"/>
      <c r="E56" s="830"/>
      <c r="F56" s="830"/>
      <c r="G56" s="830"/>
      <c r="H56" s="830"/>
      <c r="I56" s="830"/>
      <c r="J56" s="830"/>
      <c r="K56" s="830"/>
      <c r="L56" s="830"/>
      <c r="M56" s="830"/>
      <c r="N56" s="830"/>
      <c r="O56" s="830"/>
      <c r="P56" s="830"/>
      <c r="Q56" s="830"/>
      <c r="R56" s="830"/>
      <c r="S56" s="830"/>
      <c r="T56" s="831"/>
      <c r="U56" s="831"/>
      <c r="V56" s="831"/>
      <c r="W56" s="830"/>
      <c r="X56" s="830"/>
      <c r="Y56" s="830"/>
      <c r="Z56" s="832"/>
      <c r="AA56" s="832"/>
      <c r="AB56" s="832"/>
      <c r="AC56" s="832"/>
      <c r="AD56" s="832"/>
      <c r="AE56" s="832"/>
      <c r="AF56" s="832"/>
      <c r="AG56" s="832"/>
      <c r="AH56" s="832"/>
      <c r="AI56" s="832"/>
      <c r="AJ56" s="18"/>
      <c r="AK56" s="18"/>
      <c r="AL56" s="18"/>
      <c r="AM56" s="18"/>
      <c r="AN56" s="18"/>
      <c r="AO56" s="18"/>
      <c r="AP56" s="18"/>
      <c r="AQ56" s="18"/>
    </row>
    <row r="57" spans="1:43" ht="20.100000000000001" customHeight="1" x14ac:dyDescent="0.15">
      <c r="A57" s="76"/>
      <c r="B57" s="829" t="s">
        <v>84</v>
      </c>
      <c r="C57" s="829"/>
      <c r="D57" s="830"/>
      <c r="E57" s="830"/>
      <c r="F57" s="830"/>
      <c r="G57" s="830"/>
      <c r="H57" s="830"/>
      <c r="I57" s="830"/>
      <c r="J57" s="830"/>
      <c r="K57" s="830"/>
      <c r="L57" s="830"/>
      <c r="M57" s="830"/>
      <c r="N57" s="830"/>
      <c r="O57" s="830"/>
      <c r="P57" s="830"/>
      <c r="Q57" s="830"/>
      <c r="R57" s="830"/>
      <c r="S57" s="830"/>
      <c r="T57" s="831"/>
      <c r="U57" s="831"/>
      <c r="V57" s="831"/>
      <c r="W57" s="830"/>
      <c r="X57" s="830"/>
      <c r="Y57" s="830"/>
      <c r="Z57" s="832"/>
      <c r="AA57" s="832"/>
      <c r="AB57" s="832"/>
      <c r="AC57" s="832"/>
      <c r="AD57" s="832"/>
      <c r="AE57" s="832"/>
      <c r="AF57" s="832"/>
      <c r="AG57" s="832"/>
      <c r="AH57" s="832"/>
      <c r="AI57" s="832"/>
      <c r="AJ57" s="18"/>
      <c r="AK57" s="18"/>
      <c r="AL57" s="18"/>
      <c r="AM57" s="18"/>
      <c r="AN57" s="18"/>
      <c r="AO57" s="18"/>
      <c r="AP57" s="18"/>
      <c r="AQ57" s="18"/>
    </row>
    <row r="58" spans="1:43" ht="20.100000000000001" customHeight="1" x14ac:dyDescent="0.15">
      <c r="A58" s="76"/>
      <c r="B58" s="837" t="s">
        <v>85</v>
      </c>
      <c r="C58" s="837"/>
      <c r="D58" s="838"/>
      <c r="E58" s="838"/>
      <c r="F58" s="838"/>
      <c r="G58" s="838"/>
      <c r="H58" s="838"/>
      <c r="I58" s="838"/>
      <c r="J58" s="838"/>
      <c r="K58" s="838"/>
      <c r="L58" s="838"/>
      <c r="M58" s="838"/>
      <c r="N58" s="838"/>
      <c r="O58" s="838"/>
      <c r="P58" s="838"/>
      <c r="Q58" s="838"/>
      <c r="R58" s="838"/>
      <c r="S58" s="838"/>
      <c r="T58" s="839"/>
      <c r="U58" s="839"/>
      <c r="V58" s="839"/>
      <c r="W58" s="838"/>
      <c r="X58" s="838"/>
      <c r="Y58" s="838"/>
      <c r="Z58" s="840"/>
      <c r="AA58" s="840"/>
      <c r="AB58" s="840"/>
      <c r="AC58" s="840"/>
      <c r="AD58" s="840"/>
      <c r="AE58" s="840"/>
      <c r="AF58" s="840"/>
      <c r="AG58" s="840"/>
      <c r="AH58" s="840"/>
      <c r="AI58" s="840"/>
      <c r="AJ58" s="18"/>
      <c r="AK58" s="18"/>
      <c r="AL58" s="18"/>
      <c r="AM58" s="18"/>
      <c r="AN58" s="18"/>
      <c r="AO58" s="18"/>
      <c r="AP58" s="18"/>
      <c r="AQ58" s="18"/>
    </row>
    <row r="59" spans="1:43" ht="20.100000000000001" customHeight="1" x14ac:dyDescent="0.15">
      <c r="A59" s="76"/>
      <c r="B59" s="829" t="s">
        <v>86</v>
      </c>
      <c r="C59" s="829"/>
      <c r="D59" s="830"/>
      <c r="E59" s="830"/>
      <c r="F59" s="830"/>
      <c r="G59" s="830"/>
      <c r="H59" s="830"/>
      <c r="I59" s="830"/>
      <c r="J59" s="830"/>
      <c r="K59" s="830"/>
      <c r="L59" s="830"/>
      <c r="M59" s="830"/>
      <c r="N59" s="830"/>
      <c r="O59" s="830"/>
      <c r="P59" s="830"/>
      <c r="Q59" s="830"/>
      <c r="R59" s="830"/>
      <c r="S59" s="830"/>
      <c r="T59" s="831"/>
      <c r="U59" s="831"/>
      <c r="V59" s="831"/>
      <c r="W59" s="830"/>
      <c r="X59" s="830"/>
      <c r="Y59" s="830"/>
      <c r="Z59" s="832"/>
      <c r="AA59" s="832"/>
      <c r="AB59" s="832"/>
      <c r="AC59" s="832"/>
      <c r="AD59" s="832"/>
      <c r="AE59" s="832"/>
      <c r="AF59" s="832"/>
      <c r="AG59" s="832"/>
      <c r="AH59" s="832"/>
      <c r="AI59" s="832"/>
      <c r="AJ59" s="18"/>
      <c r="AK59" s="18"/>
      <c r="AL59" s="18"/>
      <c r="AM59" s="18"/>
      <c r="AN59" s="18"/>
      <c r="AO59" s="18"/>
      <c r="AP59" s="18"/>
      <c r="AQ59" s="18"/>
    </row>
    <row r="60" spans="1:43" ht="20.100000000000001" customHeight="1" x14ac:dyDescent="0.15">
      <c r="A60" s="76"/>
      <c r="B60" s="841" t="s">
        <v>87</v>
      </c>
      <c r="C60" s="841"/>
      <c r="D60" s="830"/>
      <c r="E60" s="830"/>
      <c r="F60" s="830"/>
      <c r="G60" s="830"/>
      <c r="H60" s="830"/>
      <c r="I60" s="830"/>
      <c r="J60" s="830"/>
      <c r="K60" s="830"/>
      <c r="L60" s="830"/>
      <c r="M60" s="830"/>
      <c r="N60" s="830"/>
      <c r="O60" s="830"/>
      <c r="P60" s="830"/>
      <c r="Q60" s="830"/>
      <c r="R60" s="830"/>
      <c r="S60" s="830"/>
      <c r="T60" s="831"/>
      <c r="U60" s="831"/>
      <c r="V60" s="831"/>
      <c r="W60" s="830"/>
      <c r="X60" s="830"/>
      <c r="Y60" s="830"/>
      <c r="Z60" s="832"/>
      <c r="AA60" s="832"/>
      <c r="AB60" s="832"/>
      <c r="AC60" s="832"/>
      <c r="AD60" s="832"/>
      <c r="AE60" s="832"/>
      <c r="AF60" s="832"/>
      <c r="AG60" s="832"/>
      <c r="AH60" s="832"/>
      <c r="AI60" s="832"/>
      <c r="AJ60" s="18"/>
      <c r="AK60" s="18"/>
      <c r="AL60" s="18"/>
      <c r="AM60" s="18"/>
      <c r="AN60" s="18"/>
      <c r="AO60" s="18"/>
      <c r="AP60" s="18"/>
      <c r="AQ60" s="18"/>
    </row>
    <row r="61" spans="1:43" ht="20.100000000000001" customHeight="1" x14ac:dyDescent="0.15">
      <c r="A61" s="76"/>
      <c r="B61" s="829" t="s">
        <v>88</v>
      </c>
      <c r="C61" s="829"/>
      <c r="D61" s="830"/>
      <c r="E61" s="830"/>
      <c r="F61" s="830"/>
      <c r="G61" s="830"/>
      <c r="H61" s="830"/>
      <c r="I61" s="830"/>
      <c r="J61" s="830"/>
      <c r="K61" s="830"/>
      <c r="L61" s="830"/>
      <c r="M61" s="830"/>
      <c r="N61" s="830"/>
      <c r="O61" s="830"/>
      <c r="P61" s="830"/>
      <c r="Q61" s="830"/>
      <c r="R61" s="830"/>
      <c r="S61" s="830"/>
      <c r="T61" s="831"/>
      <c r="U61" s="831"/>
      <c r="V61" s="831"/>
      <c r="W61" s="830"/>
      <c r="X61" s="830"/>
      <c r="Y61" s="830"/>
      <c r="Z61" s="832"/>
      <c r="AA61" s="832"/>
      <c r="AB61" s="832"/>
      <c r="AC61" s="832"/>
      <c r="AD61" s="832"/>
      <c r="AE61" s="832"/>
      <c r="AF61" s="832"/>
      <c r="AG61" s="832"/>
      <c r="AH61" s="832"/>
      <c r="AI61" s="832"/>
      <c r="AJ61" s="18"/>
      <c r="AK61" s="18"/>
      <c r="AL61" s="18"/>
      <c r="AM61" s="18"/>
      <c r="AN61" s="18"/>
      <c r="AO61" s="18"/>
      <c r="AP61" s="18"/>
      <c r="AQ61" s="18"/>
    </row>
    <row r="62" spans="1:43" ht="20.100000000000001" customHeight="1" x14ac:dyDescent="0.15">
      <c r="A62" s="76"/>
      <c r="B62" s="829" t="s">
        <v>89</v>
      </c>
      <c r="C62" s="829"/>
      <c r="D62" s="830"/>
      <c r="E62" s="830"/>
      <c r="F62" s="830"/>
      <c r="G62" s="830"/>
      <c r="H62" s="830"/>
      <c r="I62" s="830"/>
      <c r="J62" s="830"/>
      <c r="K62" s="830"/>
      <c r="L62" s="830"/>
      <c r="M62" s="830"/>
      <c r="N62" s="830"/>
      <c r="O62" s="830"/>
      <c r="P62" s="830"/>
      <c r="Q62" s="830"/>
      <c r="R62" s="830"/>
      <c r="S62" s="830"/>
      <c r="T62" s="831"/>
      <c r="U62" s="831"/>
      <c r="V62" s="831"/>
      <c r="W62" s="830"/>
      <c r="X62" s="830"/>
      <c r="Y62" s="830"/>
      <c r="Z62" s="832"/>
      <c r="AA62" s="832"/>
      <c r="AB62" s="832"/>
      <c r="AC62" s="832"/>
      <c r="AD62" s="832"/>
      <c r="AE62" s="832"/>
      <c r="AF62" s="832"/>
      <c r="AG62" s="832"/>
      <c r="AH62" s="832"/>
      <c r="AI62" s="832"/>
      <c r="AJ62" s="18"/>
      <c r="AK62" s="18"/>
      <c r="AL62" s="18"/>
      <c r="AM62" s="18"/>
      <c r="AN62" s="18"/>
      <c r="AO62" s="18"/>
      <c r="AP62" s="18"/>
      <c r="AQ62" s="18"/>
    </row>
    <row r="63" spans="1:43" ht="20.100000000000001" customHeight="1" x14ac:dyDescent="0.15">
      <c r="A63" s="76"/>
      <c r="B63" s="829" t="s">
        <v>90</v>
      </c>
      <c r="C63" s="829"/>
      <c r="D63" s="830"/>
      <c r="E63" s="830"/>
      <c r="F63" s="830"/>
      <c r="G63" s="830"/>
      <c r="H63" s="830"/>
      <c r="I63" s="830"/>
      <c r="J63" s="830"/>
      <c r="K63" s="830"/>
      <c r="L63" s="830"/>
      <c r="M63" s="830"/>
      <c r="N63" s="830"/>
      <c r="O63" s="830"/>
      <c r="P63" s="830"/>
      <c r="Q63" s="830"/>
      <c r="R63" s="830"/>
      <c r="S63" s="830"/>
      <c r="T63" s="831"/>
      <c r="U63" s="831"/>
      <c r="V63" s="831"/>
      <c r="W63" s="830"/>
      <c r="X63" s="830"/>
      <c r="Y63" s="830"/>
      <c r="Z63" s="832"/>
      <c r="AA63" s="832"/>
      <c r="AB63" s="832"/>
      <c r="AC63" s="832"/>
      <c r="AD63" s="832"/>
      <c r="AE63" s="832"/>
      <c r="AF63" s="832"/>
      <c r="AG63" s="832"/>
      <c r="AH63" s="832"/>
      <c r="AI63" s="832"/>
      <c r="AJ63" s="18"/>
      <c r="AK63" s="18"/>
      <c r="AL63" s="18"/>
      <c r="AM63" s="18"/>
      <c r="AN63" s="18"/>
      <c r="AO63" s="18"/>
      <c r="AP63" s="18"/>
      <c r="AQ63" s="18"/>
    </row>
    <row r="64" spans="1:43" ht="20.100000000000001" customHeight="1" x14ac:dyDescent="0.15">
      <c r="A64" s="76"/>
      <c r="B64" s="829" t="s">
        <v>91</v>
      </c>
      <c r="C64" s="829"/>
      <c r="D64" s="830"/>
      <c r="E64" s="830"/>
      <c r="F64" s="830"/>
      <c r="G64" s="830"/>
      <c r="H64" s="830"/>
      <c r="I64" s="830"/>
      <c r="J64" s="830"/>
      <c r="K64" s="830"/>
      <c r="L64" s="830"/>
      <c r="M64" s="830"/>
      <c r="N64" s="830"/>
      <c r="O64" s="830"/>
      <c r="P64" s="830"/>
      <c r="Q64" s="830"/>
      <c r="R64" s="830"/>
      <c r="S64" s="830"/>
      <c r="T64" s="831"/>
      <c r="U64" s="831"/>
      <c r="V64" s="831"/>
      <c r="W64" s="830"/>
      <c r="X64" s="830"/>
      <c r="Y64" s="830"/>
      <c r="Z64" s="832"/>
      <c r="AA64" s="832"/>
      <c r="AB64" s="832"/>
      <c r="AC64" s="832"/>
      <c r="AD64" s="832"/>
      <c r="AE64" s="832"/>
      <c r="AF64" s="832"/>
      <c r="AG64" s="832"/>
      <c r="AH64" s="832"/>
      <c r="AI64" s="832"/>
      <c r="AJ64" s="18"/>
      <c r="AK64" s="18"/>
      <c r="AL64" s="18"/>
      <c r="AM64" s="18"/>
      <c r="AN64" s="18"/>
      <c r="AO64" s="18"/>
      <c r="AP64" s="18"/>
      <c r="AQ64" s="18"/>
    </row>
    <row r="65" spans="1:43" ht="20.100000000000001" customHeight="1" x14ac:dyDescent="0.15">
      <c r="A65" s="76"/>
      <c r="B65" s="829" t="s">
        <v>92</v>
      </c>
      <c r="C65" s="829"/>
      <c r="D65" s="830"/>
      <c r="E65" s="830"/>
      <c r="F65" s="830"/>
      <c r="G65" s="830"/>
      <c r="H65" s="830"/>
      <c r="I65" s="830"/>
      <c r="J65" s="830"/>
      <c r="K65" s="830"/>
      <c r="L65" s="830"/>
      <c r="M65" s="830"/>
      <c r="N65" s="830"/>
      <c r="O65" s="830"/>
      <c r="P65" s="830"/>
      <c r="Q65" s="830"/>
      <c r="R65" s="830"/>
      <c r="S65" s="830"/>
      <c r="T65" s="831"/>
      <c r="U65" s="831"/>
      <c r="V65" s="831"/>
      <c r="W65" s="830"/>
      <c r="X65" s="830"/>
      <c r="Y65" s="830"/>
      <c r="Z65" s="832"/>
      <c r="AA65" s="832"/>
      <c r="AB65" s="832"/>
      <c r="AC65" s="832"/>
      <c r="AD65" s="832"/>
      <c r="AE65" s="832"/>
      <c r="AF65" s="832"/>
      <c r="AG65" s="832"/>
      <c r="AH65" s="832"/>
      <c r="AI65" s="832"/>
      <c r="AJ65" s="18"/>
      <c r="AK65" s="18"/>
      <c r="AL65" s="18"/>
      <c r="AM65" s="18"/>
      <c r="AN65" s="18"/>
      <c r="AO65" s="18"/>
      <c r="AP65" s="18"/>
      <c r="AQ65" s="18"/>
    </row>
    <row r="66" spans="1:43" ht="20.100000000000001" customHeight="1" x14ac:dyDescent="0.15">
      <c r="A66" s="76"/>
      <c r="B66" s="829" t="s">
        <v>93</v>
      </c>
      <c r="C66" s="829"/>
      <c r="D66" s="830"/>
      <c r="E66" s="830"/>
      <c r="F66" s="830"/>
      <c r="G66" s="830"/>
      <c r="H66" s="830"/>
      <c r="I66" s="830"/>
      <c r="J66" s="830"/>
      <c r="K66" s="830"/>
      <c r="L66" s="830"/>
      <c r="M66" s="830"/>
      <c r="N66" s="830"/>
      <c r="O66" s="830"/>
      <c r="P66" s="830"/>
      <c r="Q66" s="830"/>
      <c r="R66" s="830"/>
      <c r="S66" s="830"/>
      <c r="T66" s="831"/>
      <c r="U66" s="831"/>
      <c r="V66" s="831"/>
      <c r="W66" s="830"/>
      <c r="X66" s="830"/>
      <c r="Y66" s="830"/>
      <c r="Z66" s="832"/>
      <c r="AA66" s="832"/>
      <c r="AB66" s="832"/>
      <c r="AC66" s="832"/>
      <c r="AD66" s="832"/>
      <c r="AE66" s="832"/>
      <c r="AF66" s="832"/>
      <c r="AG66" s="832"/>
      <c r="AH66" s="832"/>
      <c r="AI66" s="832"/>
      <c r="AJ66" s="18"/>
      <c r="AK66" s="18"/>
      <c r="AL66" s="18"/>
      <c r="AM66" s="18"/>
      <c r="AN66" s="18"/>
      <c r="AO66" s="18"/>
      <c r="AP66" s="18"/>
      <c r="AQ66" s="18"/>
    </row>
    <row r="67" spans="1:43" ht="20.100000000000001" customHeight="1" x14ac:dyDescent="0.15">
      <c r="A67" s="76"/>
      <c r="B67" s="829" t="s">
        <v>94</v>
      </c>
      <c r="C67" s="829"/>
      <c r="D67" s="830"/>
      <c r="E67" s="830"/>
      <c r="F67" s="830"/>
      <c r="G67" s="830"/>
      <c r="H67" s="830"/>
      <c r="I67" s="830"/>
      <c r="J67" s="830"/>
      <c r="K67" s="830"/>
      <c r="L67" s="830"/>
      <c r="M67" s="830"/>
      <c r="N67" s="830"/>
      <c r="O67" s="830"/>
      <c r="P67" s="830"/>
      <c r="Q67" s="830"/>
      <c r="R67" s="830"/>
      <c r="S67" s="830"/>
      <c r="T67" s="831"/>
      <c r="U67" s="831"/>
      <c r="V67" s="831"/>
      <c r="W67" s="830"/>
      <c r="X67" s="830"/>
      <c r="Y67" s="830"/>
      <c r="Z67" s="832"/>
      <c r="AA67" s="832"/>
      <c r="AB67" s="832"/>
      <c r="AC67" s="832"/>
      <c r="AD67" s="832"/>
      <c r="AE67" s="832"/>
      <c r="AF67" s="832"/>
      <c r="AG67" s="832"/>
      <c r="AH67" s="832"/>
      <c r="AI67" s="832"/>
      <c r="AJ67" s="18"/>
      <c r="AK67" s="18"/>
      <c r="AL67" s="18"/>
      <c r="AM67" s="18"/>
      <c r="AN67" s="18"/>
      <c r="AO67" s="18"/>
      <c r="AP67" s="18"/>
      <c r="AQ67" s="18"/>
    </row>
    <row r="68" spans="1:43" ht="20.100000000000001" customHeight="1" x14ac:dyDescent="0.15">
      <c r="A68" s="76"/>
      <c r="B68" s="842" t="s">
        <v>95</v>
      </c>
      <c r="C68" s="842"/>
      <c r="D68" s="843"/>
      <c r="E68" s="843"/>
      <c r="F68" s="843"/>
      <c r="G68" s="843"/>
      <c r="H68" s="843"/>
      <c r="I68" s="843"/>
      <c r="J68" s="843"/>
      <c r="K68" s="843"/>
      <c r="L68" s="843"/>
      <c r="M68" s="843"/>
      <c r="N68" s="843"/>
      <c r="O68" s="843"/>
      <c r="P68" s="843"/>
      <c r="Q68" s="843"/>
      <c r="R68" s="843"/>
      <c r="S68" s="843"/>
      <c r="T68" s="844"/>
      <c r="U68" s="844"/>
      <c r="V68" s="844"/>
      <c r="W68" s="843"/>
      <c r="X68" s="843"/>
      <c r="Y68" s="843"/>
      <c r="Z68" s="845"/>
      <c r="AA68" s="845"/>
      <c r="AB68" s="845"/>
      <c r="AC68" s="845"/>
      <c r="AD68" s="845"/>
      <c r="AE68" s="845"/>
      <c r="AF68" s="845"/>
      <c r="AG68" s="845"/>
      <c r="AH68" s="845"/>
      <c r="AI68" s="845"/>
      <c r="AJ68" s="18"/>
      <c r="AK68" s="18"/>
      <c r="AL68" s="18"/>
      <c r="AM68" s="18"/>
      <c r="AN68" s="18"/>
      <c r="AO68" s="18"/>
      <c r="AP68" s="18"/>
      <c r="AQ68" s="18"/>
    </row>
    <row r="69" spans="1:43" ht="19.5" customHeight="1" x14ac:dyDescent="0.15">
      <c r="A69" s="76"/>
      <c r="B69" s="77"/>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29"/>
      <c r="AJ69" s="80"/>
      <c r="AK69" s="80"/>
      <c r="AL69" s="80"/>
      <c r="AM69" s="80"/>
      <c r="AN69" s="18"/>
      <c r="AO69" s="18"/>
      <c r="AP69" s="18"/>
      <c r="AQ69" s="18"/>
    </row>
    <row r="70" spans="1:43" ht="19.5" customHeight="1" x14ac:dyDescent="0.15">
      <c r="A70" s="76"/>
      <c r="B70" s="77" t="s">
        <v>57</v>
      </c>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29"/>
      <c r="AJ70" s="80"/>
      <c r="AK70" s="80"/>
      <c r="AL70" s="80"/>
      <c r="AM70" s="80"/>
      <c r="AN70" s="18"/>
      <c r="AO70" s="18"/>
      <c r="AP70" s="18"/>
      <c r="AQ70" s="18"/>
    </row>
    <row r="71" spans="1:43" ht="19.5" customHeight="1" x14ac:dyDescent="0.15">
      <c r="A71" s="76"/>
      <c r="B71" s="18"/>
      <c r="C71" s="18" t="s">
        <v>58</v>
      </c>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29"/>
      <c r="AJ71" s="80"/>
      <c r="AK71" s="80"/>
      <c r="AL71" s="80"/>
      <c r="AM71" s="80"/>
      <c r="AN71" s="18"/>
      <c r="AO71" s="18"/>
      <c r="AP71" s="18"/>
      <c r="AQ71" s="18"/>
    </row>
    <row r="72" spans="1:43" ht="19.5" customHeight="1" x14ac:dyDescent="0.15">
      <c r="A72" s="81"/>
      <c r="B72" s="82"/>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4"/>
      <c r="AQ72" s="18"/>
    </row>
    <row r="73" spans="1:43" ht="19.5" customHeight="1" x14ac:dyDescent="0.15">
      <c r="A73" s="85"/>
      <c r="B73" s="86"/>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8"/>
      <c r="AQ73" s="18"/>
    </row>
    <row r="74" spans="1:43" ht="19.5" customHeight="1" x14ac:dyDescent="0.15">
      <c r="A74" s="85"/>
      <c r="B74" s="86"/>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8"/>
      <c r="AQ74" s="18"/>
    </row>
    <row r="75" spans="1:43" ht="19.5" customHeight="1" x14ac:dyDescent="0.15">
      <c r="A75" s="85"/>
      <c r="B75" s="86"/>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8"/>
      <c r="AQ75" s="18"/>
    </row>
    <row r="76" spans="1:43" ht="19.5" customHeight="1" x14ac:dyDescent="0.15">
      <c r="A76" s="85"/>
      <c r="B76" s="86"/>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8"/>
      <c r="AQ76" s="18"/>
    </row>
    <row r="77" spans="1:43" ht="19.5" customHeight="1" x14ac:dyDescent="0.15">
      <c r="A77" s="85"/>
      <c r="B77" s="86"/>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8"/>
      <c r="AQ77" s="18"/>
    </row>
    <row r="78" spans="1:43" ht="19.5" customHeight="1" x14ac:dyDescent="0.15">
      <c r="A78" s="85"/>
      <c r="B78" s="86"/>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8"/>
      <c r="AQ78" s="18"/>
    </row>
    <row r="79" spans="1:43" ht="19.5" customHeight="1" x14ac:dyDescent="0.15">
      <c r="A79" s="85"/>
      <c r="B79" s="86"/>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8"/>
      <c r="AQ79" s="18"/>
    </row>
    <row r="80" spans="1:43" ht="19.5" customHeight="1" x14ac:dyDescent="0.15">
      <c r="A80" s="85"/>
      <c r="B80" s="86"/>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8"/>
      <c r="AQ80" s="18"/>
    </row>
    <row r="81" spans="1:43" ht="19.5" customHeight="1" x14ac:dyDescent="0.15">
      <c r="A81" s="85"/>
      <c r="B81" s="86"/>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8"/>
      <c r="AQ81" s="18"/>
    </row>
    <row r="82" spans="1:43" ht="19.5" customHeight="1" x14ac:dyDescent="0.15">
      <c r="A82" s="85"/>
      <c r="B82" s="86"/>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8"/>
      <c r="AQ82" s="18"/>
    </row>
    <row r="83" spans="1:43" ht="19.5" customHeight="1" x14ac:dyDescent="0.15">
      <c r="A83" s="85"/>
      <c r="B83" s="86"/>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8"/>
      <c r="AQ83" s="18"/>
    </row>
    <row r="84" spans="1:43" ht="19.5" customHeight="1" x14ac:dyDescent="0.15">
      <c r="A84" s="85"/>
      <c r="B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8"/>
      <c r="AQ84" s="18"/>
    </row>
    <row r="85" spans="1:43" ht="19.5" customHeight="1" x14ac:dyDescent="0.15">
      <c r="A85" s="85"/>
      <c r="B85" s="86"/>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8"/>
      <c r="AQ85" s="18"/>
    </row>
    <row r="86" spans="1:43" ht="19.5" customHeight="1" x14ac:dyDescent="0.15">
      <c r="A86" s="81"/>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8"/>
      <c r="AQ86" s="18"/>
    </row>
    <row r="87" spans="1:43" ht="19.5" customHeight="1" x14ac:dyDescent="0.15">
      <c r="A87" s="85"/>
      <c r="B87" s="8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8"/>
      <c r="AQ87" s="18"/>
    </row>
    <row r="88" spans="1:43" ht="29.25" customHeight="1" x14ac:dyDescent="0.15">
      <c r="A88" s="85"/>
      <c r="B88" s="8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8"/>
      <c r="AQ88" s="18"/>
    </row>
    <row r="89" spans="1:43" ht="19.5" customHeight="1" x14ac:dyDescent="0.15">
      <c r="A89" s="89"/>
      <c r="B89" s="90"/>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2"/>
      <c r="AQ89" s="18"/>
    </row>
    <row r="90" spans="1:43" ht="19.5" customHeight="1" x14ac:dyDescent="0.15">
      <c r="A90" s="18"/>
      <c r="B90" s="90"/>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2"/>
      <c r="AQ90" s="18"/>
    </row>
    <row r="91" spans="1:43" ht="19.5" customHeight="1" x14ac:dyDescent="0.15">
      <c r="A91" s="89"/>
      <c r="B91" s="90"/>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2"/>
      <c r="AQ91" s="18"/>
    </row>
    <row r="92" spans="1:43" ht="19.5" customHeight="1" x14ac:dyDescent="0.15">
      <c r="A92" s="89"/>
      <c r="B92" s="90"/>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2"/>
      <c r="AQ92" s="18"/>
    </row>
    <row r="93" spans="1:43" ht="19.5" customHeight="1" x14ac:dyDescent="0.15">
      <c r="A93" s="89"/>
      <c r="B93" s="90"/>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2"/>
      <c r="AQ93" s="18"/>
    </row>
    <row r="94" spans="1:43" ht="19.5" customHeight="1" x14ac:dyDescent="0.15">
      <c r="A94" s="89"/>
      <c r="B94" s="90"/>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2"/>
      <c r="AQ94" s="18"/>
    </row>
    <row r="95" spans="1:43" ht="19.5" customHeight="1" x14ac:dyDescent="0.15">
      <c r="A95" s="89"/>
      <c r="B95" s="90"/>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2"/>
      <c r="AQ95" s="18"/>
    </row>
    <row r="96" spans="1:43" ht="19.5" customHeight="1" x14ac:dyDescent="0.15">
      <c r="A96" s="89"/>
      <c r="B96" s="90"/>
      <c r="C96" s="91"/>
      <c r="D96" s="91"/>
      <c r="E96" s="91"/>
      <c r="F96" s="91"/>
      <c r="G96" s="91"/>
      <c r="H96" s="91"/>
      <c r="I96" s="91"/>
      <c r="J96" s="91"/>
      <c r="K96" s="91"/>
      <c r="L96" s="91"/>
      <c r="M96" s="91"/>
      <c r="N96" s="91"/>
      <c r="O96" s="91"/>
      <c r="P96" s="91"/>
      <c r="Q96" s="91"/>
      <c r="R96" s="91"/>
      <c r="S96" s="91"/>
      <c r="T96" s="91"/>
      <c r="U96" s="91"/>
      <c r="V96" s="91"/>
      <c r="W96" s="91"/>
      <c r="X96" s="91"/>
      <c r="Y96" s="91" ph="1"/>
      <c r="Z96" s="91"/>
      <c r="AA96" s="91"/>
      <c r="AB96" s="91"/>
      <c r="AC96" s="91"/>
      <c r="AD96" s="91"/>
      <c r="AE96" s="91"/>
      <c r="AF96" s="91"/>
      <c r="AG96" s="91"/>
      <c r="AH96" s="91"/>
      <c r="AI96" s="91"/>
      <c r="AJ96" s="91"/>
      <c r="AK96" s="91"/>
      <c r="AL96" s="91"/>
      <c r="AM96" s="91"/>
      <c r="AN96" s="91"/>
      <c r="AO96" s="91"/>
      <c r="AP96" s="92"/>
      <c r="AQ96" s="18"/>
    </row>
    <row r="97" spans="1:43" ht="19.5" customHeight="1" x14ac:dyDescent="0.15">
      <c r="A97" s="89"/>
      <c r="B97" s="93"/>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5"/>
      <c r="AQ97" s="18"/>
    </row>
    <row r="98" spans="1:43" ht="19.5" customHeight="1" x14ac:dyDescent="0.15">
      <c r="A98" s="89"/>
      <c r="B98" s="87" t="s">
        <v>119</v>
      </c>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737"/>
      <c r="AM98" s="737"/>
      <c r="AN98" s="737"/>
      <c r="AO98" s="737"/>
      <c r="AP98" s="737"/>
      <c r="AQ98" s="737"/>
    </row>
    <row r="99" spans="1:43" s="153" customFormat="1" ht="18" customHeight="1" x14ac:dyDescent="0.15">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737"/>
      <c r="AM99" s="737"/>
      <c r="AN99" s="737"/>
      <c r="AO99" s="737"/>
      <c r="AP99" s="737"/>
      <c r="AQ99" s="737"/>
    </row>
    <row r="100" spans="1:43" ht="19.5" customHeight="1" x14ac:dyDescent="0.15"/>
    <row r="101" spans="1:43" ht="19.5" customHeight="1" x14ac:dyDescent="0.15"/>
    <row r="102" spans="1:43" ht="19.5" customHeight="1" x14ac:dyDescent="0.15"/>
    <row r="103" spans="1:43" ht="19.5" customHeight="1" x14ac:dyDescent="0.15"/>
    <row r="104" spans="1:43" ht="19.5" customHeight="1" x14ac:dyDescent="0.15"/>
    <row r="105" spans="1:43" ht="19.5" customHeight="1" x14ac:dyDescent="0.15"/>
    <row r="106" spans="1:43" ht="19.5" customHeight="1" x14ac:dyDescent="0.15"/>
    <row r="107" spans="1:43" ht="19.5" customHeight="1" x14ac:dyDescent="0.15"/>
    <row r="108" spans="1:43" ht="19.5" customHeight="1" x14ac:dyDescent="0.15"/>
    <row r="109" spans="1:43" ht="19.5" customHeight="1" x14ac:dyDescent="0.15"/>
  </sheetData>
  <sheetProtection algorithmName="SHA-512" hashValue="rmGu0DN7Lbd+glHgaS1L47xBtXioxEs7+aLKhE2zRpXGf2Jc50lXX/JX0/TCJ3sLks6yBBf6sPfFswO+3WBGdw==" saltValue="6DGabcBaTIuA9UsoeNJgHA==" spinCount="100000" sheet="1" scenarios="1" selectLockedCells="1"/>
  <dataConsolidate/>
  <mergeCells count="229">
    <mergeCell ref="AL18:AN20"/>
    <mergeCell ref="AO18:AP20"/>
    <mergeCell ref="F35:F36"/>
    <mergeCell ref="G35:J36"/>
    <mergeCell ref="Y18:AB20"/>
    <mergeCell ref="AC18:AE20"/>
    <mergeCell ref="AF18:AG20"/>
    <mergeCell ref="B32:E32"/>
    <mergeCell ref="F32:O32"/>
    <mergeCell ref="P32:AC32"/>
    <mergeCell ref="AD32:AP32"/>
    <mergeCell ref="AL33:AN35"/>
    <mergeCell ref="AO33:AP35"/>
    <mergeCell ref="B33:E36"/>
    <mergeCell ref="F33:F34"/>
    <mergeCell ref="G33:J34"/>
    <mergeCell ref="AO26:AP28"/>
    <mergeCell ref="K27:O27"/>
    <mergeCell ref="P27:X27"/>
    <mergeCell ref="Y27:AC27"/>
    <mergeCell ref="AD27:AE27"/>
    <mergeCell ref="AF27:AG27"/>
    <mergeCell ref="AF28:AG28"/>
    <mergeCell ref="AL26:AN28"/>
    <mergeCell ref="B66:C66"/>
    <mergeCell ref="D66:L66"/>
    <mergeCell ref="M66:S66"/>
    <mergeCell ref="T66:V66"/>
    <mergeCell ref="W66:Y66"/>
    <mergeCell ref="Z66:AI66"/>
    <mergeCell ref="B65:C65"/>
    <mergeCell ref="D65:L65"/>
    <mergeCell ref="M65:S65"/>
    <mergeCell ref="T65:V65"/>
    <mergeCell ref="W65:Y65"/>
    <mergeCell ref="Z65:AI65"/>
    <mergeCell ref="B64:C64"/>
    <mergeCell ref="D64:L64"/>
    <mergeCell ref="M64:S64"/>
    <mergeCell ref="T64:V64"/>
    <mergeCell ref="W64:Y64"/>
    <mergeCell ref="Z64:AI64"/>
    <mergeCell ref="B63:C63"/>
    <mergeCell ref="D63:L63"/>
    <mergeCell ref="B68:C68"/>
    <mergeCell ref="D68:L68"/>
    <mergeCell ref="M68:S68"/>
    <mergeCell ref="T68:V68"/>
    <mergeCell ref="W68:Y68"/>
    <mergeCell ref="Z68:AI68"/>
    <mergeCell ref="B67:C67"/>
    <mergeCell ref="D67:L67"/>
    <mergeCell ref="M67:S67"/>
    <mergeCell ref="T67:V67"/>
    <mergeCell ref="W67:Y67"/>
    <mergeCell ref="Z67:AI67"/>
    <mergeCell ref="M63:S63"/>
    <mergeCell ref="T63:V63"/>
    <mergeCell ref="W63:Y63"/>
    <mergeCell ref="Z63:AI63"/>
    <mergeCell ref="B62:C62"/>
    <mergeCell ref="D62:L62"/>
    <mergeCell ref="M62:S62"/>
    <mergeCell ref="T62:V62"/>
    <mergeCell ref="W62:Y62"/>
    <mergeCell ref="Z62:AI62"/>
    <mergeCell ref="B61:C61"/>
    <mergeCell ref="D61:L61"/>
    <mergeCell ref="M61:S61"/>
    <mergeCell ref="T61:V61"/>
    <mergeCell ref="W61:Y61"/>
    <mergeCell ref="Z61:AI61"/>
    <mergeCell ref="B60:C60"/>
    <mergeCell ref="D60:L60"/>
    <mergeCell ref="M60:S60"/>
    <mergeCell ref="T60:V60"/>
    <mergeCell ref="W60:Y60"/>
    <mergeCell ref="Z60:AI60"/>
    <mergeCell ref="B59:C59"/>
    <mergeCell ref="D59:L59"/>
    <mergeCell ref="M59:S59"/>
    <mergeCell ref="T59:V59"/>
    <mergeCell ref="W59:Y59"/>
    <mergeCell ref="Z59:AI59"/>
    <mergeCell ref="B58:C58"/>
    <mergeCell ref="D58:L58"/>
    <mergeCell ref="M58:S58"/>
    <mergeCell ref="T58:V58"/>
    <mergeCell ref="W58:Y58"/>
    <mergeCell ref="Z58:AI58"/>
    <mergeCell ref="B57:C57"/>
    <mergeCell ref="D57:L57"/>
    <mergeCell ref="M57:S57"/>
    <mergeCell ref="T57:V57"/>
    <mergeCell ref="W57:Y57"/>
    <mergeCell ref="Z57:AI57"/>
    <mergeCell ref="B56:C56"/>
    <mergeCell ref="D56:L56"/>
    <mergeCell ref="M56:S56"/>
    <mergeCell ref="T56:V56"/>
    <mergeCell ref="W56:Y56"/>
    <mergeCell ref="Z56:AI56"/>
    <mergeCell ref="B55:C55"/>
    <mergeCell ref="D55:L55"/>
    <mergeCell ref="M55:S55"/>
    <mergeCell ref="T55:V55"/>
    <mergeCell ref="W55:Y55"/>
    <mergeCell ref="Z55:AI55"/>
    <mergeCell ref="B54:C54"/>
    <mergeCell ref="D54:L54"/>
    <mergeCell ref="M54:S54"/>
    <mergeCell ref="T54:V54"/>
    <mergeCell ref="W54:Y54"/>
    <mergeCell ref="Z54:AI54"/>
    <mergeCell ref="B53:C53"/>
    <mergeCell ref="D53:L53"/>
    <mergeCell ref="M53:S53"/>
    <mergeCell ref="T53:V53"/>
    <mergeCell ref="W53:Y53"/>
    <mergeCell ref="Z53:AI53"/>
    <mergeCell ref="AF35:AG35"/>
    <mergeCell ref="B52:C52"/>
    <mergeCell ref="D52:L52"/>
    <mergeCell ref="M52:S52"/>
    <mergeCell ref="T52:V52"/>
    <mergeCell ref="W52:Y52"/>
    <mergeCell ref="Z52:AI52"/>
    <mergeCell ref="B51:C51"/>
    <mergeCell ref="D51:L51"/>
    <mergeCell ref="M51:S51"/>
    <mergeCell ref="T51:V51"/>
    <mergeCell ref="W51:Y51"/>
    <mergeCell ref="Z51:AI51"/>
    <mergeCell ref="AF26:AG26"/>
    <mergeCell ref="B50:C50"/>
    <mergeCell ref="D50:L50"/>
    <mergeCell ref="M50:S50"/>
    <mergeCell ref="T50:V50"/>
    <mergeCell ref="W50:Y50"/>
    <mergeCell ref="Z50:AI50"/>
    <mergeCell ref="K33:O33"/>
    <mergeCell ref="P33:X33"/>
    <mergeCell ref="Y33:AC33"/>
    <mergeCell ref="AD33:AE33"/>
    <mergeCell ref="AF33:AG33"/>
    <mergeCell ref="AH33:AK35"/>
    <mergeCell ref="K36:O36"/>
    <mergeCell ref="P36:X36"/>
    <mergeCell ref="K34:O34"/>
    <mergeCell ref="P34:X34"/>
    <mergeCell ref="Y34:AC34"/>
    <mergeCell ref="AD34:AE34"/>
    <mergeCell ref="AF34:AG34"/>
    <mergeCell ref="K35:O35"/>
    <mergeCell ref="P35:X35"/>
    <mergeCell ref="Y35:AC35"/>
    <mergeCell ref="AD35:AE35"/>
    <mergeCell ref="D18:E20"/>
    <mergeCell ref="G18:J18"/>
    <mergeCell ref="K18:O18"/>
    <mergeCell ref="P18:X18"/>
    <mergeCell ref="G19:J19"/>
    <mergeCell ref="AF17:AG17"/>
    <mergeCell ref="AH17:AK17"/>
    <mergeCell ref="B26:E29"/>
    <mergeCell ref="F26:F27"/>
    <mergeCell ref="G26:J27"/>
    <mergeCell ref="K26:O26"/>
    <mergeCell ref="P26:X26"/>
    <mergeCell ref="Y26:AC26"/>
    <mergeCell ref="AD26:AE26"/>
    <mergeCell ref="AH26:AK28"/>
    <mergeCell ref="AH18:AK20"/>
    <mergeCell ref="F28:F29"/>
    <mergeCell ref="G28:J29"/>
    <mergeCell ref="K28:O28"/>
    <mergeCell ref="P28:X28"/>
    <mergeCell ref="Y28:AC28"/>
    <mergeCell ref="AD28:AE28"/>
    <mergeCell ref="K29:O29"/>
    <mergeCell ref="P29:X29"/>
    <mergeCell ref="G16:J16"/>
    <mergeCell ref="K16:O16"/>
    <mergeCell ref="P16:X16"/>
    <mergeCell ref="Y16:AB16"/>
    <mergeCell ref="AC16:AE16"/>
    <mergeCell ref="AF16:AG16"/>
    <mergeCell ref="AH16:AK16"/>
    <mergeCell ref="B25:E25"/>
    <mergeCell ref="F25:O25"/>
    <mergeCell ref="P25:AC25"/>
    <mergeCell ref="AD25:AP25"/>
    <mergeCell ref="G20:J20"/>
    <mergeCell ref="K20:O20"/>
    <mergeCell ref="P20:X20"/>
    <mergeCell ref="B22:F22"/>
    <mergeCell ref="G22:I22"/>
    <mergeCell ref="J22:K22"/>
    <mergeCell ref="L22:P22"/>
    <mergeCell ref="Q22:W22"/>
    <mergeCell ref="X22:Y22"/>
    <mergeCell ref="Z22:AC22"/>
    <mergeCell ref="AD22:AH22"/>
    <mergeCell ref="B16:C20"/>
    <mergeCell ref="D16:E17"/>
    <mergeCell ref="B8:AP8"/>
    <mergeCell ref="AL98:AQ99"/>
    <mergeCell ref="A31:AP31"/>
    <mergeCell ref="A24:AP24"/>
    <mergeCell ref="A5:AQ5"/>
    <mergeCell ref="A11:AP11"/>
    <mergeCell ref="B12:F12"/>
    <mergeCell ref="P12:S12"/>
    <mergeCell ref="T12:AD12"/>
    <mergeCell ref="AE12:AG12"/>
    <mergeCell ref="AH12:AN12"/>
    <mergeCell ref="AO12:AP12"/>
    <mergeCell ref="A14:AP14"/>
    <mergeCell ref="K19:O19"/>
    <mergeCell ref="P19:X19"/>
    <mergeCell ref="AL16:AN16"/>
    <mergeCell ref="AO16:AP16"/>
    <mergeCell ref="G17:J17"/>
    <mergeCell ref="K17:O17"/>
    <mergeCell ref="P17:X17"/>
    <mergeCell ref="Y17:AB17"/>
    <mergeCell ref="AC17:AE17"/>
    <mergeCell ref="AL17:AN17"/>
    <mergeCell ref="AO17:AP17"/>
  </mergeCells>
  <phoneticPr fontId="25"/>
  <conditionalFormatting sqref="A1:AQ1048576">
    <cfRule type="expression" priority="1">
      <formula>CELL("protect",A1)=0</formula>
    </cfRule>
  </conditionalFormatting>
  <dataValidations count="11">
    <dataValidation imeMode="disabled" allowBlank="1" showInputMessage="1" showErrorMessage="1" sqref="AA10 Q22:W22 G22:I22 G10 AA7 G7"/>
    <dataValidation type="custom" imeMode="disabled" allowBlank="1" showInputMessage="1" showErrorMessage="1" error="小数点第二位まで、三位以下四捨五入で入力して下さい。" sqref="AH12:AN12 AL26:AN28 AD17:AE17 AL16:AN17 AL18 AL33:AN35 AC16:AC17 AC18">
      <formula1>AC12-ROUNDDOWN(AC12,2)=0</formula1>
    </dataValidation>
    <dataValidation type="custom" imeMode="disabled" operator="greaterThanOrEqual" allowBlank="1" showInputMessage="1" showErrorMessage="1" error="整数で入力してください。" sqref="AD26:AE28 AD33:AE35">
      <formula1>AD26-ROUNDDOWN(AD26,0)=0</formula1>
    </dataValidation>
    <dataValidation type="custom" imeMode="disabled" allowBlank="1" showInputMessage="1" showErrorMessage="1" error="整数で入力してください。" sqref="T51:V68">
      <formula1>T51-ROUNDDOWN(T51,0)=0</formula1>
    </dataValidation>
    <dataValidation imeMode="on" allowBlank="1" showInputMessage="1" showErrorMessage="1" sqref="P18:X20 T12 W51:AI68 D51:S58 D60:S68"/>
    <dataValidation imeMode="off" allowBlank="1" showInputMessage="1" showErrorMessage="1" sqref="P26:X29 P33:X36 P25 P32"/>
    <dataValidation type="list" imeMode="on" allowBlank="1" showInputMessage="1" showErrorMessage="1" sqref="P16:X16">
      <formula1>"ボアホール－シングルUチューブ,ボアホール－ダブルUチューブ,ボアホール－スパイラルチューブ,杭－シングルUチューブ,杭－ダブルUチューブ,杭－二重管,杭－既成コンクリートH杭"</formula1>
    </dataValidation>
    <dataValidation type="list" imeMode="on" allowBlank="1" showInputMessage="1" showErrorMessage="1" sqref="P17:X17">
      <formula1>"らせん状,蛇行,コイル状,シート型"</formula1>
    </dataValidation>
    <dataValidation imeMode="hiragana" allowBlank="1" showInputMessage="1" showErrorMessage="1" sqref="F32:O32 F25:O25"/>
    <dataValidation imeMode="halfAlpha" allowBlank="1" showInputMessage="1" showErrorMessage="1" sqref="AD25:AP25 AD32:AP32"/>
    <dataValidation type="list" allowBlank="1" showInputMessage="1" showErrorMessage="1" sqref="F16:F20 G12:G13 F26 O13 K13 J12 F28 M12 G9 O9 K9 F33 F35">
      <formula1>"□,■"</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r:id="rId1"/>
  <headerFooter alignWithMargins="0">
    <oddFooter>&amp;L&amp;14VERSION 1.0</oddFooter>
  </headerFooter>
  <rowBreaks count="1" manualBreakCount="1">
    <brk id="45" max="42" man="1"/>
  </rowBreaks>
  <ignoredErrors>
    <ignoredError sqref="A48"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8" id="{8CE1E080-B063-447B-B1DA-DAD8AB0F6EDD}">
            <xm:f>'2-1_再ｴﾈ_実施計画書'!$X$12="□"</xm:f>
            <x14:dxf>
              <fill>
                <patternFill>
                  <bgColor theme="0" tint="-0.24994659260841701"/>
                </patternFill>
              </fill>
            </x14:dxf>
          </x14:cfRule>
          <xm:sqref>F26:J29 P26:X29 AD26:AG28 AL26:AP28 AD25 F25</xm:sqref>
        </x14:conditionalFormatting>
        <x14:conditionalFormatting xmlns:xm="http://schemas.microsoft.com/office/excel/2006/main">
          <x14:cfRule type="expression" priority="12" id="{236020A5-9D0B-47CB-807E-7E12CBE17572}">
            <xm:f>'2-1_再ｴﾈ_実施計画書'!$O$12="□"</xm:f>
            <x14:dxf>
              <fill>
                <patternFill>
                  <bgColor theme="0" tint="-0.24994659260841701"/>
                </patternFill>
              </fill>
            </x14:dxf>
          </x14:cfRule>
          <xm:sqref>F16:J20 P16:X20 AC16:AG17 AL16:AP17 G22:K22 Q22:Y22 AD22:AH22 AL18 AO18 AF18</xm:sqref>
        </x14:conditionalFormatting>
        <x14:conditionalFormatting xmlns:xm="http://schemas.microsoft.com/office/excel/2006/main">
          <x14:cfRule type="expression" priority="11" id="{16B3F0D0-3567-4151-874B-AE792E8D1A72}">
            <xm:f>'2-1_再ｴﾈ_実施計画書'!$G$12="□"</xm:f>
            <x14:dxf>
              <fill>
                <patternFill>
                  <bgColor theme="0" tint="-0.24994659260841701"/>
                </patternFill>
              </fill>
            </x14:dxf>
          </x14:cfRule>
          <xm:sqref>G12:O12 AH12:AO12</xm:sqref>
        </x14:conditionalFormatting>
        <x14:conditionalFormatting xmlns:xm="http://schemas.microsoft.com/office/excel/2006/main">
          <x14:cfRule type="expression" priority="10" id="{040B143E-B3B4-4B33-B8BA-B1F6513B1C1D}">
            <xm:f>'2-1_再ｴﾈ_実施計画書'!$G$12="□"</xm:f>
            <x14:dxf>
              <fill>
                <patternFill>
                  <bgColor theme="0" tint="-0.24994659260841701"/>
                </patternFill>
              </fill>
            </x14:dxf>
          </x14:cfRule>
          <xm:sqref>T12:AD12</xm:sqref>
        </x14:conditionalFormatting>
        <x14:conditionalFormatting xmlns:xm="http://schemas.microsoft.com/office/excel/2006/main">
          <x14:cfRule type="expression" priority="7" id="{8EFBB2D0-AD47-46A4-8802-FABA19094098}">
            <xm:f>'2-1_再ｴﾈ_実施計画書'!$AH$12="□"</xm:f>
            <x14:dxf>
              <fill>
                <patternFill>
                  <bgColor theme="0" tint="-0.24994659260841701"/>
                </patternFill>
              </fill>
            </x14:dxf>
          </x14:cfRule>
          <xm:sqref>P33:X36 AD33:AG35 AL33:AP35 F32 AD32</xm:sqref>
        </x14:conditionalFormatting>
        <x14:conditionalFormatting xmlns:xm="http://schemas.microsoft.com/office/excel/2006/main">
          <x14:cfRule type="expression" priority="2" id="{3981EB67-9A03-4D9D-BDF4-33AFC68DA0D6}">
            <xm:f>'2-1_再ｴﾈ_実施計画書'!$AH$12="□"</xm:f>
            <x14:dxf>
              <fill>
                <patternFill>
                  <bgColor theme="0" tint="-0.24994659260841701"/>
                </patternFill>
              </fill>
            </x14:dxf>
          </x14:cfRule>
          <xm:sqref>F33:J36</xm:sqref>
        </x14:conditionalFormatting>
        <x14:conditionalFormatting xmlns:xm="http://schemas.microsoft.com/office/excel/2006/main">
          <x14:cfRule type="expression" priority="5" id="{55564A11-F684-442F-88C7-16F5D37BF260}">
            <xm:f>'2-1_再ｴﾈ_実施計画書'!$O$12="□"</xm:f>
            <x14:dxf>
              <fill>
                <patternFill>
                  <bgColor theme="0" tint="-0.24994659260841701"/>
                </patternFill>
              </fill>
            </x14:dxf>
          </x14:cfRule>
          <xm:sqref>AC18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48"/>
  <sheetViews>
    <sheetView showGridLines="0" showZeros="0" view="pageBreakPreview" zoomScale="70" zoomScaleNormal="40" zoomScaleSheetLayoutView="70" workbookViewId="0">
      <selection activeCell="G7" sqref="G7:V7"/>
    </sheetView>
  </sheetViews>
  <sheetFormatPr defaultColWidth="1.375" defaultRowHeight="18" customHeight="1" x14ac:dyDescent="0.15"/>
  <cols>
    <col min="1" max="3" width="3" style="253" customWidth="1"/>
    <col min="4" max="5" width="3" style="254" customWidth="1"/>
    <col min="6" max="7" width="3" style="255" customWidth="1"/>
    <col min="8" max="42" width="3" style="253" customWidth="1"/>
    <col min="43" max="43" width="1.375" style="466"/>
    <col min="44" max="44" width="1.375" style="253"/>
    <col min="45" max="45" width="11.25" style="117" bestFit="1" customWidth="1"/>
    <col min="46" max="46" width="9.25" style="118" bestFit="1" customWidth="1"/>
    <col min="47" max="257" width="1.375" style="253"/>
    <col min="258" max="299" width="3" style="253" customWidth="1"/>
    <col min="300" max="513" width="1.375" style="253"/>
    <col min="514" max="555" width="3" style="253" customWidth="1"/>
    <col min="556" max="769" width="1.375" style="253"/>
    <col min="770" max="811" width="3" style="253" customWidth="1"/>
    <col min="812" max="1025" width="1.375" style="253"/>
    <col min="1026" max="1067" width="3" style="253" customWidth="1"/>
    <col min="1068" max="1281" width="1.375" style="253"/>
    <col min="1282" max="1323" width="3" style="253" customWidth="1"/>
    <col min="1324" max="1537" width="1.375" style="253"/>
    <col min="1538" max="1579" width="3" style="253" customWidth="1"/>
    <col min="1580" max="1793" width="1.375" style="253"/>
    <col min="1794" max="1835" width="3" style="253" customWidth="1"/>
    <col min="1836" max="2049" width="1.375" style="253"/>
    <col min="2050" max="2091" width="3" style="253" customWidth="1"/>
    <col min="2092" max="2305" width="1.375" style="253"/>
    <col min="2306" max="2347" width="3" style="253" customWidth="1"/>
    <col min="2348" max="2561" width="1.375" style="253"/>
    <col min="2562" max="2603" width="3" style="253" customWidth="1"/>
    <col min="2604" max="2817" width="1.375" style="253"/>
    <col min="2818" max="2859" width="3" style="253" customWidth="1"/>
    <col min="2860" max="3073" width="1.375" style="253"/>
    <col min="3074" max="3115" width="3" style="253" customWidth="1"/>
    <col min="3116" max="3329" width="1.375" style="253"/>
    <col min="3330" max="3371" width="3" style="253" customWidth="1"/>
    <col min="3372" max="3585" width="1.375" style="253"/>
    <col min="3586" max="3627" width="3" style="253" customWidth="1"/>
    <col min="3628" max="3841" width="1.375" style="253"/>
    <col min="3842" max="3883" width="3" style="253" customWidth="1"/>
    <col min="3884" max="4097" width="1.375" style="253"/>
    <col min="4098" max="4139" width="3" style="253" customWidth="1"/>
    <col min="4140" max="4353" width="1.375" style="253"/>
    <col min="4354" max="4395" width="3" style="253" customWidth="1"/>
    <col min="4396" max="4609" width="1.375" style="253"/>
    <col min="4610" max="4651" width="3" style="253" customWidth="1"/>
    <col min="4652" max="4865" width="1.375" style="253"/>
    <col min="4866" max="4907" width="3" style="253" customWidth="1"/>
    <col min="4908" max="5121" width="1.375" style="253"/>
    <col min="5122" max="5163" width="3" style="253" customWidth="1"/>
    <col min="5164" max="5377" width="1.375" style="253"/>
    <col min="5378" max="5419" width="3" style="253" customWidth="1"/>
    <col min="5420" max="5633" width="1.375" style="253"/>
    <col min="5634" max="5675" width="3" style="253" customWidth="1"/>
    <col min="5676" max="5889" width="1.375" style="253"/>
    <col min="5890" max="5931" width="3" style="253" customWidth="1"/>
    <col min="5932" max="6145" width="1.375" style="253"/>
    <col min="6146" max="6187" width="3" style="253" customWidth="1"/>
    <col min="6188" max="6401" width="1.375" style="253"/>
    <col min="6402" max="6443" width="3" style="253" customWidth="1"/>
    <col min="6444" max="6657" width="1.375" style="253"/>
    <col min="6658" max="6699" width="3" style="253" customWidth="1"/>
    <col min="6700" max="6913" width="1.375" style="253"/>
    <col min="6914" max="6955" width="3" style="253" customWidth="1"/>
    <col min="6956" max="7169" width="1.375" style="253"/>
    <col min="7170" max="7211" width="3" style="253" customWidth="1"/>
    <col min="7212" max="7425" width="1.375" style="253"/>
    <col min="7426" max="7467" width="3" style="253" customWidth="1"/>
    <col min="7468" max="7681" width="1.375" style="253"/>
    <col min="7682" max="7723" width="3" style="253" customWidth="1"/>
    <col min="7724" max="7937" width="1.375" style="253"/>
    <col min="7938" max="7979" width="3" style="253" customWidth="1"/>
    <col min="7980" max="8193" width="1.375" style="253"/>
    <col min="8194" max="8235" width="3" style="253" customWidth="1"/>
    <col min="8236" max="8449" width="1.375" style="253"/>
    <col min="8450" max="8491" width="3" style="253" customWidth="1"/>
    <col min="8492" max="8705" width="1.375" style="253"/>
    <col min="8706" max="8747" width="3" style="253" customWidth="1"/>
    <col min="8748" max="8961" width="1.375" style="253"/>
    <col min="8962" max="9003" width="3" style="253" customWidth="1"/>
    <col min="9004" max="9217" width="1.375" style="253"/>
    <col min="9218" max="9259" width="3" style="253" customWidth="1"/>
    <col min="9260" max="9473" width="1.375" style="253"/>
    <col min="9474" max="9515" width="3" style="253" customWidth="1"/>
    <col min="9516" max="9729" width="1.375" style="253"/>
    <col min="9730" max="9771" width="3" style="253" customWidth="1"/>
    <col min="9772" max="9985" width="1.375" style="253"/>
    <col min="9986" max="10027" width="3" style="253" customWidth="1"/>
    <col min="10028" max="10241" width="1.375" style="253"/>
    <col min="10242" max="10283" width="3" style="253" customWidth="1"/>
    <col min="10284" max="10497" width="1.375" style="253"/>
    <col min="10498" max="10539" width="3" style="253" customWidth="1"/>
    <col min="10540" max="10753" width="1.375" style="253"/>
    <col min="10754" max="10795" width="3" style="253" customWidth="1"/>
    <col min="10796" max="11009" width="1.375" style="253"/>
    <col min="11010" max="11051" width="3" style="253" customWidth="1"/>
    <col min="11052" max="11265" width="1.375" style="253"/>
    <col min="11266" max="11307" width="3" style="253" customWidth="1"/>
    <col min="11308" max="11521" width="1.375" style="253"/>
    <col min="11522" max="11563" width="3" style="253" customWidth="1"/>
    <col min="11564" max="11777" width="1.375" style="253"/>
    <col min="11778" max="11819" width="3" style="253" customWidth="1"/>
    <col min="11820" max="12033" width="1.375" style="253"/>
    <col min="12034" max="12075" width="3" style="253" customWidth="1"/>
    <col min="12076" max="12289" width="1.375" style="253"/>
    <col min="12290" max="12331" width="3" style="253" customWidth="1"/>
    <col min="12332" max="12545" width="1.375" style="253"/>
    <col min="12546" max="12587" width="3" style="253" customWidth="1"/>
    <col min="12588" max="12801" width="1.375" style="253"/>
    <col min="12802" max="12843" width="3" style="253" customWidth="1"/>
    <col min="12844" max="13057" width="1.375" style="253"/>
    <col min="13058" max="13099" width="3" style="253" customWidth="1"/>
    <col min="13100" max="13313" width="1.375" style="253"/>
    <col min="13314" max="13355" width="3" style="253" customWidth="1"/>
    <col min="13356" max="13569" width="1.375" style="253"/>
    <col min="13570" max="13611" width="3" style="253" customWidth="1"/>
    <col min="13612" max="13825" width="1.375" style="253"/>
    <col min="13826" max="13867" width="3" style="253" customWidth="1"/>
    <col min="13868" max="14081" width="1.375" style="253"/>
    <col min="14082" max="14123" width="3" style="253" customWidth="1"/>
    <col min="14124" max="14337" width="1.375" style="253"/>
    <col min="14338" max="14379" width="3" style="253" customWidth="1"/>
    <col min="14380" max="14593" width="1.375" style="253"/>
    <col min="14594" max="14635" width="3" style="253" customWidth="1"/>
    <col min="14636" max="14849" width="1.375" style="253"/>
    <col min="14850" max="14891" width="3" style="253" customWidth="1"/>
    <col min="14892" max="15105" width="1.375" style="253"/>
    <col min="15106" max="15147" width="3" style="253" customWidth="1"/>
    <col min="15148" max="15361" width="1.375" style="253"/>
    <col min="15362" max="15403" width="3" style="253" customWidth="1"/>
    <col min="15404" max="15617" width="1.375" style="253"/>
    <col min="15618" max="15659" width="3" style="253" customWidth="1"/>
    <col min="15660" max="15873" width="1.375" style="253"/>
    <col min="15874" max="15915" width="3" style="253" customWidth="1"/>
    <col min="15916" max="16129" width="1.375" style="253"/>
    <col min="16130" max="16171" width="3" style="253" customWidth="1"/>
    <col min="16172" max="16384" width="1.375" style="253"/>
  </cols>
  <sheetData>
    <row r="1" spans="1:69" ht="20.25" customHeight="1" x14ac:dyDescent="0.15">
      <c r="A1" s="871" t="s">
        <v>372</v>
      </c>
      <c r="B1" s="871"/>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1"/>
      <c r="AF1" s="871"/>
      <c r="AG1" s="871"/>
      <c r="AH1" s="871"/>
      <c r="AI1" s="871"/>
      <c r="AJ1" s="871"/>
      <c r="AK1" s="871"/>
      <c r="AL1" s="871"/>
      <c r="AM1" s="871"/>
      <c r="AN1" s="871"/>
      <c r="AO1" s="871"/>
      <c r="AP1" s="871"/>
      <c r="AQ1" s="871"/>
    </row>
    <row r="2" spans="1:69" s="199" customFormat="1" ht="15" customHeight="1" x14ac:dyDescent="0.15">
      <c r="A2" s="201"/>
      <c r="B2" s="201"/>
      <c r="C2" s="201"/>
      <c r="D2" s="201"/>
      <c r="E2" s="201"/>
      <c r="F2" s="201"/>
      <c r="G2" s="201"/>
      <c r="H2" s="201"/>
      <c r="I2" s="201"/>
      <c r="J2" s="201"/>
      <c r="K2" s="201"/>
      <c r="L2" s="201"/>
      <c r="M2" s="201"/>
      <c r="N2" s="201"/>
      <c r="O2" s="201"/>
      <c r="P2" s="201"/>
      <c r="Q2" s="201"/>
      <c r="R2" s="201"/>
      <c r="S2" s="201"/>
      <c r="T2" s="201"/>
      <c r="U2" s="201"/>
      <c r="V2" s="201"/>
      <c r="W2" s="201"/>
      <c r="X2" s="188"/>
      <c r="AH2" s="475"/>
      <c r="AI2" s="475"/>
      <c r="AJ2" s="475"/>
      <c r="AK2" s="475"/>
      <c r="AL2" s="475"/>
      <c r="AM2" s="475"/>
      <c r="AN2" s="475"/>
      <c r="AO2" s="475"/>
      <c r="AP2" s="475"/>
      <c r="AQ2" s="474" t="str">
        <f>IF('様式第1_再ｴﾈ_交付申請書 '!$U$11="","",'様式第1_再ｴﾈ_交付申請書 '!$U$11&amp;"邸"&amp;'様式第1_再ｴﾈ_交付申請書 '!V8&amp;'様式第1_再ｴﾈ_交付申請書 '!Y8)</f>
        <v/>
      </c>
    </row>
    <row r="3" spans="1:69" s="199" customFormat="1" ht="15" customHeight="1" x14ac:dyDescent="0.15">
      <c r="A3" s="201"/>
      <c r="B3" s="201"/>
      <c r="C3" s="201"/>
      <c r="D3" s="201"/>
      <c r="E3" s="201"/>
      <c r="F3" s="201"/>
      <c r="G3" s="201"/>
      <c r="H3" s="201"/>
      <c r="I3" s="201"/>
      <c r="J3" s="201"/>
      <c r="K3" s="201"/>
      <c r="L3" s="201"/>
      <c r="M3" s="201"/>
      <c r="N3" s="201"/>
      <c r="O3" s="201"/>
      <c r="P3" s="201"/>
      <c r="Q3" s="201"/>
      <c r="R3" s="201"/>
      <c r="S3" s="201"/>
      <c r="T3" s="201"/>
      <c r="U3" s="201"/>
      <c r="V3" s="201"/>
      <c r="W3" s="201"/>
      <c r="X3" s="188"/>
      <c r="AP3" s="319"/>
      <c r="AQ3" s="205"/>
    </row>
    <row r="4" spans="1:69" ht="27" customHeight="1" x14ac:dyDescent="0.15">
      <c r="A4" s="882" t="s">
        <v>301</v>
      </c>
      <c r="B4" s="882"/>
      <c r="C4" s="882"/>
      <c r="D4" s="882"/>
      <c r="E4" s="882"/>
      <c r="F4" s="882"/>
      <c r="G4" s="882"/>
      <c r="H4" s="882"/>
      <c r="I4" s="882"/>
      <c r="J4" s="882"/>
      <c r="K4" s="882"/>
      <c r="L4" s="882"/>
      <c r="M4" s="882"/>
      <c r="N4" s="882"/>
      <c r="O4" s="882"/>
      <c r="P4" s="882"/>
      <c r="Q4" s="882"/>
      <c r="R4" s="882"/>
      <c r="S4" s="882"/>
      <c r="T4" s="882"/>
      <c r="U4" s="882"/>
      <c r="V4" s="882"/>
      <c r="W4" s="882"/>
      <c r="X4" s="882"/>
      <c r="Y4" s="882"/>
      <c r="Z4" s="882"/>
      <c r="AA4" s="882"/>
      <c r="AB4" s="882"/>
      <c r="AC4" s="882"/>
      <c r="AD4" s="882"/>
      <c r="AE4" s="882"/>
      <c r="AF4" s="882"/>
      <c r="AG4" s="882"/>
      <c r="AH4" s="882"/>
      <c r="AI4" s="882"/>
      <c r="AJ4" s="882"/>
      <c r="AK4" s="882"/>
      <c r="AL4" s="882"/>
      <c r="AM4" s="882"/>
      <c r="AN4" s="882"/>
      <c r="AO4" s="882"/>
      <c r="AP4" s="882"/>
      <c r="AU4" s="256"/>
    </row>
    <row r="5" spans="1:69" ht="9.75" customHeight="1" x14ac:dyDescent="0.15">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U5" s="256"/>
    </row>
    <row r="6" spans="1:69" s="261" customFormat="1" ht="27" customHeight="1" x14ac:dyDescent="0.15">
      <c r="A6" s="883" t="s">
        <v>302</v>
      </c>
      <c r="B6" s="883"/>
      <c r="C6" s="883"/>
      <c r="D6" s="883"/>
      <c r="E6" s="883"/>
      <c r="F6" s="883"/>
      <c r="G6" s="883"/>
      <c r="H6" s="883"/>
      <c r="I6" s="883"/>
      <c r="J6" s="883"/>
      <c r="K6" s="883"/>
      <c r="L6" s="883"/>
      <c r="M6" s="883"/>
      <c r="N6" s="883"/>
      <c r="O6" s="883"/>
      <c r="P6" s="883"/>
      <c r="Q6" s="883"/>
      <c r="R6" s="883"/>
      <c r="S6" s="883"/>
      <c r="T6" s="883"/>
      <c r="U6" s="883"/>
      <c r="V6" s="883"/>
      <c r="W6" s="883"/>
      <c r="X6" s="883"/>
      <c r="Y6" s="258"/>
      <c r="Z6" s="258"/>
      <c r="AA6" s="258"/>
      <c r="AB6" s="258"/>
      <c r="AC6" s="258"/>
      <c r="AD6" s="258"/>
      <c r="AE6" s="258"/>
      <c r="AF6" s="258"/>
      <c r="AG6" s="258"/>
      <c r="AH6" s="258"/>
      <c r="AI6" s="258"/>
      <c r="AJ6" s="258"/>
      <c r="AK6" s="258"/>
      <c r="AL6" s="258"/>
      <c r="AM6" s="259"/>
      <c r="AN6" s="259"/>
      <c r="AO6" s="259"/>
      <c r="AP6" s="260"/>
      <c r="AQ6" s="466"/>
      <c r="AS6" s="117"/>
      <c r="AT6" s="118"/>
    </row>
    <row r="7" spans="1:69" s="262" customFormat="1" ht="33" customHeight="1" x14ac:dyDescent="0.15">
      <c r="B7" s="872" t="s">
        <v>224</v>
      </c>
      <c r="C7" s="872"/>
      <c r="D7" s="872"/>
      <c r="E7" s="872"/>
      <c r="F7" s="872"/>
      <c r="G7" s="639"/>
      <c r="H7" s="640"/>
      <c r="I7" s="640"/>
      <c r="J7" s="640"/>
      <c r="K7" s="640"/>
      <c r="L7" s="640"/>
      <c r="M7" s="640"/>
      <c r="N7" s="640"/>
      <c r="O7" s="640"/>
      <c r="P7" s="640"/>
      <c r="Q7" s="640"/>
      <c r="R7" s="640"/>
      <c r="S7" s="640"/>
      <c r="T7" s="640"/>
      <c r="U7" s="640"/>
      <c r="V7" s="641"/>
      <c r="W7" s="872" t="s">
        <v>303</v>
      </c>
      <c r="X7" s="872"/>
      <c r="Y7" s="872"/>
      <c r="Z7" s="872"/>
      <c r="AA7" s="876"/>
      <c r="AB7" s="877"/>
      <c r="AC7" s="877"/>
      <c r="AD7" s="877"/>
      <c r="AE7" s="877"/>
      <c r="AF7" s="877"/>
      <c r="AG7" s="877"/>
      <c r="AH7" s="877"/>
      <c r="AI7" s="877"/>
      <c r="AJ7" s="877"/>
      <c r="AK7" s="877"/>
      <c r="AL7" s="877"/>
      <c r="AM7" s="877"/>
      <c r="AN7" s="877"/>
      <c r="AO7" s="877"/>
      <c r="AP7" s="878"/>
      <c r="AQ7" s="466"/>
      <c r="AR7" s="253"/>
      <c r="AT7" s="263"/>
    </row>
    <row r="8" spans="1:69" s="262" customFormat="1" ht="33" customHeight="1" x14ac:dyDescent="0.15">
      <c r="A8" s="264"/>
      <c r="B8" s="872" t="s">
        <v>304</v>
      </c>
      <c r="C8" s="872"/>
      <c r="D8" s="872"/>
      <c r="E8" s="872"/>
      <c r="F8" s="872"/>
      <c r="G8" s="639"/>
      <c r="H8" s="640"/>
      <c r="I8" s="640"/>
      <c r="J8" s="640"/>
      <c r="K8" s="640"/>
      <c r="L8" s="640"/>
      <c r="M8" s="640"/>
      <c r="N8" s="640"/>
      <c r="O8" s="640"/>
      <c r="P8" s="640"/>
      <c r="Q8" s="640"/>
      <c r="R8" s="640"/>
      <c r="S8" s="640"/>
      <c r="T8" s="640"/>
      <c r="U8" s="640"/>
      <c r="V8" s="641"/>
      <c r="W8" s="873" t="s">
        <v>115</v>
      </c>
      <c r="X8" s="874"/>
      <c r="Y8" s="874"/>
      <c r="Z8" s="875"/>
      <c r="AA8" s="876"/>
      <c r="AB8" s="877"/>
      <c r="AC8" s="877"/>
      <c r="AD8" s="877"/>
      <c r="AE8" s="877"/>
      <c r="AF8" s="877"/>
      <c r="AG8" s="877"/>
      <c r="AH8" s="877"/>
      <c r="AI8" s="877"/>
      <c r="AJ8" s="877"/>
      <c r="AK8" s="877"/>
      <c r="AL8" s="877"/>
      <c r="AM8" s="877"/>
      <c r="AN8" s="877"/>
      <c r="AO8" s="877"/>
      <c r="AP8" s="878"/>
      <c r="AQ8" s="466"/>
      <c r="AR8" s="253"/>
      <c r="AT8" s="263"/>
    </row>
    <row r="9" spans="1:69" s="262" customFormat="1" ht="33" customHeight="1" x14ac:dyDescent="0.15">
      <c r="A9" s="264"/>
      <c r="B9" s="931" t="s">
        <v>305</v>
      </c>
      <c r="C9" s="932"/>
      <c r="D9" s="932"/>
      <c r="E9" s="932"/>
      <c r="F9" s="933"/>
      <c r="G9" s="265" t="s">
        <v>306</v>
      </c>
      <c r="H9" s="937"/>
      <c r="I9" s="937"/>
      <c r="J9" s="937"/>
      <c r="K9" s="266" t="s">
        <v>32</v>
      </c>
      <c r="L9" s="937"/>
      <c r="M9" s="937"/>
      <c r="N9" s="937"/>
      <c r="O9" s="937"/>
      <c r="P9" s="938"/>
      <c r="Q9" s="939"/>
      <c r="R9" s="940"/>
      <c r="S9" s="940"/>
      <c r="T9" s="940"/>
      <c r="U9" s="940"/>
      <c r="V9" s="940"/>
      <c r="W9" s="940"/>
      <c r="X9" s="940"/>
      <c r="Y9" s="940"/>
      <c r="Z9" s="884" t="s">
        <v>307</v>
      </c>
      <c r="AA9" s="884"/>
      <c r="AB9" s="937"/>
      <c r="AC9" s="937"/>
      <c r="AD9" s="937"/>
      <c r="AE9" s="937"/>
      <c r="AF9" s="937"/>
      <c r="AG9" s="937"/>
      <c r="AH9" s="937"/>
      <c r="AI9" s="937"/>
      <c r="AJ9" s="937"/>
      <c r="AK9" s="937"/>
      <c r="AL9" s="937"/>
      <c r="AM9" s="937"/>
      <c r="AN9" s="884" t="s">
        <v>308</v>
      </c>
      <c r="AO9" s="884"/>
      <c r="AP9" s="49"/>
      <c r="AQ9" s="466"/>
      <c r="AR9" s="253"/>
      <c r="AT9" s="263"/>
    </row>
    <row r="10" spans="1:69" s="262" customFormat="1" ht="33" customHeight="1" x14ac:dyDescent="0.15">
      <c r="A10" s="264"/>
      <c r="B10" s="934"/>
      <c r="C10" s="935"/>
      <c r="D10" s="935"/>
      <c r="E10" s="935"/>
      <c r="F10" s="936"/>
      <c r="G10" s="876"/>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7"/>
      <c r="AG10" s="877"/>
      <c r="AH10" s="877"/>
      <c r="AI10" s="877"/>
      <c r="AJ10" s="877"/>
      <c r="AK10" s="877"/>
      <c r="AL10" s="877"/>
      <c r="AM10" s="877"/>
      <c r="AN10" s="877"/>
      <c r="AO10" s="877"/>
      <c r="AP10" s="878"/>
      <c r="AQ10" s="466"/>
      <c r="AR10" s="253"/>
      <c r="AT10" s="263"/>
    </row>
    <row r="11" spans="1:69" s="262" customFormat="1" ht="33" customHeight="1" x14ac:dyDescent="0.15">
      <c r="A11" s="264"/>
      <c r="B11" s="885" t="s">
        <v>13</v>
      </c>
      <c r="C11" s="886"/>
      <c r="D11" s="886"/>
      <c r="E11" s="886"/>
      <c r="F11" s="887"/>
      <c r="G11" s="267" t="s">
        <v>30</v>
      </c>
      <c r="H11" s="879"/>
      <c r="I11" s="879"/>
      <c r="J11" s="879"/>
      <c r="K11" s="879"/>
      <c r="L11" s="268" t="s">
        <v>31</v>
      </c>
      <c r="M11" s="879"/>
      <c r="N11" s="879"/>
      <c r="O11" s="879"/>
      <c r="P11" s="879"/>
      <c r="Q11" s="266" t="s">
        <v>32</v>
      </c>
      <c r="R11" s="879"/>
      <c r="S11" s="879"/>
      <c r="T11" s="879"/>
      <c r="U11" s="879"/>
      <c r="V11" s="270"/>
      <c r="W11" s="888" t="s">
        <v>309</v>
      </c>
      <c r="X11" s="888"/>
      <c r="Y11" s="888"/>
      <c r="Z11" s="888"/>
      <c r="AA11" s="267" t="s">
        <v>30</v>
      </c>
      <c r="AB11" s="879"/>
      <c r="AC11" s="879"/>
      <c r="AD11" s="879"/>
      <c r="AE11" s="879"/>
      <c r="AF11" s="268" t="s">
        <v>31</v>
      </c>
      <c r="AG11" s="879"/>
      <c r="AH11" s="879"/>
      <c r="AI11" s="879"/>
      <c r="AJ11" s="879"/>
      <c r="AK11" s="269" t="s">
        <v>32</v>
      </c>
      <c r="AL11" s="880"/>
      <c r="AM11" s="880"/>
      <c r="AN11" s="880"/>
      <c r="AO11" s="880"/>
      <c r="AP11" s="271"/>
      <c r="AQ11" s="466"/>
      <c r="AR11" s="253"/>
      <c r="AT11" s="263"/>
    </row>
    <row r="12" spans="1:69" s="262" customFormat="1" ht="33" customHeight="1" x14ac:dyDescent="0.15">
      <c r="A12" s="264"/>
      <c r="B12" s="889" t="s">
        <v>117</v>
      </c>
      <c r="C12" s="889"/>
      <c r="D12" s="889"/>
      <c r="E12" s="889"/>
      <c r="F12" s="889"/>
      <c r="G12" s="647"/>
      <c r="H12" s="622"/>
      <c r="I12" s="622"/>
      <c r="J12" s="622"/>
      <c r="K12" s="622"/>
      <c r="L12" s="622"/>
      <c r="M12" s="622"/>
      <c r="N12" s="622"/>
      <c r="O12" s="622"/>
      <c r="P12" s="622"/>
      <c r="Q12" s="622"/>
      <c r="R12" s="622"/>
      <c r="S12" s="622"/>
      <c r="T12" s="622"/>
      <c r="U12" s="622"/>
      <c r="V12" s="622"/>
      <c r="W12" s="622"/>
      <c r="X12" s="622"/>
      <c r="Y12" s="881" t="s">
        <v>118</v>
      </c>
      <c r="Z12" s="881"/>
      <c r="AA12" s="622"/>
      <c r="AB12" s="622"/>
      <c r="AC12" s="622"/>
      <c r="AD12" s="622"/>
      <c r="AE12" s="622"/>
      <c r="AF12" s="622"/>
      <c r="AG12" s="622"/>
      <c r="AH12" s="622"/>
      <c r="AI12" s="622"/>
      <c r="AJ12" s="622"/>
      <c r="AK12" s="622"/>
      <c r="AL12" s="622"/>
      <c r="AM12" s="622"/>
      <c r="AN12" s="622"/>
      <c r="AO12" s="622"/>
      <c r="AP12" s="623"/>
      <c r="AQ12" s="466"/>
      <c r="AR12" s="253"/>
      <c r="AT12" s="263"/>
    </row>
    <row r="13" spans="1:69" ht="27" customHeight="1" x14ac:dyDescent="0.15">
      <c r="A13" s="883" t="s">
        <v>310</v>
      </c>
      <c r="B13" s="883"/>
      <c r="C13" s="883"/>
      <c r="D13" s="883"/>
      <c r="E13" s="883"/>
      <c r="F13" s="883"/>
      <c r="G13" s="883"/>
      <c r="H13" s="883"/>
      <c r="I13" s="883"/>
      <c r="J13" s="883"/>
      <c r="K13" s="883"/>
      <c r="L13" s="883"/>
      <c r="M13" s="883"/>
      <c r="N13" s="883"/>
      <c r="O13" s="883"/>
      <c r="P13" s="883"/>
      <c r="Q13" s="883"/>
      <c r="R13" s="883"/>
      <c r="S13" s="883"/>
      <c r="T13" s="883"/>
      <c r="U13" s="883"/>
      <c r="V13" s="883"/>
      <c r="W13" s="883"/>
      <c r="X13" s="883"/>
      <c r="Y13" s="272"/>
      <c r="Z13" s="272"/>
      <c r="AA13" s="272"/>
      <c r="AB13" s="272"/>
    </row>
    <row r="14" spans="1:69" ht="32.25" customHeight="1" x14ac:dyDescent="0.15">
      <c r="A14" s="273"/>
      <c r="B14" s="895" t="str">
        <f>'様式第1_再ｴﾈ_交付申請書 '!C45</f>
        <v/>
      </c>
      <c r="C14" s="896"/>
      <c r="D14" s="896"/>
      <c r="E14" s="896"/>
      <c r="F14" s="896"/>
      <c r="G14" s="896"/>
      <c r="H14" s="896"/>
      <c r="I14" s="896"/>
      <c r="J14" s="896"/>
      <c r="K14" s="896"/>
      <c r="L14" s="896"/>
      <c r="M14" s="896"/>
      <c r="N14" s="896"/>
      <c r="O14" s="896"/>
      <c r="P14" s="896"/>
      <c r="Q14" s="896"/>
      <c r="R14" s="896"/>
      <c r="S14" s="896"/>
      <c r="T14" s="896"/>
      <c r="U14" s="896"/>
      <c r="V14" s="896"/>
      <c r="W14" s="896"/>
      <c r="X14" s="896"/>
      <c r="Y14" s="896"/>
      <c r="Z14" s="896"/>
      <c r="AA14" s="896"/>
      <c r="AB14" s="896"/>
      <c r="AC14" s="896"/>
      <c r="AD14" s="896"/>
      <c r="AE14" s="896"/>
      <c r="AF14" s="896"/>
      <c r="AG14" s="896"/>
      <c r="AH14" s="896"/>
      <c r="AI14" s="896"/>
      <c r="AJ14" s="896"/>
      <c r="AK14" s="896"/>
      <c r="AL14" s="896"/>
      <c r="AM14" s="896"/>
      <c r="AN14" s="896"/>
      <c r="AO14" s="896"/>
      <c r="AP14" s="897"/>
    </row>
    <row r="15" spans="1:69" ht="27" customHeight="1" x14ac:dyDescent="0.15">
      <c r="A15" s="883" t="s">
        <v>311</v>
      </c>
      <c r="B15" s="883"/>
      <c r="C15" s="883"/>
      <c r="D15" s="883"/>
      <c r="E15" s="883"/>
      <c r="F15" s="883"/>
      <c r="G15" s="883"/>
      <c r="H15" s="883"/>
      <c r="I15" s="883"/>
      <c r="J15" s="883"/>
      <c r="K15" s="883"/>
      <c r="L15" s="883"/>
      <c r="M15" s="883"/>
      <c r="N15" s="883"/>
      <c r="O15" s="883"/>
      <c r="P15" s="883"/>
      <c r="Q15" s="883"/>
      <c r="R15" s="883"/>
      <c r="S15" s="883"/>
      <c r="T15" s="883"/>
      <c r="U15" s="883"/>
      <c r="V15" s="883"/>
      <c r="W15" s="883"/>
      <c r="X15" s="883"/>
      <c r="Y15" s="272"/>
      <c r="Z15" s="272"/>
      <c r="AA15" s="272"/>
      <c r="AB15" s="272"/>
    </row>
    <row r="16" spans="1:69" s="281" customFormat="1" ht="30" customHeight="1" x14ac:dyDescent="0.15">
      <c r="A16" s="274"/>
      <c r="B16" s="275" t="s">
        <v>36</v>
      </c>
      <c r="C16" s="276" t="s">
        <v>343</v>
      </c>
      <c r="D16" s="277"/>
      <c r="E16" s="277"/>
      <c r="F16" s="277"/>
      <c r="G16" s="277"/>
      <c r="H16" s="277"/>
      <c r="I16" s="277"/>
      <c r="J16" s="277"/>
      <c r="K16" s="277"/>
      <c r="L16" s="277"/>
      <c r="M16" s="277"/>
      <c r="N16" s="277"/>
      <c r="O16" s="277"/>
      <c r="P16" s="277"/>
      <c r="Q16" s="277"/>
      <c r="R16" s="277"/>
      <c r="S16" s="277"/>
      <c r="T16" s="277"/>
      <c r="U16" s="278" t="s">
        <v>36</v>
      </c>
      <c r="V16" s="276" t="s">
        <v>350</v>
      </c>
      <c r="W16" s="277"/>
      <c r="X16" s="277"/>
      <c r="Y16" s="277"/>
      <c r="Z16" s="277"/>
      <c r="AA16" s="277"/>
      <c r="AB16" s="277"/>
      <c r="AC16" s="277"/>
      <c r="AD16" s="277"/>
      <c r="AE16" s="277"/>
      <c r="AF16" s="277"/>
      <c r="AG16" s="277"/>
      <c r="AH16" s="277"/>
      <c r="AI16" s="277"/>
      <c r="AJ16" s="277"/>
      <c r="AK16" s="277"/>
      <c r="AL16" s="277"/>
      <c r="AM16" s="277"/>
      <c r="AN16" s="277"/>
      <c r="AO16" s="277"/>
      <c r="AP16" s="279"/>
      <c r="AQ16" s="280"/>
      <c r="AR16" s="280"/>
      <c r="AS16" s="262"/>
      <c r="AT16" s="263"/>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row>
    <row r="17" spans="1:69" s="281" customFormat="1" ht="30" customHeight="1" x14ac:dyDescent="0.15">
      <c r="A17" s="274"/>
      <c r="B17" s="282" t="s">
        <v>36</v>
      </c>
      <c r="C17" s="283" t="s">
        <v>351</v>
      </c>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5"/>
      <c r="AQ17" s="280"/>
      <c r="AR17" s="280"/>
      <c r="AS17" s="262"/>
      <c r="AT17" s="263"/>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row>
    <row r="18" spans="1:69" ht="27" customHeight="1" x14ac:dyDescent="0.15">
      <c r="A18" s="883" t="s">
        <v>313</v>
      </c>
      <c r="B18" s="883"/>
      <c r="C18" s="883"/>
      <c r="D18" s="883"/>
      <c r="E18" s="883"/>
      <c r="F18" s="883"/>
      <c r="G18" s="883"/>
      <c r="H18" s="883"/>
      <c r="I18" s="883"/>
      <c r="J18" s="883"/>
      <c r="K18" s="883"/>
      <c r="L18" s="883"/>
      <c r="M18" s="883"/>
      <c r="N18" s="883"/>
      <c r="O18" s="883"/>
      <c r="P18" s="883"/>
      <c r="Q18" s="883"/>
      <c r="R18" s="883"/>
      <c r="S18" s="883"/>
      <c r="T18" s="883"/>
      <c r="U18" s="883"/>
      <c r="V18" s="883"/>
      <c r="W18" s="883"/>
      <c r="X18" s="883"/>
      <c r="Y18" s="272"/>
      <c r="Z18" s="272"/>
      <c r="AA18" s="272"/>
      <c r="AB18" s="272"/>
    </row>
    <row r="19" spans="1:69" ht="48" customHeight="1" x14ac:dyDescent="0.15">
      <c r="A19" s="286"/>
      <c r="B19" s="899" t="s">
        <v>314</v>
      </c>
      <c r="C19" s="900"/>
      <c r="D19" s="900"/>
      <c r="E19" s="900"/>
      <c r="F19" s="900"/>
      <c r="G19" s="287"/>
      <c r="H19" s="288"/>
      <c r="I19" s="288"/>
      <c r="J19" s="903"/>
      <c r="K19" s="903"/>
      <c r="L19" s="903"/>
      <c r="M19" s="904" t="s">
        <v>1</v>
      </c>
      <c r="N19" s="904"/>
      <c r="O19" s="903"/>
      <c r="P19" s="903"/>
      <c r="Q19" s="903"/>
      <c r="R19" s="904" t="s">
        <v>8</v>
      </c>
      <c r="S19" s="904"/>
      <c r="T19" s="903"/>
      <c r="U19" s="903"/>
      <c r="V19" s="903"/>
      <c r="W19" s="904" t="s">
        <v>12</v>
      </c>
      <c r="X19" s="904"/>
      <c r="Y19" s="904" t="s">
        <v>334</v>
      </c>
      <c r="Z19" s="904"/>
      <c r="AA19" s="288"/>
      <c r="AB19" s="903"/>
      <c r="AC19" s="903"/>
      <c r="AD19" s="903"/>
      <c r="AE19" s="904" t="s">
        <v>1</v>
      </c>
      <c r="AF19" s="904"/>
      <c r="AG19" s="903"/>
      <c r="AH19" s="903"/>
      <c r="AI19" s="903"/>
      <c r="AJ19" s="904" t="s">
        <v>8</v>
      </c>
      <c r="AK19" s="904"/>
      <c r="AL19" s="903"/>
      <c r="AM19" s="903"/>
      <c r="AN19" s="903"/>
      <c r="AO19" s="904" t="s">
        <v>12</v>
      </c>
      <c r="AP19" s="905"/>
      <c r="AQ19" s="467"/>
      <c r="AR19" s="272"/>
    </row>
    <row r="20" spans="1:69" ht="48" customHeight="1" x14ac:dyDescent="0.15">
      <c r="A20" s="289"/>
      <c r="B20" s="901"/>
      <c r="C20" s="902"/>
      <c r="D20" s="902"/>
      <c r="E20" s="902"/>
      <c r="F20" s="902"/>
      <c r="G20" s="906"/>
      <c r="H20" s="904"/>
      <c r="I20" s="903"/>
      <c r="J20" s="903"/>
      <c r="K20" s="903"/>
      <c r="L20" s="903"/>
      <c r="M20" s="903"/>
      <c r="N20" s="904" t="s">
        <v>315</v>
      </c>
      <c r="O20" s="904"/>
      <c r="P20" s="904"/>
      <c r="Q20" s="904"/>
      <c r="R20" s="904"/>
      <c r="S20" s="896"/>
      <c r="T20" s="896"/>
      <c r="U20" s="896"/>
      <c r="V20" s="896"/>
      <c r="W20" s="290"/>
      <c r="X20" s="290"/>
      <c r="Y20" s="290"/>
      <c r="Z20" s="290"/>
      <c r="AA20" s="290"/>
      <c r="AB20" s="290"/>
      <c r="AC20" s="290"/>
      <c r="AD20" s="290"/>
      <c r="AE20" s="290"/>
      <c r="AF20" s="290"/>
      <c r="AG20" s="290"/>
      <c r="AH20" s="290"/>
      <c r="AI20" s="290"/>
      <c r="AJ20" s="290"/>
      <c r="AK20" s="290"/>
      <c r="AL20" s="291" t="s">
        <v>316</v>
      </c>
      <c r="AM20" s="291"/>
      <c r="AN20" s="291"/>
      <c r="AO20" s="291"/>
      <c r="AP20" s="292"/>
    </row>
    <row r="21" spans="1:69" ht="27" customHeight="1" x14ac:dyDescent="0.15">
      <c r="A21" s="883" t="s">
        <v>317</v>
      </c>
      <c r="B21" s="883"/>
      <c r="C21" s="883"/>
      <c r="D21" s="883"/>
      <c r="E21" s="883"/>
      <c r="F21" s="883"/>
      <c r="G21" s="883"/>
      <c r="H21" s="883"/>
      <c r="I21" s="883"/>
      <c r="J21" s="883"/>
      <c r="K21" s="883"/>
      <c r="L21" s="883"/>
      <c r="M21" s="883"/>
      <c r="N21" s="883"/>
      <c r="O21" s="883"/>
      <c r="P21" s="883"/>
      <c r="Q21" s="883"/>
      <c r="R21" s="883"/>
      <c r="S21" s="883"/>
      <c r="T21" s="883"/>
      <c r="U21" s="883"/>
      <c r="V21" s="883"/>
      <c r="W21" s="883"/>
      <c r="X21" s="883"/>
      <c r="Y21" s="293"/>
      <c r="Z21" s="293"/>
      <c r="AA21" s="293"/>
      <c r="AB21" s="293"/>
      <c r="AC21" s="293"/>
      <c r="AD21" s="293"/>
      <c r="AE21" s="293"/>
      <c r="AF21" s="293"/>
      <c r="AG21" s="293"/>
      <c r="AH21" s="293"/>
      <c r="AI21" s="293"/>
      <c r="AJ21" s="293"/>
      <c r="AK21" s="293"/>
      <c r="AL21" s="293"/>
      <c r="AM21" s="293"/>
      <c r="AN21" s="293"/>
      <c r="AO21" s="293"/>
      <c r="AP21" s="293"/>
    </row>
    <row r="22" spans="1:69" ht="9" customHeight="1" x14ac:dyDescent="0.15">
      <c r="A22" s="273"/>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93"/>
      <c r="Z22" s="293"/>
      <c r="AA22" s="293"/>
      <c r="AB22" s="293"/>
      <c r="AC22" s="293"/>
      <c r="AD22" s="293"/>
      <c r="AE22" s="293"/>
      <c r="AF22" s="293"/>
      <c r="AG22" s="293"/>
      <c r="AH22" s="293"/>
      <c r="AI22" s="293"/>
      <c r="AJ22" s="293"/>
      <c r="AK22" s="293"/>
      <c r="AL22" s="293"/>
      <c r="AM22" s="293"/>
      <c r="AN22" s="293"/>
      <c r="AO22" s="293"/>
      <c r="AP22" s="293"/>
    </row>
    <row r="23" spans="1:69" s="295" customFormat="1" ht="47.25" customHeight="1" x14ac:dyDescent="0.15">
      <c r="A23" s="294"/>
      <c r="B23" s="898" t="s">
        <v>318</v>
      </c>
      <c r="C23" s="898"/>
      <c r="D23" s="898"/>
      <c r="E23" s="898"/>
      <c r="F23" s="898"/>
      <c r="G23" s="890" t="s">
        <v>319</v>
      </c>
      <c r="H23" s="891"/>
      <c r="I23" s="891"/>
      <c r="J23" s="891"/>
      <c r="K23" s="891"/>
      <c r="L23" s="891"/>
      <c r="M23" s="891"/>
      <c r="N23" s="891"/>
      <c r="O23" s="892"/>
      <c r="P23" s="893"/>
      <c r="Q23" s="894"/>
      <c r="R23" s="894"/>
      <c r="S23" s="894"/>
      <c r="T23" s="894"/>
      <c r="U23" s="894"/>
      <c r="V23" s="894"/>
      <c r="W23" s="894"/>
      <c r="X23" s="894"/>
      <c r="Y23" s="894"/>
      <c r="Z23" s="894"/>
      <c r="AA23" s="894"/>
      <c r="AB23" s="894"/>
      <c r="AC23" s="894"/>
      <c r="AD23" s="894"/>
      <c r="AE23" s="894"/>
      <c r="AF23" s="894"/>
      <c r="AG23" s="894"/>
      <c r="AH23" s="894"/>
      <c r="AI23" s="894"/>
      <c r="AJ23" s="908" t="s">
        <v>320</v>
      </c>
      <c r="AK23" s="908"/>
      <c r="AL23" s="908"/>
      <c r="AM23" s="908"/>
      <c r="AN23" s="908"/>
      <c r="AO23" s="908"/>
      <c r="AP23" s="909"/>
      <c r="AQ23" s="216"/>
      <c r="AS23" s="117"/>
      <c r="AT23" s="118"/>
    </row>
    <row r="24" spans="1:69" s="295" customFormat="1" ht="14.25" customHeight="1" x14ac:dyDescent="0.15">
      <c r="A24" s="296"/>
      <c r="B24" s="296"/>
      <c r="C24" s="296"/>
      <c r="D24" s="296"/>
      <c r="E24" s="296"/>
      <c r="F24" s="296"/>
      <c r="G24" s="296"/>
      <c r="H24" s="296"/>
      <c r="I24" s="296"/>
      <c r="J24" s="296"/>
      <c r="K24" s="296"/>
      <c r="L24" s="296"/>
      <c r="M24" s="296"/>
      <c r="N24" s="296"/>
      <c r="O24" s="296"/>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16"/>
      <c r="AS24" s="117"/>
      <c r="AT24" s="118"/>
    </row>
    <row r="25" spans="1:69" ht="33" customHeight="1" x14ac:dyDescent="0.15">
      <c r="A25" s="298"/>
      <c r="B25" s="299"/>
      <c r="C25" s="300"/>
      <c r="D25" s="300"/>
      <c r="E25" s="300"/>
      <c r="F25" s="300"/>
      <c r="G25" s="914" t="s">
        <v>321</v>
      </c>
      <c r="H25" s="915"/>
      <c r="I25" s="915"/>
      <c r="J25" s="915"/>
      <c r="K25" s="915"/>
      <c r="L25" s="915"/>
      <c r="M25" s="915"/>
      <c r="N25" s="915"/>
      <c r="O25" s="916"/>
      <c r="P25" s="917" t="s">
        <v>384</v>
      </c>
      <c r="Q25" s="917"/>
      <c r="R25" s="917"/>
      <c r="S25" s="917"/>
      <c r="T25" s="917"/>
      <c r="U25" s="917"/>
      <c r="V25" s="917"/>
      <c r="W25" s="917"/>
      <c r="X25" s="917"/>
      <c r="Y25" s="917"/>
      <c r="Z25" s="917"/>
      <c r="AA25" s="917"/>
      <c r="AB25" s="917"/>
      <c r="AC25" s="917"/>
    </row>
    <row r="26" spans="1:69" s="295" customFormat="1" ht="48" customHeight="1" x14ac:dyDescent="0.15">
      <c r="A26" s="296"/>
      <c r="B26" s="910" t="s">
        <v>322</v>
      </c>
      <c r="C26" s="910"/>
      <c r="D26" s="910"/>
      <c r="E26" s="910"/>
      <c r="F26" s="910"/>
      <c r="G26" s="911" t="s">
        <v>323</v>
      </c>
      <c r="H26" s="911"/>
      <c r="I26" s="911"/>
      <c r="J26" s="911"/>
      <c r="K26" s="911"/>
      <c r="L26" s="911"/>
      <c r="M26" s="911"/>
      <c r="N26" s="911"/>
      <c r="O26" s="911"/>
      <c r="P26" s="893"/>
      <c r="Q26" s="894"/>
      <c r="R26" s="894"/>
      <c r="S26" s="894"/>
      <c r="T26" s="894"/>
      <c r="U26" s="894"/>
      <c r="V26" s="894"/>
      <c r="W26" s="894"/>
      <c r="X26" s="894"/>
      <c r="Y26" s="894"/>
      <c r="Z26" s="894"/>
      <c r="AA26" s="912" t="s">
        <v>102</v>
      </c>
      <c r="AB26" s="912"/>
      <c r="AC26" s="913"/>
      <c r="AQ26" s="468"/>
      <c r="AR26" s="301"/>
      <c r="AS26" s="117"/>
      <c r="AT26" s="118"/>
    </row>
    <row r="27" spans="1:69" ht="20.25" customHeight="1" x14ac:dyDescent="0.15">
      <c r="A27" s="296"/>
      <c r="B27" s="296"/>
      <c r="C27" s="296"/>
      <c r="D27" s="296"/>
      <c r="E27" s="296"/>
      <c r="F27" s="296"/>
      <c r="G27" s="294"/>
      <c r="H27" s="294"/>
      <c r="I27" s="294"/>
      <c r="J27" s="294"/>
      <c r="K27" s="294"/>
      <c r="L27" s="294"/>
      <c r="M27" s="294"/>
      <c r="N27" s="294"/>
      <c r="O27" s="294"/>
      <c r="P27" s="907" t="s">
        <v>324</v>
      </c>
      <c r="Q27" s="907"/>
      <c r="R27" s="907"/>
      <c r="S27" s="907"/>
      <c r="T27" s="907"/>
      <c r="U27" s="907"/>
      <c r="V27" s="907"/>
      <c r="W27" s="907"/>
      <c r="X27" s="907"/>
      <c r="Y27" s="907"/>
      <c r="Z27" s="907"/>
      <c r="AA27" s="907"/>
      <c r="AB27" s="907"/>
      <c r="AC27" s="907"/>
      <c r="AD27" s="907"/>
      <c r="AE27" s="907"/>
      <c r="AF27" s="907"/>
      <c r="AG27" s="907"/>
      <c r="AH27" s="907"/>
      <c r="AI27" s="907"/>
      <c r="AJ27" s="907"/>
      <c r="AK27" s="907"/>
      <c r="AL27" s="907"/>
      <c r="AM27" s="907"/>
      <c r="AN27" s="907"/>
      <c r="AO27" s="907"/>
      <c r="AP27" s="907"/>
      <c r="AQ27" s="216"/>
      <c r="AR27" s="295"/>
    </row>
    <row r="28" spans="1:69" ht="48" customHeight="1" x14ac:dyDescent="0.15">
      <c r="A28" s="296"/>
      <c r="B28" s="910" t="s">
        <v>325</v>
      </c>
      <c r="C28" s="910"/>
      <c r="D28" s="910"/>
      <c r="E28" s="910"/>
      <c r="F28" s="910"/>
      <c r="G28" s="890" t="s">
        <v>326</v>
      </c>
      <c r="H28" s="891"/>
      <c r="I28" s="891"/>
      <c r="J28" s="891"/>
      <c r="K28" s="891"/>
      <c r="L28" s="891"/>
      <c r="M28" s="891"/>
      <c r="N28" s="891"/>
      <c r="O28" s="892"/>
      <c r="P28" s="919">
        <f>P23-P26</f>
        <v>0</v>
      </c>
      <c r="Q28" s="920"/>
      <c r="R28" s="920"/>
      <c r="S28" s="920"/>
      <c r="T28" s="920"/>
      <c r="U28" s="920"/>
      <c r="V28" s="920"/>
      <c r="W28" s="920"/>
      <c r="X28" s="920"/>
      <c r="Y28" s="920"/>
      <c r="Z28" s="920"/>
      <c r="AA28" s="918" t="s">
        <v>327</v>
      </c>
      <c r="AB28" s="912"/>
      <c r="AC28" s="913"/>
    </row>
    <row r="29" spans="1:69" ht="14.25" customHeight="1" x14ac:dyDescent="0.15">
      <c r="A29" s="302"/>
      <c r="B29" s="296"/>
      <c r="C29" s="296"/>
      <c r="D29" s="296"/>
      <c r="E29" s="296"/>
      <c r="F29" s="296"/>
      <c r="G29" s="294"/>
      <c r="H29" s="294"/>
      <c r="I29" s="294"/>
      <c r="J29" s="294"/>
      <c r="K29" s="294"/>
      <c r="L29" s="294"/>
      <c r="M29" s="294"/>
      <c r="N29" s="294"/>
      <c r="O29" s="294"/>
      <c r="P29" s="303"/>
      <c r="Q29" s="303"/>
      <c r="R29" s="303"/>
      <c r="S29" s="303"/>
      <c r="T29" s="303"/>
      <c r="U29" s="303"/>
      <c r="V29" s="303"/>
      <c r="W29" s="303"/>
      <c r="X29" s="303"/>
      <c r="Y29" s="303"/>
      <c r="Z29" s="303"/>
      <c r="AA29" s="303"/>
      <c r="AB29" s="303"/>
      <c r="AC29" s="303"/>
    </row>
    <row r="30" spans="1:69" s="286" customFormat="1" ht="48" customHeight="1" x14ac:dyDescent="0.15">
      <c r="A30" s="296"/>
      <c r="B30" s="910" t="s">
        <v>335</v>
      </c>
      <c r="C30" s="910"/>
      <c r="D30" s="910"/>
      <c r="E30" s="910"/>
      <c r="F30" s="910"/>
      <c r="G30" s="890" t="s">
        <v>328</v>
      </c>
      <c r="H30" s="891"/>
      <c r="I30" s="891"/>
      <c r="J30" s="891"/>
      <c r="K30" s="891"/>
      <c r="L30" s="891"/>
      <c r="M30" s="891"/>
      <c r="N30" s="891"/>
      <c r="O30" s="892"/>
      <c r="P30" s="893"/>
      <c r="Q30" s="894"/>
      <c r="R30" s="894"/>
      <c r="S30" s="894"/>
      <c r="T30" s="894"/>
      <c r="U30" s="894"/>
      <c r="V30" s="894"/>
      <c r="W30" s="894"/>
      <c r="X30" s="894"/>
      <c r="Y30" s="894"/>
      <c r="Z30" s="894"/>
      <c r="AA30" s="918" t="s">
        <v>327</v>
      </c>
      <c r="AB30" s="912"/>
      <c r="AC30" s="913"/>
      <c r="AQ30" s="216"/>
      <c r="AS30" s="117"/>
      <c r="AT30" s="118"/>
    </row>
    <row r="31" spans="1:69" ht="14.25" customHeight="1" x14ac:dyDescent="0.15">
      <c r="A31" s="305"/>
      <c r="B31" s="305"/>
      <c r="C31" s="305"/>
      <c r="D31" s="305"/>
      <c r="E31" s="305"/>
      <c r="F31" s="305"/>
      <c r="G31" s="289"/>
      <c r="H31" s="289"/>
      <c r="I31" s="289"/>
      <c r="J31" s="289"/>
      <c r="K31" s="289"/>
      <c r="L31" s="289"/>
      <c r="M31" s="289"/>
      <c r="N31" s="289"/>
      <c r="O31" s="289"/>
      <c r="P31" s="295"/>
      <c r="Q31" s="295"/>
      <c r="R31" s="295"/>
      <c r="S31" s="295"/>
      <c r="T31" s="295"/>
      <c r="U31" s="295"/>
      <c r="V31" s="295"/>
      <c r="W31" s="295"/>
      <c r="X31" s="295"/>
      <c r="Y31" s="295"/>
      <c r="Z31" s="295"/>
      <c r="AA31" s="295"/>
      <c r="AB31" s="295"/>
      <c r="AC31" s="295"/>
    </row>
    <row r="32" spans="1:69" ht="48" customHeight="1" x14ac:dyDescent="0.15">
      <c r="A32" s="296"/>
      <c r="B32" s="910" t="s">
        <v>336</v>
      </c>
      <c r="C32" s="910"/>
      <c r="D32" s="910"/>
      <c r="E32" s="910"/>
      <c r="F32" s="910"/>
      <c r="G32" s="890" t="s">
        <v>329</v>
      </c>
      <c r="H32" s="891"/>
      <c r="I32" s="891"/>
      <c r="J32" s="891"/>
      <c r="K32" s="891"/>
      <c r="L32" s="891"/>
      <c r="M32" s="891"/>
      <c r="N32" s="891"/>
      <c r="O32" s="892"/>
      <c r="P32" s="919">
        <f>P28+P30</f>
        <v>0</v>
      </c>
      <c r="Q32" s="920"/>
      <c r="R32" s="920"/>
      <c r="S32" s="920"/>
      <c r="T32" s="920"/>
      <c r="U32" s="920"/>
      <c r="V32" s="920"/>
      <c r="W32" s="920"/>
      <c r="X32" s="920"/>
      <c r="Y32" s="920"/>
      <c r="Z32" s="920"/>
      <c r="AA32" s="918" t="s">
        <v>327</v>
      </c>
      <c r="AB32" s="912"/>
      <c r="AC32" s="913"/>
    </row>
    <row r="33" spans="1:46" ht="14.25" customHeight="1" x14ac:dyDescent="0.15">
      <c r="A33" s="302"/>
      <c r="B33" s="296"/>
      <c r="C33" s="296"/>
      <c r="D33" s="296"/>
      <c r="E33" s="296"/>
      <c r="F33" s="296"/>
      <c r="G33" s="294"/>
      <c r="H33" s="294"/>
      <c r="I33" s="294"/>
      <c r="J33" s="294"/>
      <c r="K33" s="294"/>
      <c r="L33" s="294"/>
      <c r="M33" s="294"/>
      <c r="N33" s="294"/>
      <c r="O33" s="294"/>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4"/>
    </row>
    <row r="34" spans="1:46" ht="48" customHeight="1" x14ac:dyDescent="0.15">
      <c r="A34" s="296"/>
      <c r="B34" s="910" t="s">
        <v>337</v>
      </c>
      <c r="C34" s="910"/>
      <c r="D34" s="910"/>
      <c r="E34" s="910"/>
      <c r="F34" s="910"/>
      <c r="G34" s="890" t="s">
        <v>330</v>
      </c>
      <c r="H34" s="891"/>
      <c r="I34" s="891"/>
      <c r="J34" s="891"/>
      <c r="K34" s="891"/>
      <c r="L34" s="891"/>
      <c r="M34" s="891"/>
      <c r="N34" s="891"/>
      <c r="O34" s="892"/>
      <c r="P34" s="923"/>
      <c r="Q34" s="924"/>
      <c r="R34" s="924"/>
      <c r="S34" s="924"/>
      <c r="T34" s="924"/>
      <c r="U34" s="924"/>
      <c r="V34" s="924"/>
      <c r="W34" s="924"/>
      <c r="X34" s="924"/>
      <c r="Y34" s="924"/>
      <c r="Z34" s="924"/>
      <c r="AA34" s="918" t="s">
        <v>331</v>
      </c>
      <c r="AB34" s="912"/>
      <c r="AC34" s="913"/>
      <c r="AD34" s="925"/>
      <c r="AE34" s="926"/>
      <c r="AF34" s="926"/>
      <c r="AG34" s="926"/>
      <c r="AH34" s="926"/>
      <c r="AI34" s="926"/>
      <c r="AJ34" s="926"/>
      <c r="AK34" s="926"/>
      <c r="AL34" s="926"/>
      <c r="AM34" s="926"/>
      <c r="AN34" s="921"/>
      <c r="AO34" s="922"/>
      <c r="AP34" s="922"/>
    </row>
    <row r="35" spans="1:46" ht="14.25" customHeight="1" x14ac:dyDescent="0.15">
      <c r="A35" s="302"/>
      <c r="B35" s="296"/>
      <c r="C35" s="296"/>
      <c r="D35" s="296"/>
      <c r="E35" s="296"/>
      <c r="F35" s="296"/>
      <c r="G35" s="294"/>
      <c r="H35" s="294"/>
      <c r="I35" s="294"/>
      <c r="J35" s="294"/>
      <c r="K35" s="294"/>
      <c r="L35" s="294"/>
      <c r="M35" s="294"/>
      <c r="N35" s="294"/>
      <c r="O35" s="294"/>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4"/>
    </row>
    <row r="36" spans="1:46" ht="48" customHeight="1" x14ac:dyDescent="0.15">
      <c r="A36" s="296"/>
      <c r="B36" s="910" t="s">
        <v>338</v>
      </c>
      <c r="C36" s="910"/>
      <c r="D36" s="910"/>
      <c r="E36" s="910"/>
      <c r="F36" s="910"/>
      <c r="G36" s="890" t="s">
        <v>332</v>
      </c>
      <c r="H36" s="891"/>
      <c r="I36" s="891"/>
      <c r="J36" s="891"/>
      <c r="K36" s="891"/>
      <c r="L36" s="891"/>
      <c r="M36" s="891"/>
      <c r="N36" s="891"/>
      <c r="O36" s="892"/>
      <c r="P36" s="893"/>
      <c r="Q36" s="894"/>
      <c r="R36" s="894"/>
      <c r="S36" s="894"/>
      <c r="T36" s="894"/>
      <c r="U36" s="894"/>
      <c r="V36" s="894"/>
      <c r="W36" s="894"/>
      <c r="X36" s="894"/>
      <c r="Y36" s="894"/>
      <c r="Z36" s="894"/>
      <c r="AA36" s="918" t="s">
        <v>327</v>
      </c>
      <c r="AB36" s="912"/>
      <c r="AC36" s="913"/>
      <c r="AD36" s="927"/>
      <c r="AE36" s="928"/>
      <c r="AF36" s="928"/>
      <c r="AG36" s="928"/>
      <c r="AH36" s="928"/>
      <c r="AI36" s="928"/>
      <c r="AJ36" s="928"/>
      <c r="AK36" s="928"/>
      <c r="AL36" s="928"/>
      <c r="AM36" s="928"/>
      <c r="AN36" s="921"/>
      <c r="AO36" s="922"/>
      <c r="AP36" s="922"/>
    </row>
    <row r="37" spans="1:46" ht="14.25" customHeight="1" x14ac:dyDescent="0.15">
      <c r="A37" s="305"/>
      <c r="B37" s="295"/>
      <c r="C37" s="295"/>
      <c r="D37" s="295"/>
      <c r="E37" s="295"/>
      <c r="F37" s="295"/>
      <c r="G37" s="295"/>
      <c r="H37" s="295"/>
      <c r="I37" s="295"/>
      <c r="J37" s="295"/>
      <c r="K37" s="295"/>
      <c r="L37" s="295"/>
      <c r="M37" s="295"/>
      <c r="N37" s="295"/>
      <c r="O37" s="295"/>
      <c r="P37" s="295"/>
      <c r="Q37" s="295"/>
      <c r="R37" s="295"/>
      <c r="S37" s="306"/>
      <c r="T37" s="272"/>
      <c r="U37" s="272"/>
      <c r="V37" s="272"/>
      <c r="W37" s="272"/>
      <c r="X37" s="272"/>
      <c r="Y37" s="272"/>
      <c r="Z37" s="272"/>
      <c r="AA37" s="272"/>
      <c r="AB37" s="272"/>
      <c r="AC37" s="272"/>
      <c r="AD37" s="307"/>
      <c r="AE37" s="307"/>
      <c r="AF37" s="307"/>
      <c r="AG37" s="260"/>
      <c r="AH37" s="260"/>
      <c r="AI37" s="260"/>
      <c r="AJ37" s="260"/>
      <c r="AK37" s="260"/>
      <c r="AL37" s="260"/>
      <c r="AM37" s="260"/>
      <c r="AN37" s="260"/>
      <c r="AO37" s="307"/>
      <c r="AP37" s="307"/>
    </row>
    <row r="38" spans="1:46" ht="48" customHeight="1" x14ac:dyDescent="0.15">
      <c r="A38" s="296"/>
      <c r="B38" s="910" t="s">
        <v>339</v>
      </c>
      <c r="C38" s="910"/>
      <c r="D38" s="910"/>
      <c r="E38" s="910"/>
      <c r="F38" s="910"/>
      <c r="G38" s="890" t="s">
        <v>333</v>
      </c>
      <c r="H38" s="891"/>
      <c r="I38" s="891"/>
      <c r="J38" s="891"/>
      <c r="K38" s="891"/>
      <c r="L38" s="891"/>
      <c r="M38" s="891"/>
      <c r="N38" s="891"/>
      <c r="O38" s="892"/>
      <c r="P38" s="929">
        <f>P32+P36</f>
        <v>0</v>
      </c>
      <c r="Q38" s="930"/>
      <c r="R38" s="930"/>
      <c r="S38" s="930"/>
      <c r="T38" s="930"/>
      <c r="U38" s="930"/>
      <c r="V38" s="930"/>
      <c r="W38" s="930"/>
      <c r="X38" s="930"/>
      <c r="Y38" s="930"/>
      <c r="Z38" s="930"/>
      <c r="AA38" s="918" t="s">
        <v>327</v>
      </c>
      <c r="AB38" s="912"/>
      <c r="AC38" s="913"/>
      <c r="AD38" s="927"/>
      <c r="AE38" s="928"/>
      <c r="AF38" s="928"/>
      <c r="AG38" s="928"/>
      <c r="AH38" s="928"/>
      <c r="AI38" s="928"/>
      <c r="AJ38" s="928"/>
      <c r="AK38" s="928"/>
      <c r="AL38" s="928"/>
      <c r="AM38" s="928"/>
      <c r="AN38" s="921"/>
      <c r="AO38" s="922"/>
      <c r="AP38" s="922"/>
    </row>
    <row r="39" spans="1:46" s="286" customFormat="1" ht="6.75" customHeight="1" x14ac:dyDescent="0.15">
      <c r="A39" s="308"/>
      <c r="B39" s="309"/>
      <c r="C39" s="309"/>
      <c r="D39" s="309"/>
      <c r="E39" s="309"/>
      <c r="F39" s="309"/>
      <c r="G39" s="309"/>
      <c r="H39" s="309"/>
      <c r="I39" s="309"/>
      <c r="J39" s="309"/>
      <c r="K39" s="309"/>
      <c r="L39" s="309"/>
      <c r="M39" s="310"/>
      <c r="N39" s="310"/>
      <c r="O39" s="311"/>
      <c r="P39" s="311"/>
      <c r="Q39" s="311"/>
      <c r="R39" s="311"/>
      <c r="S39" s="311"/>
      <c r="T39" s="311"/>
      <c r="U39" s="311"/>
      <c r="V39" s="311"/>
      <c r="W39" s="310"/>
      <c r="X39" s="310"/>
      <c r="Y39" s="311"/>
      <c r="Z39" s="311"/>
      <c r="AA39" s="311"/>
      <c r="AB39" s="311"/>
      <c r="AC39" s="311"/>
      <c r="AD39" s="311"/>
      <c r="AE39" s="311"/>
      <c r="AF39" s="311"/>
      <c r="AG39" s="310"/>
      <c r="AH39" s="310"/>
      <c r="AI39" s="311"/>
      <c r="AJ39" s="311"/>
      <c r="AK39" s="311"/>
      <c r="AL39" s="311"/>
      <c r="AM39" s="311"/>
      <c r="AN39" s="311"/>
      <c r="AO39" s="311"/>
      <c r="AP39" s="312"/>
      <c r="AQ39" s="216"/>
      <c r="AS39" s="117"/>
      <c r="AT39" s="118"/>
    </row>
    <row r="40" spans="1:46" ht="14.25" customHeight="1" x14ac:dyDescent="0.15">
      <c r="AS40" s="115"/>
      <c r="AT40" s="116"/>
    </row>
    <row r="41" spans="1:46" ht="18" customHeight="1" x14ac:dyDescent="0.15">
      <c r="AS41" s="115"/>
      <c r="AT41" s="116"/>
    </row>
    <row r="42" spans="1:46" ht="18" customHeight="1" x14ac:dyDescent="0.15">
      <c r="AS42" s="115"/>
      <c r="AT42" s="116"/>
    </row>
    <row r="43" spans="1:46" ht="18" customHeight="1" x14ac:dyDescent="0.15">
      <c r="AS43" s="115"/>
      <c r="AT43" s="116"/>
    </row>
    <row r="44" spans="1:46" ht="18" customHeight="1" x14ac:dyDescent="0.15">
      <c r="AS44" s="115"/>
      <c r="AT44" s="116"/>
    </row>
    <row r="45" spans="1:46" ht="18" customHeight="1" x14ac:dyDescent="0.15">
      <c r="AS45" s="115"/>
      <c r="AT45" s="116"/>
    </row>
    <row r="46" spans="1:46" ht="18" customHeight="1" x14ac:dyDescent="0.15">
      <c r="AS46" s="115"/>
      <c r="AT46" s="116"/>
    </row>
    <row r="47" spans="1:46" ht="18" customHeight="1" x14ac:dyDescent="0.15">
      <c r="AS47" s="115"/>
      <c r="AT47" s="116"/>
    </row>
    <row r="48" spans="1:46" ht="18" customHeight="1" x14ac:dyDescent="0.15">
      <c r="AS48" s="115"/>
      <c r="AT48" s="116"/>
    </row>
    <row r="52" spans="45:46" ht="18" customHeight="1" x14ac:dyDescent="0.15">
      <c r="AS52" s="115"/>
    </row>
    <row r="57" spans="45:46" ht="18" customHeight="1" x14ac:dyDescent="0.15">
      <c r="AS57" s="115"/>
      <c r="AT57" s="116"/>
    </row>
    <row r="71" spans="45:46" ht="18" customHeight="1" x14ac:dyDescent="0.15">
      <c r="AS71" s="121"/>
      <c r="AT71" s="122"/>
    </row>
    <row r="72" spans="45:46" ht="18" customHeight="1" x14ac:dyDescent="0.15">
      <c r="AS72" s="121"/>
      <c r="AT72" s="122"/>
    </row>
    <row r="85" spans="45:46" ht="18" customHeight="1" x14ac:dyDescent="0.15">
      <c r="AS85" s="121"/>
      <c r="AT85" s="122"/>
    </row>
    <row r="89" spans="45:46" ht="18" customHeight="1" x14ac:dyDescent="0.15">
      <c r="AS89" s="121"/>
      <c r="AT89" s="122"/>
    </row>
    <row r="90" spans="45:46" ht="18" customHeight="1" x14ac:dyDescent="0.15">
      <c r="AS90" s="121"/>
      <c r="AT90" s="122"/>
    </row>
    <row r="91" spans="45:46" ht="18" customHeight="1" x14ac:dyDescent="0.15">
      <c r="AS91" s="121"/>
      <c r="AT91" s="122"/>
    </row>
    <row r="92" spans="45:46" ht="18" customHeight="1" x14ac:dyDescent="0.15">
      <c r="AS92" s="121"/>
      <c r="AT92" s="122"/>
    </row>
    <row r="93" spans="45:46" ht="18" customHeight="1" x14ac:dyDescent="0.15">
      <c r="AS93" s="121"/>
      <c r="AT93" s="122"/>
    </row>
    <row r="94" spans="45:46" ht="18" customHeight="1" x14ac:dyDescent="0.15">
      <c r="AS94" s="121"/>
      <c r="AT94" s="122"/>
    </row>
    <row r="95" spans="45:46" ht="18" customHeight="1" x14ac:dyDescent="0.15">
      <c r="AS95" s="121"/>
      <c r="AT95" s="122"/>
    </row>
    <row r="96" spans="45:46" ht="18" customHeight="1" x14ac:dyDescent="0.15">
      <c r="AS96" s="121"/>
      <c r="AT96" s="122"/>
    </row>
    <row r="97" spans="45:46" ht="18" customHeight="1" x14ac:dyDescent="0.15">
      <c r="AS97" s="121"/>
      <c r="AT97" s="122"/>
    </row>
    <row r="98" spans="45:46" ht="18" customHeight="1" x14ac:dyDescent="0.15">
      <c r="AS98" s="121"/>
      <c r="AT98" s="122"/>
    </row>
    <row r="99" spans="45:46" ht="18" customHeight="1" x14ac:dyDescent="0.15">
      <c r="AS99" s="121"/>
      <c r="AT99" s="122"/>
    </row>
    <row r="100" spans="45:46" ht="18" customHeight="1" x14ac:dyDescent="0.15">
      <c r="AS100" s="121"/>
      <c r="AT100" s="122"/>
    </row>
    <row r="102" spans="45:46" ht="18" customHeight="1" x14ac:dyDescent="0.15">
      <c r="AS102" s="115"/>
      <c r="AT102" s="116"/>
    </row>
    <row r="103" spans="45:46" ht="18" customHeight="1" x14ac:dyDescent="0.15">
      <c r="AS103" s="115"/>
    </row>
    <row r="143" spans="45:46" ht="18" customHeight="1" x14ac:dyDescent="0.15">
      <c r="AS143" s="313"/>
      <c r="AT143" s="314"/>
    </row>
    <row r="144" spans="45:46" ht="18" customHeight="1" x14ac:dyDescent="0.15">
      <c r="AS144" s="313"/>
      <c r="AT144" s="314"/>
    </row>
    <row r="145" spans="45:46" ht="18" customHeight="1" x14ac:dyDescent="0.15">
      <c r="AS145" s="315"/>
      <c r="AT145" s="316"/>
    </row>
    <row r="146" spans="45:46" ht="18" customHeight="1" x14ac:dyDescent="0.15">
      <c r="AS146" s="315"/>
      <c r="AT146" s="316"/>
    </row>
    <row r="147" spans="45:46" ht="18" customHeight="1" x14ac:dyDescent="0.15">
      <c r="AS147" s="315"/>
      <c r="AT147" s="316"/>
    </row>
    <row r="148" spans="45:46" ht="18" customHeight="1" x14ac:dyDescent="0.15">
      <c r="AS148" s="115"/>
      <c r="AT148" s="116"/>
    </row>
    <row r="184" spans="45:46" ht="18" customHeight="1" x14ac:dyDescent="0.15">
      <c r="AS184" s="115"/>
      <c r="AT184" s="116"/>
    </row>
    <row r="194" spans="45:46" ht="18" customHeight="1" x14ac:dyDescent="0.15">
      <c r="AS194" s="317"/>
      <c r="AT194" s="318"/>
    </row>
    <row r="195" spans="45:46" ht="18" customHeight="1" x14ac:dyDescent="0.15">
      <c r="AS195" s="317"/>
      <c r="AT195" s="318"/>
    </row>
    <row r="196" spans="45:46" ht="18" customHeight="1" x14ac:dyDescent="0.15">
      <c r="AS196" s="317"/>
      <c r="AT196" s="318"/>
    </row>
    <row r="197" spans="45:46" ht="18" customHeight="1" x14ac:dyDescent="0.15">
      <c r="AS197" s="317"/>
      <c r="AT197" s="318"/>
    </row>
    <row r="198" spans="45:46" ht="18" customHeight="1" x14ac:dyDescent="0.15">
      <c r="AS198" s="317"/>
      <c r="AT198" s="318"/>
    </row>
    <row r="199" spans="45:46" ht="18" customHeight="1" x14ac:dyDescent="0.15">
      <c r="AS199" s="317"/>
      <c r="AT199" s="318"/>
    </row>
    <row r="200" spans="45:46" ht="18" customHeight="1" x14ac:dyDescent="0.15">
      <c r="AS200" s="317"/>
      <c r="AT200" s="318"/>
    </row>
    <row r="201" spans="45:46" ht="18" customHeight="1" x14ac:dyDescent="0.15">
      <c r="AS201" s="317"/>
      <c r="AT201" s="318"/>
    </row>
    <row r="202" spans="45:46" ht="18" customHeight="1" x14ac:dyDescent="0.15">
      <c r="AS202" s="317"/>
      <c r="AT202" s="318"/>
    </row>
    <row r="203" spans="45:46" ht="18" customHeight="1" x14ac:dyDescent="0.15">
      <c r="AS203" s="317"/>
      <c r="AT203" s="318"/>
    </row>
    <row r="204" spans="45:46" ht="18" customHeight="1" x14ac:dyDescent="0.15">
      <c r="AS204" s="317"/>
      <c r="AT204" s="318"/>
    </row>
    <row r="205" spans="45:46" ht="18" customHeight="1" x14ac:dyDescent="0.15">
      <c r="AS205" s="317"/>
      <c r="AT205" s="318"/>
    </row>
    <row r="206" spans="45:46" ht="18" customHeight="1" x14ac:dyDescent="0.15">
      <c r="AS206" s="317"/>
      <c r="AT206" s="318"/>
    </row>
    <row r="207" spans="45:46" ht="18" customHeight="1" x14ac:dyDescent="0.15">
      <c r="AS207" s="317"/>
      <c r="AT207" s="318"/>
    </row>
    <row r="208" spans="45:46" ht="18" customHeight="1" x14ac:dyDescent="0.15">
      <c r="AS208" s="317"/>
      <c r="AT208" s="318"/>
    </row>
    <row r="209" spans="45:46" ht="18" customHeight="1" x14ac:dyDescent="0.15">
      <c r="AS209" s="317"/>
      <c r="AT209" s="318"/>
    </row>
    <row r="210" spans="45:46" ht="18" customHeight="1" x14ac:dyDescent="0.15">
      <c r="AS210" s="317"/>
      <c r="AT210" s="318"/>
    </row>
    <row r="211" spans="45:46" ht="18" customHeight="1" x14ac:dyDescent="0.15">
      <c r="AS211" s="317"/>
      <c r="AT211" s="318"/>
    </row>
    <row r="212" spans="45:46" ht="18" customHeight="1" x14ac:dyDescent="0.15">
      <c r="AS212" s="317"/>
      <c r="AT212" s="318"/>
    </row>
    <row r="213" spans="45:46" ht="18" customHeight="1" x14ac:dyDescent="0.15">
      <c r="AS213" s="317"/>
      <c r="AT213" s="318"/>
    </row>
    <row r="214" spans="45:46" ht="18" customHeight="1" x14ac:dyDescent="0.15">
      <c r="AS214" s="317"/>
      <c r="AT214" s="318"/>
    </row>
    <row r="215" spans="45:46" ht="18" customHeight="1" x14ac:dyDescent="0.15">
      <c r="AS215" s="317"/>
      <c r="AT215" s="318"/>
    </row>
    <row r="216" spans="45:46" ht="18" customHeight="1" x14ac:dyDescent="0.15">
      <c r="AS216" s="317"/>
      <c r="AT216" s="318"/>
    </row>
    <row r="217" spans="45:46" ht="18" customHeight="1" x14ac:dyDescent="0.15">
      <c r="AS217" s="317"/>
      <c r="AT217" s="318"/>
    </row>
    <row r="218" spans="45:46" ht="18" customHeight="1" x14ac:dyDescent="0.15">
      <c r="AS218" s="317"/>
      <c r="AT218" s="318"/>
    </row>
    <row r="219" spans="45:46" ht="18" customHeight="1" x14ac:dyDescent="0.15">
      <c r="AS219" s="317"/>
      <c r="AT219" s="318"/>
    </row>
    <row r="220" spans="45:46" ht="18" customHeight="1" x14ac:dyDescent="0.15">
      <c r="AS220" s="317"/>
      <c r="AT220" s="318"/>
    </row>
    <row r="221" spans="45:46" ht="18" customHeight="1" x14ac:dyDescent="0.15">
      <c r="AS221" s="317"/>
      <c r="AT221" s="318"/>
    </row>
    <row r="222" spans="45:46" ht="18" customHeight="1" x14ac:dyDescent="0.15">
      <c r="AS222" s="317"/>
      <c r="AT222" s="318"/>
    </row>
    <row r="223" spans="45:46" ht="18" customHeight="1" x14ac:dyDescent="0.15">
      <c r="AS223" s="317"/>
      <c r="AT223" s="318"/>
    </row>
    <row r="224" spans="45:46" ht="18" customHeight="1" x14ac:dyDescent="0.15">
      <c r="AS224" s="317"/>
      <c r="AT224" s="318"/>
    </row>
    <row r="225" spans="45:46" ht="18" customHeight="1" x14ac:dyDescent="0.15">
      <c r="AS225" s="317"/>
      <c r="AT225" s="318"/>
    </row>
    <row r="226" spans="45:46" ht="18" customHeight="1" x14ac:dyDescent="0.15">
      <c r="AS226" s="317"/>
      <c r="AT226" s="318"/>
    </row>
    <row r="227" spans="45:46" ht="18" customHeight="1" x14ac:dyDescent="0.15">
      <c r="AS227" s="317"/>
      <c r="AT227" s="318"/>
    </row>
    <row r="228" spans="45:46" ht="18" customHeight="1" x14ac:dyDescent="0.15">
      <c r="AS228" s="317"/>
      <c r="AT228" s="318"/>
    </row>
    <row r="229" spans="45:46" ht="18" customHeight="1" x14ac:dyDescent="0.15">
      <c r="AS229" s="317"/>
      <c r="AT229" s="318"/>
    </row>
    <row r="230" spans="45:46" ht="18" customHeight="1" x14ac:dyDescent="0.15">
      <c r="AS230" s="317"/>
      <c r="AT230" s="318"/>
    </row>
    <row r="231" spans="45:46" ht="18" customHeight="1" x14ac:dyDescent="0.15">
      <c r="AS231" s="317"/>
      <c r="AT231" s="318"/>
    </row>
    <row r="232" spans="45:46" ht="18" customHeight="1" x14ac:dyDescent="0.15">
      <c r="AS232" s="317"/>
      <c r="AT232" s="318"/>
    </row>
    <row r="233" spans="45:46" ht="18" customHeight="1" x14ac:dyDescent="0.15">
      <c r="AS233" s="317"/>
      <c r="AT233" s="318"/>
    </row>
    <row r="234" spans="45:46" ht="18" customHeight="1" x14ac:dyDescent="0.15">
      <c r="AS234" s="317"/>
      <c r="AT234" s="318"/>
    </row>
    <row r="235" spans="45:46" ht="18" customHeight="1" x14ac:dyDescent="0.15">
      <c r="AS235" s="317"/>
      <c r="AT235" s="318"/>
    </row>
    <row r="236" spans="45:46" ht="18" customHeight="1" x14ac:dyDescent="0.15">
      <c r="AS236" s="317"/>
      <c r="AT236" s="318"/>
    </row>
    <row r="247" spans="45:46" ht="18" customHeight="1" x14ac:dyDescent="0.15">
      <c r="AS247" s="115"/>
      <c r="AT247" s="116"/>
    </row>
    <row r="248" spans="45:46" ht="18" customHeight="1" x14ac:dyDescent="0.15">
      <c r="AS248" s="115"/>
      <c r="AT248" s="116"/>
    </row>
  </sheetData>
  <sheetProtection algorithmName="SHA-512" hashValue="eL8y4w6DUIgltpJaSO9S5dziduDsw/zo1fsW0PxM029u2aid6wZmWXH2okJs2vyTRPyq4nNL0VskJcTEOUEVwA==" saltValue="Jt2Go2+4BQmL8QqB0NFfnQ==" spinCount="100000" sheet="1" objects="1" scenarios="1" selectLockedCells="1"/>
  <mergeCells count="96">
    <mergeCell ref="G10:AP10"/>
    <mergeCell ref="B9:F10"/>
    <mergeCell ref="AN9:AO9"/>
    <mergeCell ref="L9:P9"/>
    <mergeCell ref="Q9:Y9"/>
    <mergeCell ref="AB9:AM9"/>
    <mergeCell ref="H9:J9"/>
    <mergeCell ref="AN38:AP38"/>
    <mergeCell ref="B36:F36"/>
    <mergeCell ref="G36:O36"/>
    <mergeCell ref="P36:Z36"/>
    <mergeCell ref="AA36:AC36"/>
    <mergeCell ref="AD36:AM36"/>
    <mergeCell ref="AN36:AP36"/>
    <mergeCell ref="B38:F38"/>
    <mergeCell ref="G38:O38"/>
    <mergeCell ref="P38:Z38"/>
    <mergeCell ref="AA38:AC38"/>
    <mergeCell ref="AD38:AM38"/>
    <mergeCell ref="AN34:AP34"/>
    <mergeCell ref="B32:F32"/>
    <mergeCell ref="G32:O32"/>
    <mergeCell ref="P32:Z32"/>
    <mergeCell ref="AA32:AC32"/>
    <mergeCell ref="B34:F34"/>
    <mergeCell ref="G34:O34"/>
    <mergeCell ref="P34:Z34"/>
    <mergeCell ref="AA34:AC34"/>
    <mergeCell ref="AD34:AM34"/>
    <mergeCell ref="B30:F30"/>
    <mergeCell ref="G30:O30"/>
    <mergeCell ref="P30:Z30"/>
    <mergeCell ref="AA30:AC30"/>
    <mergeCell ref="B28:F28"/>
    <mergeCell ref="G28:O28"/>
    <mergeCell ref="P28:Z28"/>
    <mergeCell ref="AA28:AC28"/>
    <mergeCell ref="P27:AP27"/>
    <mergeCell ref="AJ23:AP23"/>
    <mergeCell ref="B26:F26"/>
    <mergeCell ref="G26:O26"/>
    <mergeCell ref="P26:Z26"/>
    <mergeCell ref="AA26:AC26"/>
    <mergeCell ref="G25:O25"/>
    <mergeCell ref="P25:AC25"/>
    <mergeCell ref="T19:V19"/>
    <mergeCell ref="W19:X19"/>
    <mergeCell ref="AO19:AP19"/>
    <mergeCell ref="G20:H20"/>
    <mergeCell ref="I20:M20"/>
    <mergeCell ref="N20:O20"/>
    <mergeCell ref="P20:R20"/>
    <mergeCell ref="S20:V20"/>
    <mergeCell ref="Y19:Z19"/>
    <mergeCell ref="AG19:AI19"/>
    <mergeCell ref="AJ19:AK19"/>
    <mergeCell ref="AL19:AN19"/>
    <mergeCell ref="AB19:AD19"/>
    <mergeCell ref="AE19:AF19"/>
    <mergeCell ref="G12:X12"/>
    <mergeCell ref="B12:F12"/>
    <mergeCell ref="G23:O23"/>
    <mergeCell ref="P23:AI23"/>
    <mergeCell ref="AA12:AP12"/>
    <mergeCell ref="A13:X13"/>
    <mergeCell ref="B14:AP14"/>
    <mergeCell ref="A21:X21"/>
    <mergeCell ref="B23:F23"/>
    <mergeCell ref="A15:X15"/>
    <mergeCell ref="A18:X18"/>
    <mergeCell ref="B19:F20"/>
    <mergeCell ref="J19:L19"/>
    <mergeCell ref="M19:N19"/>
    <mergeCell ref="O19:Q19"/>
    <mergeCell ref="R19:S19"/>
    <mergeCell ref="AB11:AE11"/>
    <mergeCell ref="AG11:AJ11"/>
    <mergeCell ref="AL11:AO11"/>
    <mergeCell ref="Y12:Z12"/>
    <mergeCell ref="A4:AP4"/>
    <mergeCell ref="A6:X6"/>
    <mergeCell ref="B7:F7"/>
    <mergeCell ref="G7:V7"/>
    <mergeCell ref="W7:Z7"/>
    <mergeCell ref="AA7:AP7"/>
    <mergeCell ref="Z9:AA9"/>
    <mergeCell ref="B11:F11"/>
    <mergeCell ref="H11:K11"/>
    <mergeCell ref="M11:P11"/>
    <mergeCell ref="R11:U11"/>
    <mergeCell ref="W11:Z11"/>
    <mergeCell ref="A1:AQ1"/>
    <mergeCell ref="B8:F8"/>
    <mergeCell ref="G8:V8"/>
    <mergeCell ref="W8:Z8"/>
    <mergeCell ref="AA8:AP8"/>
  </mergeCells>
  <phoneticPr fontId="25"/>
  <conditionalFormatting sqref="O19:Q19 AE19 AB19">
    <cfRule type="expression" dxfId="22" priority="28" stopIfTrue="1">
      <formula>O19=""</formula>
    </cfRule>
  </conditionalFormatting>
  <conditionalFormatting sqref="T19:V19">
    <cfRule type="expression" dxfId="21" priority="27" stopIfTrue="1">
      <formula>T19=""</formula>
    </cfRule>
  </conditionalFormatting>
  <conditionalFormatting sqref="AG19:AI19">
    <cfRule type="expression" dxfId="20" priority="25" stopIfTrue="1">
      <formula>AG19=""</formula>
    </cfRule>
  </conditionalFormatting>
  <conditionalFormatting sqref="AL19:AN19">
    <cfRule type="expression" dxfId="19" priority="24" stopIfTrue="1">
      <formula>AL19=""</formula>
    </cfRule>
  </conditionalFormatting>
  <conditionalFormatting sqref="I20:M20">
    <cfRule type="expression" dxfId="18" priority="23" stopIfTrue="1">
      <formula>$I$20=""</formula>
    </cfRule>
  </conditionalFormatting>
  <conditionalFormatting sqref="P23:AI23">
    <cfRule type="expression" dxfId="17" priority="22" stopIfTrue="1">
      <formula>$P$23=""</formula>
    </cfRule>
  </conditionalFormatting>
  <conditionalFormatting sqref="P26:Z26">
    <cfRule type="expression" dxfId="16" priority="21" stopIfTrue="1">
      <formula>$P26=""</formula>
    </cfRule>
  </conditionalFormatting>
  <conditionalFormatting sqref="P30:Z30">
    <cfRule type="expression" dxfId="15" priority="19" stopIfTrue="1">
      <formula>$P30=""</formula>
    </cfRule>
  </conditionalFormatting>
  <conditionalFormatting sqref="P34:Z34">
    <cfRule type="expression" dxfId="14" priority="18" stopIfTrue="1">
      <formula>$P34=""</formula>
    </cfRule>
  </conditionalFormatting>
  <conditionalFormatting sqref="P36:Z36">
    <cfRule type="expression" dxfId="13" priority="17" stopIfTrue="1">
      <formula>$P36=""</formula>
    </cfRule>
  </conditionalFormatting>
  <conditionalFormatting sqref="G12:X12 AA12">
    <cfRule type="containsBlanks" dxfId="12" priority="16">
      <formula>LEN(TRIM(G12))=0</formula>
    </cfRule>
  </conditionalFormatting>
  <conditionalFormatting sqref="G7:V7 AA8 H9 L9">
    <cfRule type="containsBlanks" dxfId="11" priority="29">
      <formula>LEN(TRIM(G7))=0</formula>
    </cfRule>
  </conditionalFormatting>
  <conditionalFormatting sqref="Z9:AA9">
    <cfRule type="expression" dxfId="10" priority="15">
      <formula>LEN(Z9)&lt;&gt;1</formula>
    </cfRule>
  </conditionalFormatting>
  <conditionalFormatting sqref="M11:P11 R11:U11">
    <cfRule type="expression" dxfId="9" priority="14">
      <formula>AND(M11="",$H$46&amp;$M$46&amp;$R$46="")</formula>
    </cfRule>
  </conditionalFormatting>
  <conditionalFormatting sqref="H11:K11">
    <cfRule type="expression" dxfId="8" priority="13">
      <formula>AND(H11="",$H$46&amp;$M$46&amp;$R$46="")</formula>
    </cfRule>
  </conditionalFormatting>
  <conditionalFormatting sqref="A16:B16 A17 AS16:AAA17 Z9:AA9 G9:H9 K9:L9 AB19 AE19 AG19:AP19 A1 A3:AP8 A2:AH2">
    <cfRule type="expression" priority="12">
      <formula>CELL("protect",A1)=0</formula>
    </cfRule>
  </conditionalFormatting>
  <conditionalFormatting sqref="J19">
    <cfRule type="expression" dxfId="7" priority="11">
      <formula>J19=""</formula>
    </cfRule>
  </conditionalFormatting>
  <conditionalFormatting sqref="B16:B17 U16">
    <cfRule type="expression" dxfId="6" priority="10">
      <formula>$B$16&amp;$U$16&amp;$B$17="□□□"</formula>
    </cfRule>
  </conditionalFormatting>
  <conditionalFormatting sqref="U16">
    <cfRule type="expression" priority="9">
      <formula>CELL("protect",U16)=0</formula>
    </cfRule>
  </conditionalFormatting>
  <conditionalFormatting sqref="A27:P27 A25:AC26 A33:AP1048576 A28:AC32 A11:AP18 A10 A9:B9 G10 AB9 AN9:AP9 A20:AP24 A19:AA19">
    <cfRule type="expression" priority="1">
      <formula>CELL("protect",A9)=0</formula>
    </cfRule>
  </conditionalFormatting>
  <conditionalFormatting sqref="G8:V8">
    <cfRule type="containsBlanks" dxfId="5" priority="5">
      <formula>LEN(TRIM(G8))=0</formula>
    </cfRule>
  </conditionalFormatting>
  <conditionalFormatting sqref="G10:AP10">
    <cfRule type="containsBlanks" dxfId="4" priority="7">
      <formula>LEN(TRIM(G10))=0</formula>
    </cfRule>
  </conditionalFormatting>
  <conditionalFormatting sqref="AN9:AO9">
    <cfRule type="expression" dxfId="3" priority="3">
      <formula>LEN(AN9)&lt;&gt;1</formula>
    </cfRule>
  </conditionalFormatting>
  <conditionalFormatting sqref="Q9:Y9">
    <cfRule type="containsBlanks" dxfId="2" priority="2">
      <formula>LEN(TRIM(Q9))=0</formula>
    </cfRule>
  </conditionalFormatting>
  <conditionalFormatting sqref="AB9:AM9">
    <cfRule type="containsBlanks" dxfId="1" priority="4">
      <formula>LEN(TRIM(AB9))=0</formula>
    </cfRule>
  </conditionalFormatting>
  <dataValidations count="10">
    <dataValidation imeMode="disabled" allowBlank="1" showInputMessage="1" showErrorMessage="1" sqref="Z20:AD20 JW20:KA20 TS20:TW20 ADO20:ADS20 ANK20:ANO20 AXG20:AXK20 BHC20:BHG20 BQY20:BRC20 CAU20:CAY20 CKQ20:CKU20 CUM20:CUQ20 DEI20:DEM20 DOE20:DOI20 DYA20:DYE20 EHW20:EIA20 ERS20:ERW20 FBO20:FBS20 FLK20:FLO20 FVG20:FVK20 GFC20:GFG20 GOY20:GPC20 GYU20:GYY20 HIQ20:HIU20 HSM20:HSQ20 ICI20:ICM20 IME20:IMI20 IWA20:IWE20 JFW20:JGA20 JPS20:JPW20 JZO20:JZS20 KJK20:KJO20 KTG20:KTK20 LDC20:LDG20 LMY20:LNC20 LWU20:LWY20 MGQ20:MGU20 MQM20:MQQ20 NAI20:NAM20 NKE20:NKI20 NUA20:NUE20 ODW20:OEA20 ONS20:ONW20 OXO20:OXS20 PHK20:PHO20 PRG20:PRK20 QBC20:QBG20 QKY20:QLC20 QUU20:QUY20 REQ20:REU20 ROM20:ROQ20 RYI20:RYM20 SIE20:SII20 SSA20:SSE20 TBW20:TCA20 TLS20:TLW20 TVO20:TVS20 UFK20:UFO20 UPG20:UPK20 UZC20:UZG20 VIY20:VJC20 VSU20:VSY20 WCQ20:WCU20 WMM20:WMQ20 WWI20:WWM20 Z65555:AD65555 JW65555:KA65555 TS65555:TW65555 ADO65555:ADS65555 ANK65555:ANO65555 AXG65555:AXK65555 BHC65555:BHG65555 BQY65555:BRC65555 CAU65555:CAY65555 CKQ65555:CKU65555 CUM65555:CUQ65555 DEI65555:DEM65555 DOE65555:DOI65555 DYA65555:DYE65555 EHW65555:EIA65555 ERS65555:ERW65555 FBO65555:FBS65555 FLK65555:FLO65555 FVG65555:FVK65555 GFC65555:GFG65555 GOY65555:GPC65555 GYU65555:GYY65555 HIQ65555:HIU65555 HSM65555:HSQ65555 ICI65555:ICM65555 IME65555:IMI65555 IWA65555:IWE65555 JFW65555:JGA65555 JPS65555:JPW65555 JZO65555:JZS65555 KJK65555:KJO65555 KTG65555:KTK65555 LDC65555:LDG65555 LMY65555:LNC65555 LWU65555:LWY65555 MGQ65555:MGU65555 MQM65555:MQQ65555 NAI65555:NAM65555 NKE65555:NKI65555 NUA65555:NUE65555 ODW65555:OEA65555 ONS65555:ONW65555 OXO65555:OXS65555 PHK65555:PHO65555 PRG65555:PRK65555 QBC65555:QBG65555 QKY65555:QLC65555 QUU65555:QUY65555 REQ65555:REU65555 ROM65555:ROQ65555 RYI65555:RYM65555 SIE65555:SII65555 SSA65555:SSE65555 TBW65555:TCA65555 TLS65555:TLW65555 TVO65555:TVS65555 UFK65555:UFO65555 UPG65555:UPK65555 UZC65555:UZG65555 VIY65555:VJC65555 VSU65555:VSY65555 WCQ65555:WCU65555 WMM65555:WMQ65555 WWI65555:WWM65555 Z131091:AD131091 JW131091:KA131091 TS131091:TW131091 ADO131091:ADS131091 ANK131091:ANO131091 AXG131091:AXK131091 BHC131091:BHG131091 BQY131091:BRC131091 CAU131091:CAY131091 CKQ131091:CKU131091 CUM131091:CUQ131091 DEI131091:DEM131091 DOE131091:DOI131091 DYA131091:DYE131091 EHW131091:EIA131091 ERS131091:ERW131091 FBO131091:FBS131091 FLK131091:FLO131091 FVG131091:FVK131091 GFC131091:GFG131091 GOY131091:GPC131091 GYU131091:GYY131091 HIQ131091:HIU131091 HSM131091:HSQ131091 ICI131091:ICM131091 IME131091:IMI131091 IWA131091:IWE131091 JFW131091:JGA131091 JPS131091:JPW131091 JZO131091:JZS131091 KJK131091:KJO131091 KTG131091:KTK131091 LDC131091:LDG131091 LMY131091:LNC131091 LWU131091:LWY131091 MGQ131091:MGU131091 MQM131091:MQQ131091 NAI131091:NAM131091 NKE131091:NKI131091 NUA131091:NUE131091 ODW131091:OEA131091 ONS131091:ONW131091 OXO131091:OXS131091 PHK131091:PHO131091 PRG131091:PRK131091 QBC131091:QBG131091 QKY131091:QLC131091 QUU131091:QUY131091 REQ131091:REU131091 ROM131091:ROQ131091 RYI131091:RYM131091 SIE131091:SII131091 SSA131091:SSE131091 TBW131091:TCA131091 TLS131091:TLW131091 TVO131091:TVS131091 UFK131091:UFO131091 UPG131091:UPK131091 UZC131091:UZG131091 VIY131091:VJC131091 VSU131091:VSY131091 WCQ131091:WCU131091 WMM131091:WMQ131091 WWI131091:WWM131091 Z196627:AD196627 JW196627:KA196627 TS196627:TW196627 ADO196627:ADS196627 ANK196627:ANO196627 AXG196627:AXK196627 BHC196627:BHG196627 BQY196627:BRC196627 CAU196627:CAY196627 CKQ196627:CKU196627 CUM196627:CUQ196627 DEI196627:DEM196627 DOE196627:DOI196627 DYA196627:DYE196627 EHW196627:EIA196627 ERS196627:ERW196627 FBO196627:FBS196627 FLK196627:FLO196627 FVG196627:FVK196627 GFC196627:GFG196627 GOY196627:GPC196627 GYU196627:GYY196627 HIQ196627:HIU196627 HSM196627:HSQ196627 ICI196627:ICM196627 IME196627:IMI196627 IWA196627:IWE196627 JFW196627:JGA196627 JPS196627:JPW196627 JZO196627:JZS196627 KJK196627:KJO196627 KTG196627:KTK196627 LDC196627:LDG196627 LMY196627:LNC196627 LWU196627:LWY196627 MGQ196627:MGU196627 MQM196627:MQQ196627 NAI196627:NAM196627 NKE196627:NKI196627 NUA196627:NUE196627 ODW196627:OEA196627 ONS196627:ONW196627 OXO196627:OXS196627 PHK196627:PHO196627 PRG196627:PRK196627 QBC196627:QBG196627 QKY196627:QLC196627 QUU196627:QUY196627 REQ196627:REU196627 ROM196627:ROQ196627 RYI196627:RYM196627 SIE196627:SII196627 SSA196627:SSE196627 TBW196627:TCA196627 TLS196627:TLW196627 TVO196627:TVS196627 UFK196627:UFO196627 UPG196627:UPK196627 UZC196627:UZG196627 VIY196627:VJC196627 VSU196627:VSY196627 WCQ196627:WCU196627 WMM196627:WMQ196627 WWI196627:WWM196627 Z262163:AD262163 JW262163:KA262163 TS262163:TW262163 ADO262163:ADS262163 ANK262163:ANO262163 AXG262163:AXK262163 BHC262163:BHG262163 BQY262163:BRC262163 CAU262163:CAY262163 CKQ262163:CKU262163 CUM262163:CUQ262163 DEI262163:DEM262163 DOE262163:DOI262163 DYA262163:DYE262163 EHW262163:EIA262163 ERS262163:ERW262163 FBO262163:FBS262163 FLK262163:FLO262163 FVG262163:FVK262163 GFC262163:GFG262163 GOY262163:GPC262163 GYU262163:GYY262163 HIQ262163:HIU262163 HSM262163:HSQ262163 ICI262163:ICM262163 IME262163:IMI262163 IWA262163:IWE262163 JFW262163:JGA262163 JPS262163:JPW262163 JZO262163:JZS262163 KJK262163:KJO262163 KTG262163:KTK262163 LDC262163:LDG262163 LMY262163:LNC262163 LWU262163:LWY262163 MGQ262163:MGU262163 MQM262163:MQQ262163 NAI262163:NAM262163 NKE262163:NKI262163 NUA262163:NUE262163 ODW262163:OEA262163 ONS262163:ONW262163 OXO262163:OXS262163 PHK262163:PHO262163 PRG262163:PRK262163 QBC262163:QBG262163 QKY262163:QLC262163 QUU262163:QUY262163 REQ262163:REU262163 ROM262163:ROQ262163 RYI262163:RYM262163 SIE262163:SII262163 SSA262163:SSE262163 TBW262163:TCA262163 TLS262163:TLW262163 TVO262163:TVS262163 UFK262163:UFO262163 UPG262163:UPK262163 UZC262163:UZG262163 VIY262163:VJC262163 VSU262163:VSY262163 WCQ262163:WCU262163 WMM262163:WMQ262163 WWI262163:WWM262163 Z327699:AD327699 JW327699:KA327699 TS327699:TW327699 ADO327699:ADS327699 ANK327699:ANO327699 AXG327699:AXK327699 BHC327699:BHG327699 BQY327699:BRC327699 CAU327699:CAY327699 CKQ327699:CKU327699 CUM327699:CUQ327699 DEI327699:DEM327699 DOE327699:DOI327699 DYA327699:DYE327699 EHW327699:EIA327699 ERS327699:ERW327699 FBO327699:FBS327699 FLK327699:FLO327699 FVG327699:FVK327699 GFC327699:GFG327699 GOY327699:GPC327699 GYU327699:GYY327699 HIQ327699:HIU327699 HSM327699:HSQ327699 ICI327699:ICM327699 IME327699:IMI327699 IWA327699:IWE327699 JFW327699:JGA327699 JPS327699:JPW327699 JZO327699:JZS327699 KJK327699:KJO327699 KTG327699:KTK327699 LDC327699:LDG327699 LMY327699:LNC327699 LWU327699:LWY327699 MGQ327699:MGU327699 MQM327699:MQQ327699 NAI327699:NAM327699 NKE327699:NKI327699 NUA327699:NUE327699 ODW327699:OEA327699 ONS327699:ONW327699 OXO327699:OXS327699 PHK327699:PHO327699 PRG327699:PRK327699 QBC327699:QBG327699 QKY327699:QLC327699 QUU327699:QUY327699 REQ327699:REU327699 ROM327699:ROQ327699 RYI327699:RYM327699 SIE327699:SII327699 SSA327699:SSE327699 TBW327699:TCA327699 TLS327699:TLW327699 TVO327699:TVS327699 UFK327699:UFO327699 UPG327699:UPK327699 UZC327699:UZG327699 VIY327699:VJC327699 VSU327699:VSY327699 WCQ327699:WCU327699 WMM327699:WMQ327699 WWI327699:WWM327699 Z393235:AD393235 JW393235:KA393235 TS393235:TW393235 ADO393235:ADS393235 ANK393235:ANO393235 AXG393235:AXK393235 BHC393235:BHG393235 BQY393235:BRC393235 CAU393235:CAY393235 CKQ393235:CKU393235 CUM393235:CUQ393235 DEI393235:DEM393235 DOE393235:DOI393235 DYA393235:DYE393235 EHW393235:EIA393235 ERS393235:ERW393235 FBO393235:FBS393235 FLK393235:FLO393235 FVG393235:FVK393235 GFC393235:GFG393235 GOY393235:GPC393235 GYU393235:GYY393235 HIQ393235:HIU393235 HSM393235:HSQ393235 ICI393235:ICM393235 IME393235:IMI393235 IWA393235:IWE393235 JFW393235:JGA393235 JPS393235:JPW393235 JZO393235:JZS393235 KJK393235:KJO393235 KTG393235:KTK393235 LDC393235:LDG393235 LMY393235:LNC393235 LWU393235:LWY393235 MGQ393235:MGU393235 MQM393235:MQQ393235 NAI393235:NAM393235 NKE393235:NKI393235 NUA393235:NUE393235 ODW393235:OEA393235 ONS393235:ONW393235 OXO393235:OXS393235 PHK393235:PHO393235 PRG393235:PRK393235 QBC393235:QBG393235 QKY393235:QLC393235 QUU393235:QUY393235 REQ393235:REU393235 ROM393235:ROQ393235 RYI393235:RYM393235 SIE393235:SII393235 SSA393235:SSE393235 TBW393235:TCA393235 TLS393235:TLW393235 TVO393235:TVS393235 UFK393235:UFO393235 UPG393235:UPK393235 UZC393235:UZG393235 VIY393235:VJC393235 VSU393235:VSY393235 WCQ393235:WCU393235 WMM393235:WMQ393235 WWI393235:WWM393235 Z458771:AD458771 JW458771:KA458771 TS458771:TW458771 ADO458771:ADS458771 ANK458771:ANO458771 AXG458771:AXK458771 BHC458771:BHG458771 BQY458771:BRC458771 CAU458771:CAY458771 CKQ458771:CKU458771 CUM458771:CUQ458771 DEI458771:DEM458771 DOE458771:DOI458771 DYA458771:DYE458771 EHW458771:EIA458771 ERS458771:ERW458771 FBO458771:FBS458771 FLK458771:FLO458771 FVG458771:FVK458771 GFC458771:GFG458771 GOY458771:GPC458771 GYU458771:GYY458771 HIQ458771:HIU458771 HSM458771:HSQ458771 ICI458771:ICM458771 IME458771:IMI458771 IWA458771:IWE458771 JFW458771:JGA458771 JPS458771:JPW458771 JZO458771:JZS458771 KJK458771:KJO458771 KTG458771:KTK458771 LDC458771:LDG458771 LMY458771:LNC458771 LWU458771:LWY458771 MGQ458771:MGU458771 MQM458771:MQQ458771 NAI458771:NAM458771 NKE458771:NKI458771 NUA458771:NUE458771 ODW458771:OEA458771 ONS458771:ONW458771 OXO458771:OXS458771 PHK458771:PHO458771 PRG458771:PRK458771 QBC458771:QBG458771 QKY458771:QLC458771 QUU458771:QUY458771 REQ458771:REU458771 ROM458771:ROQ458771 RYI458771:RYM458771 SIE458771:SII458771 SSA458771:SSE458771 TBW458771:TCA458771 TLS458771:TLW458771 TVO458771:TVS458771 UFK458771:UFO458771 UPG458771:UPK458771 UZC458771:UZG458771 VIY458771:VJC458771 VSU458771:VSY458771 WCQ458771:WCU458771 WMM458771:WMQ458771 WWI458771:WWM458771 Z524307:AD524307 JW524307:KA524307 TS524307:TW524307 ADO524307:ADS524307 ANK524307:ANO524307 AXG524307:AXK524307 BHC524307:BHG524307 BQY524307:BRC524307 CAU524307:CAY524307 CKQ524307:CKU524307 CUM524307:CUQ524307 DEI524307:DEM524307 DOE524307:DOI524307 DYA524307:DYE524307 EHW524307:EIA524307 ERS524307:ERW524307 FBO524307:FBS524307 FLK524307:FLO524307 FVG524307:FVK524307 GFC524307:GFG524307 GOY524307:GPC524307 GYU524307:GYY524307 HIQ524307:HIU524307 HSM524307:HSQ524307 ICI524307:ICM524307 IME524307:IMI524307 IWA524307:IWE524307 JFW524307:JGA524307 JPS524307:JPW524307 JZO524307:JZS524307 KJK524307:KJO524307 KTG524307:KTK524307 LDC524307:LDG524307 LMY524307:LNC524307 LWU524307:LWY524307 MGQ524307:MGU524307 MQM524307:MQQ524307 NAI524307:NAM524307 NKE524307:NKI524307 NUA524307:NUE524307 ODW524307:OEA524307 ONS524307:ONW524307 OXO524307:OXS524307 PHK524307:PHO524307 PRG524307:PRK524307 QBC524307:QBG524307 QKY524307:QLC524307 QUU524307:QUY524307 REQ524307:REU524307 ROM524307:ROQ524307 RYI524307:RYM524307 SIE524307:SII524307 SSA524307:SSE524307 TBW524307:TCA524307 TLS524307:TLW524307 TVO524307:TVS524307 UFK524307:UFO524307 UPG524307:UPK524307 UZC524307:UZG524307 VIY524307:VJC524307 VSU524307:VSY524307 WCQ524307:WCU524307 WMM524307:WMQ524307 WWI524307:WWM524307 Z589843:AD589843 JW589843:KA589843 TS589843:TW589843 ADO589843:ADS589843 ANK589843:ANO589843 AXG589843:AXK589843 BHC589843:BHG589843 BQY589843:BRC589843 CAU589843:CAY589843 CKQ589843:CKU589843 CUM589843:CUQ589843 DEI589843:DEM589843 DOE589843:DOI589843 DYA589843:DYE589843 EHW589843:EIA589843 ERS589843:ERW589843 FBO589843:FBS589843 FLK589843:FLO589843 FVG589843:FVK589843 GFC589843:GFG589843 GOY589843:GPC589843 GYU589843:GYY589843 HIQ589843:HIU589843 HSM589843:HSQ589843 ICI589843:ICM589843 IME589843:IMI589843 IWA589843:IWE589843 JFW589843:JGA589843 JPS589843:JPW589843 JZO589843:JZS589843 KJK589843:KJO589843 KTG589843:KTK589843 LDC589843:LDG589843 LMY589843:LNC589843 LWU589843:LWY589843 MGQ589843:MGU589843 MQM589843:MQQ589843 NAI589843:NAM589843 NKE589843:NKI589843 NUA589843:NUE589843 ODW589843:OEA589843 ONS589843:ONW589843 OXO589843:OXS589843 PHK589843:PHO589843 PRG589843:PRK589843 QBC589843:QBG589843 QKY589843:QLC589843 QUU589843:QUY589843 REQ589843:REU589843 ROM589843:ROQ589843 RYI589843:RYM589843 SIE589843:SII589843 SSA589843:SSE589843 TBW589843:TCA589843 TLS589843:TLW589843 TVO589843:TVS589843 UFK589843:UFO589843 UPG589843:UPK589843 UZC589843:UZG589843 VIY589843:VJC589843 VSU589843:VSY589843 WCQ589843:WCU589843 WMM589843:WMQ589843 WWI589843:WWM589843 Z655379:AD655379 JW655379:KA655379 TS655379:TW655379 ADO655379:ADS655379 ANK655379:ANO655379 AXG655379:AXK655379 BHC655379:BHG655379 BQY655379:BRC655379 CAU655379:CAY655379 CKQ655379:CKU655379 CUM655379:CUQ655379 DEI655379:DEM655379 DOE655379:DOI655379 DYA655379:DYE655379 EHW655379:EIA655379 ERS655379:ERW655379 FBO655379:FBS655379 FLK655379:FLO655379 FVG655379:FVK655379 GFC655379:GFG655379 GOY655379:GPC655379 GYU655379:GYY655379 HIQ655379:HIU655379 HSM655379:HSQ655379 ICI655379:ICM655379 IME655379:IMI655379 IWA655379:IWE655379 JFW655379:JGA655379 JPS655379:JPW655379 JZO655379:JZS655379 KJK655379:KJO655379 KTG655379:KTK655379 LDC655379:LDG655379 LMY655379:LNC655379 LWU655379:LWY655379 MGQ655379:MGU655379 MQM655379:MQQ655379 NAI655379:NAM655379 NKE655379:NKI655379 NUA655379:NUE655379 ODW655379:OEA655379 ONS655379:ONW655379 OXO655379:OXS655379 PHK655379:PHO655379 PRG655379:PRK655379 QBC655379:QBG655379 QKY655379:QLC655379 QUU655379:QUY655379 REQ655379:REU655379 ROM655379:ROQ655379 RYI655379:RYM655379 SIE655379:SII655379 SSA655379:SSE655379 TBW655379:TCA655379 TLS655379:TLW655379 TVO655379:TVS655379 UFK655379:UFO655379 UPG655379:UPK655379 UZC655379:UZG655379 VIY655379:VJC655379 VSU655379:VSY655379 WCQ655379:WCU655379 WMM655379:WMQ655379 WWI655379:WWM655379 Z720915:AD720915 JW720915:KA720915 TS720915:TW720915 ADO720915:ADS720915 ANK720915:ANO720915 AXG720915:AXK720915 BHC720915:BHG720915 BQY720915:BRC720915 CAU720915:CAY720915 CKQ720915:CKU720915 CUM720915:CUQ720915 DEI720915:DEM720915 DOE720915:DOI720915 DYA720915:DYE720915 EHW720915:EIA720915 ERS720915:ERW720915 FBO720915:FBS720915 FLK720915:FLO720915 FVG720915:FVK720915 GFC720915:GFG720915 GOY720915:GPC720915 GYU720915:GYY720915 HIQ720915:HIU720915 HSM720915:HSQ720915 ICI720915:ICM720915 IME720915:IMI720915 IWA720915:IWE720915 JFW720915:JGA720915 JPS720915:JPW720915 JZO720915:JZS720915 KJK720915:KJO720915 KTG720915:KTK720915 LDC720915:LDG720915 LMY720915:LNC720915 LWU720915:LWY720915 MGQ720915:MGU720915 MQM720915:MQQ720915 NAI720915:NAM720915 NKE720915:NKI720915 NUA720915:NUE720915 ODW720915:OEA720915 ONS720915:ONW720915 OXO720915:OXS720915 PHK720915:PHO720915 PRG720915:PRK720915 QBC720915:QBG720915 QKY720915:QLC720915 QUU720915:QUY720915 REQ720915:REU720915 ROM720915:ROQ720915 RYI720915:RYM720915 SIE720915:SII720915 SSA720915:SSE720915 TBW720915:TCA720915 TLS720915:TLW720915 TVO720915:TVS720915 UFK720915:UFO720915 UPG720915:UPK720915 UZC720915:UZG720915 VIY720915:VJC720915 VSU720915:VSY720915 WCQ720915:WCU720915 WMM720915:WMQ720915 WWI720915:WWM720915 Z786451:AD786451 JW786451:KA786451 TS786451:TW786451 ADO786451:ADS786451 ANK786451:ANO786451 AXG786451:AXK786451 BHC786451:BHG786451 BQY786451:BRC786451 CAU786451:CAY786451 CKQ786451:CKU786451 CUM786451:CUQ786451 DEI786451:DEM786451 DOE786451:DOI786451 DYA786451:DYE786451 EHW786451:EIA786451 ERS786451:ERW786451 FBO786451:FBS786451 FLK786451:FLO786451 FVG786451:FVK786451 GFC786451:GFG786451 GOY786451:GPC786451 GYU786451:GYY786451 HIQ786451:HIU786451 HSM786451:HSQ786451 ICI786451:ICM786451 IME786451:IMI786451 IWA786451:IWE786451 JFW786451:JGA786451 JPS786451:JPW786451 JZO786451:JZS786451 KJK786451:KJO786451 KTG786451:KTK786451 LDC786451:LDG786451 LMY786451:LNC786451 LWU786451:LWY786451 MGQ786451:MGU786451 MQM786451:MQQ786451 NAI786451:NAM786451 NKE786451:NKI786451 NUA786451:NUE786451 ODW786451:OEA786451 ONS786451:ONW786451 OXO786451:OXS786451 PHK786451:PHO786451 PRG786451:PRK786451 QBC786451:QBG786451 QKY786451:QLC786451 QUU786451:QUY786451 REQ786451:REU786451 ROM786451:ROQ786451 RYI786451:RYM786451 SIE786451:SII786451 SSA786451:SSE786451 TBW786451:TCA786451 TLS786451:TLW786451 TVO786451:TVS786451 UFK786451:UFO786451 UPG786451:UPK786451 UZC786451:UZG786451 VIY786451:VJC786451 VSU786451:VSY786451 WCQ786451:WCU786451 WMM786451:WMQ786451 WWI786451:WWM786451 Z851987:AD851987 JW851987:KA851987 TS851987:TW851987 ADO851987:ADS851987 ANK851987:ANO851987 AXG851987:AXK851987 BHC851987:BHG851987 BQY851987:BRC851987 CAU851987:CAY851987 CKQ851987:CKU851987 CUM851987:CUQ851987 DEI851987:DEM851987 DOE851987:DOI851987 DYA851987:DYE851987 EHW851987:EIA851987 ERS851987:ERW851987 FBO851987:FBS851987 FLK851987:FLO851987 FVG851987:FVK851987 GFC851987:GFG851987 GOY851987:GPC851987 GYU851987:GYY851987 HIQ851987:HIU851987 HSM851987:HSQ851987 ICI851987:ICM851987 IME851987:IMI851987 IWA851987:IWE851987 JFW851987:JGA851987 JPS851987:JPW851987 JZO851987:JZS851987 KJK851987:KJO851987 KTG851987:KTK851987 LDC851987:LDG851987 LMY851987:LNC851987 LWU851987:LWY851987 MGQ851987:MGU851987 MQM851987:MQQ851987 NAI851987:NAM851987 NKE851987:NKI851987 NUA851987:NUE851987 ODW851987:OEA851987 ONS851987:ONW851987 OXO851987:OXS851987 PHK851987:PHO851987 PRG851987:PRK851987 QBC851987:QBG851987 QKY851987:QLC851987 QUU851987:QUY851987 REQ851987:REU851987 ROM851987:ROQ851987 RYI851987:RYM851987 SIE851987:SII851987 SSA851987:SSE851987 TBW851987:TCA851987 TLS851987:TLW851987 TVO851987:TVS851987 UFK851987:UFO851987 UPG851987:UPK851987 UZC851987:UZG851987 VIY851987:VJC851987 VSU851987:VSY851987 WCQ851987:WCU851987 WMM851987:WMQ851987 WWI851987:WWM851987 Z917523:AD917523 JW917523:KA917523 TS917523:TW917523 ADO917523:ADS917523 ANK917523:ANO917523 AXG917523:AXK917523 BHC917523:BHG917523 BQY917523:BRC917523 CAU917523:CAY917523 CKQ917523:CKU917523 CUM917523:CUQ917523 DEI917523:DEM917523 DOE917523:DOI917523 DYA917523:DYE917523 EHW917523:EIA917523 ERS917523:ERW917523 FBO917523:FBS917523 FLK917523:FLO917523 FVG917523:FVK917523 GFC917523:GFG917523 GOY917523:GPC917523 GYU917523:GYY917523 HIQ917523:HIU917523 HSM917523:HSQ917523 ICI917523:ICM917523 IME917523:IMI917523 IWA917523:IWE917523 JFW917523:JGA917523 JPS917523:JPW917523 JZO917523:JZS917523 KJK917523:KJO917523 KTG917523:KTK917523 LDC917523:LDG917523 LMY917523:LNC917523 LWU917523:LWY917523 MGQ917523:MGU917523 MQM917523:MQQ917523 NAI917523:NAM917523 NKE917523:NKI917523 NUA917523:NUE917523 ODW917523:OEA917523 ONS917523:ONW917523 OXO917523:OXS917523 PHK917523:PHO917523 PRG917523:PRK917523 QBC917523:QBG917523 QKY917523:QLC917523 QUU917523:QUY917523 REQ917523:REU917523 ROM917523:ROQ917523 RYI917523:RYM917523 SIE917523:SII917523 SSA917523:SSE917523 TBW917523:TCA917523 TLS917523:TLW917523 TVO917523:TVS917523 UFK917523:UFO917523 UPG917523:UPK917523 UZC917523:UZG917523 VIY917523:VJC917523 VSU917523:VSY917523 WCQ917523:WCU917523 WMM917523:WMQ917523 WWI917523:WWM917523 Z983059:AD983059 JW983059:KA983059 TS983059:TW983059 ADO983059:ADS983059 ANK983059:ANO983059 AXG983059:AXK983059 BHC983059:BHG983059 BQY983059:BRC983059 CAU983059:CAY983059 CKQ983059:CKU983059 CUM983059:CUQ983059 DEI983059:DEM983059 DOE983059:DOI983059 DYA983059:DYE983059 EHW983059:EIA983059 ERS983059:ERW983059 FBO983059:FBS983059 FLK983059:FLO983059 FVG983059:FVK983059 GFC983059:GFG983059 GOY983059:GPC983059 GYU983059:GYY983059 HIQ983059:HIU983059 HSM983059:HSQ983059 ICI983059:ICM983059 IME983059:IMI983059 IWA983059:IWE983059 JFW983059:JGA983059 JPS983059:JPW983059 JZO983059:JZS983059 KJK983059:KJO983059 KTG983059:KTK983059 LDC983059:LDG983059 LMY983059:LNC983059 LWU983059:LWY983059 MGQ983059:MGU983059 MQM983059:MQQ983059 NAI983059:NAM983059 NKE983059:NKI983059 NUA983059:NUE983059 ODW983059:OEA983059 ONS983059:ONW983059 OXO983059:OXS983059 PHK983059:PHO983059 PRG983059:PRK983059 QBC983059:QBG983059 QKY983059:QLC983059 QUU983059:QUY983059 REQ983059:REU983059 ROM983059:ROQ983059 RYI983059:RYM983059 SIE983059:SII983059 SSA983059:SSE983059 TBW983059:TCA983059 TLS983059:TLW983059 TVO983059:TVS983059 UFK983059:UFO983059 UPG983059:UPK983059 UZC983059:UZG983059 VIY983059:VJC983059 VSU983059:VSY983059 WCQ983059:WCU983059 WMM983059:WMQ983059 WWI983059:WWM983059 AI39:AP39 KF39:KM39 UB39:UI39 ADX39:AEE39 ANT39:AOA39 AXP39:AXW39 BHL39:BHS39 BRH39:BRO39 CBD39:CBK39 CKZ39:CLG39 CUV39:CVC39 DER39:DEY39 DON39:DOU39 DYJ39:DYQ39 EIF39:EIM39 ESB39:ESI39 FBX39:FCE39 FLT39:FMA39 FVP39:FVW39 GFL39:GFS39 GPH39:GPO39 GZD39:GZK39 HIZ39:HJG39 HSV39:HTC39 ICR39:ICY39 IMN39:IMU39 IWJ39:IWQ39 JGF39:JGM39 JQB39:JQI39 JZX39:KAE39 KJT39:KKA39 KTP39:KTW39 LDL39:LDS39 LNH39:LNO39 LXD39:LXK39 MGZ39:MHG39 MQV39:MRC39 NAR39:NAY39 NKN39:NKU39 NUJ39:NUQ39 OEF39:OEM39 OOB39:OOI39 OXX39:OYE39 PHT39:PIA39 PRP39:PRW39 QBL39:QBS39 QLH39:QLO39 QVD39:QVK39 REZ39:RFG39 ROV39:RPC39 RYR39:RYY39 SIN39:SIU39 SSJ39:SSQ39 TCF39:TCM39 TMB39:TMI39 TVX39:TWE39 UFT39:UGA39 UPP39:UPW39 UZL39:UZS39 VJH39:VJO39 VTD39:VTK39 WCZ39:WDG39 WMV39:WNC39 WWR39:WWY39 AI65575:AP65575 KF65575:KM65575 UB65575:UI65575 ADX65575:AEE65575 ANT65575:AOA65575 AXP65575:AXW65575 BHL65575:BHS65575 BRH65575:BRO65575 CBD65575:CBK65575 CKZ65575:CLG65575 CUV65575:CVC65575 DER65575:DEY65575 DON65575:DOU65575 DYJ65575:DYQ65575 EIF65575:EIM65575 ESB65575:ESI65575 FBX65575:FCE65575 FLT65575:FMA65575 FVP65575:FVW65575 GFL65575:GFS65575 GPH65575:GPO65575 GZD65575:GZK65575 HIZ65575:HJG65575 HSV65575:HTC65575 ICR65575:ICY65575 IMN65575:IMU65575 IWJ65575:IWQ65575 JGF65575:JGM65575 JQB65575:JQI65575 JZX65575:KAE65575 KJT65575:KKA65575 KTP65575:KTW65575 LDL65575:LDS65575 LNH65575:LNO65575 LXD65575:LXK65575 MGZ65575:MHG65575 MQV65575:MRC65575 NAR65575:NAY65575 NKN65575:NKU65575 NUJ65575:NUQ65575 OEF65575:OEM65575 OOB65575:OOI65575 OXX65575:OYE65575 PHT65575:PIA65575 PRP65575:PRW65575 QBL65575:QBS65575 QLH65575:QLO65575 QVD65575:QVK65575 REZ65575:RFG65575 ROV65575:RPC65575 RYR65575:RYY65575 SIN65575:SIU65575 SSJ65575:SSQ65575 TCF65575:TCM65575 TMB65575:TMI65575 TVX65575:TWE65575 UFT65575:UGA65575 UPP65575:UPW65575 UZL65575:UZS65575 VJH65575:VJO65575 VTD65575:VTK65575 WCZ65575:WDG65575 WMV65575:WNC65575 WWR65575:WWY65575 AI131111:AP131111 KF131111:KM131111 UB131111:UI131111 ADX131111:AEE131111 ANT131111:AOA131111 AXP131111:AXW131111 BHL131111:BHS131111 BRH131111:BRO131111 CBD131111:CBK131111 CKZ131111:CLG131111 CUV131111:CVC131111 DER131111:DEY131111 DON131111:DOU131111 DYJ131111:DYQ131111 EIF131111:EIM131111 ESB131111:ESI131111 FBX131111:FCE131111 FLT131111:FMA131111 FVP131111:FVW131111 GFL131111:GFS131111 GPH131111:GPO131111 GZD131111:GZK131111 HIZ131111:HJG131111 HSV131111:HTC131111 ICR131111:ICY131111 IMN131111:IMU131111 IWJ131111:IWQ131111 JGF131111:JGM131111 JQB131111:JQI131111 JZX131111:KAE131111 KJT131111:KKA131111 KTP131111:KTW131111 LDL131111:LDS131111 LNH131111:LNO131111 LXD131111:LXK131111 MGZ131111:MHG131111 MQV131111:MRC131111 NAR131111:NAY131111 NKN131111:NKU131111 NUJ131111:NUQ131111 OEF131111:OEM131111 OOB131111:OOI131111 OXX131111:OYE131111 PHT131111:PIA131111 PRP131111:PRW131111 QBL131111:QBS131111 QLH131111:QLO131111 QVD131111:QVK131111 REZ131111:RFG131111 ROV131111:RPC131111 RYR131111:RYY131111 SIN131111:SIU131111 SSJ131111:SSQ131111 TCF131111:TCM131111 TMB131111:TMI131111 TVX131111:TWE131111 UFT131111:UGA131111 UPP131111:UPW131111 UZL131111:UZS131111 VJH131111:VJO131111 VTD131111:VTK131111 WCZ131111:WDG131111 WMV131111:WNC131111 WWR131111:WWY131111 AI196647:AP196647 KF196647:KM196647 UB196647:UI196647 ADX196647:AEE196647 ANT196647:AOA196647 AXP196647:AXW196647 BHL196647:BHS196647 BRH196647:BRO196647 CBD196647:CBK196647 CKZ196647:CLG196647 CUV196647:CVC196647 DER196647:DEY196647 DON196647:DOU196647 DYJ196647:DYQ196647 EIF196647:EIM196647 ESB196647:ESI196647 FBX196647:FCE196647 FLT196647:FMA196647 FVP196647:FVW196647 GFL196647:GFS196647 GPH196647:GPO196647 GZD196647:GZK196647 HIZ196647:HJG196647 HSV196647:HTC196647 ICR196647:ICY196647 IMN196647:IMU196647 IWJ196647:IWQ196647 JGF196647:JGM196647 JQB196647:JQI196647 JZX196647:KAE196647 KJT196647:KKA196647 KTP196647:KTW196647 LDL196647:LDS196647 LNH196647:LNO196647 LXD196647:LXK196647 MGZ196647:MHG196647 MQV196647:MRC196647 NAR196647:NAY196647 NKN196647:NKU196647 NUJ196647:NUQ196647 OEF196647:OEM196647 OOB196647:OOI196647 OXX196647:OYE196647 PHT196647:PIA196647 PRP196647:PRW196647 QBL196647:QBS196647 QLH196647:QLO196647 QVD196647:QVK196647 REZ196647:RFG196647 ROV196647:RPC196647 RYR196647:RYY196647 SIN196647:SIU196647 SSJ196647:SSQ196647 TCF196647:TCM196647 TMB196647:TMI196647 TVX196647:TWE196647 UFT196647:UGA196647 UPP196647:UPW196647 UZL196647:UZS196647 VJH196647:VJO196647 VTD196647:VTK196647 WCZ196647:WDG196647 WMV196647:WNC196647 WWR196647:WWY196647 AI262183:AP262183 KF262183:KM262183 UB262183:UI262183 ADX262183:AEE262183 ANT262183:AOA262183 AXP262183:AXW262183 BHL262183:BHS262183 BRH262183:BRO262183 CBD262183:CBK262183 CKZ262183:CLG262183 CUV262183:CVC262183 DER262183:DEY262183 DON262183:DOU262183 DYJ262183:DYQ262183 EIF262183:EIM262183 ESB262183:ESI262183 FBX262183:FCE262183 FLT262183:FMA262183 FVP262183:FVW262183 GFL262183:GFS262183 GPH262183:GPO262183 GZD262183:GZK262183 HIZ262183:HJG262183 HSV262183:HTC262183 ICR262183:ICY262183 IMN262183:IMU262183 IWJ262183:IWQ262183 JGF262183:JGM262183 JQB262183:JQI262183 JZX262183:KAE262183 KJT262183:KKA262183 KTP262183:KTW262183 LDL262183:LDS262183 LNH262183:LNO262183 LXD262183:LXK262183 MGZ262183:MHG262183 MQV262183:MRC262183 NAR262183:NAY262183 NKN262183:NKU262183 NUJ262183:NUQ262183 OEF262183:OEM262183 OOB262183:OOI262183 OXX262183:OYE262183 PHT262183:PIA262183 PRP262183:PRW262183 QBL262183:QBS262183 QLH262183:QLO262183 QVD262183:QVK262183 REZ262183:RFG262183 ROV262183:RPC262183 RYR262183:RYY262183 SIN262183:SIU262183 SSJ262183:SSQ262183 TCF262183:TCM262183 TMB262183:TMI262183 TVX262183:TWE262183 UFT262183:UGA262183 UPP262183:UPW262183 UZL262183:UZS262183 VJH262183:VJO262183 VTD262183:VTK262183 WCZ262183:WDG262183 WMV262183:WNC262183 WWR262183:WWY262183 AI327719:AP327719 KF327719:KM327719 UB327719:UI327719 ADX327719:AEE327719 ANT327719:AOA327719 AXP327719:AXW327719 BHL327719:BHS327719 BRH327719:BRO327719 CBD327719:CBK327719 CKZ327719:CLG327719 CUV327719:CVC327719 DER327719:DEY327719 DON327719:DOU327719 DYJ327719:DYQ327719 EIF327719:EIM327719 ESB327719:ESI327719 FBX327719:FCE327719 FLT327719:FMA327719 FVP327719:FVW327719 GFL327719:GFS327719 GPH327719:GPO327719 GZD327719:GZK327719 HIZ327719:HJG327719 HSV327719:HTC327719 ICR327719:ICY327719 IMN327719:IMU327719 IWJ327719:IWQ327719 JGF327719:JGM327719 JQB327719:JQI327719 JZX327719:KAE327719 KJT327719:KKA327719 KTP327719:KTW327719 LDL327719:LDS327719 LNH327719:LNO327719 LXD327719:LXK327719 MGZ327719:MHG327719 MQV327719:MRC327719 NAR327719:NAY327719 NKN327719:NKU327719 NUJ327719:NUQ327719 OEF327719:OEM327719 OOB327719:OOI327719 OXX327719:OYE327719 PHT327719:PIA327719 PRP327719:PRW327719 QBL327719:QBS327719 QLH327719:QLO327719 QVD327719:QVK327719 REZ327719:RFG327719 ROV327719:RPC327719 RYR327719:RYY327719 SIN327719:SIU327719 SSJ327719:SSQ327719 TCF327719:TCM327719 TMB327719:TMI327719 TVX327719:TWE327719 UFT327719:UGA327719 UPP327719:UPW327719 UZL327719:UZS327719 VJH327719:VJO327719 VTD327719:VTK327719 WCZ327719:WDG327719 WMV327719:WNC327719 WWR327719:WWY327719 AI393255:AP393255 KF393255:KM393255 UB393255:UI393255 ADX393255:AEE393255 ANT393255:AOA393255 AXP393255:AXW393255 BHL393255:BHS393255 BRH393255:BRO393255 CBD393255:CBK393255 CKZ393255:CLG393255 CUV393255:CVC393255 DER393255:DEY393255 DON393255:DOU393255 DYJ393255:DYQ393255 EIF393255:EIM393255 ESB393255:ESI393255 FBX393255:FCE393255 FLT393255:FMA393255 FVP393255:FVW393255 GFL393255:GFS393255 GPH393255:GPO393255 GZD393255:GZK393255 HIZ393255:HJG393255 HSV393255:HTC393255 ICR393255:ICY393255 IMN393255:IMU393255 IWJ393255:IWQ393255 JGF393255:JGM393255 JQB393255:JQI393255 JZX393255:KAE393255 KJT393255:KKA393255 KTP393255:KTW393255 LDL393255:LDS393255 LNH393255:LNO393255 LXD393255:LXK393255 MGZ393255:MHG393255 MQV393255:MRC393255 NAR393255:NAY393255 NKN393255:NKU393255 NUJ393255:NUQ393255 OEF393255:OEM393255 OOB393255:OOI393255 OXX393255:OYE393255 PHT393255:PIA393255 PRP393255:PRW393255 QBL393255:QBS393255 QLH393255:QLO393255 QVD393255:QVK393255 REZ393255:RFG393255 ROV393255:RPC393255 RYR393255:RYY393255 SIN393255:SIU393255 SSJ393255:SSQ393255 TCF393255:TCM393255 TMB393255:TMI393255 TVX393255:TWE393255 UFT393255:UGA393255 UPP393255:UPW393255 UZL393255:UZS393255 VJH393255:VJO393255 VTD393255:VTK393255 WCZ393255:WDG393255 WMV393255:WNC393255 WWR393255:WWY393255 AI458791:AP458791 KF458791:KM458791 UB458791:UI458791 ADX458791:AEE458791 ANT458791:AOA458791 AXP458791:AXW458791 BHL458791:BHS458791 BRH458791:BRO458791 CBD458791:CBK458791 CKZ458791:CLG458791 CUV458791:CVC458791 DER458791:DEY458791 DON458791:DOU458791 DYJ458791:DYQ458791 EIF458791:EIM458791 ESB458791:ESI458791 FBX458791:FCE458791 FLT458791:FMA458791 FVP458791:FVW458791 GFL458791:GFS458791 GPH458791:GPO458791 GZD458791:GZK458791 HIZ458791:HJG458791 HSV458791:HTC458791 ICR458791:ICY458791 IMN458791:IMU458791 IWJ458791:IWQ458791 JGF458791:JGM458791 JQB458791:JQI458791 JZX458791:KAE458791 KJT458791:KKA458791 KTP458791:KTW458791 LDL458791:LDS458791 LNH458791:LNO458791 LXD458791:LXK458791 MGZ458791:MHG458791 MQV458791:MRC458791 NAR458791:NAY458791 NKN458791:NKU458791 NUJ458791:NUQ458791 OEF458791:OEM458791 OOB458791:OOI458791 OXX458791:OYE458791 PHT458791:PIA458791 PRP458791:PRW458791 QBL458791:QBS458791 QLH458791:QLO458791 QVD458791:QVK458791 REZ458791:RFG458791 ROV458791:RPC458791 RYR458791:RYY458791 SIN458791:SIU458791 SSJ458791:SSQ458791 TCF458791:TCM458791 TMB458791:TMI458791 TVX458791:TWE458791 UFT458791:UGA458791 UPP458791:UPW458791 UZL458791:UZS458791 VJH458791:VJO458791 VTD458791:VTK458791 WCZ458791:WDG458791 WMV458791:WNC458791 WWR458791:WWY458791 AI524327:AP524327 KF524327:KM524327 UB524327:UI524327 ADX524327:AEE524327 ANT524327:AOA524327 AXP524327:AXW524327 BHL524327:BHS524327 BRH524327:BRO524327 CBD524327:CBK524327 CKZ524327:CLG524327 CUV524327:CVC524327 DER524327:DEY524327 DON524327:DOU524327 DYJ524327:DYQ524327 EIF524327:EIM524327 ESB524327:ESI524327 FBX524327:FCE524327 FLT524327:FMA524327 FVP524327:FVW524327 GFL524327:GFS524327 GPH524327:GPO524327 GZD524327:GZK524327 HIZ524327:HJG524327 HSV524327:HTC524327 ICR524327:ICY524327 IMN524327:IMU524327 IWJ524327:IWQ524327 JGF524327:JGM524327 JQB524327:JQI524327 JZX524327:KAE524327 KJT524327:KKA524327 KTP524327:KTW524327 LDL524327:LDS524327 LNH524327:LNO524327 LXD524327:LXK524327 MGZ524327:MHG524327 MQV524327:MRC524327 NAR524327:NAY524327 NKN524327:NKU524327 NUJ524327:NUQ524327 OEF524327:OEM524327 OOB524327:OOI524327 OXX524327:OYE524327 PHT524327:PIA524327 PRP524327:PRW524327 QBL524327:QBS524327 QLH524327:QLO524327 QVD524327:QVK524327 REZ524327:RFG524327 ROV524327:RPC524327 RYR524327:RYY524327 SIN524327:SIU524327 SSJ524327:SSQ524327 TCF524327:TCM524327 TMB524327:TMI524327 TVX524327:TWE524327 UFT524327:UGA524327 UPP524327:UPW524327 UZL524327:UZS524327 VJH524327:VJO524327 VTD524327:VTK524327 WCZ524327:WDG524327 WMV524327:WNC524327 WWR524327:WWY524327 AI589863:AP589863 KF589863:KM589863 UB589863:UI589863 ADX589863:AEE589863 ANT589863:AOA589863 AXP589863:AXW589863 BHL589863:BHS589863 BRH589863:BRO589863 CBD589863:CBK589863 CKZ589863:CLG589863 CUV589863:CVC589863 DER589863:DEY589863 DON589863:DOU589863 DYJ589863:DYQ589863 EIF589863:EIM589863 ESB589863:ESI589863 FBX589863:FCE589863 FLT589863:FMA589863 FVP589863:FVW589863 GFL589863:GFS589863 GPH589863:GPO589863 GZD589863:GZK589863 HIZ589863:HJG589863 HSV589863:HTC589863 ICR589863:ICY589863 IMN589863:IMU589863 IWJ589863:IWQ589863 JGF589863:JGM589863 JQB589863:JQI589863 JZX589863:KAE589863 KJT589863:KKA589863 KTP589863:KTW589863 LDL589863:LDS589863 LNH589863:LNO589863 LXD589863:LXK589863 MGZ589863:MHG589863 MQV589863:MRC589863 NAR589863:NAY589863 NKN589863:NKU589863 NUJ589863:NUQ589863 OEF589863:OEM589863 OOB589863:OOI589863 OXX589863:OYE589863 PHT589863:PIA589863 PRP589863:PRW589863 QBL589863:QBS589863 QLH589863:QLO589863 QVD589863:QVK589863 REZ589863:RFG589863 ROV589863:RPC589863 RYR589863:RYY589863 SIN589863:SIU589863 SSJ589863:SSQ589863 TCF589863:TCM589863 TMB589863:TMI589863 TVX589863:TWE589863 UFT589863:UGA589863 UPP589863:UPW589863 UZL589863:UZS589863 VJH589863:VJO589863 VTD589863:VTK589863 WCZ589863:WDG589863 WMV589863:WNC589863 WWR589863:WWY589863 AI655399:AP655399 KF655399:KM655399 UB655399:UI655399 ADX655399:AEE655399 ANT655399:AOA655399 AXP655399:AXW655399 BHL655399:BHS655399 BRH655399:BRO655399 CBD655399:CBK655399 CKZ655399:CLG655399 CUV655399:CVC655399 DER655399:DEY655399 DON655399:DOU655399 DYJ655399:DYQ655399 EIF655399:EIM655399 ESB655399:ESI655399 FBX655399:FCE655399 FLT655399:FMA655399 FVP655399:FVW655399 GFL655399:GFS655399 GPH655399:GPO655399 GZD655399:GZK655399 HIZ655399:HJG655399 HSV655399:HTC655399 ICR655399:ICY655399 IMN655399:IMU655399 IWJ655399:IWQ655399 JGF655399:JGM655399 JQB655399:JQI655399 JZX655399:KAE655399 KJT655399:KKA655399 KTP655399:KTW655399 LDL655399:LDS655399 LNH655399:LNO655399 LXD655399:LXK655399 MGZ655399:MHG655399 MQV655399:MRC655399 NAR655399:NAY655399 NKN655399:NKU655399 NUJ655399:NUQ655399 OEF655399:OEM655399 OOB655399:OOI655399 OXX655399:OYE655399 PHT655399:PIA655399 PRP655399:PRW655399 QBL655399:QBS655399 QLH655399:QLO655399 QVD655399:QVK655399 REZ655399:RFG655399 ROV655399:RPC655399 RYR655399:RYY655399 SIN655399:SIU655399 SSJ655399:SSQ655399 TCF655399:TCM655399 TMB655399:TMI655399 TVX655399:TWE655399 UFT655399:UGA655399 UPP655399:UPW655399 UZL655399:UZS655399 VJH655399:VJO655399 VTD655399:VTK655399 WCZ655399:WDG655399 WMV655399:WNC655399 WWR655399:WWY655399 AI720935:AP720935 KF720935:KM720935 UB720935:UI720935 ADX720935:AEE720935 ANT720935:AOA720935 AXP720935:AXW720935 BHL720935:BHS720935 BRH720935:BRO720935 CBD720935:CBK720935 CKZ720935:CLG720935 CUV720935:CVC720935 DER720935:DEY720935 DON720935:DOU720935 DYJ720935:DYQ720935 EIF720935:EIM720935 ESB720935:ESI720935 FBX720935:FCE720935 FLT720935:FMA720935 FVP720935:FVW720935 GFL720935:GFS720935 GPH720935:GPO720935 GZD720935:GZK720935 HIZ720935:HJG720935 HSV720935:HTC720935 ICR720935:ICY720935 IMN720935:IMU720935 IWJ720935:IWQ720935 JGF720935:JGM720935 JQB720935:JQI720935 JZX720935:KAE720935 KJT720935:KKA720935 KTP720935:KTW720935 LDL720935:LDS720935 LNH720935:LNO720935 LXD720935:LXK720935 MGZ720935:MHG720935 MQV720935:MRC720935 NAR720935:NAY720935 NKN720935:NKU720935 NUJ720935:NUQ720935 OEF720935:OEM720935 OOB720935:OOI720935 OXX720935:OYE720935 PHT720935:PIA720935 PRP720935:PRW720935 QBL720935:QBS720935 QLH720935:QLO720935 QVD720935:QVK720935 REZ720935:RFG720935 ROV720935:RPC720935 RYR720935:RYY720935 SIN720935:SIU720935 SSJ720935:SSQ720935 TCF720935:TCM720935 TMB720935:TMI720935 TVX720935:TWE720935 UFT720935:UGA720935 UPP720935:UPW720935 UZL720935:UZS720935 VJH720935:VJO720935 VTD720935:VTK720935 WCZ720935:WDG720935 WMV720935:WNC720935 WWR720935:WWY720935 AI786471:AP786471 KF786471:KM786471 UB786471:UI786471 ADX786471:AEE786471 ANT786471:AOA786471 AXP786471:AXW786471 BHL786471:BHS786471 BRH786471:BRO786471 CBD786471:CBK786471 CKZ786471:CLG786471 CUV786471:CVC786471 DER786471:DEY786471 DON786471:DOU786471 DYJ786471:DYQ786471 EIF786471:EIM786471 ESB786471:ESI786471 FBX786471:FCE786471 FLT786471:FMA786471 FVP786471:FVW786471 GFL786471:GFS786471 GPH786471:GPO786471 GZD786471:GZK786471 HIZ786471:HJG786471 HSV786471:HTC786471 ICR786471:ICY786471 IMN786471:IMU786471 IWJ786471:IWQ786471 JGF786471:JGM786471 JQB786471:JQI786471 JZX786471:KAE786471 KJT786471:KKA786471 KTP786471:KTW786471 LDL786471:LDS786471 LNH786471:LNO786471 LXD786471:LXK786471 MGZ786471:MHG786471 MQV786471:MRC786471 NAR786471:NAY786471 NKN786471:NKU786471 NUJ786471:NUQ786471 OEF786471:OEM786471 OOB786471:OOI786471 OXX786471:OYE786471 PHT786471:PIA786471 PRP786471:PRW786471 QBL786471:QBS786471 QLH786471:QLO786471 QVD786471:QVK786471 REZ786471:RFG786471 ROV786471:RPC786471 RYR786471:RYY786471 SIN786471:SIU786471 SSJ786471:SSQ786471 TCF786471:TCM786471 TMB786471:TMI786471 TVX786471:TWE786471 UFT786471:UGA786471 UPP786471:UPW786471 UZL786471:UZS786471 VJH786471:VJO786471 VTD786471:VTK786471 WCZ786471:WDG786471 WMV786471:WNC786471 WWR786471:WWY786471 AI852007:AP852007 KF852007:KM852007 UB852007:UI852007 ADX852007:AEE852007 ANT852007:AOA852007 AXP852007:AXW852007 BHL852007:BHS852007 BRH852007:BRO852007 CBD852007:CBK852007 CKZ852007:CLG852007 CUV852007:CVC852007 DER852007:DEY852007 DON852007:DOU852007 DYJ852007:DYQ852007 EIF852007:EIM852007 ESB852007:ESI852007 FBX852007:FCE852007 FLT852007:FMA852007 FVP852007:FVW852007 GFL852007:GFS852007 GPH852007:GPO852007 GZD852007:GZK852007 HIZ852007:HJG852007 HSV852007:HTC852007 ICR852007:ICY852007 IMN852007:IMU852007 IWJ852007:IWQ852007 JGF852007:JGM852007 JQB852007:JQI852007 JZX852007:KAE852007 KJT852007:KKA852007 KTP852007:KTW852007 LDL852007:LDS852007 LNH852007:LNO852007 LXD852007:LXK852007 MGZ852007:MHG852007 MQV852007:MRC852007 NAR852007:NAY852007 NKN852007:NKU852007 NUJ852007:NUQ852007 OEF852007:OEM852007 OOB852007:OOI852007 OXX852007:OYE852007 PHT852007:PIA852007 PRP852007:PRW852007 QBL852007:QBS852007 QLH852007:QLO852007 QVD852007:QVK852007 REZ852007:RFG852007 ROV852007:RPC852007 RYR852007:RYY852007 SIN852007:SIU852007 SSJ852007:SSQ852007 TCF852007:TCM852007 TMB852007:TMI852007 TVX852007:TWE852007 UFT852007:UGA852007 UPP852007:UPW852007 UZL852007:UZS852007 VJH852007:VJO852007 VTD852007:VTK852007 WCZ852007:WDG852007 WMV852007:WNC852007 WWR852007:WWY852007 AI917543:AP917543 KF917543:KM917543 UB917543:UI917543 ADX917543:AEE917543 ANT917543:AOA917543 AXP917543:AXW917543 BHL917543:BHS917543 BRH917543:BRO917543 CBD917543:CBK917543 CKZ917543:CLG917543 CUV917543:CVC917543 DER917543:DEY917543 DON917543:DOU917543 DYJ917543:DYQ917543 EIF917543:EIM917543 ESB917543:ESI917543 FBX917543:FCE917543 FLT917543:FMA917543 FVP917543:FVW917543 GFL917543:GFS917543 GPH917543:GPO917543 GZD917543:GZK917543 HIZ917543:HJG917543 HSV917543:HTC917543 ICR917543:ICY917543 IMN917543:IMU917543 IWJ917543:IWQ917543 JGF917543:JGM917543 JQB917543:JQI917543 JZX917543:KAE917543 KJT917543:KKA917543 KTP917543:KTW917543 LDL917543:LDS917543 LNH917543:LNO917543 LXD917543:LXK917543 MGZ917543:MHG917543 MQV917543:MRC917543 NAR917543:NAY917543 NKN917543:NKU917543 NUJ917543:NUQ917543 OEF917543:OEM917543 OOB917543:OOI917543 OXX917543:OYE917543 PHT917543:PIA917543 PRP917543:PRW917543 QBL917543:QBS917543 QLH917543:QLO917543 QVD917543:QVK917543 REZ917543:RFG917543 ROV917543:RPC917543 RYR917543:RYY917543 SIN917543:SIU917543 SSJ917543:SSQ917543 TCF917543:TCM917543 TMB917543:TMI917543 TVX917543:TWE917543 UFT917543:UGA917543 UPP917543:UPW917543 UZL917543:UZS917543 VJH917543:VJO917543 VTD917543:VTK917543 WCZ917543:WDG917543 WMV917543:WNC917543 WWR917543:WWY917543 AI983079:AP983079 KF983079:KM983079 UB983079:UI983079 ADX983079:AEE983079 ANT983079:AOA983079 AXP983079:AXW983079 BHL983079:BHS983079 BRH983079:BRO983079 CBD983079:CBK983079 CKZ983079:CLG983079 CUV983079:CVC983079 DER983079:DEY983079 DON983079:DOU983079 DYJ983079:DYQ983079 EIF983079:EIM983079 ESB983079:ESI983079 FBX983079:FCE983079 FLT983079:FMA983079 FVP983079:FVW983079 GFL983079:GFS983079 GPH983079:GPO983079 GZD983079:GZK983079 HIZ983079:HJG983079 HSV983079:HTC983079 ICR983079:ICY983079 IMN983079:IMU983079 IWJ983079:IWQ983079 JGF983079:JGM983079 JQB983079:JQI983079 JZX983079:KAE983079 KJT983079:KKA983079 KTP983079:KTW983079 LDL983079:LDS983079 LNH983079:LNO983079 LXD983079:LXK983079 MGZ983079:MHG983079 MQV983079:MRC983079 NAR983079:NAY983079 NKN983079:NKU983079 NUJ983079:NUQ983079 OEF983079:OEM983079 OOB983079:OOI983079 OXX983079:OYE983079 PHT983079:PIA983079 PRP983079:PRW983079 QBL983079:QBS983079 QLH983079:QLO983079 QVD983079:QVK983079 REZ983079:RFG983079 ROV983079:RPC983079 RYR983079:RYY983079 SIN983079:SIU983079 SSJ983079:SSQ983079 TCF983079:TCM983079 TMB983079:TMI983079 TVX983079:TWE983079 UFT983079:UGA983079 UPP983079:UPW983079 UZL983079:UZS983079 VJH983079:VJO983079 VTD983079:VTK983079 WCZ983079:WDG983079 WMV983079:WNC983079 WWR983079:WWY983079 Y39:AF39 JV39:KC39 TR39:TY39 ADN39:ADU39 ANJ39:ANQ39 AXF39:AXM39 BHB39:BHI39 BQX39:BRE39 CAT39:CBA39 CKP39:CKW39 CUL39:CUS39 DEH39:DEO39 DOD39:DOK39 DXZ39:DYG39 EHV39:EIC39 ERR39:ERY39 FBN39:FBU39 FLJ39:FLQ39 FVF39:FVM39 GFB39:GFI39 GOX39:GPE39 GYT39:GZA39 HIP39:HIW39 HSL39:HSS39 ICH39:ICO39 IMD39:IMK39 IVZ39:IWG39 JFV39:JGC39 JPR39:JPY39 JZN39:JZU39 KJJ39:KJQ39 KTF39:KTM39 LDB39:LDI39 LMX39:LNE39 LWT39:LXA39 MGP39:MGW39 MQL39:MQS39 NAH39:NAO39 NKD39:NKK39 NTZ39:NUG39 ODV39:OEC39 ONR39:ONY39 OXN39:OXU39 PHJ39:PHQ39 PRF39:PRM39 QBB39:QBI39 QKX39:QLE39 QUT39:QVA39 REP39:REW39 ROL39:ROS39 RYH39:RYO39 SID39:SIK39 SRZ39:SSG39 TBV39:TCC39 TLR39:TLY39 TVN39:TVU39 UFJ39:UFQ39 UPF39:UPM39 UZB39:UZI39 VIX39:VJE39 VST39:VTA39 WCP39:WCW39 WML39:WMS39 WWH39:WWO39 Y65575:AF65575 JV65575:KC65575 TR65575:TY65575 ADN65575:ADU65575 ANJ65575:ANQ65575 AXF65575:AXM65575 BHB65575:BHI65575 BQX65575:BRE65575 CAT65575:CBA65575 CKP65575:CKW65575 CUL65575:CUS65575 DEH65575:DEO65575 DOD65575:DOK65575 DXZ65575:DYG65575 EHV65575:EIC65575 ERR65575:ERY65575 FBN65575:FBU65575 FLJ65575:FLQ65575 FVF65575:FVM65575 GFB65575:GFI65575 GOX65575:GPE65575 GYT65575:GZA65575 HIP65575:HIW65575 HSL65575:HSS65575 ICH65575:ICO65575 IMD65575:IMK65575 IVZ65575:IWG65575 JFV65575:JGC65575 JPR65575:JPY65575 JZN65575:JZU65575 KJJ65575:KJQ65575 KTF65575:KTM65575 LDB65575:LDI65575 LMX65575:LNE65575 LWT65575:LXA65575 MGP65575:MGW65575 MQL65575:MQS65575 NAH65575:NAO65575 NKD65575:NKK65575 NTZ65575:NUG65575 ODV65575:OEC65575 ONR65575:ONY65575 OXN65575:OXU65575 PHJ65575:PHQ65575 PRF65575:PRM65575 QBB65575:QBI65575 QKX65575:QLE65575 QUT65575:QVA65575 REP65575:REW65575 ROL65575:ROS65575 RYH65575:RYO65575 SID65575:SIK65575 SRZ65575:SSG65575 TBV65575:TCC65575 TLR65575:TLY65575 TVN65575:TVU65575 UFJ65575:UFQ65575 UPF65575:UPM65575 UZB65575:UZI65575 VIX65575:VJE65575 VST65575:VTA65575 WCP65575:WCW65575 WML65575:WMS65575 WWH65575:WWO65575 Y131111:AF131111 JV131111:KC131111 TR131111:TY131111 ADN131111:ADU131111 ANJ131111:ANQ131111 AXF131111:AXM131111 BHB131111:BHI131111 BQX131111:BRE131111 CAT131111:CBA131111 CKP131111:CKW131111 CUL131111:CUS131111 DEH131111:DEO131111 DOD131111:DOK131111 DXZ131111:DYG131111 EHV131111:EIC131111 ERR131111:ERY131111 FBN131111:FBU131111 FLJ131111:FLQ131111 FVF131111:FVM131111 GFB131111:GFI131111 GOX131111:GPE131111 GYT131111:GZA131111 HIP131111:HIW131111 HSL131111:HSS131111 ICH131111:ICO131111 IMD131111:IMK131111 IVZ131111:IWG131111 JFV131111:JGC131111 JPR131111:JPY131111 JZN131111:JZU131111 KJJ131111:KJQ131111 KTF131111:KTM131111 LDB131111:LDI131111 LMX131111:LNE131111 LWT131111:LXA131111 MGP131111:MGW131111 MQL131111:MQS131111 NAH131111:NAO131111 NKD131111:NKK131111 NTZ131111:NUG131111 ODV131111:OEC131111 ONR131111:ONY131111 OXN131111:OXU131111 PHJ131111:PHQ131111 PRF131111:PRM131111 QBB131111:QBI131111 QKX131111:QLE131111 QUT131111:QVA131111 REP131111:REW131111 ROL131111:ROS131111 RYH131111:RYO131111 SID131111:SIK131111 SRZ131111:SSG131111 TBV131111:TCC131111 TLR131111:TLY131111 TVN131111:TVU131111 UFJ131111:UFQ131111 UPF131111:UPM131111 UZB131111:UZI131111 VIX131111:VJE131111 VST131111:VTA131111 WCP131111:WCW131111 WML131111:WMS131111 WWH131111:WWO131111 Y196647:AF196647 JV196647:KC196647 TR196647:TY196647 ADN196647:ADU196647 ANJ196647:ANQ196647 AXF196647:AXM196647 BHB196647:BHI196647 BQX196647:BRE196647 CAT196647:CBA196647 CKP196647:CKW196647 CUL196647:CUS196647 DEH196647:DEO196647 DOD196647:DOK196647 DXZ196647:DYG196647 EHV196647:EIC196647 ERR196647:ERY196647 FBN196647:FBU196647 FLJ196647:FLQ196647 FVF196647:FVM196647 GFB196647:GFI196647 GOX196647:GPE196647 GYT196647:GZA196647 HIP196647:HIW196647 HSL196647:HSS196647 ICH196647:ICO196647 IMD196647:IMK196647 IVZ196647:IWG196647 JFV196647:JGC196647 JPR196647:JPY196647 JZN196647:JZU196647 KJJ196647:KJQ196647 KTF196647:KTM196647 LDB196647:LDI196647 LMX196647:LNE196647 LWT196647:LXA196647 MGP196647:MGW196647 MQL196647:MQS196647 NAH196647:NAO196647 NKD196647:NKK196647 NTZ196647:NUG196647 ODV196647:OEC196647 ONR196647:ONY196647 OXN196647:OXU196647 PHJ196647:PHQ196647 PRF196647:PRM196647 QBB196647:QBI196647 QKX196647:QLE196647 QUT196647:QVA196647 REP196647:REW196647 ROL196647:ROS196647 RYH196647:RYO196647 SID196647:SIK196647 SRZ196647:SSG196647 TBV196647:TCC196647 TLR196647:TLY196647 TVN196647:TVU196647 UFJ196647:UFQ196647 UPF196647:UPM196647 UZB196647:UZI196647 VIX196647:VJE196647 VST196647:VTA196647 WCP196647:WCW196647 WML196647:WMS196647 WWH196647:WWO196647 Y262183:AF262183 JV262183:KC262183 TR262183:TY262183 ADN262183:ADU262183 ANJ262183:ANQ262183 AXF262183:AXM262183 BHB262183:BHI262183 BQX262183:BRE262183 CAT262183:CBA262183 CKP262183:CKW262183 CUL262183:CUS262183 DEH262183:DEO262183 DOD262183:DOK262183 DXZ262183:DYG262183 EHV262183:EIC262183 ERR262183:ERY262183 FBN262183:FBU262183 FLJ262183:FLQ262183 FVF262183:FVM262183 GFB262183:GFI262183 GOX262183:GPE262183 GYT262183:GZA262183 HIP262183:HIW262183 HSL262183:HSS262183 ICH262183:ICO262183 IMD262183:IMK262183 IVZ262183:IWG262183 JFV262183:JGC262183 JPR262183:JPY262183 JZN262183:JZU262183 KJJ262183:KJQ262183 KTF262183:KTM262183 LDB262183:LDI262183 LMX262183:LNE262183 LWT262183:LXA262183 MGP262183:MGW262183 MQL262183:MQS262183 NAH262183:NAO262183 NKD262183:NKK262183 NTZ262183:NUG262183 ODV262183:OEC262183 ONR262183:ONY262183 OXN262183:OXU262183 PHJ262183:PHQ262183 PRF262183:PRM262183 QBB262183:QBI262183 QKX262183:QLE262183 QUT262183:QVA262183 REP262183:REW262183 ROL262183:ROS262183 RYH262183:RYO262183 SID262183:SIK262183 SRZ262183:SSG262183 TBV262183:TCC262183 TLR262183:TLY262183 TVN262183:TVU262183 UFJ262183:UFQ262183 UPF262183:UPM262183 UZB262183:UZI262183 VIX262183:VJE262183 VST262183:VTA262183 WCP262183:WCW262183 WML262183:WMS262183 WWH262183:WWO262183 Y327719:AF327719 JV327719:KC327719 TR327719:TY327719 ADN327719:ADU327719 ANJ327719:ANQ327719 AXF327719:AXM327719 BHB327719:BHI327719 BQX327719:BRE327719 CAT327719:CBA327719 CKP327719:CKW327719 CUL327719:CUS327719 DEH327719:DEO327719 DOD327719:DOK327719 DXZ327719:DYG327719 EHV327719:EIC327719 ERR327719:ERY327719 FBN327719:FBU327719 FLJ327719:FLQ327719 FVF327719:FVM327719 GFB327719:GFI327719 GOX327719:GPE327719 GYT327719:GZA327719 HIP327719:HIW327719 HSL327719:HSS327719 ICH327719:ICO327719 IMD327719:IMK327719 IVZ327719:IWG327719 JFV327719:JGC327719 JPR327719:JPY327719 JZN327719:JZU327719 KJJ327719:KJQ327719 KTF327719:KTM327719 LDB327719:LDI327719 LMX327719:LNE327719 LWT327719:LXA327719 MGP327719:MGW327719 MQL327719:MQS327719 NAH327719:NAO327719 NKD327719:NKK327719 NTZ327719:NUG327719 ODV327719:OEC327719 ONR327719:ONY327719 OXN327719:OXU327719 PHJ327719:PHQ327719 PRF327719:PRM327719 QBB327719:QBI327719 QKX327719:QLE327719 QUT327719:QVA327719 REP327719:REW327719 ROL327719:ROS327719 RYH327719:RYO327719 SID327719:SIK327719 SRZ327719:SSG327719 TBV327719:TCC327719 TLR327719:TLY327719 TVN327719:TVU327719 UFJ327719:UFQ327719 UPF327719:UPM327719 UZB327719:UZI327719 VIX327719:VJE327719 VST327719:VTA327719 WCP327719:WCW327719 WML327719:WMS327719 WWH327719:WWO327719 Y393255:AF393255 JV393255:KC393255 TR393255:TY393255 ADN393255:ADU393255 ANJ393255:ANQ393255 AXF393255:AXM393255 BHB393255:BHI393255 BQX393255:BRE393255 CAT393255:CBA393255 CKP393255:CKW393255 CUL393255:CUS393255 DEH393255:DEO393255 DOD393255:DOK393255 DXZ393255:DYG393255 EHV393255:EIC393255 ERR393255:ERY393255 FBN393255:FBU393255 FLJ393255:FLQ393255 FVF393255:FVM393255 GFB393255:GFI393255 GOX393255:GPE393255 GYT393255:GZA393255 HIP393255:HIW393255 HSL393255:HSS393255 ICH393255:ICO393255 IMD393255:IMK393255 IVZ393255:IWG393255 JFV393255:JGC393255 JPR393255:JPY393255 JZN393255:JZU393255 KJJ393255:KJQ393255 KTF393255:KTM393255 LDB393255:LDI393255 LMX393255:LNE393255 LWT393255:LXA393255 MGP393255:MGW393255 MQL393255:MQS393255 NAH393255:NAO393255 NKD393255:NKK393255 NTZ393255:NUG393255 ODV393255:OEC393255 ONR393255:ONY393255 OXN393255:OXU393255 PHJ393255:PHQ393255 PRF393255:PRM393255 QBB393255:QBI393255 QKX393255:QLE393255 QUT393255:QVA393255 REP393255:REW393255 ROL393255:ROS393255 RYH393255:RYO393255 SID393255:SIK393255 SRZ393255:SSG393255 TBV393255:TCC393255 TLR393255:TLY393255 TVN393255:TVU393255 UFJ393255:UFQ393255 UPF393255:UPM393255 UZB393255:UZI393255 VIX393255:VJE393255 VST393255:VTA393255 WCP393255:WCW393255 WML393255:WMS393255 WWH393255:WWO393255 Y458791:AF458791 JV458791:KC458791 TR458791:TY458791 ADN458791:ADU458791 ANJ458791:ANQ458791 AXF458791:AXM458791 BHB458791:BHI458791 BQX458791:BRE458791 CAT458791:CBA458791 CKP458791:CKW458791 CUL458791:CUS458791 DEH458791:DEO458791 DOD458791:DOK458791 DXZ458791:DYG458791 EHV458791:EIC458791 ERR458791:ERY458791 FBN458791:FBU458791 FLJ458791:FLQ458791 FVF458791:FVM458791 GFB458791:GFI458791 GOX458791:GPE458791 GYT458791:GZA458791 HIP458791:HIW458791 HSL458791:HSS458791 ICH458791:ICO458791 IMD458791:IMK458791 IVZ458791:IWG458791 JFV458791:JGC458791 JPR458791:JPY458791 JZN458791:JZU458791 KJJ458791:KJQ458791 KTF458791:KTM458791 LDB458791:LDI458791 LMX458791:LNE458791 LWT458791:LXA458791 MGP458791:MGW458791 MQL458791:MQS458791 NAH458791:NAO458791 NKD458791:NKK458791 NTZ458791:NUG458791 ODV458791:OEC458791 ONR458791:ONY458791 OXN458791:OXU458791 PHJ458791:PHQ458791 PRF458791:PRM458791 QBB458791:QBI458791 QKX458791:QLE458791 QUT458791:QVA458791 REP458791:REW458791 ROL458791:ROS458791 RYH458791:RYO458791 SID458791:SIK458791 SRZ458791:SSG458791 TBV458791:TCC458791 TLR458791:TLY458791 TVN458791:TVU458791 UFJ458791:UFQ458791 UPF458791:UPM458791 UZB458791:UZI458791 VIX458791:VJE458791 VST458791:VTA458791 WCP458791:WCW458791 WML458791:WMS458791 WWH458791:WWO458791 Y524327:AF524327 JV524327:KC524327 TR524327:TY524327 ADN524327:ADU524327 ANJ524327:ANQ524327 AXF524327:AXM524327 BHB524327:BHI524327 BQX524327:BRE524327 CAT524327:CBA524327 CKP524327:CKW524327 CUL524327:CUS524327 DEH524327:DEO524327 DOD524327:DOK524327 DXZ524327:DYG524327 EHV524327:EIC524327 ERR524327:ERY524327 FBN524327:FBU524327 FLJ524327:FLQ524327 FVF524327:FVM524327 GFB524327:GFI524327 GOX524327:GPE524327 GYT524327:GZA524327 HIP524327:HIW524327 HSL524327:HSS524327 ICH524327:ICO524327 IMD524327:IMK524327 IVZ524327:IWG524327 JFV524327:JGC524327 JPR524327:JPY524327 JZN524327:JZU524327 KJJ524327:KJQ524327 KTF524327:KTM524327 LDB524327:LDI524327 LMX524327:LNE524327 LWT524327:LXA524327 MGP524327:MGW524327 MQL524327:MQS524327 NAH524327:NAO524327 NKD524327:NKK524327 NTZ524327:NUG524327 ODV524327:OEC524327 ONR524327:ONY524327 OXN524327:OXU524327 PHJ524327:PHQ524327 PRF524327:PRM524327 QBB524327:QBI524327 QKX524327:QLE524327 QUT524327:QVA524327 REP524327:REW524327 ROL524327:ROS524327 RYH524327:RYO524327 SID524327:SIK524327 SRZ524327:SSG524327 TBV524327:TCC524327 TLR524327:TLY524327 TVN524327:TVU524327 UFJ524327:UFQ524327 UPF524327:UPM524327 UZB524327:UZI524327 VIX524327:VJE524327 VST524327:VTA524327 WCP524327:WCW524327 WML524327:WMS524327 WWH524327:WWO524327 Y589863:AF589863 JV589863:KC589863 TR589863:TY589863 ADN589863:ADU589863 ANJ589863:ANQ589863 AXF589863:AXM589863 BHB589863:BHI589863 BQX589863:BRE589863 CAT589863:CBA589863 CKP589863:CKW589863 CUL589863:CUS589863 DEH589863:DEO589863 DOD589863:DOK589863 DXZ589863:DYG589863 EHV589863:EIC589863 ERR589863:ERY589863 FBN589863:FBU589863 FLJ589863:FLQ589863 FVF589863:FVM589863 GFB589863:GFI589863 GOX589863:GPE589863 GYT589863:GZA589863 HIP589863:HIW589863 HSL589863:HSS589863 ICH589863:ICO589863 IMD589863:IMK589863 IVZ589863:IWG589863 JFV589863:JGC589863 JPR589863:JPY589863 JZN589863:JZU589863 KJJ589863:KJQ589863 KTF589863:KTM589863 LDB589863:LDI589863 LMX589863:LNE589863 LWT589863:LXA589863 MGP589863:MGW589863 MQL589863:MQS589863 NAH589863:NAO589863 NKD589863:NKK589863 NTZ589863:NUG589863 ODV589863:OEC589863 ONR589863:ONY589863 OXN589863:OXU589863 PHJ589863:PHQ589863 PRF589863:PRM589863 QBB589863:QBI589863 QKX589863:QLE589863 QUT589863:QVA589863 REP589863:REW589863 ROL589863:ROS589863 RYH589863:RYO589863 SID589863:SIK589863 SRZ589863:SSG589863 TBV589863:TCC589863 TLR589863:TLY589863 TVN589863:TVU589863 UFJ589863:UFQ589863 UPF589863:UPM589863 UZB589863:UZI589863 VIX589863:VJE589863 VST589863:VTA589863 WCP589863:WCW589863 WML589863:WMS589863 WWH589863:WWO589863 Y655399:AF655399 JV655399:KC655399 TR655399:TY655399 ADN655399:ADU655399 ANJ655399:ANQ655399 AXF655399:AXM655399 BHB655399:BHI655399 BQX655399:BRE655399 CAT655399:CBA655399 CKP655399:CKW655399 CUL655399:CUS655399 DEH655399:DEO655399 DOD655399:DOK655399 DXZ655399:DYG655399 EHV655399:EIC655399 ERR655399:ERY655399 FBN655399:FBU655399 FLJ655399:FLQ655399 FVF655399:FVM655399 GFB655399:GFI655399 GOX655399:GPE655399 GYT655399:GZA655399 HIP655399:HIW655399 HSL655399:HSS655399 ICH655399:ICO655399 IMD655399:IMK655399 IVZ655399:IWG655399 JFV655399:JGC655399 JPR655399:JPY655399 JZN655399:JZU655399 KJJ655399:KJQ655399 KTF655399:KTM655399 LDB655399:LDI655399 LMX655399:LNE655399 LWT655399:LXA655399 MGP655399:MGW655399 MQL655399:MQS655399 NAH655399:NAO655399 NKD655399:NKK655399 NTZ655399:NUG655399 ODV655399:OEC655399 ONR655399:ONY655399 OXN655399:OXU655399 PHJ655399:PHQ655399 PRF655399:PRM655399 QBB655399:QBI655399 QKX655399:QLE655399 QUT655399:QVA655399 REP655399:REW655399 ROL655399:ROS655399 RYH655399:RYO655399 SID655399:SIK655399 SRZ655399:SSG655399 TBV655399:TCC655399 TLR655399:TLY655399 TVN655399:TVU655399 UFJ655399:UFQ655399 UPF655399:UPM655399 UZB655399:UZI655399 VIX655399:VJE655399 VST655399:VTA655399 WCP655399:WCW655399 WML655399:WMS655399 WWH655399:WWO655399 Y720935:AF720935 JV720935:KC720935 TR720935:TY720935 ADN720935:ADU720935 ANJ720935:ANQ720935 AXF720935:AXM720935 BHB720935:BHI720935 BQX720935:BRE720935 CAT720935:CBA720935 CKP720935:CKW720935 CUL720935:CUS720935 DEH720935:DEO720935 DOD720935:DOK720935 DXZ720935:DYG720935 EHV720935:EIC720935 ERR720935:ERY720935 FBN720935:FBU720935 FLJ720935:FLQ720935 FVF720935:FVM720935 GFB720935:GFI720935 GOX720935:GPE720935 GYT720935:GZA720935 HIP720935:HIW720935 HSL720935:HSS720935 ICH720935:ICO720935 IMD720935:IMK720935 IVZ720935:IWG720935 JFV720935:JGC720935 JPR720935:JPY720935 JZN720935:JZU720935 KJJ720935:KJQ720935 KTF720935:KTM720935 LDB720935:LDI720935 LMX720935:LNE720935 LWT720935:LXA720935 MGP720935:MGW720935 MQL720935:MQS720935 NAH720935:NAO720935 NKD720935:NKK720935 NTZ720935:NUG720935 ODV720935:OEC720935 ONR720935:ONY720935 OXN720935:OXU720935 PHJ720935:PHQ720935 PRF720935:PRM720935 QBB720935:QBI720935 QKX720935:QLE720935 QUT720935:QVA720935 REP720935:REW720935 ROL720935:ROS720935 RYH720935:RYO720935 SID720935:SIK720935 SRZ720935:SSG720935 TBV720935:TCC720935 TLR720935:TLY720935 TVN720935:TVU720935 UFJ720935:UFQ720935 UPF720935:UPM720935 UZB720935:UZI720935 VIX720935:VJE720935 VST720935:VTA720935 WCP720935:WCW720935 WML720935:WMS720935 WWH720935:WWO720935 Y786471:AF786471 JV786471:KC786471 TR786471:TY786471 ADN786471:ADU786471 ANJ786471:ANQ786471 AXF786471:AXM786471 BHB786471:BHI786471 BQX786471:BRE786471 CAT786471:CBA786471 CKP786471:CKW786471 CUL786471:CUS786471 DEH786471:DEO786471 DOD786471:DOK786471 DXZ786471:DYG786471 EHV786471:EIC786471 ERR786471:ERY786471 FBN786471:FBU786471 FLJ786471:FLQ786471 FVF786471:FVM786471 GFB786471:GFI786471 GOX786471:GPE786471 GYT786471:GZA786471 HIP786471:HIW786471 HSL786471:HSS786471 ICH786471:ICO786471 IMD786471:IMK786471 IVZ786471:IWG786471 JFV786471:JGC786471 JPR786471:JPY786471 JZN786471:JZU786471 KJJ786471:KJQ786471 KTF786471:KTM786471 LDB786471:LDI786471 LMX786471:LNE786471 LWT786471:LXA786471 MGP786471:MGW786471 MQL786471:MQS786471 NAH786471:NAO786471 NKD786471:NKK786471 NTZ786471:NUG786471 ODV786471:OEC786471 ONR786471:ONY786471 OXN786471:OXU786471 PHJ786471:PHQ786471 PRF786471:PRM786471 QBB786471:QBI786471 QKX786471:QLE786471 QUT786471:QVA786471 REP786471:REW786471 ROL786471:ROS786471 RYH786471:RYO786471 SID786471:SIK786471 SRZ786471:SSG786471 TBV786471:TCC786471 TLR786471:TLY786471 TVN786471:TVU786471 UFJ786471:UFQ786471 UPF786471:UPM786471 UZB786471:UZI786471 VIX786471:VJE786471 VST786471:VTA786471 WCP786471:WCW786471 WML786471:WMS786471 WWH786471:WWO786471 Y852007:AF852007 JV852007:KC852007 TR852007:TY852007 ADN852007:ADU852007 ANJ852007:ANQ852007 AXF852007:AXM852007 BHB852007:BHI852007 BQX852007:BRE852007 CAT852007:CBA852007 CKP852007:CKW852007 CUL852007:CUS852007 DEH852007:DEO852007 DOD852007:DOK852007 DXZ852007:DYG852007 EHV852007:EIC852007 ERR852007:ERY852007 FBN852007:FBU852007 FLJ852007:FLQ852007 FVF852007:FVM852007 GFB852007:GFI852007 GOX852007:GPE852007 GYT852007:GZA852007 HIP852007:HIW852007 HSL852007:HSS852007 ICH852007:ICO852007 IMD852007:IMK852007 IVZ852007:IWG852007 JFV852007:JGC852007 JPR852007:JPY852007 JZN852007:JZU852007 KJJ852007:KJQ852007 KTF852007:KTM852007 LDB852007:LDI852007 LMX852007:LNE852007 LWT852007:LXA852007 MGP852007:MGW852007 MQL852007:MQS852007 NAH852007:NAO852007 NKD852007:NKK852007 NTZ852007:NUG852007 ODV852007:OEC852007 ONR852007:ONY852007 OXN852007:OXU852007 PHJ852007:PHQ852007 PRF852007:PRM852007 QBB852007:QBI852007 QKX852007:QLE852007 QUT852007:QVA852007 REP852007:REW852007 ROL852007:ROS852007 RYH852007:RYO852007 SID852007:SIK852007 SRZ852007:SSG852007 TBV852007:TCC852007 TLR852007:TLY852007 TVN852007:TVU852007 UFJ852007:UFQ852007 UPF852007:UPM852007 UZB852007:UZI852007 VIX852007:VJE852007 VST852007:VTA852007 WCP852007:WCW852007 WML852007:WMS852007 WWH852007:WWO852007 Y917543:AF917543 JV917543:KC917543 TR917543:TY917543 ADN917543:ADU917543 ANJ917543:ANQ917543 AXF917543:AXM917543 BHB917543:BHI917543 BQX917543:BRE917543 CAT917543:CBA917543 CKP917543:CKW917543 CUL917543:CUS917543 DEH917543:DEO917543 DOD917543:DOK917543 DXZ917543:DYG917543 EHV917543:EIC917543 ERR917543:ERY917543 FBN917543:FBU917543 FLJ917543:FLQ917543 FVF917543:FVM917543 GFB917543:GFI917543 GOX917543:GPE917543 GYT917543:GZA917543 HIP917543:HIW917543 HSL917543:HSS917543 ICH917543:ICO917543 IMD917543:IMK917543 IVZ917543:IWG917543 JFV917543:JGC917543 JPR917543:JPY917543 JZN917543:JZU917543 KJJ917543:KJQ917543 KTF917543:KTM917543 LDB917543:LDI917543 LMX917543:LNE917543 LWT917543:LXA917543 MGP917543:MGW917543 MQL917543:MQS917543 NAH917543:NAO917543 NKD917543:NKK917543 NTZ917543:NUG917543 ODV917543:OEC917543 ONR917543:ONY917543 OXN917543:OXU917543 PHJ917543:PHQ917543 PRF917543:PRM917543 QBB917543:QBI917543 QKX917543:QLE917543 QUT917543:QVA917543 REP917543:REW917543 ROL917543:ROS917543 RYH917543:RYO917543 SID917543:SIK917543 SRZ917543:SSG917543 TBV917543:TCC917543 TLR917543:TLY917543 TVN917543:TVU917543 UFJ917543:UFQ917543 UPF917543:UPM917543 UZB917543:UZI917543 VIX917543:VJE917543 VST917543:VTA917543 WCP917543:WCW917543 WML917543:WMS917543 WWH917543:WWO917543 Y983079:AF983079 JV983079:KC983079 TR983079:TY983079 ADN983079:ADU983079 ANJ983079:ANQ983079 AXF983079:AXM983079 BHB983079:BHI983079 BQX983079:BRE983079 CAT983079:CBA983079 CKP983079:CKW983079 CUL983079:CUS983079 DEH983079:DEO983079 DOD983079:DOK983079 DXZ983079:DYG983079 EHV983079:EIC983079 ERR983079:ERY983079 FBN983079:FBU983079 FLJ983079:FLQ983079 FVF983079:FVM983079 GFB983079:GFI983079 GOX983079:GPE983079 GYT983079:GZA983079 HIP983079:HIW983079 HSL983079:HSS983079 ICH983079:ICO983079 IMD983079:IMK983079 IVZ983079:IWG983079 JFV983079:JGC983079 JPR983079:JPY983079 JZN983079:JZU983079 KJJ983079:KJQ983079 KTF983079:KTM983079 LDB983079:LDI983079 LMX983079:LNE983079 LWT983079:LXA983079 MGP983079:MGW983079 MQL983079:MQS983079 NAH983079:NAO983079 NKD983079:NKK983079 NTZ983079:NUG983079 ODV983079:OEC983079 ONR983079:ONY983079 OXN983079:OXU983079 PHJ983079:PHQ983079 PRF983079:PRM983079 QBB983079:QBI983079 QKX983079:QLE983079 QUT983079:QVA983079 REP983079:REW983079 ROL983079:ROS983079 RYH983079:RYO983079 SID983079:SIK983079 SRZ983079:SSG983079 TBV983079:TCC983079 TLR983079:TLY983079 TVN983079:TVU983079 UFJ983079:UFQ983079 UPF983079:UPM983079 UZB983079:UZI983079 VIX983079:VJE983079 VST983079:VTA983079 WCP983079:WCW983079 WML983079:WMS983079 WWH983079:WWO983079 O39:V39 JL39:JS39 TH39:TO39 ADD39:ADK39 AMZ39:ANG39 AWV39:AXC39 BGR39:BGY39 BQN39:BQU39 CAJ39:CAQ39 CKF39:CKM39 CUB39:CUI39 DDX39:DEE39 DNT39:DOA39 DXP39:DXW39 EHL39:EHS39 ERH39:ERO39 FBD39:FBK39 FKZ39:FLG39 FUV39:FVC39 GER39:GEY39 GON39:GOU39 GYJ39:GYQ39 HIF39:HIM39 HSB39:HSI39 IBX39:ICE39 ILT39:IMA39 IVP39:IVW39 JFL39:JFS39 JPH39:JPO39 JZD39:JZK39 KIZ39:KJG39 KSV39:KTC39 LCR39:LCY39 LMN39:LMU39 LWJ39:LWQ39 MGF39:MGM39 MQB39:MQI39 MZX39:NAE39 NJT39:NKA39 NTP39:NTW39 ODL39:ODS39 ONH39:ONO39 OXD39:OXK39 PGZ39:PHG39 PQV39:PRC39 QAR39:QAY39 QKN39:QKU39 QUJ39:QUQ39 REF39:REM39 ROB39:ROI39 RXX39:RYE39 SHT39:SIA39 SRP39:SRW39 TBL39:TBS39 TLH39:TLO39 TVD39:TVK39 UEZ39:UFG39 UOV39:UPC39 UYR39:UYY39 VIN39:VIU39 VSJ39:VSQ39 WCF39:WCM39 WMB39:WMI39 WVX39:WWE39 O65575:V65575 JL65575:JS65575 TH65575:TO65575 ADD65575:ADK65575 AMZ65575:ANG65575 AWV65575:AXC65575 BGR65575:BGY65575 BQN65575:BQU65575 CAJ65575:CAQ65575 CKF65575:CKM65575 CUB65575:CUI65575 DDX65575:DEE65575 DNT65575:DOA65575 DXP65575:DXW65575 EHL65575:EHS65575 ERH65575:ERO65575 FBD65575:FBK65575 FKZ65575:FLG65575 FUV65575:FVC65575 GER65575:GEY65575 GON65575:GOU65575 GYJ65575:GYQ65575 HIF65575:HIM65575 HSB65575:HSI65575 IBX65575:ICE65575 ILT65575:IMA65575 IVP65575:IVW65575 JFL65575:JFS65575 JPH65575:JPO65575 JZD65575:JZK65575 KIZ65575:KJG65575 KSV65575:KTC65575 LCR65575:LCY65575 LMN65575:LMU65575 LWJ65575:LWQ65575 MGF65575:MGM65575 MQB65575:MQI65575 MZX65575:NAE65575 NJT65575:NKA65575 NTP65575:NTW65575 ODL65575:ODS65575 ONH65575:ONO65575 OXD65575:OXK65575 PGZ65575:PHG65575 PQV65575:PRC65575 QAR65575:QAY65575 QKN65575:QKU65575 QUJ65575:QUQ65575 REF65575:REM65575 ROB65575:ROI65575 RXX65575:RYE65575 SHT65575:SIA65575 SRP65575:SRW65575 TBL65575:TBS65575 TLH65575:TLO65575 TVD65575:TVK65575 UEZ65575:UFG65575 UOV65575:UPC65575 UYR65575:UYY65575 VIN65575:VIU65575 VSJ65575:VSQ65575 WCF65575:WCM65575 WMB65575:WMI65575 WVX65575:WWE65575 O131111:V131111 JL131111:JS131111 TH131111:TO131111 ADD131111:ADK131111 AMZ131111:ANG131111 AWV131111:AXC131111 BGR131111:BGY131111 BQN131111:BQU131111 CAJ131111:CAQ131111 CKF131111:CKM131111 CUB131111:CUI131111 DDX131111:DEE131111 DNT131111:DOA131111 DXP131111:DXW131111 EHL131111:EHS131111 ERH131111:ERO131111 FBD131111:FBK131111 FKZ131111:FLG131111 FUV131111:FVC131111 GER131111:GEY131111 GON131111:GOU131111 GYJ131111:GYQ131111 HIF131111:HIM131111 HSB131111:HSI131111 IBX131111:ICE131111 ILT131111:IMA131111 IVP131111:IVW131111 JFL131111:JFS131111 JPH131111:JPO131111 JZD131111:JZK131111 KIZ131111:KJG131111 KSV131111:KTC131111 LCR131111:LCY131111 LMN131111:LMU131111 LWJ131111:LWQ131111 MGF131111:MGM131111 MQB131111:MQI131111 MZX131111:NAE131111 NJT131111:NKA131111 NTP131111:NTW131111 ODL131111:ODS131111 ONH131111:ONO131111 OXD131111:OXK131111 PGZ131111:PHG131111 PQV131111:PRC131111 QAR131111:QAY131111 QKN131111:QKU131111 QUJ131111:QUQ131111 REF131111:REM131111 ROB131111:ROI131111 RXX131111:RYE131111 SHT131111:SIA131111 SRP131111:SRW131111 TBL131111:TBS131111 TLH131111:TLO131111 TVD131111:TVK131111 UEZ131111:UFG131111 UOV131111:UPC131111 UYR131111:UYY131111 VIN131111:VIU131111 VSJ131111:VSQ131111 WCF131111:WCM131111 WMB131111:WMI131111 WVX131111:WWE131111 O196647:V196647 JL196647:JS196647 TH196647:TO196647 ADD196647:ADK196647 AMZ196647:ANG196647 AWV196647:AXC196647 BGR196647:BGY196647 BQN196647:BQU196647 CAJ196647:CAQ196647 CKF196647:CKM196647 CUB196647:CUI196647 DDX196647:DEE196647 DNT196647:DOA196647 DXP196647:DXW196647 EHL196647:EHS196647 ERH196647:ERO196647 FBD196647:FBK196647 FKZ196647:FLG196647 FUV196647:FVC196647 GER196647:GEY196647 GON196647:GOU196647 GYJ196647:GYQ196647 HIF196647:HIM196647 HSB196647:HSI196647 IBX196647:ICE196647 ILT196647:IMA196647 IVP196647:IVW196647 JFL196647:JFS196647 JPH196647:JPO196647 JZD196647:JZK196647 KIZ196647:KJG196647 KSV196647:KTC196647 LCR196647:LCY196647 LMN196647:LMU196647 LWJ196647:LWQ196647 MGF196647:MGM196647 MQB196647:MQI196647 MZX196647:NAE196647 NJT196647:NKA196647 NTP196647:NTW196647 ODL196647:ODS196647 ONH196647:ONO196647 OXD196647:OXK196647 PGZ196647:PHG196647 PQV196647:PRC196647 QAR196647:QAY196647 QKN196647:QKU196647 QUJ196647:QUQ196647 REF196647:REM196647 ROB196647:ROI196647 RXX196647:RYE196647 SHT196647:SIA196647 SRP196647:SRW196647 TBL196647:TBS196647 TLH196647:TLO196647 TVD196647:TVK196647 UEZ196647:UFG196647 UOV196647:UPC196647 UYR196647:UYY196647 VIN196647:VIU196647 VSJ196647:VSQ196647 WCF196647:WCM196647 WMB196647:WMI196647 WVX196647:WWE196647 O262183:V262183 JL262183:JS262183 TH262183:TO262183 ADD262183:ADK262183 AMZ262183:ANG262183 AWV262183:AXC262183 BGR262183:BGY262183 BQN262183:BQU262183 CAJ262183:CAQ262183 CKF262183:CKM262183 CUB262183:CUI262183 DDX262183:DEE262183 DNT262183:DOA262183 DXP262183:DXW262183 EHL262183:EHS262183 ERH262183:ERO262183 FBD262183:FBK262183 FKZ262183:FLG262183 FUV262183:FVC262183 GER262183:GEY262183 GON262183:GOU262183 GYJ262183:GYQ262183 HIF262183:HIM262183 HSB262183:HSI262183 IBX262183:ICE262183 ILT262183:IMA262183 IVP262183:IVW262183 JFL262183:JFS262183 JPH262183:JPO262183 JZD262183:JZK262183 KIZ262183:KJG262183 KSV262183:KTC262183 LCR262183:LCY262183 LMN262183:LMU262183 LWJ262183:LWQ262183 MGF262183:MGM262183 MQB262183:MQI262183 MZX262183:NAE262183 NJT262183:NKA262183 NTP262183:NTW262183 ODL262183:ODS262183 ONH262183:ONO262183 OXD262183:OXK262183 PGZ262183:PHG262183 PQV262183:PRC262183 QAR262183:QAY262183 QKN262183:QKU262183 QUJ262183:QUQ262183 REF262183:REM262183 ROB262183:ROI262183 RXX262183:RYE262183 SHT262183:SIA262183 SRP262183:SRW262183 TBL262183:TBS262183 TLH262183:TLO262183 TVD262183:TVK262183 UEZ262183:UFG262183 UOV262183:UPC262183 UYR262183:UYY262183 VIN262183:VIU262183 VSJ262183:VSQ262183 WCF262183:WCM262183 WMB262183:WMI262183 WVX262183:WWE262183 O327719:V327719 JL327719:JS327719 TH327719:TO327719 ADD327719:ADK327719 AMZ327719:ANG327719 AWV327719:AXC327719 BGR327719:BGY327719 BQN327719:BQU327719 CAJ327719:CAQ327719 CKF327719:CKM327719 CUB327719:CUI327719 DDX327719:DEE327719 DNT327719:DOA327719 DXP327719:DXW327719 EHL327719:EHS327719 ERH327719:ERO327719 FBD327719:FBK327719 FKZ327719:FLG327719 FUV327719:FVC327719 GER327719:GEY327719 GON327719:GOU327719 GYJ327719:GYQ327719 HIF327719:HIM327719 HSB327719:HSI327719 IBX327719:ICE327719 ILT327719:IMA327719 IVP327719:IVW327719 JFL327719:JFS327719 JPH327719:JPO327719 JZD327719:JZK327719 KIZ327719:KJG327719 KSV327719:KTC327719 LCR327719:LCY327719 LMN327719:LMU327719 LWJ327719:LWQ327719 MGF327719:MGM327719 MQB327719:MQI327719 MZX327719:NAE327719 NJT327719:NKA327719 NTP327719:NTW327719 ODL327719:ODS327719 ONH327719:ONO327719 OXD327719:OXK327719 PGZ327719:PHG327719 PQV327719:PRC327719 QAR327719:QAY327719 QKN327719:QKU327719 QUJ327719:QUQ327719 REF327719:REM327719 ROB327719:ROI327719 RXX327719:RYE327719 SHT327719:SIA327719 SRP327719:SRW327719 TBL327719:TBS327719 TLH327719:TLO327719 TVD327719:TVK327719 UEZ327719:UFG327719 UOV327719:UPC327719 UYR327719:UYY327719 VIN327719:VIU327719 VSJ327719:VSQ327719 WCF327719:WCM327719 WMB327719:WMI327719 WVX327719:WWE327719 O393255:V393255 JL393255:JS393255 TH393255:TO393255 ADD393255:ADK393255 AMZ393255:ANG393255 AWV393255:AXC393255 BGR393255:BGY393255 BQN393255:BQU393255 CAJ393255:CAQ393255 CKF393255:CKM393255 CUB393255:CUI393255 DDX393255:DEE393255 DNT393255:DOA393255 DXP393255:DXW393255 EHL393255:EHS393255 ERH393255:ERO393255 FBD393255:FBK393255 FKZ393255:FLG393255 FUV393255:FVC393255 GER393255:GEY393255 GON393255:GOU393255 GYJ393255:GYQ393255 HIF393255:HIM393255 HSB393255:HSI393255 IBX393255:ICE393255 ILT393255:IMA393255 IVP393255:IVW393255 JFL393255:JFS393255 JPH393255:JPO393255 JZD393255:JZK393255 KIZ393255:KJG393255 KSV393255:KTC393255 LCR393255:LCY393255 LMN393255:LMU393255 LWJ393255:LWQ393255 MGF393255:MGM393255 MQB393255:MQI393255 MZX393255:NAE393255 NJT393255:NKA393255 NTP393255:NTW393255 ODL393255:ODS393255 ONH393255:ONO393255 OXD393255:OXK393255 PGZ393255:PHG393255 PQV393255:PRC393255 QAR393255:QAY393255 QKN393255:QKU393255 QUJ393255:QUQ393255 REF393255:REM393255 ROB393255:ROI393255 RXX393255:RYE393255 SHT393255:SIA393255 SRP393255:SRW393255 TBL393255:TBS393255 TLH393255:TLO393255 TVD393255:TVK393255 UEZ393255:UFG393255 UOV393255:UPC393255 UYR393255:UYY393255 VIN393255:VIU393255 VSJ393255:VSQ393255 WCF393255:WCM393255 WMB393255:WMI393255 WVX393255:WWE393255 O458791:V458791 JL458791:JS458791 TH458791:TO458791 ADD458791:ADK458791 AMZ458791:ANG458791 AWV458791:AXC458791 BGR458791:BGY458791 BQN458791:BQU458791 CAJ458791:CAQ458791 CKF458791:CKM458791 CUB458791:CUI458791 DDX458791:DEE458791 DNT458791:DOA458791 DXP458791:DXW458791 EHL458791:EHS458791 ERH458791:ERO458791 FBD458791:FBK458791 FKZ458791:FLG458791 FUV458791:FVC458791 GER458791:GEY458791 GON458791:GOU458791 GYJ458791:GYQ458791 HIF458791:HIM458791 HSB458791:HSI458791 IBX458791:ICE458791 ILT458791:IMA458791 IVP458791:IVW458791 JFL458791:JFS458791 JPH458791:JPO458791 JZD458791:JZK458791 KIZ458791:KJG458791 KSV458791:KTC458791 LCR458791:LCY458791 LMN458791:LMU458791 LWJ458791:LWQ458791 MGF458791:MGM458791 MQB458791:MQI458791 MZX458791:NAE458791 NJT458791:NKA458791 NTP458791:NTW458791 ODL458791:ODS458791 ONH458791:ONO458791 OXD458791:OXK458791 PGZ458791:PHG458791 PQV458791:PRC458791 QAR458791:QAY458791 QKN458791:QKU458791 QUJ458791:QUQ458791 REF458791:REM458791 ROB458791:ROI458791 RXX458791:RYE458791 SHT458791:SIA458791 SRP458791:SRW458791 TBL458791:TBS458791 TLH458791:TLO458791 TVD458791:TVK458791 UEZ458791:UFG458791 UOV458791:UPC458791 UYR458791:UYY458791 VIN458791:VIU458791 VSJ458791:VSQ458791 WCF458791:WCM458791 WMB458791:WMI458791 WVX458791:WWE458791 O524327:V524327 JL524327:JS524327 TH524327:TO524327 ADD524327:ADK524327 AMZ524327:ANG524327 AWV524327:AXC524327 BGR524327:BGY524327 BQN524327:BQU524327 CAJ524327:CAQ524327 CKF524327:CKM524327 CUB524327:CUI524327 DDX524327:DEE524327 DNT524327:DOA524327 DXP524327:DXW524327 EHL524327:EHS524327 ERH524327:ERO524327 FBD524327:FBK524327 FKZ524327:FLG524327 FUV524327:FVC524327 GER524327:GEY524327 GON524327:GOU524327 GYJ524327:GYQ524327 HIF524327:HIM524327 HSB524327:HSI524327 IBX524327:ICE524327 ILT524327:IMA524327 IVP524327:IVW524327 JFL524327:JFS524327 JPH524327:JPO524327 JZD524327:JZK524327 KIZ524327:KJG524327 KSV524327:KTC524327 LCR524327:LCY524327 LMN524327:LMU524327 LWJ524327:LWQ524327 MGF524327:MGM524327 MQB524327:MQI524327 MZX524327:NAE524327 NJT524327:NKA524327 NTP524327:NTW524327 ODL524327:ODS524327 ONH524327:ONO524327 OXD524327:OXK524327 PGZ524327:PHG524327 PQV524327:PRC524327 QAR524327:QAY524327 QKN524327:QKU524327 QUJ524327:QUQ524327 REF524327:REM524327 ROB524327:ROI524327 RXX524327:RYE524327 SHT524327:SIA524327 SRP524327:SRW524327 TBL524327:TBS524327 TLH524327:TLO524327 TVD524327:TVK524327 UEZ524327:UFG524327 UOV524327:UPC524327 UYR524327:UYY524327 VIN524327:VIU524327 VSJ524327:VSQ524327 WCF524327:WCM524327 WMB524327:WMI524327 WVX524327:WWE524327 O589863:V589863 JL589863:JS589863 TH589863:TO589863 ADD589863:ADK589863 AMZ589863:ANG589863 AWV589863:AXC589863 BGR589863:BGY589863 BQN589863:BQU589863 CAJ589863:CAQ589863 CKF589863:CKM589863 CUB589863:CUI589863 DDX589863:DEE589863 DNT589863:DOA589863 DXP589863:DXW589863 EHL589863:EHS589863 ERH589863:ERO589863 FBD589863:FBK589863 FKZ589863:FLG589863 FUV589863:FVC589863 GER589863:GEY589863 GON589863:GOU589863 GYJ589863:GYQ589863 HIF589863:HIM589863 HSB589863:HSI589863 IBX589863:ICE589863 ILT589863:IMA589863 IVP589863:IVW589863 JFL589863:JFS589863 JPH589863:JPO589863 JZD589863:JZK589863 KIZ589863:KJG589863 KSV589863:KTC589863 LCR589863:LCY589863 LMN589863:LMU589863 LWJ589863:LWQ589863 MGF589863:MGM589863 MQB589863:MQI589863 MZX589863:NAE589863 NJT589863:NKA589863 NTP589863:NTW589863 ODL589863:ODS589863 ONH589863:ONO589863 OXD589863:OXK589863 PGZ589863:PHG589863 PQV589863:PRC589863 QAR589863:QAY589863 QKN589863:QKU589863 QUJ589863:QUQ589863 REF589863:REM589863 ROB589863:ROI589863 RXX589863:RYE589863 SHT589863:SIA589863 SRP589863:SRW589863 TBL589863:TBS589863 TLH589863:TLO589863 TVD589863:TVK589863 UEZ589863:UFG589863 UOV589863:UPC589863 UYR589863:UYY589863 VIN589863:VIU589863 VSJ589863:VSQ589863 WCF589863:WCM589863 WMB589863:WMI589863 WVX589863:WWE589863 O655399:V655399 JL655399:JS655399 TH655399:TO655399 ADD655399:ADK655399 AMZ655399:ANG655399 AWV655399:AXC655399 BGR655399:BGY655399 BQN655399:BQU655399 CAJ655399:CAQ655399 CKF655399:CKM655399 CUB655399:CUI655399 DDX655399:DEE655399 DNT655399:DOA655399 DXP655399:DXW655399 EHL655399:EHS655399 ERH655399:ERO655399 FBD655399:FBK655399 FKZ655399:FLG655399 FUV655399:FVC655399 GER655399:GEY655399 GON655399:GOU655399 GYJ655399:GYQ655399 HIF655399:HIM655399 HSB655399:HSI655399 IBX655399:ICE655399 ILT655399:IMA655399 IVP655399:IVW655399 JFL655399:JFS655399 JPH655399:JPO655399 JZD655399:JZK655399 KIZ655399:KJG655399 KSV655399:KTC655399 LCR655399:LCY655399 LMN655399:LMU655399 LWJ655399:LWQ655399 MGF655399:MGM655399 MQB655399:MQI655399 MZX655399:NAE655399 NJT655399:NKA655399 NTP655399:NTW655399 ODL655399:ODS655399 ONH655399:ONO655399 OXD655399:OXK655399 PGZ655399:PHG655399 PQV655399:PRC655399 QAR655399:QAY655399 QKN655399:QKU655399 QUJ655399:QUQ655399 REF655399:REM655399 ROB655399:ROI655399 RXX655399:RYE655399 SHT655399:SIA655399 SRP655399:SRW655399 TBL655399:TBS655399 TLH655399:TLO655399 TVD655399:TVK655399 UEZ655399:UFG655399 UOV655399:UPC655399 UYR655399:UYY655399 VIN655399:VIU655399 VSJ655399:VSQ655399 WCF655399:WCM655399 WMB655399:WMI655399 WVX655399:WWE655399 O720935:V720935 JL720935:JS720935 TH720935:TO720935 ADD720935:ADK720935 AMZ720935:ANG720935 AWV720935:AXC720935 BGR720935:BGY720935 BQN720935:BQU720935 CAJ720935:CAQ720935 CKF720935:CKM720935 CUB720935:CUI720935 DDX720935:DEE720935 DNT720935:DOA720935 DXP720935:DXW720935 EHL720935:EHS720935 ERH720935:ERO720935 FBD720935:FBK720935 FKZ720935:FLG720935 FUV720935:FVC720935 GER720935:GEY720935 GON720935:GOU720935 GYJ720935:GYQ720935 HIF720935:HIM720935 HSB720935:HSI720935 IBX720935:ICE720935 ILT720935:IMA720935 IVP720935:IVW720935 JFL720935:JFS720935 JPH720935:JPO720935 JZD720935:JZK720935 KIZ720935:KJG720935 KSV720935:KTC720935 LCR720935:LCY720935 LMN720935:LMU720935 LWJ720935:LWQ720935 MGF720935:MGM720935 MQB720935:MQI720935 MZX720935:NAE720935 NJT720935:NKA720935 NTP720935:NTW720935 ODL720935:ODS720935 ONH720935:ONO720935 OXD720935:OXK720935 PGZ720935:PHG720935 PQV720935:PRC720935 QAR720935:QAY720935 QKN720935:QKU720935 QUJ720935:QUQ720935 REF720935:REM720935 ROB720935:ROI720935 RXX720935:RYE720935 SHT720935:SIA720935 SRP720935:SRW720935 TBL720935:TBS720935 TLH720935:TLO720935 TVD720935:TVK720935 UEZ720935:UFG720935 UOV720935:UPC720935 UYR720935:UYY720935 VIN720935:VIU720935 VSJ720935:VSQ720935 WCF720935:WCM720935 WMB720935:WMI720935 WVX720935:WWE720935 O786471:V786471 JL786471:JS786471 TH786471:TO786471 ADD786471:ADK786471 AMZ786471:ANG786471 AWV786471:AXC786471 BGR786471:BGY786471 BQN786471:BQU786471 CAJ786471:CAQ786471 CKF786471:CKM786471 CUB786471:CUI786471 DDX786471:DEE786471 DNT786471:DOA786471 DXP786471:DXW786471 EHL786471:EHS786471 ERH786471:ERO786471 FBD786471:FBK786471 FKZ786471:FLG786471 FUV786471:FVC786471 GER786471:GEY786471 GON786471:GOU786471 GYJ786471:GYQ786471 HIF786471:HIM786471 HSB786471:HSI786471 IBX786471:ICE786471 ILT786471:IMA786471 IVP786471:IVW786471 JFL786471:JFS786471 JPH786471:JPO786471 JZD786471:JZK786471 KIZ786471:KJG786471 KSV786471:KTC786471 LCR786471:LCY786471 LMN786471:LMU786471 LWJ786471:LWQ786471 MGF786471:MGM786471 MQB786471:MQI786471 MZX786471:NAE786471 NJT786471:NKA786471 NTP786471:NTW786471 ODL786471:ODS786471 ONH786471:ONO786471 OXD786471:OXK786471 PGZ786471:PHG786471 PQV786471:PRC786471 QAR786471:QAY786471 QKN786471:QKU786471 QUJ786471:QUQ786471 REF786471:REM786471 ROB786471:ROI786471 RXX786471:RYE786471 SHT786471:SIA786471 SRP786471:SRW786471 TBL786471:TBS786471 TLH786471:TLO786471 TVD786471:TVK786471 UEZ786471:UFG786471 UOV786471:UPC786471 UYR786471:UYY786471 VIN786471:VIU786471 VSJ786471:VSQ786471 WCF786471:WCM786471 WMB786471:WMI786471 WVX786471:WWE786471 O852007:V852007 JL852007:JS852007 TH852007:TO852007 ADD852007:ADK852007 AMZ852007:ANG852007 AWV852007:AXC852007 BGR852007:BGY852007 BQN852007:BQU852007 CAJ852007:CAQ852007 CKF852007:CKM852007 CUB852007:CUI852007 DDX852007:DEE852007 DNT852007:DOA852007 DXP852007:DXW852007 EHL852007:EHS852007 ERH852007:ERO852007 FBD852007:FBK852007 FKZ852007:FLG852007 FUV852007:FVC852007 GER852007:GEY852007 GON852007:GOU852007 GYJ852007:GYQ852007 HIF852007:HIM852007 HSB852007:HSI852007 IBX852007:ICE852007 ILT852007:IMA852007 IVP852007:IVW852007 JFL852007:JFS852007 JPH852007:JPO852007 JZD852007:JZK852007 KIZ852007:KJG852007 KSV852007:KTC852007 LCR852007:LCY852007 LMN852007:LMU852007 LWJ852007:LWQ852007 MGF852007:MGM852007 MQB852007:MQI852007 MZX852007:NAE852007 NJT852007:NKA852007 NTP852007:NTW852007 ODL852007:ODS852007 ONH852007:ONO852007 OXD852007:OXK852007 PGZ852007:PHG852007 PQV852007:PRC852007 QAR852007:QAY852007 QKN852007:QKU852007 QUJ852007:QUQ852007 REF852007:REM852007 ROB852007:ROI852007 RXX852007:RYE852007 SHT852007:SIA852007 SRP852007:SRW852007 TBL852007:TBS852007 TLH852007:TLO852007 TVD852007:TVK852007 UEZ852007:UFG852007 UOV852007:UPC852007 UYR852007:UYY852007 VIN852007:VIU852007 VSJ852007:VSQ852007 WCF852007:WCM852007 WMB852007:WMI852007 WVX852007:WWE852007 O917543:V917543 JL917543:JS917543 TH917543:TO917543 ADD917543:ADK917543 AMZ917543:ANG917543 AWV917543:AXC917543 BGR917543:BGY917543 BQN917543:BQU917543 CAJ917543:CAQ917543 CKF917543:CKM917543 CUB917543:CUI917543 DDX917543:DEE917543 DNT917543:DOA917543 DXP917543:DXW917543 EHL917543:EHS917543 ERH917543:ERO917543 FBD917543:FBK917543 FKZ917543:FLG917543 FUV917543:FVC917543 GER917543:GEY917543 GON917543:GOU917543 GYJ917543:GYQ917543 HIF917543:HIM917543 HSB917543:HSI917543 IBX917543:ICE917543 ILT917543:IMA917543 IVP917543:IVW917543 JFL917543:JFS917543 JPH917543:JPO917543 JZD917543:JZK917543 KIZ917543:KJG917543 KSV917543:KTC917543 LCR917543:LCY917543 LMN917543:LMU917543 LWJ917543:LWQ917543 MGF917543:MGM917543 MQB917543:MQI917543 MZX917543:NAE917543 NJT917543:NKA917543 NTP917543:NTW917543 ODL917543:ODS917543 ONH917543:ONO917543 OXD917543:OXK917543 PGZ917543:PHG917543 PQV917543:PRC917543 QAR917543:QAY917543 QKN917543:QKU917543 QUJ917543:QUQ917543 REF917543:REM917543 ROB917543:ROI917543 RXX917543:RYE917543 SHT917543:SIA917543 SRP917543:SRW917543 TBL917543:TBS917543 TLH917543:TLO917543 TVD917543:TVK917543 UEZ917543:UFG917543 UOV917543:UPC917543 UYR917543:UYY917543 VIN917543:VIU917543 VSJ917543:VSQ917543 WCF917543:WCM917543 WMB917543:WMI917543 WVX917543:WWE917543 O983079:V983079 JL983079:JS983079 TH983079:TO983079 ADD983079:ADK983079 AMZ983079:ANG983079 AWV983079:AXC983079 BGR983079:BGY983079 BQN983079:BQU983079 CAJ983079:CAQ983079 CKF983079:CKM983079 CUB983079:CUI983079 DDX983079:DEE983079 DNT983079:DOA983079 DXP983079:DXW983079 EHL983079:EHS983079 ERH983079:ERO983079 FBD983079:FBK983079 FKZ983079:FLG983079 FUV983079:FVC983079 GER983079:GEY983079 GON983079:GOU983079 GYJ983079:GYQ983079 HIF983079:HIM983079 HSB983079:HSI983079 IBX983079:ICE983079 ILT983079:IMA983079 IVP983079:IVW983079 JFL983079:JFS983079 JPH983079:JPO983079 JZD983079:JZK983079 KIZ983079:KJG983079 KSV983079:KTC983079 LCR983079:LCY983079 LMN983079:LMU983079 LWJ983079:LWQ983079 MGF983079:MGM983079 MQB983079:MQI983079 MZX983079:NAE983079 NJT983079:NKA983079 NTP983079:NTW983079 ODL983079:ODS983079 ONH983079:ONO983079 OXD983079:OXK983079 PGZ983079:PHG983079 PQV983079:PRC983079 QAR983079:QAY983079 QKN983079:QKU983079 QUJ983079:QUQ983079 REF983079:REM983079 ROB983079:ROI983079 RXX983079:RYE983079 SHT983079:SIA983079 SRP983079:SRW983079 TBL983079:TBS983079 TLH983079:TLO983079 TVD983079:TVK983079 UEZ983079:UFG983079 UOV983079:UPC983079 UYR983079:UYY983079 VIN983079:VIU983079 VSJ983079:VSQ983079 WCF983079:WCM983079 WMB983079:WMI983079 WVX983079:WWE983079 KJ6:KM6 UF6:UI6 AEB6:AEE6 ANX6:AOA6 AXT6:AXW6 BHP6:BHS6 BRL6:BRO6 CBH6:CBK6 CLD6:CLG6 CUZ6:CVC6 DEV6:DEY6 DOR6:DOU6 DYN6:DYQ6 EIJ6:EIM6 ESF6:ESI6 FCB6:FCE6 FLX6:FMA6 FVT6:FVW6 GFP6:GFS6 GPL6:GPO6 GZH6:GZK6 HJD6:HJG6 HSZ6:HTC6 ICV6:ICY6 IMR6:IMU6 IWN6:IWQ6 JGJ6:JGM6 JQF6:JQI6 KAB6:KAE6 KJX6:KKA6 KTT6:KTW6 LDP6:LDS6 LNL6:LNO6 LXH6:LXK6 MHD6:MHG6 MQZ6:MRC6 NAV6:NAY6 NKR6:NKU6 NUN6:NUQ6 OEJ6:OEM6 OOF6:OOI6 OYB6:OYE6 PHX6:PIA6 PRT6:PRW6 QBP6:QBS6 QLL6:QLO6 QVH6:QVK6 RFD6:RFG6 ROZ6:RPC6 RYV6:RYY6 SIR6:SIU6 SSN6:SSQ6 TCJ6:TCM6 TMF6:TMI6 TWB6:TWE6 UFX6:UGA6 UPT6:UPW6 UZP6:UZS6 VJL6:VJO6 VTH6:VTK6 WDD6:WDG6 WMZ6:WNC6 WWV6:WWY6 AA12 AM65552:AP65552 KJ65552:KM65552 UF65552:UI65552 AEB65552:AEE65552 ANX65552:AOA65552 AXT65552:AXW65552 BHP65552:BHS65552 BRL65552:BRO65552 CBH65552:CBK65552 CLD65552:CLG65552 CUZ65552:CVC65552 DEV65552:DEY65552 DOR65552:DOU65552 DYN65552:DYQ65552 EIJ65552:EIM65552 ESF65552:ESI65552 FCB65552:FCE65552 FLX65552:FMA65552 FVT65552:FVW65552 GFP65552:GFS65552 GPL65552:GPO65552 GZH65552:GZK65552 HJD65552:HJG65552 HSZ65552:HTC65552 ICV65552:ICY65552 IMR65552:IMU65552 IWN65552:IWQ65552 JGJ65552:JGM65552 JQF65552:JQI65552 KAB65552:KAE65552 KJX65552:KKA65552 KTT65552:KTW65552 LDP65552:LDS65552 LNL65552:LNO65552 LXH65552:LXK65552 MHD65552:MHG65552 MQZ65552:MRC65552 NAV65552:NAY65552 NKR65552:NKU65552 NUN65552:NUQ65552 OEJ65552:OEM65552 OOF65552:OOI65552 OYB65552:OYE65552 PHX65552:PIA65552 PRT65552:PRW65552 QBP65552:QBS65552 QLL65552:QLO65552 QVH65552:QVK65552 RFD65552:RFG65552 ROZ65552:RPC65552 RYV65552:RYY65552 SIR65552:SIU65552 SSN65552:SSQ65552 TCJ65552:TCM65552 TMF65552:TMI65552 TWB65552:TWE65552 UFX65552:UGA65552 UPT65552:UPW65552 UZP65552:UZS65552 VJL65552:VJO65552 VTH65552:VTK65552 WDD65552:WDG65552 WMZ65552:WNC65552 WWV65552:WWY65552 AM131088:AP131088 KJ131088:KM131088 UF131088:UI131088 AEB131088:AEE131088 ANX131088:AOA131088 AXT131088:AXW131088 BHP131088:BHS131088 BRL131088:BRO131088 CBH131088:CBK131088 CLD131088:CLG131088 CUZ131088:CVC131088 DEV131088:DEY131088 DOR131088:DOU131088 DYN131088:DYQ131088 EIJ131088:EIM131088 ESF131088:ESI131088 FCB131088:FCE131088 FLX131088:FMA131088 FVT131088:FVW131088 GFP131088:GFS131088 GPL131088:GPO131088 GZH131088:GZK131088 HJD131088:HJG131088 HSZ131088:HTC131088 ICV131088:ICY131088 IMR131088:IMU131088 IWN131088:IWQ131088 JGJ131088:JGM131088 JQF131088:JQI131088 KAB131088:KAE131088 KJX131088:KKA131088 KTT131088:KTW131088 LDP131088:LDS131088 LNL131088:LNO131088 LXH131088:LXK131088 MHD131088:MHG131088 MQZ131088:MRC131088 NAV131088:NAY131088 NKR131088:NKU131088 NUN131088:NUQ131088 OEJ131088:OEM131088 OOF131088:OOI131088 OYB131088:OYE131088 PHX131088:PIA131088 PRT131088:PRW131088 QBP131088:QBS131088 QLL131088:QLO131088 QVH131088:QVK131088 RFD131088:RFG131088 ROZ131088:RPC131088 RYV131088:RYY131088 SIR131088:SIU131088 SSN131088:SSQ131088 TCJ131088:TCM131088 TMF131088:TMI131088 TWB131088:TWE131088 UFX131088:UGA131088 UPT131088:UPW131088 UZP131088:UZS131088 VJL131088:VJO131088 VTH131088:VTK131088 WDD131088:WDG131088 WMZ131088:WNC131088 WWV131088:WWY131088 AM196624:AP196624 KJ196624:KM196624 UF196624:UI196624 AEB196624:AEE196624 ANX196624:AOA196624 AXT196624:AXW196624 BHP196624:BHS196624 BRL196624:BRO196624 CBH196624:CBK196624 CLD196624:CLG196624 CUZ196624:CVC196624 DEV196624:DEY196624 DOR196624:DOU196624 DYN196624:DYQ196624 EIJ196624:EIM196624 ESF196624:ESI196624 FCB196624:FCE196624 FLX196624:FMA196624 FVT196624:FVW196624 GFP196624:GFS196624 GPL196624:GPO196624 GZH196624:GZK196624 HJD196624:HJG196624 HSZ196624:HTC196624 ICV196624:ICY196624 IMR196624:IMU196624 IWN196624:IWQ196624 JGJ196624:JGM196624 JQF196624:JQI196624 KAB196624:KAE196624 KJX196624:KKA196624 KTT196624:KTW196624 LDP196624:LDS196624 LNL196624:LNO196624 LXH196624:LXK196624 MHD196624:MHG196624 MQZ196624:MRC196624 NAV196624:NAY196624 NKR196624:NKU196624 NUN196624:NUQ196624 OEJ196624:OEM196624 OOF196624:OOI196624 OYB196624:OYE196624 PHX196624:PIA196624 PRT196624:PRW196624 QBP196624:QBS196624 QLL196624:QLO196624 QVH196624:QVK196624 RFD196624:RFG196624 ROZ196624:RPC196624 RYV196624:RYY196624 SIR196624:SIU196624 SSN196624:SSQ196624 TCJ196624:TCM196624 TMF196624:TMI196624 TWB196624:TWE196624 UFX196624:UGA196624 UPT196624:UPW196624 UZP196624:UZS196624 VJL196624:VJO196624 VTH196624:VTK196624 WDD196624:WDG196624 WMZ196624:WNC196624 WWV196624:WWY196624 AM262160:AP262160 KJ262160:KM262160 UF262160:UI262160 AEB262160:AEE262160 ANX262160:AOA262160 AXT262160:AXW262160 BHP262160:BHS262160 BRL262160:BRO262160 CBH262160:CBK262160 CLD262160:CLG262160 CUZ262160:CVC262160 DEV262160:DEY262160 DOR262160:DOU262160 DYN262160:DYQ262160 EIJ262160:EIM262160 ESF262160:ESI262160 FCB262160:FCE262160 FLX262160:FMA262160 FVT262160:FVW262160 GFP262160:GFS262160 GPL262160:GPO262160 GZH262160:GZK262160 HJD262160:HJG262160 HSZ262160:HTC262160 ICV262160:ICY262160 IMR262160:IMU262160 IWN262160:IWQ262160 JGJ262160:JGM262160 JQF262160:JQI262160 KAB262160:KAE262160 KJX262160:KKA262160 KTT262160:KTW262160 LDP262160:LDS262160 LNL262160:LNO262160 LXH262160:LXK262160 MHD262160:MHG262160 MQZ262160:MRC262160 NAV262160:NAY262160 NKR262160:NKU262160 NUN262160:NUQ262160 OEJ262160:OEM262160 OOF262160:OOI262160 OYB262160:OYE262160 PHX262160:PIA262160 PRT262160:PRW262160 QBP262160:QBS262160 QLL262160:QLO262160 QVH262160:QVK262160 RFD262160:RFG262160 ROZ262160:RPC262160 RYV262160:RYY262160 SIR262160:SIU262160 SSN262160:SSQ262160 TCJ262160:TCM262160 TMF262160:TMI262160 TWB262160:TWE262160 UFX262160:UGA262160 UPT262160:UPW262160 UZP262160:UZS262160 VJL262160:VJO262160 VTH262160:VTK262160 WDD262160:WDG262160 WMZ262160:WNC262160 WWV262160:WWY262160 AM327696:AP327696 KJ327696:KM327696 UF327696:UI327696 AEB327696:AEE327696 ANX327696:AOA327696 AXT327696:AXW327696 BHP327696:BHS327696 BRL327696:BRO327696 CBH327696:CBK327696 CLD327696:CLG327696 CUZ327696:CVC327696 DEV327696:DEY327696 DOR327696:DOU327696 DYN327696:DYQ327696 EIJ327696:EIM327696 ESF327696:ESI327696 FCB327696:FCE327696 FLX327696:FMA327696 FVT327696:FVW327696 GFP327696:GFS327696 GPL327696:GPO327696 GZH327696:GZK327696 HJD327696:HJG327696 HSZ327696:HTC327696 ICV327696:ICY327696 IMR327696:IMU327696 IWN327696:IWQ327696 JGJ327696:JGM327696 JQF327696:JQI327696 KAB327696:KAE327696 KJX327696:KKA327696 KTT327696:KTW327696 LDP327696:LDS327696 LNL327696:LNO327696 LXH327696:LXK327696 MHD327696:MHG327696 MQZ327696:MRC327696 NAV327696:NAY327696 NKR327696:NKU327696 NUN327696:NUQ327696 OEJ327696:OEM327696 OOF327696:OOI327696 OYB327696:OYE327696 PHX327696:PIA327696 PRT327696:PRW327696 QBP327696:QBS327696 QLL327696:QLO327696 QVH327696:QVK327696 RFD327696:RFG327696 ROZ327696:RPC327696 RYV327696:RYY327696 SIR327696:SIU327696 SSN327696:SSQ327696 TCJ327696:TCM327696 TMF327696:TMI327696 TWB327696:TWE327696 UFX327696:UGA327696 UPT327696:UPW327696 UZP327696:UZS327696 VJL327696:VJO327696 VTH327696:VTK327696 WDD327696:WDG327696 WMZ327696:WNC327696 WWV327696:WWY327696 AM393232:AP393232 KJ393232:KM393232 UF393232:UI393232 AEB393232:AEE393232 ANX393232:AOA393232 AXT393232:AXW393232 BHP393232:BHS393232 BRL393232:BRO393232 CBH393232:CBK393232 CLD393232:CLG393232 CUZ393232:CVC393232 DEV393232:DEY393232 DOR393232:DOU393232 DYN393232:DYQ393232 EIJ393232:EIM393232 ESF393232:ESI393232 FCB393232:FCE393232 FLX393232:FMA393232 FVT393232:FVW393232 GFP393232:GFS393232 GPL393232:GPO393232 GZH393232:GZK393232 HJD393232:HJG393232 HSZ393232:HTC393232 ICV393232:ICY393232 IMR393232:IMU393232 IWN393232:IWQ393232 JGJ393232:JGM393232 JQF393232:JQI393232 KAB393232:KAE393232 KJX393232:KKA393232 KTT393232:KTW393232 LDP393232:LDS393232 LNL393232:LNO393232 LXH393232:LXK393232 MHD393232:MHG393232 MQZ393232:MRC393232 NAV393232:NAY393232 NKR393232:NKU393232 NUN393232:NUQ393232 OEJ393232:OEM393232 OOF393232:OOI393232 OYB393232:OYE393232 PHX393232:PIA393232 PRT393232:PRW393232 QBP393232:QBS393232 QLL393232:QLO393232 QVH393232:QVK393232 RFD393232:RFG393232 ROZ393232:RPC393232 RYV393232:RYY393232 SIR393232:SIU393232 SSN393232:SSQ393232 TCJ393232:TCM393232 TMF393232:TMI393232 TWB393232:TWE393232 UFX393232:UGA393232 UPT393232:UPW393232 UZP393232:UZS393232 VJL393232:VJO393232 VTH393232:VTK393232 WDD393232:WDG393232 WMZ393232:WNC393232 WWV393232:WWY393232 AM458768:AP458768 KJ458768:KM458768 UF458768:UI458768 AEB458768:AEE458768 ANX458768:AOA458768 AXT458768:AXW458768 BHP458768:BHS458768 BRL458768:BRO458768 CBH458768:CBK458768 CLD458768:CLG458768 CUZ458768:CVC458768 DEV458768:DEY458768 DOR458768:DOU458768 DYN458768:DYQ458768 EIJ458768:EIM458768 ESF458768:ESI458768 FCB458768:FCE458768 FLX458768:FMA458768 FVT458768:FVW458768 GFP458768:GFS458768 GPL458768:GPO458768 GZH458768:GZK458768 HJD458768:HJG458768 HSZ458768:HTC458768 ICV458768:ICY458768 IMR458768:IMU458768 IWN458768:IWQ458768 JGJ458768:JGM458768 JQF458768:JQI458768 KAB458768:KAE458768 KJX458768:KKA458768 KTT458768:KTW458768 LDP458768:LDS458768 LNL458768:LNO458768 LXH458768:LXK458768 MHD458768:MHG458768 MQZ458768:MRC458768 NAV458768:NAY458768 NKR458768:NKU458768 NUN458768:NUQ458768 OEJ458768:OEM458768 OOF458768:OOI458768 OYB458768:OYE458768 PHX458768:PIA458768 PRT458768:PRW458768 QBP458768:QBS458768 QLL458768:QLO458768 QVH458768:QVK458768 RFD458768:RFG458768 ROZ458768:RPC458768 RYV458768:RYY458768 SIR458768:SIU458768 SSN458768:SSQ458768 TCJ458768:TCM458768 TMF458768:TMI458768 TWB458768:TWE458768 UFX458768:UGA458768 UPT458768:UPW458768 UZP458768:UZS458768 VJL458768:VJO458768 VTH458768:VTK458768 WDD458768:WDG458768 WMZ458768:WNC458768 WWV458768:WWY458768 AM524304:AP524304 KJ524304:KM524304 UF524304:UI524304 AEB524304:AEE524304 ANX524304:AOA524304 AXT524304:AXW524304 BHP524304:BHS524304 BRL524304:BRO524304 CBH524304:CBK524304 CLD524304:CLG524304 CUZ524304:CVC524304 DEV524304:DEY524304 DOR524304:DOU524304 DYN524304:DYQ524304 EIJ524304:EIM524304 ESF524304:ESI524304 FCB524304:FCE524304 FLX524304:FMA524304 FVT524304:FVW524304 GFP524304:GFS524304 GPL524304:GPO524304 GZH524304:GZK524304 HJD524304:HJG524304 HSZ524304:HTC524304 ICV524304:ICY524304 IMR524304:IMU524304 IWN524304:IWQ524304 JGJ524304:JGM524304 JQF524304:JQI524304 KAB524304:KAE524304 KJX524304:KKA524304 KTT524304:KTW524304 LDP524304:LDS524304 LNL524304:LNO524304 LXH524304:LXK524304 MHD524304:MHG524304 MQZ524304:MRC524304 NAV524304:NAY524304 NKR524304:NKU524304 NUN524304:NUQ524304 OEJ524304:OEM524304 OOF524304:OOI524304 OYB524304:OYE524304 PHX524304:PIA524304 PRT524304:PRW524304 QBP524304:QBS524304 QLL524304:QLO524304 QVH524304:QVK524304 RFD524304:RFG524304 ROZ524304:RPC524304 RYV524304:RYY524304 SIR524304:SIU524304 SSN524304:SSQ524304 TCJ524304:TCM524304 TMF524304:TMI524304 TWB524304:TWE524304 UFX524304:UGA524304 UPT524304:UPW524304 UZP524304:UZS524304 VJL524304:VJO524304 VTH524304:VTK524304 WDD524304:WDG524304 WMZ524304:WNC524304 WWV524304:WWY524304 AM589840:AP589840 KJ589840:KM589840 UF589840:UI589840 AEB589840:AEE589840 ANX589840:AOA589840 AXT589840:AXW589840 BHP589840:BHS589840 BRL589840:BRO589840 CBH589840:CBK589840 CLD589840:CLG589840 CUZ589840:CVC589840 DEV589840:DEY589840 DOR589840:DOU589840 DYN589840:DYQ589840 EIJ589840:EIM589840 ESF589840:ESI589840 FCB589840:FCE589840 FLX589840:FMA589840 FVT589840:FVW589840 GFP589840:GFS589840 GPL589840:GPO589840 GZH589840:GZK589840 HJD589840:HJG589840 HSZ589840:HTC589840 ICV589840:ICY589840 IMR589840:IMU589840 IWN589840:IWQ589840 JGJ589840:JGM589840 JQF589840:JQI589840 KAB589840:KAE589840 KJX589840:KKA589840 KTT589840:KTW589840 LDP589840:LDS589840 LNL589840:LNO589840 LXH589840:LXK589840 MHD589840:MHG589840 MQZ589840:MRC589840 NAV589840:NAY589840 NKR589840:NKU589840 NUN589840:NUQ589840 OEJ589840:OEM589840 OOF589840:OOI589840 OYB589840:OYE589840 PHX589840:PIA589840 PRT589840:PRW589840 QBP589840:QBS589840 QLL589840:QLO589840 QVH589840:QVK589840 RFD589840:RFG589840 ROZ589840:RPC589840 RYV589840:RYY589840 SIR589840:SIU589840 SSN589840:SSQ589840 TCJ589840:TCM589840 TMF589840:TMI589840 TWB589840:TWE589840 UFX589840:UGA589840 UPT589840:UPW589840 UZP589840:UZS589840 VJL589840:VJO589840 VTH589840:VTK589840 WDD589840:WDG589840 WMZ589840:WNC589840 WWV589840:WWY589840 AM655376:AP655376 KJ655376:KM655376 UF655376:UI655376 AEB655376:AEE655376 ANX655376:AOA655376 AXT655376:AXW655376 BHP655376:BHS655376 BRL655376:BRO655376 CBH655376:CBK655376 CLD655376:CLG655376 CUZ655376:CVC655376 DEV655376:DEY655376 DOR655376:DOU655376 DYN655376:DYQ655376 EIJ655376:EIM655376 ESF655376:ESI655376 FCB655376:FCE655376 FLX655376:FMA655376 FVT655376:FVW655376 GFP655376:GFS655376 GPL655376:GPO655376 GZH655376:GZK655376 HJD655376:HJG655376 HSZ655376:HTC655376 ICV655376:ICY655376 IMR655376:IMU655376 IWN655376:IWQ655376 JGJ655376:JGM655376 JQF655376:JQI655376 KAB655376:KAE655376 KJX655376:KKA655376 KTT655376:KTW655376 LDP655376:LDS655376 LNL655376:LNO655376 LXH655376:LXK655376 MHD655376:MHG655376 MQZ655376:MRC655376 NAV655376:NAY655376 NKR655376:NKU655376 NUN655376:NUQ655376 OEJ655376:OEM655376 OOF655376:OOI655376 OYB655376:OYE655376 PHX655376:PIA655376 PRT655376:PRW655376 QBP655376:QBS655376 QLL655376:QLO655376 QVH655376:QVK655376 RFD655376:RFG655376 ROZ655376:RPC655376 RYV655376:RYY655376 SIR655376:SIU655376 SSN655376:SSQ655376 TCJ655376:TCM655376 TMF655376:TMI655376 TWB655376:TWE655376 UFX655376:UGA655376 UPT655376:UPW655376 UZP655376:UZS655376 VJL655376:VJO655376 VTH655376:VTK655376 WDD655376:WDG655376 WMZ655376:WNC655376 WWV655376:WWY655376 AM720912:AP720912 KJ720912:KM720912 UF720912:UI720912 AEB720912:AEE720912 ANX720912:AOA720912 AXT720912:AXW720912 BHP720912:BHS720912 BRL720912:BRO720912 CBH720912:CBK720912 CLD720912:CLG720912 CUZ720912:CVC720912 DEV720912:DEY720912 DOR720912:DOU720912 DYN720912:DYQ720912 EIJ720912:EIM720912 ESF720912:ESI720912 FCB720912:FCE720912 FLX720912:FMA720912 FVT720912:FVW720912 GFP720912:GFS720912 GPL720912:GPO720912 GZH720912:GZK720912 HJD720912:HJG720912 HSZ720912:HTC720912 ICV720912:ICY720912 IMR720912:IMU720912 IWN720912:IWQ720912 JGJ720912:JGM720912 JQF720912:JQI720912 KAB720912:KAE720912 KJX720912:KKA720912 KTT720912:KTW720912 LDP720912:LDS720912 LNL720912:LNO720912 LXH720912:LXK720912 MHD720912:MHG720912 MQZ720912:MRC720912 NAV720912:NAY720912 NKR720912:NKU720912 NUN720912:NUQ720912 OEJ720912:OEM720912 OOF720912:OOI720912 OYB720912:OYE720912 PHX720912:PIA720912 PRT720912:PRW720912 QBP720912:QBS720912 QLL720912:QLO720912 QVH720912:QVK720912 RFD720912:RFG720912 ROZ720912:RPC720912 RYV720912:RYY720912 SIR720912:SIU720912 SSN720912:SSQ720912 TCJ720912:TCM720912 TMF720912:TMI720912 TWB720912:TWE720912 UFX720912:UGA720912 UPT720912:UPW720912 UZP720912:UZS720912 VJL720912:VJO720912 VTH720912:VTK720912 WDD720912:WDG720912 WMZ720912:WNC720912 WWV720912:WWY720912 AM786448:AP786448 KJ786448:KM786448 UF786448:UI786448 AEB786448:AEE786448 ANX786448:AOA786448 AXT786448:AXW786448 BHP786448:BHS786448 BRL786448:BRO786448 CBH786448:CBK786448 CLD786448:CLG786448 CUZ786448:CVC786448 DEV786448:DEY786448 DOR786448:DOU786448 DYN786448:DYQ786448 EIJ786448:EIM786448 ESF786448:ESI786448 FCB786448:FCE786448 FLX786448:FMA786448 FVT786448:FVW786448 GFP786448:GFS786448 GPL786448:GPO786448 GZH786448:GZK786448 HJD786448:HJG786448 HSZ786448:HTC786448 ICV786448:ICY786448 IMR786448:IMU786448 IWN786448:IWQ786448 JGJ786448:JGM786448 JQF786448:JQI786448 KAB786448:KAE786448 KJX786448:KKA786448 KTT786448:KTW786448 LDP786448:LDS786448 LNL786448:LNO786448 LXH786448:LXK786448 MHD786448:MHG786448 MQZ786448:MRC786448 NAV786448:NAY786448 NKR786448:NKU786448 NUN786448:NUQ786448 OEJ786448:OEM786448 OOF786448:OOI786448 OYB786448:OYE786448 PHX786448:PIA786448 PRT786448:PRW786448 QBP786448:QBS786448 QLL786448:QLO786448 QVH786448:QVK786448 RFD786448:RFG786448 ROZ786448:RPC786448 RYV786448:RYY786448 SIR786448:SIU786448 SSN786448:SSQ786448 TCJ786448:TCM786448 TMF786448:TMI786448 TWB786448:TWE786448 UFX786448:UGA786448 UPT786448:UPW786448 UZP786448:UZS786448 VJL786448:VJO786448 VTH786448:VTK786448 WDD786448:WDG786448 WMZ786448:WNC786448 WWV786448:WWY786448 AM851984:AP851984 KJ851984:KM851984 UF851984:UI851984 AEB851984:AEE851984 ANX851984:AOA851984 AXT851984:AXW851984 BHP851984:BHS851984 BRL851984:BRO851984 CBH851984:CBK851984 CLD851984:CLG851984 CUZ851984:CVC851984 DEV851984:DEY851984 DOR851984:DOU851984 DYN851984:DYQ851984 EIJ851984:EIM851984 ESF851984:ESI851984 FCB851984:FCE851984 FLX851984:FMA851984 FVT851984:FVW851984 GFP851984:GFS851984 GPL851984:GPO851984 GZH851984:GZK851984 HJD851984:HJG851984 HSZ851984:HTC851984 ICV851984:ICY851984 IMR851984:IMU851984 IWN851984:IWQ851984 JGJ851984:JGM851984 JQF851984:JQI851984 KAB851984:KAE851984 KJX851984:KKA851984 KTT851984:KTW851984 LDP851984:LDS851984 LNL851984:LNO851984 LXH851984:LXK851984 MHD851984:MHG851984 MQZ851984:MRC851984 NAV851984:NAY851984 NKR851984:NKU851984 NUN851984:NUQ851984 OEJ851984:OEM851984 OOF851984:OOI851984 OYB851984:OYE851984 PHX851984:PIA851984 PRT851984:PRW851984 QBP851984:QBS851984 QLL851984:QLO851984 QVH851984:QVK851984 RFD851984:RFG851984 ROZ851984:RPC851984 RYV851984:RYY851984 SIR851984:SIU851984 SSN851984:SSQ851984 TCJ851984:TCM851984 TMF851984:TMI851984 TWB851984:TWE851984 UFX851984:UGA851984 UPT851984:UPW851984 UZP851984:UZS851984 VJL851984:VJO851984 VTH851984:VTK851984 WDD851984:WDG851984 WMZ851984:WNC851984 WWV851984:WWY851984 AM917520:AP917520 KJ917520:KM917520 UF917520:UI917520 AEB917520:AEE917520 ANX917520:AOA917520 AXT917520:AXW917520 BHP917520:BHS917520 BRL917520:BRO917520 CBH917520:CBK917520 CLD917520:CLG917520 CUZ917520:CVC917520 DEV917520:DEY917520 DOR917520:DOU917520 DYN917520:DYQ917520 EIJ917520:EIM917520 ESF917520:ESI917520 FCB917520:FCE917520 FLX917520:FMA917520 FVT917520:FVW917520 GFP917520:GFS917520 GPL917520:GPO917520 GZH917520:GZK917520 HJD917520:HJG917520 HSZ917520:HTC917520 ICV917520:ICY917520 IMR917520:IMU917520 IWN917520:IWQ917520 JGJ917520:JGM917520 JQF917520:JQI917520 KAB917520:KAE917520 KJX917520:KKA917520 KTT917520:KTW917520 LDP917520:LDS917520 LNL917520:LNO917520 LXH917520:LXK917520 MHD917520:MHG917520 MQZ917520:MRC917520 NAV917520:NAY917520 NKR917520:NKU917520 NUN917520:NUQ917520 OEJ917520:OEM917520 OOF917520:OOI917520 OYB917520:OYE917520 PHX917520:PIA917520 PRT917520:PRW917520 QBP917520:QBS917520 QLL917520:QLO917520 QVH917520:QVK917520 RFD917520:RFG917520 ROZ917520:RPC917520 RYV917520:RYY917520 SIR917520:SIU917520 SSN917520:SSQ917520 TCJ917520:TCM917520 TMF917520:TMI917520 TWB917520:TWE917520 UFX917520:UGA917520 UPT917520:UPW917520 UZP917520:UZS917520 VJL917520:VJO917520 VTH917520:VTK917520 WDD917520:WDG917520 WMZ917520:WNC917520 WWV917520:WWY917520 AM983056:AP983056 KJ983056:KM983056 UF983056:UI983056 AEB983056:AEE983056 ANX983056:AOA983056 AXT983056:AXW983056 BHP983056:BHS983056 BRL983056:BRO983056 CBH983056:CBK983056 CLD983056:CLG983056 CUZ983056:CVC983056 DEV983056:DEY983056 DOR983056:DOU983056 DYN983056:DYQ983056 EIJ983056:EIM983056 ESF983056:ESI983056 FCB983056:FCE983056 FLX983056:FMA983056 FVT983056:FVW983056 GFP983056:GFS983056 GPL983056:GPO983056 GZH983056:GZK983056 HJD983056:HJG983056 HSZ983056:HTC983056 ICV983056:ICY983056 IMR983056:IMU983056 IWN983056:IWQ983056 JGJ983056:JGM983056 JQF983056:JQI983056 KAB983056:KAE983056 KJX983056:KKA983056 KTT983056:KTW983056 LDP983056:LDS983056 LNL983056:LNO983056 LXH983056:LXK983056 MHD983056:MHG983056 MQZ983056:MRC983056 NAV983056:NAY983056 NKR983056:NKU983056 NUN983056:NUQ983056 OEJ983056:OEM983056 OOF983056:OOI983056 OYB983056:OYE983056 PHX983056:PIA983056 PRT983056:PRW983056 QBP983056:QBS983056 QLL983056:QLO983056 QVH983056:QVK983056 RFD983056:RFG983056 ROZ983056:RPC983056 RYV983056:RYY983056 SIR983056:SIU983056 SSN983056:SSQ983056 TCJ983056:TCM983056 TMF983056:TMI983056 TWB983056:TWE983056 UFX983056:UGA983056 UPT983056:UPW983056 UZP983056:UZS983056 VJL983056:VJO983056 VTH983056:VTK983056 WDD983056:WDG983056 WMZ983056:WNC983056 WWV983056:WWY983056 AG37:AN37 KD37:KK37 TZ37:UG37 ADV37:AEC37 ANR37:ANY37 AXN37:AXU37 BHJ37:BHQ37 BRF37:BRM37 CBB37:CBI37 CKX37:CLE37 CUT37:CVA37 DEP37:DEW37 DOL37:DOS37 DYH37:DYO37 EID37:EIK37 ERZ37:ESG37 FBV37:FCC37 FLR37:FLY37 FVN37:FVU37 GFJ37:GFQ37 GPF37:GPM37 GZB37:GZI37 HIX37:HJE37 HST37:HTA37 ICP37:ICW37 IML37:IMS37 IWH37:IWO37 JGD37:JGK37 JPZ37:JQG37 JZV37:KAC37 KJR37:KJY37 KTN37:KTU37 LDJ37:LDQ37 LNF37:LNM37 LXB37:LXI37 MGX37:MHE37 MQT37:MRA37 NAP37:NAW37 NKL37:NKS37 NUH37:NUO37 OED37:OEK37 ONZ37:OOG37 OXV37:OYC37 PHR37:PHY37 PRN37:PRU37 QBJ37:QBQ37 QLF37:QLM37 QVB37:QVI37 REX37:RFE37 ROT37:RPA37 RYP37:RYW37 SIL37:SIS37 SSH37:SSO37 TCD37:TCK37 TLZ37:TMG37 TVV37:TWC37 UFR37:UFY37 UPN37:UPU37 UZJ37:UZQ37 VJF37:VJM37 VTB37:VTI37 WCX37:WDE37 WMT37:WNA37 WWP37:WWW37 AG65573:AN65573 KD65573:KK65573 TZ65573:UG65573 ADV65573:AEC65573 ANR65573:ANY65573 AXN65573:AXU65573 BHJ65573:BHQ65573 BRF65573:BRM65573 CBB65573:CBI65573 CKX65573:CLE65573 CUT65573:CVA65573 DEP65573:DEW65573 DOL65573:DOS65573 DYH65573:DYO65573 EID65573:EIK65573 ERZ65573:ESG65573 FBV65573:FCC65573 FLR65573:FLY65573 FVN65573:FVU65573 GFJ65573:GFQ65573 GPF65573:GPM65573 GZB65573:GZI65573 HIX65573:HJE65573 HST65573:HTA65573 ICP65573:ICW65573 IML65573:IMS65573 IWH65573:IWO65573 JGD65573:JGK65573 JPZ65573:JQG65573 JZV65573:KAC65573 KJR65573:KJY65573 KTN65573:KTU65573 LDJ65573:LDQ65573 LNF65573:LNM65573 LXB65573:LXI65573 MGX65573:MHE65573 MQT65573:MRA65573 NAP65573:NAW65573 NKL65573:NKS65573 NUH65573:NUO65573 OED65573:OEK65573 ONZ65573:OOG65573 OXV65573:OYC65573 PHR65573:PHY65573 PRN65573:PRU65573 QBJ65573:QBQ65573 QLF65573:QLM65573 QVB65573:QVI65573 REX65573:RFE65573 ROT65573:RPA65573 RYP65573:RYW65573 SIL65573:SIS65573 SSH65573:SSO65573 TCD65573:TCK65573 TLZ65573:TMG65573 TVV65573:TWC65573 UFR65573:UFY65573 UPN65573:UPU65573 UZJ65573:UZQ65573 VJF65573:VJM65573 VTB65573:VTI65573 WCX65573:WDE65573 WMT65573:WNA65573 WWP65573:WWW65573 AG131109:AN131109 KD131109:KK131109 TZ131109:UG131109 ADV131109:AEC131109 ANR131109:ANY131109 AXN131109:AXU131109 BHJ131109:BHQ131109 BRF131109:BRM131109 CBB131109:CBI131109 CKX131109:CLE131109 CUT131109:CVA131109 DEP131109:DEW131109 DOL131109:DOS131109 DYH131109:DYO131109 EID131109:EIK131109 ERZ131109:ESG131109 FBV131109:FCC131109 FLR131109:FLY131109 FVN131109:FVU131109 GFJ131109:GFQ131109 GPF131109:GPM131109 GZB131109:GZI131109 HIX131109:HJE131109 HST131109:HTA131109 ICP131109:ICW131109 IML131109:IMS131109 IWH131109:IWO131109 JGD131109:JGK131109 JPZ131109:JQG131109 JZV131109:KAC131109 KJR131109:KJY131109 KTN131109:KTU131109 LDJ131109:LDQ131109 LNF131109:LNM131109 LXB131109:LXI131109 MGX131109:MHE131109 MQT131109:MRA131109 NAP131109:NAW131109 NKL131109:NKS131109 NUH131109:NUO131109 OED131109:OEK131109 ONZ131109:OOG131109 OXV131109:OYC131109 PHR131109:PHY131109 PRN131109:PRU131109 QBJ131109:QBQ131109 QLF131109:QLM131109 QVB131109:QVI131109 REX131109:RFE131109 ROT131109:RPA131109 RYP131109:RYW131109 SIL131109:SIS131109 SSH131109:SSO131109 TCD131109:TCK131109 TLZ131109:TMG131109 TVV131109:TWC131109 UFR131109:UFY131109 UPN131109:UPU131109 UZJ131109:UZQ131109 VJF131109:VJM131109 VTB131109:VTI131109 WCX131109:WDE131109 WMT131109:WNA131109 WWP131109:WWW131109 AG196645:AN196645 KD196645:KK196645 TZ196645:UG196645 ADV196645:AEC196645 ANR196645:ANY196645 AXN196645:AXU196645 BHJ196645:BHQ196645 BRF196645:BRM196645 CBB196645:CBI196645 CKX196645:CLE196645 CUT196645:CVA196645 DEP196645:DEW196645 DOL196645:DOS196645 DYH196645:DYO196645 EID196645:EIK196645 ERZ196645:ESG196645 FBV196645:FCC196645 FLR196645:FLY196645 FVN196645:FVU196645 GFJ196645:GFQ196645 GPF196645:GPM196645 GZB196645:GZI196645 HIX196645:HJE196645 HST196645:HTA196645 ICP196645:ICW196645 IML196645:IMS196645 IWH196645:IWO196645 JGD196645:JGK196645 JPZ196645:JQG196645 JZV196645:KAC196645 KJR196645:KJY196645 KTN196645:KTU196645 LDJ196645:LDQ196645 LNF196645:LNM196645 LXB196645:LXI196645 MGX196645:MHE196645 MQT196645:MRA196645 NAP196645:NAW196645 NKL196645:NKS196645 NUH196645:NUO196645 OED196645:OEK196645 ONZ196645:OOG196645 OXV196645:OYC196645 PHR196645:PHY196645 PRN196645:PRU196645 QBJ196645:QBQ196645 QLF196645:QLM196645 QVB196645:QVI196645 REX196645:RFE196645 ROT196645:RPA196645 RYP196645:RYW196645 SIL196645:SIS196645 SSH196645:SSO196645 TCD196645:TCK196645 TLZ196645:TMG196645 TVV196645:TWC196645 UFR196645:UFY196645 UPN196645:UPU196645 UZJ196645:UZQ196645 VJF196645:VJM196645 VTB196645:VTI196645 WCX196645:WDE196645 WMT196645:WNA196645 WWP196645:WWW196645 AG262181:AN262181 KD262181:KK262181 TZ262181:UG262181 ADV262181:AEC262181 ANR262181:ANY262181 AXN262181:AXU262181 BHJ262181:BHQ262181 BRF262181:BRM262181 CBB262181:CBI262181 CKX262181:CLE262181 CUT262181:CVA262181 DEP262181:DEW262181 DOL262181:DOS262181 DYH262181:DYO262181 EID262181:EIK262181 ERZ262181:ESG262181 FBV262181:FCC262181 FLR262181:FLY262181 FVN262181:FVU262181 GFJ262181:GFQ262181 GPF262181:GPM262181 GZB262181:GZI262181 HIX262181:HJE262181 HST262181:HTA262181 ICP262181:ICW262181 IML262181:IMS262181 IWH262181:IWO262181 JGD262181:JGK262181 JPZ262181:JQG262181 JZV262181:KAC262181 KJR262181:KJY262181 KTN262181:KTU262181 LDJ262181:LDQ262181 LNF262181:LNM262181 LXB262181:LXI262181 MGX262181:MHE262181 MQT262181:MRA262181 NAP262181:NAW262181 NKL262181:NKS262181 NUH262181:NUO262181 OED262181:OEK262181 ONZ262181:OOG262181 OXV262181:OYC262181 PHR262181:PHY262181 PRN262181:PRU262181 QBJ262181:QBQ262181 QLF262181:QLM262181 QVB262181:QVI262181 REX262181:RFE262181 ROT262181:RPA262181 RYP262181:RYW262181 SIL262181:SIS262181 SSH262181:SSO262181 TCD262181:TCK262181 TLZ262181:TMG262181 TVV262181:TWC262181 UFR262181:UFY262181 UPN262181:UPU262181 UZJ262181:UZQ262181 VJF262181:VJM262181 VTB262181:VTI262181 WCX262181:WDE262181 WMT262181:WNA262181 WWP262181:WWW262181 AG327717:AN327717 KD327717:KK327717 TZ327717:UG327717 ADV327717:AEC327717 ANR327717:ANY327717 AXN327717:AXU327717 BHJ327717:BHQ327717 BRF327717:BRM327717 CBB327717:CBI327717 CKX327717:CLE327717 CUT327717:CVA327717 DEP327717:DEW327717 DOL327717:DOS327717 DYH327717:DYO327717 EID327717:EIK327717 ERZ327717:ESG327717 FBV327717:FCC327717 FLR327717:FLY327717 FVN327717:FVU327717 GFJ327717:GFQ327717 GPF327717:GPM327717 GZB327717:GZI327717 HIX327717:HJE327717 HST327717:HTA327717 ICP327717:ICW327717 IML327717:IMS327717 IWH327717:IWO327717 JGD327717:JGK327717 JPZ327717:JQG327717 JZV327717:KAC327717 KJR327717:KJY327717 KTN327717:KTU327717 LDJ327717:LDQ327717 LNF327717:LNM327717 LXB327717:LXI327717 MGX327717:MHE327717 MQT327717:MRA327717 NAP327717:NAW327717 NKL327717:NKS327717 NUH327717:NUO327717 OED327717:OEK327717 ONZ327717:OOG327717 OXV327717:OYC327717 PHR327717:PHY327717 PRN327717:PRU327717 QBJ327717:QBQ327717 QLF327717:QLM327717 QVB327717:QVI327717 REX327717:RFE327717 ROT327717:RPA327717 RYP327717:RYW327717 SIL327717:SIS327717 SSH327717:SSO327717 TCD327717:TCK327717 TLZ327717:TMG327717 TVV327717:TWC327717 UFR327717:UFY327717 UPN327717:UPU327717 UZJ327717:UZQ327717 VJF327717:VJM327717 VTB327717:VTI327717 WCX327717:WDE327717 WMT327717:WNA327717 WWP327717:WWW327717 AG393253:AN393253 KD393253:KK393253 TZ393253:UG393253 ADV393253:AEC393253 ANR393253:ANY393253 AXN393253:AXU393253 BHJ393253:BHQ393253 BRF393253:BRM393253 CBB393253:CBI393253 CKX393253:CLE393253 CUT393253:CVA393253 DEP393253:DEW393253 DOL393253:DOS393253 DYH393253:DYO393253 EID393253:EIK393253 ERZ393253:ESG393253 FBV393253:FCC393253 FLR393253:FLY393253 FVN393253:FVU393253 GFJ393253:GFQ393253 GPF393253:GPM393253 GZB393253:GZI393253 HIX393253:HJE393253 HST393253:HTA393253 ICP393253:ICW393253 IML393253:IMS393253 IWH393253:IWO393253 JGD393253:JGK393253 JPZ393253:JQG393253 JZV393253:KAC393253 KJR393253:KJY393253 KTN393253:KTU393253 LDJ393253:LDQ393253 LNF393253:LNM393253 LXB393253:LXI393253 MGX393253:MHE393253 MQT393253:MRA393253 NAP393253:NAW393253 NKL393253:NKS393253 NUH393253:NUO393253 OED393253:OEK393253 ONZ393253:OOG393253 OXV393253:OYC393253 PHR393253:PHY393253 PRN393253:PRU393253 QBJ393253:QBQ393253 QLF393253:QLM393253 QVB393253:QVI393253 REX393253:RFE393253 ROT393253:RPA393253 RYP393253:RYW393253 SIL393253:SIS393253 SSH393253:SSO393253 TCD393253:TCK393253 TLZ393253:TMG393253 TVV393253:TWC393253 UFR393253:UFY393253 UPN393253:UPU393253 UZJ393253:UZQ393253 VJF393253:VJM393253 VTB393253:VTI393253 WCX393253:WDE393253 WMT393253:WNA393253 WWP393253:WWW393253 AG458789:AN458789 KD458789:KK458789 TZ458789:UG458789 ADV458789:AEC458789 ANR458789:ANY458789 AXN458789:AXU458789 BHJ458789:BHQ458789 BRF458789:BRM458789 CBB458789:CBI458789 CKX458789:CLE458789 CUT458789:CVA458789 DEP458789:DEW458789 DOL458789:DOS458789 DYH458789:DYO458789 EID458789:EIK458789 ERZ458789:ESG458789 FBV458789:FCC458789 FLR458789:FLY458789 FVN458789:FVU458789 GFJ458789:GFQ458789 GPF458789:GPM458789 GZB458789:GZI458789 HIX458789:HJE458789 HST458789:HTA458789 ICP458789:ICW458789 IML458789:IMS458789 IWH458789:IWO458789 JGD458789:JGK458789 JPZ458789:JQG458789 JZV458789:KAC458789 KJR458789:KJY458789 KTN458789:KTU458789 LDJ458789:LDQ458789 LNF458789:LNM458789 LXB458789:LXI458789 MGX458789:MHE458789 MQT458789:MRA458789 NAP458789:NAW458789 NKL458789:NKS458789 NUH458789:NUO458789 OED458789:OEK458789 ONZ458789:OOG458789 OXV458789:OYC458789 PHR458789:PHY458789 PRN458789:PRU458789 QBJ458789:QBQ458789 QLF458789:QLM458789 QVB458789:QVI458789 REX458789:RFE458789 ROT458789:RPA458789 RYP458789:RYW458789 SIL458789:SIS458789 SSH458789:SSO458789 TCD458789:TCK458789 TLZ458789:TMG458789 TVV458789:TWC458789 UFR458789:UFY458789 UPN458789:UPU458789 UZJ458789:UZQ458789 VJF458789:VJM458789 VTB458789:VTI458789 WCX458789:WDE458789 WMT458789:WNA458789 WWP458789:WWW458789 AG524325:AN524325 KD524325:KK524325 TZ524325:UG524325 ADV524325:AEC524325 ANR524325:ANY524325 AXN524325:AXU524325 BHJ524325:BHQ524325 BRF524325:BRM524325 CBB524325:CBI524325 CKX524325:CLE524325 CUT524325:CVA524325 DEP524325:DEW524325 DOL524325:DOS524325 DYH524325:DYO524325 EID524325:EIK524325 ERZ524325:ESG524325 FBV524325:FCC524325 FLR524325:FLY524325 FVN524325:FVU524325 GFJ524325:GFQ524325 GPF524325:GPM524325 GZB524325:GZI524325 HIX524325:HJE524325 HST524325:HTA524325 ICP524325:ICW524325 IML524325:IMS524325 IWH524325:IWO524325 JGD524325:JGK524325 JPZ524325:JQG524325 JZV524325:KAC524325 KJR524325:KJY524325 KTN524325:KTU524325 LDJ524325:LDQ524325 LNF524325:LNM524325 LXB524325:LXI524325 MGX524325:MHE524325 MQT524325:MRA524325 NAP524325:NAW524325 NKL524325:NKS524325 NUH524325:NUO524325 OED524325:OEK524325 ONZ524325:OOG524325 OXV524325:OYC524325 PHR524325:PHY524325 PRN524325:PRU524325 QBJ524325:QBQ524325 QLF524325:QLM524325 QVB524325:QVI524325 REX524325:RFE524325 ROT524325:RPA524325 RYP524325:RYW524325 SIL524325:SIS524325 SSH524325:SSO524325 TCD524325:TCK524325 TLZ524325:TMG524325 TVV524325:TWC524325 UFR524325:UFY524325 UPN524325:UPU524325 UZJ524325:UZQ524325 VJF524325:VJM524325 VTB524325:VTI524325 WCX524325:WDE524325 WMT524325:WNA524325 WWP524325:WWW524325 AG589861:AN589861 KD589861:KK589861 TZ589861:UG589861 ADV589861:AEC589861 ANR589861:ANY589861 AXN589861:AXU589861 BHJ589861:BHQ589861 BRF589861:BRM589861 CBB589861:CBI589861 CKX589861:CLE589861 CUT589861:CVA589861 DEP589861:DEW589861 DOL589861:DOS589861 DYH589861:DYO589861 EID589861:EIK589861 ERZ589861:ESG589861 FBV589861:FCC589861 FLR589861:FLY589861 FVN589861:FVU589861 GFJ589861:GFQ589861 GPF589861:GPM589861 GZB589861:GZI589861 HIX589861:HJE589861 HST589861:HTA589861 ICP589861:ICW589861 IML589861:IMS589861 IWH589861:IWO589861 JGD589861:JGK589861 JPZ589861:JQG589861 JZV589861:KAC589861 KJR589861:KJY589861 KTN589861:KTU589861 LDJ589861:LDQ589861 LNF589861:LNM589861 LXB589861:LXI589861 MGX589861:MHE589861 MQT589861:MRA589861 NAP589861:NAW589861 NKL589861:NKS589861 NUH589861:NUO589861 OED589861:OEK589861 ONZ589861:OOG589861 OXV589861:OYC589861 PHR589861:PHY589861 PRN589861:PRU589861 QBJ589861:QBQ589861 QLF589861:QLM589861 QVB589861:QVI589861 REX589861:RFE589861 ROT589861:RPA589861 RYP589861:RYW589861 SIL589861:SIS589861 SSH589861:SSO589861 TCD589861:TCK589861 TLZ589861:TMG589861 TVV589861:TWC589861 UFR589861:UFY589861 UPN589861:UPU589861 UZJ589861:UZQ589861 VJF589861:VJM589861 VTB589861:VTI589861 WCX589861:WDE589861 WMT589861:WNA589861 WWP589861:WWW589861 AG655397:AN655397 KD655397:KK655397 TZ655397:UG655397 ADV655397:AEC655397 ANR655397:ANY655397 AXN655397:AXU655397 BHJ655397:BHQ655397 BRF655397:BRM655397 CBB655397:CBI655397 CKX655397:CLE655397 CUT655397:CVA655397 DEP655397:DEW655397 DOL655397:DOS655397 DYH655397:DYO655397 EID655397:EIK655397 ERZ655397:ESG655397 FBV655397:FCC655397 FLR655397:FLY655397 FVN655397:FVU655397 GFJ655397:GFQ655397 GPF655397:GPM655397 GZB655397:GZI655397 HIX655397:HJE655397 HST655397:HTA655397 ICP655397:ICW655397 IML655397:IMS655397 IWH655397:IWO655397 JGD655397:JGK655397 JPZ655397:JQG655397 JZV655397:KAC655397 KJR655397:KJY655397 KTN655397:KTU655397 LDJ655397:LDQ655397 LNF655397:LNM655397 LXB655397:LXI655397 MGX655397:MHE655397 MQT655397:MRA655397 NAP655397:NAW655397 NKL655397:NKS655397 NUH655397:NUO655397 OED655397:OEK655397 ONZ655397:OOG655397 OXV655397:OYC655397 PHR655397:PHY655397 PRN655397:PRU655397 QBJ655397:QBQ655397 QLF655397:QLM655397 QVB655397:QVI655397 REX655397:RFE655397 ROT655397:RPA655397 RYP655397:RYW655397 SIL655397:SIS655397 SSH655397:SSO655397 TCD655397:TCK655397 TLZ655397:TMG655397 TVV655397:TWC655397 UFR655397:UFY655397 UPN655397:UPU655397 UZJ655397:UZQ655397 VJF655397:VJM655397 VTB655397:VTI655397 WCX655397:WDE655397 WMT655397:WNA655397 WWP655397:WWW655397 AG720933:AN720933 KD720933:KK720933 TZ720933:UG720933 ADV720933:AEC720933 ANR720933:ANY720933 AXN720933:AXU720933 BHJ720933:BHQ720933 BRF720933:BRM720933 CBB720933:CBI720933 CKX720933:CLE720933 CUT720933:CVA720933 DEP720933:DEW720933 DOL720933:DOS720933 DYH720933:DYO720933 EID720933:EIK720933 ERZ720933:ESG720933 FBV720933:FCC720933 FLR720933:FLY720933 FVN720933:FVU720933 GFJ720933:GFQ720933 GPF720933:GPM720933 GZB720933:GZI720933 HIX720933:HJE720933 HST720933:HTA720933 ICP720933:ICW720933 IML720933:IMS720933 IWH720933:IWO720933 JGD720933:JGK720933 JPZ720933:JQG720933 JZV720933:KAC720933 KJR720933:KJY720933 KTN720933:KTU720933 LDJ720933:LDQ720933 LNF720933:LNM720933 LXB720933:LXI720933 MGX720933:MHE720933 MQT720933:MRA720933 NAP720933:NAW720933 NKL720933:NKS720933 NUH720933:NUO720933 OED720933:OEK720933 ONZ720933:OOG720933 OXV720933:OYC720933 PHR720933:PHY720933 PRN720933:PRU720933 QBJ720933:QBQ720933 QLF720933:QLM720933 QVB720933:QVI720933 REX720933:RFE720933 ROT720933:RPA720933 RYP720933:RYW720933 SIL720933:SIS720933 SSH720933:SSO720933 TCD720933:TCK720933 TLZ720933:TMG720933 TVV720933:TWC720933 UFR720933:UFY720933 UPN720933:UPU720933 UZJ720933:UZQ720933 VJF720933:VJM720933 VTB720933:VTI720933 WCX720933:WDE720933 WMT720933:WNA720933 WWP720933:WWW720933 AG786469:AN786469 KD786469:KK786469 TZ786469:UG786469 ADV786469:AEC786469 ANR786469:ANY786469 AXN786469:AXU786469 BHJ786469:BHQ786469 BRF786469:BRM786469 CBB786469:CBI786469 CKX786469:CLE786469 CUT786469:CVA786469 DEP786469:DEW786469 DOL786469:DOS786469 DYH786469:DYO786469 EID786469:EIK786469 ERZ786469:ESG786469 FBV786469:FCC786469 FLR786469:FLY786469 FVN786469:FVU786469 GFJ786469:GFQ786469 GPF786469:GPM786469 GZB786469:GZI786469 HIX786469:HJE786469 HST786469:HTA786469 ICP786469:ICW786469 IML786469:IMS786469 IWH786469:IWO786469 JGD786469:JGK786469 JPZ786469:JQG786469 JZV786469:KAC786469 KJR786469:KJY786469 KTN786469:KTU786469 LDJ786469:LDQ786469 LNF786469:LNM786469 LXB786469:LXI786469 MGX786469:MHE786469 MQT786469:MRA786469 NAP786469:NAW786469 NKL786469:NKS786469 NUH786469:NUO786469 OED786469:OEK786469 ONZ786469:OOG786469 OXV786469:OYC786469 PHR786469:PHY786469 PRN786469:PRU786469 QBJ786469:QBQ786469 QLF786469:QLM786469 QVB786469:QVI786469 REX786469:RFE786469 ROT786469:RPA786469 RYP786469:RYW786469 SIL786469:SIS786469 SSH786469:SSO786469 TCD786469:TCK786469 TLZ786469:TMG786469 TVV786469:TWC786469 UFR786469:UFY786469 UPN786469:UPU786469 UZJ786469:UZQ786469 VJF786469:VJM786469 VTB786469:VTI786469 WCX786469:WDE786469 WMT786469:WNA786469 WWP786469:WWW786469 AG852005:AN852005 KD852005:KK852005 TZ852005:UG852005 ADV852005:AEC852005 ANR852005:ANY852005 AXN852005:AXU852005 BHJ852005:BHQ852005 BRF852005:BRM852005 CBB852005:CBI852005 CKX852005:CLE852005 CUT852005:CVA852005 DEP852005:DEW852005 DOL852005:DOS852005 DYH852005:DYO852005 EID852005:EIK852005 ERZ852005:ESG852005 FBV852005:FCC852005 FLR852005:FLY852005 FVN852005:FVU852005 GFJ852005:GFQ852005 GPF852005:GPM852005 GZB852005:GZI852005 HIX852005:HJE852005 HST852005:HTA852005 ICP852005:ICW852005 IML852005:IMS852005 IWH852005:IWO852005 JGD852005:JGK852005 JPZ852005:JQG852005 JZV852005:KAC852005 KJR852005:KJY852005 KTN852005:KTU852005 LDJ852005:LDQ852005 LNF852005:LNM852005 LXB852005:LXI852005 MGX852005:MHE852005 MQT852005:MRA852005 NAP852005:NAW852005 NKL852005:NKS852005 NUH852005:NUO852005 OED852005:OEK852005 ONZ852005:OOG852005 OXV852005:OYC852005 PHR852005:PHY852005 PRN852005:PRU852005 QBJ852005:QBQ852005 QLF852005:QLM852005 QVB852005:QVI852005 REX852005:RFE852005 ROT852005:RPA852005 RYP852005:RYW852005 SIL852005:SIS852005 SSH852005:SSO852005 TCD852005:TCK852005 TLZ852005:TMG852005 TVV852005:TWC852005 UFR852005:UFY852005 UPN852005:UPU852005 UZJ852005:UZQ852005 VJF852005:VJM852005 VTB852005:VTI852005 WCX852005:WDE852005 WMT852005:WNA852005 WWP852005:WWW852005 AG917541:AN917541 KD917541:KK917541 TZ917541:UG917541 ADV917541:AEC917541 ANR917541:ANY917541 AXN917541:AXU917541 BHJ917541:BHQ917541 BRF917541:BRM917541 CBB917541:CBI917541 CKX917541:CLE917541 CUT917541:CVA917541 DEP917541:DEW917541 DOL917541:DOS917541 DYH917541:DYO917541 EID917541:EIK917541 ERZ917541:ESG917541 FBV917541:FCC917541 FLR917541:FLY917541 FVN917541:FVU917541 GFJ917541:GFQ917541 GPF917541:GPM917541 GZB917541:GZI917541 HIX917541:HJE917541 HST917541:HTA917541 ICP917541:ICW917541 IML917541:IMS917541 IWH917541:IWO917541 JGD917541:JGK917541 JPZ917541:JQG917541 JZV917541:KAC917541 KJR917541:KJY917541 KTN917541:KTU917541 LDJ917541:LDQ917541 LNF917541:LNM917541 LXB917541:LXI917541 MGX917541:MHE917541 MQT917541:MRA917541 NAP917541:NAW917541 NKL917541:NKS917541 NUH917541:NUO917541 OED917541:OEK917541 ONZ917541:OOG917541 OXV917541:OYC917541 PHR917541:PHY917541 PRN917541:PRU917541 QBJ917541:QBQ917541 QLF917541:QLM917541 QVB917541:QVI917541 REX917541:RFE917541 ROT917541:RPA917541 RYP917541:RYW917541 SIL917541:SIS917541 SSH917541:SSO917541 TCD917541:TCK917541 TLZ917541:TMG917541 TVV917541:TWC917541 UFR917541:UFY917541 UPN917541:UPU917541 UZJ917541:UZQ917541 VJF917541:VJM917541 VTB917541:VTI917541 WCX917541:WDE917541 WMT917541:WNA917541 WWP917541:WWW917541 AG983077:AN983077 KD983077:KK983077 TZ983077:UG983077 ADV983077:AEC983077 ANR983077:ANY983077 AXN983077:AXU983077 BHJ983077:BHQ983077 BRF983077:BRM983077 CBB983077:CBI983077 CKX983077:CLE983077 CUT983077:CVA983077 DEP983077:DEW983077 DOL983077:DOS983077 DYH983077:DYO983077 EID983077:EIK983077 ERZ983077:ESG983077 FBV983077:FCC983077 FLR983077:FLY983077 FVN983077:FVU983077 GFJ983077:GFQ983077 GPF983077:GPM983077 GZB983077:GZI983077 HIX983077:HJE983077 HST983077:HTA983077 ICP983077:ICW983077 IML983077:IMS983077 IWH983077:IWO983077 JGD983077:JGK983077 JPZ983077:JQG983077 JZV983077:KAC983077 KJR983077:KJY983077 KTN983077:KTU983077 LDJ983077:LDQ983077 LNF983077:LNM983077 LXB983077:LXI983077 MGX983077:MHE983077 MQT983077:MRA983077 NAP983077:NAW983077 NKL983077:NKS983077 NUH983077:NUO983077 OED983077:OEK983077 ONZ983077:OOG983077 OXV983077:OYC983077 PHR983077:PHY983077 PRN983077:PRU983077 QBJ983077:QBQ983077 QLF983077:QLM983077 QVB983077:QVI983077 REX983077:RFE983077 ROT983077:RPA983077 RYP983077:RYW983077 SIL983077:SIS983077 SSH983077:SSO983077 TCD983077:TCK983077 TLZ983077:TMG983077 TVV983077:TWC983077 UFR983077:UFY983077 UPN983077:UPU983077 UZJ983077:UZQ983077 VJF983077:VJM983077 VTB983077:VTI983077 WCX983077:WDE983077 WMT983077:WNA983077 WWP983077:WWW983077 G12:X12 AM6:AP6 H11:K11 M11:P11 AB11:AE11 AG11:AJ11 AL11:AO11 R11:U11"/>
    <dataValidation type="list" allowBlank="1" showInputMessage="1" showErrorMessage="1" sqref="Z9:AA9">
      <formula1>"都,道,府,県"</formula1>
    </dataValidation>
    <dataValidation imeMode="hiragana" allowBlank="1" showInputMessage="1" showErrorMessage="1" sqref="G10:AP10 Q9:Y9 AB9:AM9 AA8:AP8 AA7:AP7 G7:V7 G8:V8"/>
    <dataValidation type="list" allowBlank="1" showInputMessage="1" showErrorMessage="1" sqref="B16:B17 U16">
      <formula1>"□,■"</formula1>
    </dataValidation>
    <dataValidation type="list" allowBlank="1" showInputMessage="1" showErrorMessage="1" sqref="AN9:AO9">
      <formula1>"市,区,町,村,郡"</formula1>
    </dataValidation>
    <dataValidation type="textLength" imeMode="disabled" operator="lessThanOrEqual" allowBlank="1" showInputMessage="1" showErrorMessage="1" sqref="I20:M20">
      <formula1>3</formula1>
    </dataValidation>
    <dataValidation type="whole" imeMode="disabled" allowBlank="1" showInputMessage="1" showErrorMessage="1" sqref="T19:V19 AL19:AN19">
      <formula1>1</formula1>
      <formula2>31</formula2>
    </dataValidation>
    <dataValidation type="textLength" imeMode="disabled" operator="equal" allowBlank="1" showInputMessage="1" showErrorMessage="1" sqref="J19:L19 AB19:AD19 L9:P9">
      <formula1>4</formula1>
    </dataValidation>
    <dataValidation type="whole" imeMode="disabled" allowBlank="1" showInputMessage="1" showErrorMessage="1" sqref="AG19:AI19 O19:Q19">
      <formula1>1</formula1>
      <formula2>12</formula2>
    </dataValidation>
    <dataValidation type="textLength" imeMode="disabled" operator="equal" allowBlank="1" showInputMessage="1" showErrorMessage="1" sqref="H9:J9">
      <formula1>3</formula1>
    </dataValidation>
  </dataValidations>
  <printOptions horizontalCentered="1"/>
  <pageMargins left="0.62992125984251968" right="0.62992125984251968" top="0.39370078740157483" bottom="0.39370078740157483" header="0.39370078740157483" footer="0.31496062992125984"/>
  <pageSetup paperSize="9" scale="7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B65574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B131110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B196646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B262182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B327718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B393254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B458790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B524326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B589862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B655398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B720934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B786470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B852006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B917542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B983078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B65562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B131098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B196634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B262170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B327706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B393242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B458778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B524314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B589850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B655386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B720922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B786458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B851994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B917530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B983066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B30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B65566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B131102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B196638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B262174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B327710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B393246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B458782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B524318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B589854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B655390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B720926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B786462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B851998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B917534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B983070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B28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B65564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B131100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B196636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B262172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B327708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B393244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B458780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B524316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B589852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B655388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B720924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B786460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B851996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B917532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B983068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B23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B65559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B131095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B196631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B262167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B327703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B393239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B458775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B524311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B589847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B655383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B720919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B786455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B851991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B917527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B983063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B32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B65568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B131104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B196640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B262176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B327712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B393248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B458784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B524320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B589856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B655392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B720928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B786464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B852000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B917536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B983072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B34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B65570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B131106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B196642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B262178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B327714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B393250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B458786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B524322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B589858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B655394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B720930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B786466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B852002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B917538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B983074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B36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B65572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B131108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B196644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B262180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B327716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B393252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B458788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B524324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B589860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B655396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B720932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B786468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B852004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B917540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B983076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6"/>
  <sheetViews>
    <sheetView showGridLines="0" showZeros="0" view="pageBreakPreview" zoomScale="85" zoomScaleNormal="55" zoomScaleSheetLayoutView="85" workbookViewId="0">
      <selection activeCell="AE55" sqref="AE55:AH55"/>
    </sheetView>
  </sheetViews>
  <sheetFormatPr defaultColWidth="3" defaultRowHeight="18" customHeight="1" x14ac:dyDescent="0.15"/>
  <cols>
    <col min="1" max="3" width="3" style="332" customWidth="1"/>
    <col min="4" max="5" width="3" style="372" customWidth="1"/>
    <col min="6" max="7" width="3" style="373" customWidth="1"/>
    <col min="8" max="43" width="3" style="332" customWidth="1"/>
    <col min="44" max="44" width="3" style="332"/>
    <col min="45" max="45" width="11.25" style="333" bestFit="1" customWidth="1"/>
    <col min="46" max="46" width="9.25" style="334" bestFit="1" customWidth="1"/>
    <col min="47" max="16384" width="3" style="332"/>
  </cols>
  <sheetData>
    <row r="1" spans="1:46" ht="19.5" customHeight="1" x14ac:dyDescent="0.15">
      <c r="A1" s="942"/>
      <c r="B1" s="942"/>
      <c r="C1" s="942"/>
      <c r="D1" s="942"/>
      <c r="E1" s="942"/>
      <c r="F1" s="942"/>
      <c r="G1" s="942"/>
      <c r="H1" s="942"/>
      <c r="I1" s="942"/>
      <c r="J1" s="942"/>
      <c r="K1" s="942"/>
      <c r="L1" s="942"/>
      <c r="M1" s="942"/>
      <c r="N1" s="942"/>
      <c r="O1" s="942"/>
      <c r="P1" s="942"/>
      <c r="Q1" s="942"/>
      <c r="R1" s="942"/>
      <c r="S1" s="942"/>
      <c r="T1" s="942"/>
      <c r="U1" s="942"/>
      <c r="V1" s="942"/>
      <c r="W1" s="942"/>
      <c r="X1" s="942"/>
      <c r="Y1" s="942"/>
      <c r="Z1" s="942"/>
      <c r="AA1" s="942"/>
      <c r="AB1" s="942"/>
      <c r="AC1" s="942"/>
      <c r="AD1" s="942"/>
      <c r="AE1" s="943" t="s">
        <v>374</v>
      </c>
      <c r="AF1" s="943"/>
      <c r="AG1" s="943"/>
      <c r="AH1" s="943"/>
      <c r="AI1" s="943"/>
      <c r="AJ1" s="943"/>
      <c r="AK1" s="943"/>
      <c r="AL1" s="943"/>
      <c r="AM1" s="943"/>
      <c r="AN1" s="943"/>
      <c r="AO1" s="943"/>
      <c r="AP1" s="943"/>
      <c r="AQ1" s="943"/>
    </row>
    <row r="2" spans="1:46" ht="15" customHeight="1" x14ac:dyDescent="0.15">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6"/>
      <c r="AF2" s="336"/>
      <c r="AG2" s="336"/>
      <c r="AH2" s="336"/>
      <c r="AI2" s="336"/>
      <c r="AJ2" s="336"/>
      <c r="AK2" s="336"/>
      <c r="AL2" s="336"/>
      <c r="AM2" s="336"/>
      <c r="AN2" s="336"/>
      <c r="AO2" s="336"/>
      <c r="AP2" s="336"/>
      <c r="AQ2" s="337" t="str">
        <f>IF('様式第1_再ｴﾈ_交付申請書 '!$U$11="","",'様式第1_再ｴﾈ_交付申請書 '!$U$11&amp;"邸"&amp;'様式第1_再ｴﾈ_交付申請書 '!V8&amp;'様式第1_再ｴﾈ_交付申請書 '!Y8)</f>
        <v/>
      </c>
    </row>
    <row r="3" spans="1:46" ht="27" customHeight="1" x14ac:dyDescent="0.15">
      <c r="A3" s="338"/>
      <c r="B3" s="339"/>
      <c r="C3" s="339"/>
      <c r="D3" s="161"/>
      <c r="E3" s="161"/>
      <c r="F3" s="340"/>
      <c r="G3" s="340"/>
      <c r="H3" s="339"/>
      <c r="I3" s="339"/>
      <c r="J3" s="339"/>
      <c r="K3" s="339"/>
      <c r="L3" s="339"/>
      <c r="M3" s="339"/>
      <c r="N3" s="339"/>
      <c r="O3" s="339"/>
      <c r="P3" s="339"/>
      <c r="Q3" s="339"/>
      <c r="R3" s="339"/>
      <c r="S3" s="339"/>
      <c r="T3" s="339"/>
      <c r="U3" s="339"/>
      <c r="V3" s="339"/>
      <c r="W3" s="339"/>
      <c r="X3" s="339"/>
      <c r="Y3" s="339"/>
      <c r="Z3" s="339"/>
      <c r="AA3" s="339"/>
      <c r="AB3" s="339"/>
      <c r="AC3" s="339"/>
      <c r="AD3" s="341"/>
      <c r="AE3" s="339"/>
      <c r="AF3" s="480" t="str">
        <f>IF('様式第1_再ｴﾈ_交付申請書 '!AF3="","",'様式第1_再ｴﾈ_交付申請書 '!AF3)</f>
        <v/>
      </c>
      <c r="AG3" s="480"/>
      <c r="AH3" s="480"/>
      <c r="AI3" s="480"/>
      <c r="AJ3" s="342" t="s">
        <v>1</v>
      </c>
      <c r="AK3" s="944" t="str">
        <f>IF('様式第1_再ｴﾈ_交付申請書 '!AK3="","",'様式第1_再ｴﾈ_交付申請書 '!AK3)</f>
        <v/>
      </c>
      <c r="AL3" s="944"/>
      <c r="AM3" s="342" t="s">
        <v>8</v>
      </c>
      <c r="AN3" s="944" t="str">
        <f>IF('様式第1_再ｴﾈ_交付申請書 '!AN3="","",'様式第1_再ｴﾈ_交付申請書 '!AN3)</f>
        <v/>
      </c>
      <c r="AO3" s="944"/>
      <c r="AP3" s="342" t="s">
        <v>9</v>
      </c>
      <c r="AQ3" s="342"/>
    </row>
    <row r="4" spans="1:46" ht="28.5" customHeight="1" x14ac:dyDescent="0.15">
      <c r="A4" s="343" t="s">
        <v>143</v>
      </c>
      <c r="B4" s="344"/>
      <c r="C4" s="344"/>
      <c r="D4" s="344"/>
      <c r="E4" s="344"/>
      <c r="F4" s="344"/>
      <c r="G4" s="344"/>
      <c r="H4" s="344"/>
      <c r="I4" s="345"/>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46"/>
      <c r="AM4" s="339"/>
      <c r="AN4" s="339"/>
      <c r="AO4" s="346"/>
      <c r="AP4" s="339"/>
      <c r="AQ4" s="339"/>
    </row>
    <row r="5" spans="1:46" ht="28.5" customHeight="1" x14ac:dyDescent="0.15">
      <c r="A5" s="343" t="s">
        <v>385</v>
      </c>
      <c r="B5" s="343"/>
      <c r="C5" s="343"/>
      <c r="D5" s="343"/>
      <c r="E5" s="343"/>
      <c r="F5" s="343"/>
      <c r="G5" s="343"/>
      <c r="H5" s="343"/>
      <c r="I5" s="343"/>
      <c r="J5" s="343"/>
      <c r="K5" s="343"/>
      <c r="L5" s="343"/>
      <c r="M5" s="343"/>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row>
    <row r="6" spans="1:46" ht="28.5" customHeight="1" x14ac:dyDescent="0.15">
      <c r="A6" s="941" t="s">
        <v>438</v>
      </c>
      <c r="B6" s="941"/>
      <c r="C6" s="941"/>
      <c r="D6" s="941"/>
      <c r="E6" s="941"/>
      <c r="F6" s="941"/>
      <c r="G6" s="941"/>
      <c r="H6" s="941"/>
      <c r="I6" s="941"/>
      <c r="J6" s="941"/>
      <c r="K6" s="941"/>
      <c r="L6" s="941"/>
      <c r="M6" s="941"/>
      <c r="N6" s="941"/>
      <c r="O6" s="941"/>
      <c r="P6" s="941"/>
      <c r="Q6" s="941"/>
      <c r="R6" s="941"/>
      <c r="S6" s="941"/>
      <c r="T6" s="941"/>
      <c r="U6" s="941"/>
      <c r="V6" s="941"/>
      <c r="W6" s="941"/>
      <c r="X6" s="941"/>
      <c r="Y6" s="941"/>
      <c r="Z6" s="941"/>
      <c r="AA6" s="941"/>
      <c r="AB6" s="941"/>
      <c r="AC6" s="941"/>
      <c r="AD6" s="941"/>
      <c r="AE6" s="941"/>
      <c r="AF6" s="941"/>
      <c r="AG6" s="941"/>
      <c r="AH6" s="941"/>
      <c r="AI6" s="941"/>
      <c r="AJ6" s="941"/>
      <c r="AK6" s="941"/>
      <c r="AL6" s="941"/>
      <c r="AM6" s="941"/>
      <c r="AN6" s="941"/>
      <c r="AO6" s="941"/>
      <c r="AP6" s="941"/>
      <c r="AQ6" s="941"/>
    </row>
    <row r="7" spans="1:46" ht="51" customHeight="1" x14ac:dyDescent="0.15">
      <c r="A7" s="941"/>
      <c r="B7" s="941"/>
      <c r="C7" s="941"/>
      <c r="D7" s="941"/>
      <c r="E7" s="941"/>
      <c r="F7" s="941"/>
      <c r="G7" s="941"/>
      <c r="H7" s="941"/>
      <c r="I7" s="941"/>
      <c r="J7" s="941"/>
      <c r="K7" s="941"/>
      <c r="L7" s="941"/>
      <c r="M7" s="941"/>
      <c r="N7" s="941"/>
      <c r="O7" s="941"/>
      <c r="P7" s="941"/>
      <c r="Q7" s="941"/>
      <c r="R7" s="941"/>
      <c r="S7" s="941"/>
      <c r="T7" s="941"/>
      <c r="U7" s="941"/>
      <c r="V7" s="941"/>
      <c r="W7" s="941"/>
      <c r="X7" s="941"/>
      <c r="Y7" s="941"/>
      <c r="Z7" s="941"/>
      <c r="AA7" s="941"/>
      <c r="AB7" s="941"/>
      <c r="AC7" s="941"/>
      <c r="AD7" s="941"/>
      <c r="AE7" s="941"/>
      <c r="AF7" s="941"/>
      <c r="AG7" s="941"/>
      <c r="AH7" s="941"/>
      <c r="AI7" s="941"/>
      <c r="AJ7" s="941"/>
      <c r="AK7" s="941"/>
      <c r="AL7" s="941"/>
      <c r="AM7" s="941"/>
      <c r="AN7" s="941"/>
      <c r="AO7" s="941"/>
      <c r="AP7" s="941"/>
      <c r="AQ7" s="941"/>
    </row>
    <row r="8" spans="1:46" ht="30" customHeight="1" x14ac:dyDescent="0.15">
      <c r="A8" s="941"/>
      <c r="B8" s="941"/>
      <c r="C8" s="941"/>
      <c r="D8" s="941"/>
      <c r="E8" s="941"/>
      <c r="F8" s="941"/>
      <c r="G8" s="941"/>
      <c r="H8" s="941"/>
      <c r="I8" s="941"/>
      <c r="J8" s="941"/>
      <c r="K8" s="941"/>
      <c r="L8" s="941"/>
      <c r="M8" s="941"/>
      <c r="N8" s="941"/>
      <c r="O8" s="941"/>
      <c r="P8" s="941"/>
      <c r="Q8" s="941"/>
      <c r="R8" s="941"/>
      <c r="S8" s="941"/>
      <c r="T8" s="941"/>
      <c r="U8" s="941"/>
      <c r="V8" s="941"/>
      <c r="W8" s="941"/>
      <c r="X8" s="941"/>
      <c r="Y8" s="941"/>
      <c r="Z8" s="941"/>
      <c r="AA8" s="941"/>
      <c r="AB8" s="941"/>
      <c r="AC8" s="941"/>
      <c r="AD8" s="941"/>
      <c r="AE8" s="941"/>
      <c r="AF8" s="941"/>
      <c r="AG8" s="941"/>
      <c r="AH8" s="941"/>
      <c r="AI8" s="941"/>
      <c r="AJ8" s="941"/>
      <c r="AK8" s="941"/>
      <c r="AL8" s="941"/>
      <c r="AM8" s="941"/>
      <c r="AN8" s="941"/>
      <c r="AO8" s="941"/>
      <c r="AP8" s="941"/>
      <c r="AQ8" s="941"/>
    </row>
    <row r="9" spans="1:46" ht="60" customHeight="1" x14ac:dyDescent="0.15">
      <c r="A9" s="945" t="s">
        <v>255</v>
      </c>
      <c r="B9" s="945"/>
      <c r="C9" s="945"/>
      <c r="D9" s="945"/>
      <c r="E9" s="945"/>
      <c r="F9" s="945"/>
      <c r="G9" s="945"/>
      <c r="H9" s="945"/>
      <c r="I9" s="945"/>
      <c r="J9" s="945"/>
      <c r="K9" s="945"/>
      <c r="L9" s="945"/>
      <c r="M9" s="945"/>
      <c r="N9" s="945"/>
      <c r="O9" s="945"/>
      <c r="P9" s="945"/>
      <c r="Q9" s="945"/>
      <c r="R9" s="945"/>
      <c r="S9" s="945"/>
      <c r="T9" s="945"/>
      <c r="U9" s="945"/>
      <c r="V9" s="945"/>
      <c r="W9" s="945"/>
      <c r="X9" s="945"/>
      <c r="Y9" s="945"/>
      <c r="Z9" s="945"/>
      <c r="AA9" s="945"/>
      <c r="AB9" s="945"/>
      <c r="AC9" s="945"/>
      <c r="AD9" s="945"/>
      <c r="AE9" s="945"/>
      <c r="AF9" s="945"/>
      <c r="AG9" s="945"/>
      <c r="AH9" s="945"/>
      <c r="AI9" s="945"/>
      <c r="AJ9" s="945"/>
      <c r="AK9" s="945"/>
      <c r="AL9" s="945"/>
      <c r="AM9" s="945"/>
      <c r="AN9" s="945"/>
      <c r="AO9" s="945"/>
      <c r="AP9" s="945"/>
      <c r="AQ9" s="945"/>
    </row>
    <row r="10" spans="1:46" ht="13.5" customHeight="1" x14ac:dyDescent="0.15">
      <c r="A10" s="347"/>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row>
    <row r="11" spans="1:46" s="351" customFormat="1" ht="17.25" customHeight="1" x14ac:dyDescent="0.15">
      <c r="A11" s="348" t="s">
        <v>256</v>
      </c>
      <c r="B11" s="348"/>
      <c r="C11" s="349" t="s">
        <v>352</v>
      </c>
      <c r="D11" s="348"/>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S11" s="352"/>
      <c r="AT11" s="353"/>
    </row>
    <row r="12" spans="1:46" s="351" customFormat="1" ht="17.25" customHeight="1" x14ac:dyDescent="0.15">
      <c r="A12" s="339"/>
      <c r="B12" s="348"/>
      <c r="C12" s="946" t="s">
        <v>353</v>
      </c>
      <c r="D12" s="946"/>
      <c r="E12" s="946"/>
      <c r="F12" s="946"/>
      <c r="G12" s="946"/>
      <c r="H12" s="946"/>
      <c r="I12" s="946"/>
      <c r="J12" s="946"/>
      <c r="K12" s="946"/>
      <c r="L12" s="946"/>
      <c r="M12" s="946"/>
      <c r="N12" s="946"/>
      <c r="O12" s="946"/>
      <c r="P12" s="946"/>
      <c r="Q12" s="946"/>
      <c r="R12" s="946"/>
      <c r="S12" s="946"/>
      <c r="T12" s="946"/>
      <c r="U12" s="946"/>
      <c r="V12" s="946"/>
      <c r="W12" s="946"/>
      <c r="X12" s="946"/>
      <c r="Y12" s="946"/>
      <c r="Z12" s="946"/>
      <c r="AA12" s="946"/>
      <c r="AB12" s="946"/>
      <c r="AC12" s="946"/>
      <c r="AD12" s="946"/>
      <c r="AE12" s="946"/>
      <c r="AF12" s="946"/>
      <c r="AG12" s="946"/>
      <c r="AH12" s="946"/>
      <c r="AI12" s="946"/>
      <c r="AJ12" s="946"/>
      <c r="AK12" s="946"/>
      <c r="AL12" s="946"/>
      <c r="AM12" s="946"/>
      <c r="AN12" s="946"/>
      <c r="AO12" s="946"/>
      <c r="AP12" s="946"/>
      <c r="AQ12" s="946"/>
      <c r="AS12" s="352"/>
      <c r="AT12" s="353"/>
    </row>
    <row r="13" spans="1:46" s="351" customFormat="1" ht="7.5" customHeight="1" x14ac:dyDescent="0.15">
      <c r="A13" s="339"/>
      <c r="B13" s="348"/>
      <c r="C13" s="348"/>
      <c r="D13" s="348"/>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S13" s="352"/>
      <c r="AT13" s="353"/>
    </row>
    <row r="14" spans="1:46" s="351" customFormat="1" ht="17.25" customHeight="1" x14ac:dyDescent="0.15">
      <c r="A14" s="348" t="s">
        <v>2</v>
      </c>
      <c r="B14" s="348"/>
      <c r="C14" s="349" t="s">
        <v>16</v>
      </c>
      <c r="D14" s="348"/>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S14" s="352"/>
      <c r="AT14" s="353"/>
    </row>
    <row r="15" spans="1:46" s="351" customFormat="1" ht="17.25" customHeight="1" x14ac:dyDescent="0.15">
      <c r="A15" s="339"/>
      <c r="B15" s="348"/>
      <c r="C15" s="348" t="s">
        <v>354</v>
      </c>
      <c r="D15" s="348"/>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S15" s="352"/>
      <c r="AT15" s="353"/>
    </row>
    <row r="16" spans="1:46" s="351" customFormat="1" ht="7.5" customHeight="1" x14ac:dyDescent="0.15">
      <c r="A16" s="339"/>
      <c r="B16" s="348"/>
      <c r="C16" s="348"/>
      <c r="D16" s="348"/>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S16" s="352"/>
      <c r="AT16" s="353"/>
    </row>
    <row r="17" spans="1:46" s="351" customFormat="1" ht="17.25" customHeight="1" x14ac:dyDescent="0.15">
      <c r="A17" s="348" t="s">
        <v>257</v>
      </c>
      <c r="B17" s="348"/>
      <c r="C17" s="349" t="s">
        <v>17</v>
      </c>
      <c r="D17" s="348"/>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S17" s="352"/>
      <c r="AT17" s="353"/>
    </row>
    <row r="18" spans="1:46" s="351" customFormat="1" ht="17.25" customHeight="1" x14ac:dyDescent="0.15">
      <c r="A18" s="339"/>
      <c r="B18" s="348"/>
      <c r="C18" s="348" t="s">
        <v>355</v>
      </c>
      <c r="D18" s="348"/>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S18" s="352"/>
      <c r="AT18" s="353"/>
    </row>
    <row r="19" spans="1:46" s="351" customFormat="1" ht="7.5" customHeight="1" x14ac:dyDescent="0.15">
      <c r="A19" s="339"/>
      <c r="B19" s="348"/>
      <c r="C19" s="348"/>
      <c r="D19" s="348"/>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S19" s="352"/>
      <c r="AT19" s="353"/>
    </row>
    <row r="20" spans="1:46" s="351" customFormat="1" ht="17.25" customHeight="1" x14ac:dyDescent="0.15">
      <c r="A20" s="348" t="s">
        <v>356</v>
      </c>
      <c r="B20" s="348"/>
      <c r="C20" s="349" t="s">
        <v>18</v>
      </c>
      <c r="D20" s="348"/>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S20" s="352"/>
      <c r="AT20" s="353"/>
    </row>
    <row r="21" spans="1:46" s="351" customFormat="1" ht="17.25" customHeight="1" x14ac:dyDescent="0.15">
      <c r="A21" s="339"/>
      <c r="B21" s="348"/>
      <c r="C21" s="348" t="s">
        <v>357</v>
      </c>
      <c r="D21" s="348"/>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S21" s="352"/>
      <c r="AT21" s="353"/>
    </row>
    <row r="22" spans="1:46" s="351" customFormat="1" ht="7.5" customHeight="1" x14ac:dyDescent="0.15">
      <c r="A22" s="339"/>
      <c r="B22" s="348"/>
      <c r="C22" s="348"/>
      <c r="D22" s="348"/>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S22" s="352"/>
      <c r="AT22" s="353"/>
    </row>
    <row r="23" spans="1:46" s="351" customFormat="1" ht="17.25" customHeight="1" x14ac:dyDescent="0.15">
      <c r="A23" s="348" t="s">
        <v>3</v>
      </c>
      <c r="B23" s="348"/>
      <c r="C23" s="349" t="s">
        <v>19</v>
      </c>
      <c r="D23" s="348"/>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S23" s="352"/>
      <c r="AT23" s="353"/>
    </row>
    <row r="24" spans="1:46" s="351" customFormat="1" ht="17.25" customHeight="1" x14ac:dyDescent="0.15">
      <c r="A24" s="339"/>
      <c r="B24" s="348"/>
      <c r="C24" s="348" t="s">
        <v>258</v>
      </c>
      <c r="D24" s="348"/>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S24" s="352"/>
      <c r="AT24" s="353"/>
    </row>
    <row r="25" spans="1:46" s="351" customFormat="1" ht="17.25" customHeight="1" x14ac:dyDescent="0.15">
      <c r="A25" s="339"/>
      <c r="B25" s="348"/>
      <c r="C25" s="348" t="s">
        <v>158</v>
      </c>
      <c r="D25" s="348"/>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S25" s="352"/>
      <c r="AT25" s="353"/>
    </row>
    <row r="26" spans="1:46" s="351" customFormat="1" ht="7.5" customHeight="1" x14ac:dyDescent="0.15">
      <c r="A26" s="339"/>
      <c r="B26" s="348"/>
      <c r="C26" s="348"/>
      <c r="D26" s="348"/>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S26" s="352"/>
      <c r="AT26" s="353"/>
    </row>
    <row r="27" spans="1:46" s="351" customFormat="1" ht="17.25" customHeight="1" x14ac:dyDescent="0.15">
      <c r="A27" s="348" t="s">
        <v>4</v>
      </c>
      <c r="B27" s="348"/>
      <c r="C27" s="349" t="s">
        <v>20</v>
      </c>
      <c r="D27" s="348"/>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S27" s="352"/>
      <c r="AT27" s="353"/>
    </row>
    <row r="28" spans="1:46" s="351" customFormat="1" ht="17.25" customHeight="1" x14ac:dyDescent="0.15">
      <c r="A28" s="339"/>
      <c r="B28" s="348"/>
      <c r="C28" s="348" t="s">
        <v>358</v>
      </c>
      <c r="D28" s="348"/>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S28" s="352"/>
      <c r="AT28" s="353"/>
    </row>
    <row r="29" spans="1:46" s="351" customFormat="1" ht="17.25" customHeight="1" x14ac:dyDescent="0.15">
      <c r="A29" s="339"/>
      <c r="B29" s="348"/>
      <c r="C29" s="339" t="s">
        <v>359</v>
      </c>
      <c r="D29" s="348"/>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S29" s="352"/>
      <c r="AT29" s="353"/>
    </row>
    <row r="30" spans="1:46" s="351" customFormat="1" ht="17.25" customHeight="1" x14ac:dyDescent="0.15">
      <c r="A30" s="339"/>
      <c r="B30" s="348"/>
      <c r="C30" s="348" t="s">
        <v>360</v>
      </c>
      <c r="D30" s="348"/>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S30" s="352"/>
      <c r="AT30" s="353"/>
    </row>
    <row r="31" spans="1:46" s="351" customFormat="1" ht="17.25" customHeight="1" x14ac:dyDescent="0.15">
      <c r="A31" s="339"/>
      <c r="B31" s="348"/>
      <c r="C31" s="348" t="s">
        <v>361</v>
      </c>
      <c r="D31" s="348"/>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S31" s="352"/>
      <c r="AT31" s="353"/>
    </row>
    <row r="32" spans="1:46" s="351" customFormat="1" ht="17.25" customHeight="1" x14ac:dyDescent="0.15">
      <c r="A32" s="339"/>
      <c r="B32" s="348"/>
      <c r="C32" s="348" t="s">
        <v>362</v>
      </c>
      <c r="D32" s="348"/>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S32" s="352"/>
      <c r="AT32" s="353"/>
    </row>
    <row r="33" spans="1:46" s="351" customFormat="1" ht="7.5" customHeight="1" x14ac:dyDescent="0.15">
      <c r="A33" s="339"/>
      <c r="B33" s="348"/>
      <c r="C33" s="348"/>
      <c r="D33" s="348"/>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c r="AS33" s="352"/>
      <c r="AT33" s="353"/>
    </row>
    <row r="34" spans="1:46" s="351" customFormat="1" ht="17.25" customHeight="1" x14ac:dyDescent="0.15">
      <c r="A34" s="348" t="s">
        <v>5</v>
      </c>
      <c r="B34" s="348"/>
      <c r="C34" s="349" t="s">
        <v>21</v>
      </c>
      <c r="D34" s="348"/>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S34" s="352"/>
      <c r="AT34" s="353"/>
    </row>
    <row r="35" spans="1:46" s="351" customFormat="1" ht="17.25" customHeight="1" x14ac:dyDescent="0.15">
      <c r="A35" s="339"/>
      <c r="B35" s="348"/>
      <c r="C35" s="348" t="s">
        <v>363</v>
      </c>
      <c r="D35" s="348"/>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S35" s="352"/>
      <c r="AT35" s="353"/>
    </row>
    <row r="36" spans="1:46" s="351" customFormat="1" ht="17.25" customHeight="1" x14ac:dyDescent="0.15">
      <c r="A36" s="339"/>
      <c r="B36" s="348"/>
      <c r="C36" s="348" t="s">
        <v>364</v>
      </c>
      <c r="D36" s="348"/>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S36" s="352"/>
      <c r="AT36" s="353"/>
    </row>
    <row r="37" spans="1:46" s="351" customFormat="1" ht="7.5" customHeight="1" x14ac:dyDescent="0.15">
      <c r="A37" s="339"/>
      <c r="B37" s="348"/>
      <c r="C37" s="348"/>
      <c r="D37" s="348"/>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S37" s="352"/>
      <c r="AT37" s="353"/>
    </row>
    <row r="38" spans="1:46" s="351" customFormat="1" ht="17.25" customHeight="1" x14ac:dyDescent="0.15">
      <c r="A38" s="348" t="s">
        <v>6</v>
      </c>
      <c r="B38" s="348"/>
      <c r="C38" s="349" t="s">
        <v>22</v>
      </c>
      <c r="D38" s="348"/>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S38" s="352"/>
      <c r="AT38" s="353"/>
    </row>
    <row r="39" spans="1:46" s="351" customFormat="1" ht="17.25" customHeight="1" x14ac:dyDescent="0.15">
      <c r="A39" s="339"/>
      <c r="B39" s="348"/>
      <c r="C39" s="348" t="s">
        <v>365</v>
      </c>
      <c r="D39" s="348"/>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S39" s="352"/>
      <c r="AT39" s="353"/>
    </row>
    <row r="40" spans="1:46" s="351" customFormat="1" ht="7.5" customHeight="1" x14ac:dyDescent="0.15">
      <c r="A40" s="339"/>
      <c r="B40" s="348"/>
      <c r="C40" s="348"/>
      <c r="D40" s="348"/>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S40" s="352"/>
      <c r="AT40" s="353"/>
    </row>
    <row r="41" spans="1:46" s="351" customFormat="1" ht="17.25" customHeight="1" x14ac:dyDescent="0.15">
      <c r="A41" s="348" t="s">
        <v>7</v>
      </c>
      <c r="B41" s="348"/>
      <c r="C41" s="349" t="s">
        <v>23</v>
      </c>
      <c r="D41" s="348"/>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S41" s="352"/>
      <c r="AT41" s="353"/>
    </row>
    <row r="42" spans="1:46" s="351" customFormat="1" ht="17.25" customHeight="1" x14ac:dyDescent="0.15">
      <c r="A42" s="339"/>
      <c r="B42" s="348"/>
      <c r="C42" s="348" t="s">
        <v>366</v>
      </c>
      <c r="D42" s="348"/>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S42" s="352"/>
      <c r="AT42" s="353"/>
    </row>
    <row r="43" spans="1:46" s="351" customFormat="1" ht="17.25" customHeight="1" x14ac:dyDescent="0.15">
      <c r="A43" s="339"/>
      <c r="B43" s="348"/>
      <c r="C43" s="348" t="s">
        <v>367</v>
      </c>
      <c r="D43" s="348"/>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S43" s="352"/>
      <c r="AT43" s="353"/>
    </row>
    <row r="44" spans="1:46" s="351" customFormat="1" ht="7.5" customHeight="1" x14ac:dyDescent="0.15">
      <c r="A44" s="339"/>
      <c r="B44" s="348"/>
      <c r="C44" s="348"/>
      <c r="D44" s="348"/>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S44" s="352"/>
      <c r="AT44" s="353"/>
    </row>
    <row r="45" spans="1:46" s="351" customFormat="1" ht="17.25" customHeight="1" x14ac:dyDescent="0.15">
      <c r="A45" s="348" t="s">
        <v>159</v>
      </c>
      <c r="B45" s="348"/>
      <c r="C45" s="349" t="s">
        <v>24</v>
      </c>
      <c r="D45" s="348"/>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S45" s="352"/>
      <c r="AT45" s="353"/>
    </row>
    <row r="46" spans="1:46" s="351" customFormat="1" ht="17.25" customHeight="1" x14ac:dyDescent="0.15">
      <c r="A46" s="339"/>
      <c r="B46" s="348"/>
      <c r="C46" s="348" t="s">
        <v>368</v>
      </c>
      <c r="D46" s="348"/>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S46" s="352"/>
      <c r="AT46" s="353"/>
    </row>
    <row r="47" spans="1:46" s="351" customFormat="1" ht="17.25" customHeight="1" x14ac:dyDescent="0.15">
      <c r="A47" s="339"/>
      <c r="B47" s="348"/>
      <c r="C47" s="339" t="s">
        <v>369</v>
      </c>
      <c r="D47" s="348"/>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S47" s="352"/>
      <c r="AT47" s="353"/>
    </row>
    <row r="48" spans="1:46" s="351" customFormat="1" ht="7.5" customHeight="1" x14ac:dyDescent="0.15">
      <c r="A48" s="348"/>
      <c r="B48" s="348"/>
      <c r="C48" s="348"/>
      <c r="D48" s="348"/>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S48" s="352"/>
      <c r="AT48" s="353"/>
    </row>
    <row r="49" spans="1:46" s="351" customFormat="1" ht="17.25" customHeight="1" x14ac:dyDescent="0.15">
      <c r="A49" s="348" t="s">
        <v>259</v>
      </c>
      <c r="B49" s="348"/>
      <c r="C49" s="349" t="s">
        <v>25</v>
      </c>
      <c r="D49" s="348"/>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S49" s="352"/>
      <c r="AT49" s="353"/>
    </row>
    <row r="50" spans="1:46" s="351" customFormat="1" ht="17.25" customHeight="1" x14ac:dyDescent="0.15">
      <c r="A50" s="348"/>
      <c r="B50" s="348"/>
      <c r="C50" s="348" t="s">
        <v>370</v>
      </c>
      <c r="D50" s="348"/>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S50" s="352"/>
      <c r="AT50" s="353"/>
    </row>
    <row r="51" spans="1:46" s="351" customFormat="1" ht="7.5" customHeight="1" x14ac:dyDescent="0.15">
      <c r="A51" s="348"/>
      <c r="B51" s="348"/>
      <c r="C51" s="348"/>
      <c r="D51" s="348"/>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S51" s="352"/>
      <c r="AT51" s="353"/>
    </row>
    <row r="52" spans="1:46" s="351" customFormat="1" ht="13.5" customHeight="1" x14ac:dyDescent="0.15">
      <c r="A52" s="348"/>
      <c r="B52" s="348"/>
      <c r="C52" s="348"/>
      <c r="D52" s="348"/>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S52" s="352"/>
      <c r="AT52" s="353"/>
    </row>
    <row r="53" spans="1:46" ht="14.25" x14ac:dyDescent="0.15">
      <c r="A53" s="947" t="s">
        <v>439</v>
      </c>
      <c r="B53" s="947"/>
      <c r="C53" s="947"/>
      <c r="D53" s="947"/>
      <c r="E53" s="947"/>
      <c r="F53" s="947"/>
      <c r="G53" s="947"/>
      <c r="H53" s="947"/>
      <c r="I53" s="947"/>
      <c r="J53" s="947"/>
      <c r="K53" s="947"/>
      <c r="L53" s="947"/>
      <c r="M53" s="947"/>
      <c r="N53" s="947"/>
      <c r="O53" s="947"/>
      <c r="P53" s="947"/>
      <c r="Q53" s="947"/>
      <c r="R53" s="947"/>
      <c r="S53" s="947"/>
      <c r="T53" s="947"/>
      <c r="U53" s="947"/>
      <c r="V53" s="947"/>
      <c r="W53" s="947"/>
      <c r="X53" s="947"/>
      <c r="Y53" s="947"/>
      <c r="Z53" s="947"/>
      <c r="AA53" s="947"/>
      <c r="AB53" s="947"/>
      <c r="AC53" s="947"/>
      <c r="AD53" s="947"/>
      <c r="AE53" s="947"/>
      <c r="AF53" s="947"/>
      <c r="AG53" s="947"/>
      <c r="AH53" s="947"/>
      <c r="AI53" s="947"/>
      <c r="AJ53" s="947"/>
      <c r="AK53" s="947"/>
      <c r="AL53" s="947"/>
      <c r="AM53" s="947"/>
      <c r="AN53" s="947"/>
      <c r="AO53" s="947"/>
      <c r="AP53" s="947"/>
      <c r="AQ53" s="947"/>
    </row>
    <row r="54" spans="1:46" ht="9" customHeight="1" x14ac:dyDescent="0.15">
      <c r="A54" s="354"/>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row>
    <row r="55" spans="1:46" ht="30" customHeight="1" x14ac:dyDescent="0.15">
      <c r="A55" s="355"/>
      <c r="B55" s="356"/>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8"/>
      <c r="AC55" s="359"/>
      <c r="AD55" s="341"/>
      <c r="AE55" s="948"/>
      <c r="AF55" s="948"/>
      <c r="AG55" s="948"/>
      <c r="AH55" s="948"/>
      <c r="AI55" s="359" t="s">
        <v>1</v>
      </c>
      <c r="AJ55" s="948"/>
      <c r="AK55" s="948"/>
      <c r="AL55" s="359" t="s">
        <v>8</v>
      </c>
      <c r="AM55" s="949"/>
      <c r="AN55" s="949"/>
      <c r="AO55" s="359" t="s">
        <v>9</v>
      </c>
      <c r="AP55" s="358"/>
      <c r="AQ55" s="358"/>
    </row>
    <row r="56" spans="1:46" ht="26.25" customHeight="1" x14ac:dyDescent="0.15">
      <c r="A56" s="355"/>
      <c r="B56" s="356"/>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9"/>
      <c r="AC56" s="359"/>
      <c r="AD56" s="331"/>
      <c r="AE56" s="331"/>
      <c r="AF56" s="331"/>
      <c r="AG56" s="359"/>
      <c r="AH56" s="331"/>
      <c r="AI56" s="331"/>
      <c r="AJ56" s="331"/>
      <c r="AK56" s="359"/>
      <c r="AL56" s="331"/>
      <c r="AM56" s="331"/>
      <c r="AN56" s="331"/>
      <c r="AO56" s="359"/>
      <c r="AP56" s="358"/>
      <c r="AQ56" s="358"/>
    </row>
    <row r="57" spans="1:46" ht="30" customHeight="1" x14ac:dyDescent="0.15">
      <c r="A57" s="360"/>
      <c r="B57" s="361"/>
      <c r="C57" s="361"/>
      <c r="D57" s="361"/>
      <c r="E57" s="362" t="s">
        <v>225</v>
      </c>
      <c r="F57" s="363"/>
      <c r="G57" s="363"/>
      <c r="H57" s="363"/>
      <c r="I57" s="363"/>
      <c r="J57" s="951" t="s">
        <v>226</v>
      </c>
      <c r="K57" s="951"/>
      <c r="L57" s="951"/>
      <c r="M57" s="951"/>
      <c r="N57" s="951"/>
      <c r="O57" s="951"/>
      <c r="P57" s="953"/>
      <c r="Q57" s="953"/>
      <c r="R57" s="953"/>
      <c r="S57" s="953"/>
      <c r="T57" s="953"/>
      <c r="U57" s="953"/>
      <c r="V57" s="953"/>
      <c r="W57" s="953"/>
      <c r="X57" s="953"/>
      <c r="Y57" s="953"/>
      <c r="Z57" s="953"/>
      <c r="AA57" s="953"/>
      <c r="AB57" s="953"/>
      <c r="AC57" s="953"/>
      <c r="AD57" s="953"/>
      <c r="AE57" s="953"/>
      <c r="AF57" s="953"/>
      <c r="AG57" s="953"/>
      <c r="AH57" s="953"/>
      <c r="AI57" s="953"/>
      <c r="AJ57" s="953"/>
      <c r="AK57" s="953"/>
      <c r="AL57" s="953"/>
      <c r="AM57" s="953"/>
      <c r="AN57" s="953"/>
      <c r="AO57" s="358"/>
      <c r="AP57" s="358"/>
      <c r="AQ57" s="358"/>
      <c r="AS57" s="332"/>
      <c r="AT57" s="332"/>
    </row>
    <row r="58" spans="1:46" ht="30" customHeight="1" x14ac:dyDescent="0.15">
      <c r="A58" s="360"/>
      <c r="B58" s="361"/>
      <c r="C58" s="361"/>
      <c r="D58" s="361"/>
      <c r="E58" s="362"/>
      <c r="F58" s="363"/>
      <c r="G58" s="363"/>
      <c r="H58" s="363"/>
      <c r="I58" s="363"/>
      <c r="J58" s="951" t="s">
        <v>371</v>
      </c>
      <c r="K58" s="951"/>
      <c r="L58" s="951"/>
      <c r="M58" s="951"/>
      <c r="N58" s="951"/>
      <c r="O58" s="364"/>
      <c r="P58" s="952"/>
      <c r="Q58" s="952"/>
      <c r="R58" s="952"/>
      <c r="S58" s="952"/>
      <c r="T58" s="952"/>
      <c r="U58" s="952"/>
      <c r="V58" s="952"/>
      <c r="W58" s="952"/>
      <c r="X58" s="952"/>
      <c r="Y58" s="952"/>
      <c r="Z58" s="952"/>
      <c r="AA58" s="952"/>
      <c r="AB58" s="952"/>
      <c r="AC58" s="952"/>
      <c r="AD58" s="952"/>
      <c r="AE58" s="952"/>
      <c r="AF58" s="952"/>
      <c r="AG58" s="952"/>
      <c r="AH58" s="952"/>
      <c r="AI58" s="952"/>
      <c r="AJ58" s="952"/>
      <c r="AK58" s="952"/>
      <c r="AL58" s="952"/>
      <c r="AM58" s="952"/>
      <c r="AN58" s="952"/>
      <c r="AO58" s="358"/>
      <c r="AP58" s="358"/>
      <c r="AQ58" s="358"/>
      <c r="AS58" s="332"/>
      <c r="AT58" s="332"/>
    </row>
    <row r="59" spans="1:46" ht="20.100000000000001" customHeight="1" x14ac:dyDescent="0.15">
      <c r="A59" s="360"/>
      <c r="B59" s="361"/>
      <c r="C59" s="361"/>
      <c r="D59" s="361"/>
      <c r="E59" s="365"/>
      <c r="F59" s="366"/>
      <c r="G59" s="366"/>
      <c r="H59" s="367"/>
      <c r="I59" s="368"/>
      <c r="J59" s="369"/>
      <c r="K59" s="369"/>
      <c r="L59" s="369"/>
      <c r="M59" s="369"/>
      <c r="N59" s="369"/>
      <c r="O59" s="363"/>
      <c r="P59" s="370"/>
      <c r="Q59" s="370"/>
      <c r="R59" s="370"/>
      <c r="S59" s="370"/>
      <c r="T59" s="370"/>
      <c r="U59" s="370"/>
      <c r="V59" s="370"/>
      <c r="W59" s="370"/>
      <c r="X59" s="370"/>
      <c r="Y59" s="370"/>
      <c r="Z59" s="370"/>
      <c r="AA59" s="370"/>
      <c r="AB59" s="370"/>
      <c r="AC59" s="370"/>
      <c r="AD59" s="370"/>
      <c r="AE59" s="370"/>
      <c r="AF59" s="370"/>
      <c r="AG59" s="370"/>
      <c r="AH59" s="370"/>
      <c r="AI59" s="370"/>
      <c r="AJ59" s="370"/>
      <c r="AK59" s="371"/>
      <c r="AL59" s="371"/>
      <c r="AM59" s="371"/>
      <c r="AN59" s="371"/>
      <c r="AO59" s="358"/>
      <c r="AP59" s="358"/>
      <c r="AQ59" s="358"/>
      <c r="AS59" s="332"/>
      <c r="AT59" s="332"/>
    </row>
    <row r="60" spans="1:46" ht="30" customHeight="1" x14ac:dyDescent="0.15">
      <c r="A60" s="360"/>
      <c r="B60" s="361"/>
      <c r="C60" s="361"/>
      <c r="D60" s="361"/>
      <c r="E60" s="362" t="s">
        <v>227</v>
      </c>
      <c r="F60" s="363"/>
      <c r="G60" s="363"/>
      <c r="H60" s="363"/>
      <c r="I60" s="363"/>
      <c r="J60" s="362" t="s">
        <v>226</v>
      </c>
      <c r="K60" s="362"/>
      <c r="L60" s="362"/>
      <c r="M60" s="362"/>
      <c r="N60" s="362"/>
      <c r="P60" s="950"/>
      <c r="Q60" s="950"/>
      <c r="R60" s="950"/>
      <c r="S60" s="950"/>
      <c r="T60" s="950"/>
      <c r="U60" s="950"/>
      <c r="V60" s="950"/>
      <c r="W60" s="950"/>
      <c r="X60" s="950"/>
      <c r="Y60" s="950"/>
      <c r="Z60" s="950"/>
      <c r="AA60" s="950"/>
      <c r="AB60" s="950"/>
      <c r="AC60" s="950"/>
      <c r="AD60" s="950"/>
      <c r="AE60" s="950"/>
      <c r="AF60" s="950"/>
      <c r="AG60" s="950"/>
      <c r="AH60" s="950"/>
      <c r="AI60" s="950"/>
      <c r="AJ60" s="950"/>
      <c r="AK60" s="950"/>
      <c r="AL60" s="950"/>
      <c r="AM60" s="950"/>
      <c r="AN60" s="950"/>
      <c r="AO60" s="358"/>
      <c r="AP60" s="358"/>
      <c r="AQ60" s="358"/>
      <c r="AS60" s="332"/>
      <c r="AT60" s="332"/>
    </row>
    <row r="61" spans="1:46" ht="30" customHeight="1" x14ac:dyDescent="0.15">
      <c r="A61" s="360"/>
      <c r="B61" s="361"/>
      <c r="C61" s="361"/>
      <c r="D61" s="954"/>
      <c r="E61" s="954"/>
      <c r="F61" s="954"/>
      <c r="G61" s="954"/>
      <c r="H61" s="954"/>
      <c r="I61" s="954"/>
      <c r="J61" s="951" t="s">
        <v>371</v>
      </c>
      <c r="K61" s="951"/>
      <c r="L61" s="951"/>
      <c r="M61" s="951"/>
      <c r="N61" s="951"/>
      <c r="O61" s="364"/>
      <c r="P61" s="956"/>
      <c r="Q61" s="956"/>
      <c r="R61" s="956"/>
      <c r="S61" s="956"/>
      <c r="T61" s="956"/>
      <c r="U61" s="956"/>
      <c r="V61" s="956"/>
      <c r="W61" s="956"/>
      <c r="X61" s="956"/>
      <c r="Y61" s="956"/>
      <c r="Z61" s="956"/>
      <c r="AA61" s="956"/>
      <c r="AB61" s="956"/>
      <c r="AC61" s="956"/>
      <c r="AD61" s="956"/>
      <c r="AE61" s="956"/>
      <c r="AF61" s="956"/>
      <c r="AG61" s="956"/>
      <c r="AH61" s="956"/>
      <c r="AI61" s="956"/>
      <c r="AJ61" s="956"/>
      <c r="AK61" s="956"/>
      <c r="AL61" s="956"/>
      <c r="AM61" s="956"/>
      <c r="AN61" s="956"/>
      <c r="AO61" s="358"/>
      <c r="AP61" s="358"/>
      <c r="AQ61" s="358"/>
      <c r="AS61" s="332"/>
      <c r="AT61" s="332"/>
    </row>
    <row r="62" spans="1:46" ht="20.100000000000001" customHeight="1" x14ac:dyDescent="0.2">
      <c r="A62" s="360"/>
      <c r="B62" s="361"/>
      <c r="C62" s="361"/>
      <c r="D62" s="361"/>
      <c r="E62" s="365"/>
      <c r="F62" s="366"/>
      <c r="G62" s="366"/>
      <c r="H62" s="367"/>
      <c r="I62" s="368"/>
      <c r="J62" s="369"/>
      <c r="K62" s="369"/>
      <c r="L62" s="369"/>
      <c r="M62" s="369"/>
      <c r="N62" s="369"/>
      <c r="O62" s="363"/>
      <c r="P62" s="238"/>
      <c r="Q62" s="238"/>
      <c r="R62" s="238"/>
      <c r="S62" s="238"/>
      <c r="T62" s="238"/>
      <c r="U62" s="238"/>
      <c r="V62" s="238"/>
      <c r="W62" s="238"/>
      <c r="X62" s="238"/>
      <c r="Y62" s="238"/>
      <c r="Z62" s="238"/>
      <c r="AA62" s="238"/>
      <c r="AB62" s="238"/>
      <c r="AC62" s="238"/>
      <c r="AD62" s="238"/>
      <c r="AE62" s="238"/>
      <c r="AF62" s="238"/>
      <c r="AG62" s="238"/>
      <c r="AH62" s="238"/>
      <c r="AI62" s="238"/>
      <c r="AJ62" s="238"/>
      <c r="AK62" s="371"/>
      <c r="AL62" s="371"/>
      <c r="AM62" s="371"/>
      <c r="AN62" s="371"/>
      <c r="AO62" s="358"/>
      <c r="AP62" s="358"/>
      <c r="AQ62" s="358"/>
      <c r="AS62" s="332"/>
      <c r="AT62" s="332"/>
    </row>
    <row r="63" spans="1:46" ht="30" customHeight="1" x14ac:dyDescent="0.15">
      <c r="A63" s="360"/>
      <c r="B63" s="361"/>
      <c r="C63" s="361"/>
      <c r="D63" s="361"/>
      <c r="E63" s="362" t="s">
        <v>34</v>
      </c>
      <c r="F63" s="363"/>
      <c r="G63" s="363"/>
      <c r="H63" s="363"/>
      <c r="I63" s="363"/>
      <c r="J63" s="951" t="s">
        <v>268</v>
      </c>
      <c r="K63" s="951"/>
      <c r="L63" s="951"/>
      <c r="M63" s="951"/>
      <c r="N63" s="951"/>
      <c r="O63" s="364"/>
      <c r="P63" s="955"/>
      <c r="Q63" s="955"/>
      <c r="R63" s="955"/>
      <c r="S63" s="955"/>
      <c r="T63" s="955"/>
      <c r="U63" s="955"/>
      <c r="V63" s="955"/>
      <c r="W63" s="955"/>
      <c r="X63" s="955"/>
      <c r="Y63" s="955"/>
      <c r="Z63" s="955"/>
      <c r="AA63" s="955"/>
      <c r="AB63" s="955"/>
      <c r="AC63" s="955"/>
      <c r="AD63" s="955"/>
      <c r="AE63" s="955"/>
      <c r="AF63" s="955"/>
      <c r="AG63" s="955"/>
      <c r="AH63" s="955"/>
      <c r="AI63" s="955"/>
      <c r="AJ63" s="955"/>
      <c r="AK63" s="955"/>
      <c r="AL63" s="955"/>
      <c r="AM63" s="955"/>
      <c r="AN63" s="955"/>
      <c r="AO63" s="358"/>
      <c r="AP63" s="358"/>
      <c r="AQ63" s="358"/>
      <c r="AS63" s="332"/>
      <c r="AT63" s="332"/>
    </row>
    <row r="64" spans="1:46" ht="30" customHeight="1" x14ac:dyDescent="0.15">
      <c r="A64" s="360"/>
      <c r="B64" s="361"/>
      <c r="C64" s="361"/>
      <c r="D64" s="361"/>
      <c r="E64" s="363"/>
      <c r="F64" s="363"/>
      <c r="G64" s="363"/>
      <c r="H64" s="363"/>
      <c r="I64" s="363"/>
      <c r="J64" s="951" t="s">
        <v>371</v>
      </c>
      <c r="K64" s="951"/>
      <c r="L64" s="951"/>
      <c r="M64" s="951"/>
      <c r="N64" s="951"/>
      <c r="O64" s="364"/>
      <c r="P64" s="957"/>
      <c r="Q64" s="957"/>
      <c r="R64" s="957"/>
      <c r="S64" s="957"/>
      <c r="T64" s="957"/>
      <c r="U64" s="957"/>
      <c r="V64" s="957"/>
      <c r="W64" s="957"/>
      <c r="X64" s="957"/>
      <c r="Y64" s="957"/>
      <c r="Z64" s="957"/>
      <c r="AA64" s="957"/>
      <c r="AB64" s="957"/>
      <c r="AC64" s="957"/>
      <c r="AD64" s="957"/>
      <c r="AE64" s="957"/>
      <c r="AF64" s="957"/>
      <c r="AG64" s="957"/>
      <c r="AH64" s="957"/>
      <c r="AI64" s="957"/>
      <c r="AJ64" s="957"/>
      <c r="AK64" s="957"/>
      <c r="AL64" s="957"/>
      <c r="AM64" s="957"/>
      <c r="AN64" s="957"/>
      <c r="AO64" s="358"/>
      <c r="AP64" s="358"/>
      <c r="AQ64" s="358"/>
      <c r="AS64" s="332"/>
      <c r="AT64" s="332"/>
    </row>
    <row r="65" spans="1:46" ht="9.9499999999999993" customHeight="1" x14ac:dyDescent="0.15">
      <c r="A65" s="360"/>
      <c r="B65" s="361"/>
      <c r="C65" s="361"/>
      <c r="D65" s="361"/>
      <c r="E65" s="363"/>
      <c r="F65" s="363"/>
      <c r="G65" s="363"/>
      <c r="H65" s="363"/>
      <c r="I65" s="363"/>
      <c r="J65" s="458"/>
      <c r="K65" s="458"/>
      <c r="L65" s="458"/>
      <c r="M65" s="458"/>
      <c r="N65" s="458"/>
      <c r="O65" s="364"/>
      <c r="P65" s="476"/>
      <c r="Q65" s="476"/>
      <c r="R65" s="476"/>
      <c r="S65" s="476"/>
      <c r="T65" s="476"/>
      <c r="U65" s="476"/>
      <c r="V65" s="476"/>
      <c r="W65" s="476"/>
      <c r="X65" s="476"/>
      <c r="Y65" s="476"/>
      <c r="Z65" s="476"/>
      <c r="AA65" s="476"/>
      <c r="AB65" s="476"/>
      <c r="AC65" s="476"/>
      <c r="AD65" s="476"/>
      <c r="AE65" s="476"/>
      <c r="AF65" s="476"/>
      <c r="AG65" s="476"/>
      <c r="AH65" s="476"/>
      <c r="AI65" s="476"/>
      <c r="AJ65" s="476"/>
      <c r="AK65" s="469"/>
      <c r="AL65" s="469"/>
      <c r="AM65" s="469"/>
      <c r="AN65" s="469"/>
      <c r="AO65" s="358"/>
      <c r="AP65" s="358"/>
      <c r="AQ65" s="358"/>
      <c r="AS65" s="332"/>
      <c r="AT65" s="332"/>
    </row>
    <row r="66" spans="1:46" ht="22.5" customHeight="1" x14ac:dyDescent="0.15">
      <c r="AS66" s="332"/>
      <c r="AT66" s="332"/>
    </row>
  </sheetData>
  <sheetProtection algorithmName="SHA-512" hashValue="+YyoxJ1y+mXjq+g1gPYpH0ft5kzb3NSIcKGlcDDXv3nN0MAMRwpHUQQH5kDChuAMb4OstIRIH9h3NF8iNV+bqg==" saltValue="wPPyhCPsruikQha4ujsJkA==" spinCount="100000" sheet="1" objects="1" scenarios="1" selectLockedCells="1"/>
  <mergeCells count="24">
    <mergeCell ref="J64:N64"/>
    <mergeCell ref="D61:I61"/>
    <mergeCell ref="J61:N61"/>
    <mergeCell ref="J63:N63"/>
    <mergeCell ref="P63:AN63"/>
    <mergeCell ref="P61:AN61"/>
    <mergeCell ref="P64:AN64"/>
    <mergeCell ref="P60:AN60"/>
    <mergeCell ref="J57:O57"/>
    <mergeCell ref="J58:N58"/>
    <mergeCell ref="P58:AN58"/>
    <mergeCell ref="P57:AN57"/>
    <mergeCell ref="A9:AQ9"/>
    <mergeCell ref="C12:AQ12"/>
    <mergeCell ref="A53:AQ53"/>
    <mergeCell ref="AE55:AH55"/>
    <mergeCell ref="AJ55:AK55"/>
    <mergeCell ref="AM55:AN55"/>
    <mergeCell ref="A6:AQ8"/>
    <mergeCell ref="A1:AD1"/>
    <mergeCell ref="AE1:AQ1"/>
    <mergeCell ref="AF3:AI3"/>
    <mergeCell ref="AK3:AL3"/>
    <mergeCell ref="AN3:AO3"/>
  </mergeCells>
  <phoneticPr fontId="25"/>
  <conditionalFormatting sqref="A67:ZZ1048576 AE1:ZZ2 A6:ZZ52 N5:ZZ5 A3:ZZ4 A54:ZZ56 AR53:ZZ53">
    <cfRule type="expression" priority="11">
      <formula>CELL("protect",A1)=0</formula>
    </cfRule>
  </conditionalFormatting>
  <conditionalFormatting sqref="AE55:AH55 AJ55:AK55 AM55:AN55">
    <cfRule type="containsBlanks" dxfId="0" priority="10">
      <formula>LEN(TRIM(AE55))=0</formula>
    </cfRule>
  </conditionalFormatting>
  <conditionalFormatting sqref="A66:AR66">
    <cfRule type="expression" priority="9">
      <formula>CELL("protect",A66)=0</formula>
    </cfRule>
  </conditionalFormatting>
  <conditionalFormatting sqref="A1:AQ4 A6:AQ52 N5:AQ5 A54:AQ56 A66:AQ1048576 A57:O65 AO57:AQ65">
    <cfRule type="expression" priority="8">
      <formula>CELL("protect",A1)=0</formula>
    </cfRule>
  </conditionalFormatting>
  <conditionalFormatting sqref="A57:O65 AO57:AR65">
    <cfRule type="expression" priority="7">
      <formula>CELL("protect",A57)=0</formula>
    </cfRule>
  </conditionalFormatting>
  <conditionalFormatting sqref="A5">
    <cfRule type="expression" priority="5">
      <formula>CELL("protect",A5)=0</formula>
    </cfRule>
  </conditionalFormatting>
  <conditionalFormatting sqref="A5">
    <cfRule type="expression" priority="4">
      <formula>CELL("protect",A5)=0</formula>
    </cfRule>
  </conditionalFormatting>
  <conditionalFormatting sqref="A53:AQ53">
    <cfRule type="expression" priority="3">
      <formula>CELL("protect",A53)=0</formula>
    </cfRule>
  </conditionalFormatting>
  <conditionalFormatting sqref="P65:AN65 P62:AN62 P60:P61 P59:AN59 P57:P58 P63:P64">
    <cfRule type="expression" priority="2">
      <formula>CELL("protect",P57)=0</formula>
    </cfRule>
  </conditionalFormatting>
  <conditionalFormatting sqref="P65:AN65 P62:AN62 P60:P61 P59:AN59 P57:P58 P63:P64">
    <cfRule type="expression" priority="1">
      <formula>CELL("protect",P57)=0</formula>
    </cfRule>
  </conditionalFormatting>
  <dataValidations count="4">
    <dataValidation imeMode="hiragana" allowBlank="1" showInputMessage="1" showErrorMessage="1" sqref="P57:P58 P60:P61 Q65:AJ65 P63 P65 P64:AN64"/>
    <dataValidation type="whole" imeMode="disabled" allowBlank="1" showInputMessage="1" showErrorMessage="1" sqref="AM55:AN55">
      <formula1>1</formula1>
      <formula2>31</formula2>
    </dataValidation>
    <dataValidation type="textLength" imeMode="disabled" operator="equal" allowBlank="1" showInputMessage="1" showErrorMessage="1" sqref="AE55:AH55">
      <formula1>4</formula1>
    </dataValidation>
    <dataValidation type="whole" imeMode="disabled" allowBlank="1" showInputMessage="1" showErrorMessage="1" sqref="AJ55:AK55">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69" orientation="portrait" r:id="rId1"/>
  <headerFooter alignWithMargins="0"/>
  <ignoredErrors>
    <ignoredError sqref="A11 A14 A17 A20 A23 A27 A34 A38 A41 A45 A4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WhiteSpace="0" view="pageBreakPreview" zoomScale="55" zoomScaleNormal="40" zoomScaleSheetLayoutView="55" zoomScalePageLayoutView="85" workbookViewId="0">
      <selection activeCell="K1" sqref="K1"/>
    </sheetView>
  </sheetViews>
  <sheetFormatPr defaultRowHeight="18" x14ac:dyDescent="0.15"/>
  <cols>
    <col min="1" max="1" width="1.25" style="127" customWidth="1"/>
    <col min="2" max="2" width="4.625" style="127" customWidth="1"/>
    <col min="3" max="3" width="20.625" style="127" customWidth="1"/>
    <col min="4" max="4" width="20.25" style="127" customWidth="1"/>
    <col min="5" max="5" width="19.375" style="127" customWidth="1"/>
    <col min="6" max="6" width="33.125" style="127" customWidth="1"/>
    <col min="7" max="7" width="81.5" style="127" customWidth="1"/>
    <col min="8" max="8" width="8.875" style="127" customWidth="1"/>
    <col min="9" max="10" width="2.375" style="127" customWidth="1"/>
    <col min="11" max="11" width="9" style="128"/>
    <col min="12" max="16384" width="9" style="127"/>
  </cols>
  <sheetData>
    <row r="1" spans="1:11" ht="45.75" customHeight="1" x14ac:dyDescent="0.15"/>
    <row r="2" spans="1:11" ht="30" customHeight="1" x14ac:dyDescent="0.15">
      <c r="A2" s="129"/>
      <c r="B2" s="129"/>
      <c r="C2" s="129"/>
      <c r="D2" s="129"/>
      <c r="E2" s="129"/>
      <c r="F2" s="129"/>
      <c r="G2" s="1006" t="s">
        <v>160</v>
      </c>
      <c r="H2" s="1006"/>
      <c r="I2" s="129"/>
    </row>
    <row r="3" spans="1:11" ht="46.5" customHeight="1" x14ac:dyDescent="0.15">
      <c r="B3" s="130" t="s">
        <v>441</v>
      </c>
      <c r="C3" s="130"/>
      <c r="D3" s="130"/>
      <c r="E3" s="130"/>
      <c r="F3" s="131"/>
      <c r="G3" s="132"/>
      <c r="H3" s="133"/>
      <c r="I3" s="134"/>
    </row>
    <row r="4" spans="1:11" ht="18" customHeight="1" x14ac:dyDescent="0.15">
      <c r="B4" s="130"/>
      <c r="C4" s="130"/>
      <c r="D4" s="130"/>
      <c r="E4" s="130"/>
      <c r="F4" s="131"/>
      <c r="G4" s="132"/>
      <c r="H4" s="133"/>
      <c r="I4" s="134"/>
    </row>
    <row r="5" spans="1:11" ht="24" x14ac:dyDescent="0.15">
      <c r="B5" s="135" t="s">
        <v>440</v>
      </c>
      <c r="D5" s="130"/>
      <c r="E5" s="130"/>
      <c r="F5" s="131"/>
      <c r="G5" s="136"/>
      <c r="H5" s="136"/>
      <c r="I5" s="134"/>
      <c r="K5" s="137"/>
    </row>
    <row r="6" spans="1:11" ht="24" x14ac:dyDescent="0.15">
      <c r="B6" s="135" t="s">
        <v>161</v>
      </c>
      <c r="D6" s="130"/>
      <c r="E6" s="130"/>
      <c r="F6" s="131"/>
      <c r="G6" s="136"/>
      <c r="H6" s="136"/>
      <c r="I6" s="134"/>
    </row>
    <row r="7" spans="1:11" ht="27.75" customHeight="1" x14ac:dyDescent="0.15">
      <c r="B7" s="138"/>
      <c r="C7" s="139"/>
      <c r="D7" s="138"/>
      <c r="E7" s="138"/>
      <c r="G7" s="140"/>
      <c r="H7" s="140"/>
      <c r="I7" s="134"/>
    </row>
    <row r="8" spans="1:11" ht="39.950000000000003" customHeight="1" x14ac:dyDescent="0.15">
      <c r="B8" s="1003" t="s">
        <v>162</v>
      </c>
      <c r="C8" s="1007"/>
      <c r="D8" s="1004"/>
      <c r="E8" s="1008" t="str">
        <f>IF('様式第1_再ｴﾈ_交付申請書 '!U11="","",'様式第1_再ｴﾈ_交付申請書 '!U11)</f>
        <v/>
      </c>
      <c r="F8" s="1008"/>
      <c r="G8" s="1008"/>
      <c r="H8" s="1008"/>
      <c r="I8" s="141"/>
    </row>
    <row r="9" spans="1:11" ht="39.950000000000003" customHeight="1" x14ac:dyDescent="0.15">
      <c r="B9" s="1009" t="s">
        <v>163</v>
      </c>
      <c r="C9" s="1007"/>
      <c r="D9" s="1004"/>
      <c r="E9" s="1008" t="str">
        <f>IF('様式第1_再ｴﾈ_交付申請書 '!U20="","",'様式第1_再ｴﾈ_交付申請書 '!U20)</f>
        <v/>
      </c>
      <c r="F9" s="1008"/>
      <c r="G9" s="1008"/>
      <c r="H9" s="1008"/>
      <c r="I9" s="141"/>
    </row>
    <row r="10" spans="1:11" ht="35.1" customHeight="1" x14ac:dyDescent="0.15">
      <c r="B10" s="142" t="s">
        <v>164</v>
      </c>
      <c r="C10" s="1003" t="s">
        <v>165</v>
      </c>
      <c r="D10" s="1004"/>
      <c r="E10" s="1005" t="s">
        <v>166</v>
      </c>
      <c r="F10" s="1005"/>
      <c r="G10" s="247" t="s">
        <v>167</v>
      </c>
      <c r="H10" s="142" t="s">
        <v>168</v>
      </c>
      <c r="I10" s="141"/>
    </row>
    <row r="11" spans="1:11" ht="39.950000000000003" customHeight="1" x14ac:dyDescent="0.15">
      <c r="B11" s="958" t="s">
        <v>169</v>
      </c>
      <c r="C11" s="960" t="s">
        <v>170</v>
      </c>
      <c r="D11" s="961"/>
      <c r="E11" s="989" t="s">
        <v>14</v>
      </c>
      <c r="F11" s="990"/>
      <c r="G11" s="143" t="s">
        <v>442</v>
      </c>
      <c r="H11" s="144" t="s">
        <v>171</v>
      </c>
      <c r="I11" s="141"/>
    </row>
    <row r="12" spans="1:11" ht="50.1" customHeight="1" x14ac:dyDescent="0.15">
      <c r="B12" s="981"/>
      <c r="C12" s="987"/>
      <c r="D12" s="988"/>
      <c r="E12" s="991"/>
      <c r="F12" s="992"/>
      <c r="G12" s="143" t="s">
        <v>172</v>
      </c>
      <c r="H12" s="144" t="s">
        <v>171</v>
      </c>
      <c r="I12" s="141"/>
    </row>
    <row r="13" spans="1:11" ht="50.1" customHeight="1" x14ac:dyDescent="0.15">
      <c r="B13" s="958" t="s">
        <v>133</v>
      </c>
      <c r="C13" s="993" t="s">
        <v>279</v>
      </c>
      <c r="D13" s="994"/>
      <c r="E13" s="999" t="s">
        <v>402</v>
      </c>
      <c r="F13" s="1000"/>
      <c r="G13" s="249" t="s">
        <v>173</v>
      </c>
      <c r="H13" s="250" t="s">
        <v>171</v>
      </c>
      <c r="I13" s="141"/>
    </row>
    <row r="14" spans="1:11" ht="50.1" customHeight="1" x14ac:dyDescent="0.15">
      <c r="B14" s="981"/>
      <c r="C14" s="995"/>
      <c r="D14" s="996"/>
      <c r="E14" s="1001" t="s">
        <v>443</v>
      </c>
      <c r="F14" s="1001"/>
      <c r="G14" s="249" t="s">
        <v>280</v>
      </c>
      <c r="H14" s="250" t="s">
        <v>171</v>
      </c>
      <c r="I14" s="141"/>
    </row>
    <row r="15" spans="1:11" ht="50.1" customHeight="1" x14ac:dyDescent="0.15">
      <c r="B15" s="959"/>
      <c r="C15" s="997"/>
      <c r="D15" s="998"/>
      <c r="E15" s="1002" t="s">
        <v>281</v>
      </c>
      <c r="F15" s="1002"/>
      <c r="G15" s="249" t="s">
        <v>282</v>
      </c>
      <c r="H15" s="250" t="s">
        <v>283</v>
      </c>
      <c r="I15" s="141"/>
    </row>
    <row r="16" spans="1:11" ht="50.1" customHeight="1" x14ac:dyDescent="0.15">
      <c r="B16" s="958" t="s">
        <v>181</v>
      </c>
      <c r="C16" s="972" t="s">
        <v>174</v>
      </c>
      <c r="D16" s="973"/>
      <c r="E16" s="984" t="s">
        <v>175</v>
      </c>
      <c r="F16" s="980"/>
      <c r="G16" s="145" t="s">
        <v>176</v>
      </c>
      <c r="H16" s="144" t="s">
        <v>171</v>
      </c>
      <c r="I16" s="141"/>
    </row>
    <row r="17" spans="2:11" ht="50.1" customHeight="1" x14ac:dyDescent="0.15">
      <c r="B17" s="981"/>
      <c r="C17" s="982"/>
      <c r="D17" s="983"/>
      <c r="E17" s="985" t="s">
        <v>177</v>
      </c>
      <c r="F17" s="986"/>
      <c r="G17" s="146" t="s">
        <v>178</v>
      </c>
      <c r="H17" s="144" t="s">
        <v>171</v>
      </c>
      <c r="I17" s="141"/>
    </row>
    <row r="18" spans="2:11" ht="50.1" customHeight="1" x14ac:dyDescent="0.15">
      <c r="B18" s="981"/>
      <c r="C18" s="982"/>
      <c r="D18" s="983"/>
      <c r="E18" s="985" t="s">
        <v>284</v>
      </c>
      <c r="F18" s="986"/>
      <c r="G18" s="146" t="s">
        <v>444</v>
      </c>
      <c r="H18" s="144" t="s">
        <v>171</v>
      </c>
      <c r="I18" s="141"/>
    </row>
    <row r="19" spans="2:11" ht="69.95" customHeight="1" x14ac:dyDescent="0.15">
      <c r="B19" s="981"/>
      <c r="C19" s="982"/>
      <c r="D19" s="983"/>
      <c r="E19" s="985" t="s">
        <v>179</v>
      </c>
      <c r="F19" s="986"/>
      <c r="G19" s="146" t="s">
        <v>180</v>
      </c>
      <c r="H19" s="144" t="s">
        <v>171</v>
      </c>
      <c r="I19" s="141"/>
    </row>
    <row r="20" spans="2:11" ht="50.1" customHeight="1" x14ac:dyDescent="0.15">
      <c r="B20" s="248" t="s">
        <v>285</v>
      </c>
      <c r="C20" s="960" t="s">
        <v>182</v>
      </c>
      <c r="D20" s="961"/>
      <c r="E20" s="970" t="s">
        <v>183</v>
      </c>
      <c r="F20" s="971"/>
      <c r="G20" s="147" t="s">
        <v>184</v>
      </c>
      <c r="H20" s="144" t="s">
        <v>171</v>
      </c>
      <c r="I20" s="141"/>
    </row>
    <row r="21" spans="2:11" ht="69.95" customHeight="1" x14ac:dyDescent="0.15">
      <c r="B21" s="958" t="s">
        <v>198</v>
      </c>
      <c r="C21" s="976" t="s">
        <v>286</v>
      </c>
      <c r="D21" s="978" t="s">
        <v>287</v>
      </c>
      <c r="E21" s="979" t="s">
        <v>185</v>
      </c>
      <c r="F21" s="980"/>
      <c r="G21" s="148" t="s">
        <v>186</v>
      </c>
      <c r="H21" s="144" t="s">
        <v>171</v>
      </c>
      <c r="I21" s="141"/>
      <c r="K21" s="137"/>
    </row>
    <row r="22" spans="2:11" ht="69.95" customHeight="1" x14ac:dyDescent="0.15">
      <c r="B22" s="959"/>
      <c r="C22" s="977"/>
      <c r="D22" s="978"/>
      <c r="E22" s="979" t="s">
        <v>187</v>
      </c>
      <c r="F22" s="980"/>
      <c r="G22" s="148" t="s">
        <v>188</v>
      </c>
      <c r="H22" s="144" t="s">
        <v>171</v>
      </c>
      <c r="I22" s="141"/>
      <c r="K22" s="137"/>
    </row>
    <row r="23" spans="2:11" ht="50.1" customHeight="1" x14ac:dyDescent="0.15">
      <c r="B23" s="958" t="s">
        <v>288</v>
      </c>
      <c r="C23" s="966" t="s">
        <v>289</v>
      </c>
      <c r="D23" s="967"/>
      <c r="E23" s="970" t="s">
        <v>290</v>
      </c>
      <c r="F23" s="971"/>
      <c r="G23" s="147" t="s">
        <v>291</v>
      </c>
      <c r="H23" s="144" t="s">
        <v>292</v>
      </c>
      <c r="I23" s="141"/>
      <c r="K23" s="137"/>
    </row>
    <row r="24" spans="2:11" ht="50.1" customHeight="1" x14ac:dyDescent="0.15">
      <c r="B24" s="959"/>
      <c r="C24" s="968"/>
      <c r="D24" s="969"/>
      <c r="E24" s="970" t="s">
        <v>293</v>
      </c>
      <c r="F24" s="971"/>
      <c r="G24" s="147" t="s">
        <v>294</v>
      </c>
      <c r="H24" s="144" t="s">
        <v>292</v>
      </c>
      <c r="I24" s="141"/>
      <c r="K24" s="137"/>
    </row>
    <row r="25" spans="2:11" ht="50.1" customHeight="1" x14ac:dyDescent="0.15">
      <c r="B25" s="958" t="s">
        <v>266</v>
      </c>
      <c r="C25" s="972" t="s">
        <v>295</v>
      </c>
      <c r="D25" s="973"/>
      <c r="E25" s="970" t="s">
        <v>296</v>
      </c>
      <c r="F25" s="971"/>
      <c r="G25" s="251" t="s">
        <v>297</v>
      </c>
      <c r="H25" s="144" t="s">
        <v>171</v>
      </c>
      <c r="I25" s="141"/>
    </row>
    <row r="26" spans="2:11" ht="50.1" customHeight="1" x14ac:dyDescent="0.15">
      <c r="B26" s="959"/>
      <c r="C26" s="974"/>
      <c r="D26" s="975"/>
      <c r="E26" s="970" t="s">
        <v>298</v>
      </c>
      <c r="F26" s="971"/>
      <c r="G26" s="252" t="s">
        <v>299</v>
      </c>
      <c r="H26" s="144" t="s">
        <v>171</v>
      </c>
      <c r="I26" s="141"/>
    </row>
    <row r="27" spans="2:11" ht="50.1" customHeight="1" x14ac:dyDescent="0.15">
      <c r="B27" s="958" t="s">
        <v>300</v>
      </c>
      <c r="C27" s="960" t="s">
        <v>189</v>
      </c>
      <c r="D27" s="961"/>
      <c r="E27" s="964" t="s">
        <v>190</v>
      </c>
      <c r="F27" s="964"/>
      <c r="G27" s="149" t="s">
        <v>191</v>
      </c>
      <c r="H27" s="144" t="s">
        <v>171</v>
      </c>
      <c r="I27" s="141"/>
    </row>
    <row r="28" spans="2:11" ht="50.1" customHeight="1" x14ac:dyDescent="0.15">
      <c r="B28" s="959"/>
      <c r="C28" s="962"/>
      <c r="D28" s="963"/>
      <c r="E28" s="964" t="s">
        <v>192</v>
      </c>
      <c r="F28" s="964"/>
      <c r="G28" s="150" t="s">
        <v>193</v>
      </c>
      <c r="H28" s="144" t="s">
        <v>171</v>
      </c>
      <c r="I28" s="141"/>
    </row>
    <row r="29" spans="2:11" ht="9.9499999999999993" customHeight="1" x14ac:dyDescent="0.15">
      <c r="B29" s="136"/>
      <c r="C29" s="470"/>
      <c r="D29" s="470"/>
      <c r="E29" s="471"/>
      <c r="F29" s="471"/>
      <c r="G29" s="472"/>
      <c r="H29" s="473"/>
      <c r="I29" s="141"/>
    </row>
    <row r="30" spans="2:11" ht="25.5" customHeight="1" x14ac:dyDescent="0.15">
      <c r="B30" s="965"/>
      <c r="C30" s="965"/>
      <c r="D30" s="965"/>
      <c r="E30" s="965"/>
      <c r="F30" s="965"/>
      <c r="G30" s="965"/>
      <c r="H30" s="965"/>
      <c r="I30" s="151"/>
    </row>
  </sheetData>
  <sheetProtection algorithmName="SHA-512" hashValue="meoz1BGzQ2nXM3ljnR4cHGb4ohxS96mJOuUQlSDVtAakYeo9EGip777dO90c677XHd1N0wrSEvdUQ899CLRzgg==" saltValue="9RqpzBP/vBwMNfIe05/byg==" spinCount="100000" sheet="1" objects="1" scenarios="1" selectLockedCells="1"/>
  <mergeCells count="41">
    <mergeCell ref="C10:D10"/>
    <mergeCell ref="E10:F10"/>
    <mergeCell ref="G2:H2"/>
    <mergeCell ref="B8:D8"/>
    <mergeCell ref="E8:H8"/>
    <mergeCell ref="B9:D9"/>
    <mergeCell ref="E9:H9"/>
    <mergeCell ref="B11:B12"/>
    <mergeCell ref="C11:D12"/>
    <mergeCell ref="E11:F12"/>
    <mergeCell ref="B13:B15"/>
    <mergeCell ref="C13:D15"/>
    <mergeCell ref="E13:F13"/>
    <mergeCell ref="E14:F14"/>
    <mergeCell ref="E15:F15"/>
    <mergeCell ref="B16:B19"/>
    <mergeCell ref="C16:D19"/>
    <mergeCell ref="E16:F16"/>
    <mergeCell ref="E17:F17"/>
    <mergeCell ref="E18:F18"/>
    <mergeCell ref="E19:F19"/>
    <mergeCell ref="C20:D20"/>
    <mergeCell ref="E20:F20"/>
    <mergeCell ref="B21:B22"/>
    <mergeCell ref="C21:C22"/>
    <mergeCell ref="D21:D22"/>
    <mergeCell ref="E21:F21"/>
    <mergeCell ref="E22:F22"/>
    <mergeCell ref="B23:B24"/>
    <mergeCell ref="C23:D24"/>
    <mergeCell ref="E23:F23"/>
    <mergeCell ref="E24:F24"/>
    <mergeCell ref="B25:B26"/>
    <mergeCell ref="C25:D26"/>
    <mergeCell ref="E25:F25"/>
    <mergeCell ref="E26:F26"/>
    <mergeCell ref="B27:B28"/>
    <mergeCell ref="C27:D28"/>
    <mergeCell ref="E27:F27"/>
    <mergeCell ref="E28:F28"/>
    <mergeCell ref="B30:H30"/>
  </mergeCells>
  <phoneticPr fontId="25"/>
  <conditionalFormatting sqref="A1:I12 A15:I1048576 A13:D14 G13:I14">
    <cfRule type="expression" priority="1">
      <formula>CELL("protect",A1)=0</formula>
    </cfRule>
  </conditionalFormatting>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様式第1_再ｴﾈ_交付申請書 </vt:lpstr>
      <vt:lpstr>2-1_再ｴﾈ_実施計画書</vt:lpstr>
      <vt:lpstr>2-1_再ｴﾈ_実施計画書_蓄電ｼｽﾃﾑ明細</vt:lpstr>
      <vt:lpstr>2-1_再ｴﾈ_実施計画書_CLT、地中熱、PVT明細</vt:lpstr>
      <vt:lpstr>2-3_再エネ_リース料金計算書</vt:lpstr>
      <vt:lpstr>2-4_再エネ_誓約書</vt:lpstr>
      <vt:lpstr>2-5_再ｴﾈ_ﾁｪｯｸﾘｽﾄ</vt:lpstr>
      <vt:lpstr>'2-1_再ｴﾈ_実施計画書'!Print_Area</vt:lpstr>
      <vt:lpstr>'2-1_再ｴﾈ_実施計画書_CLT、地中熱、PVT明細'!Print_Area</vt:lpstr>
      <vt:lpstr>'2-1_再ｴﾈ_実施計画書_蓄電ｼｽﾃﾑ明細'!Print_Area</vt:lpstr>
      <vt:lpstr>'2-3_再エネ_リース料金計算書'!Print_Area</vt:lpstr>
      <vt:lpstr>'2-4_再エネ_誓約書'!Print_Area</vt:lpstr>
      <vt:lpstr>'2-5_再ｴﾈ_ﾁｪｯｸﾘｽﾄ'!Print_Area</vt:lpstr>
      <vt:lpstr>'様式第1_再ｴﾈ_交付申請書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2020-04-08T01:08:28Z</dcterms:created>
  <dcterms:modified xsi:type="dcterms:W3CDTF">2021-04-09T06:36:34Z</dcterms:modified>
</cp:coreProperties>
</file>