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xr:revisionPtr revIDLastSave="0" documentId="13_ncr:1_{D54BB754-FE95-420F-90E4-CFC3C97889C3}" xr6:coauthVersionLast="47" xr6:coauthVersionMax="47" xr10:uidLastSave="{00000000-0000-0000-0000-000000000000}"/>
  <workbookProtection workbookAlgorithmName="SHA-512" workbookHashValue="wHF1ZZEb+0cNVSt9x+8ubhypFFZnNBElikbQ8LDFzhGNS6aet9ep+S4CyEyi+2QgRoy2QnUYWhUXFWfw2IKKYA==" workbookSaltValue="8m2ol3bP/85FRTbCf/qbIQ==" workbookSpinCount="100000" lockStructure="1"/>
  <bookViews>
    <workbookView xWindow="28680" yWindow="-6675" windowWidth="29040" windowHeight="15840" firstSheet="1" activeTab="1" xr2:uid="{97324B8E-B008-477F-8B62-2EA5D4EA9C76}"/>
  </bookViews>
  <sheets>
    <sheet name="転記用FMT" sheetId="7" state="hidden" r:id="rId1"/>
    <sheet name="応募書類一覧" sheetId="14" r:id="rId2"/>
    <sheet name="様式１" sheetId="8" r:id="rId3"/>
    <sheet name="様式２" sheetId="2" r:id="rId4"/>
    <sheet name="様式３" sheetId="12" r:id="rId5"/>
    <sheet name="様式４" sheetId="6" r:id="rId6"/>
    <sheet name="様式５" sheetId="1" r:id="rId7"/>
    <sheet name="様式６" sheetId="13" r:id="rId8"/>
    <sheet name="様式７" sheetId="18" r:id="rId9"/>
    <sheet name="変更内容" sheetId="15" state="hidden" r:id="rId10"/>
    <sheet name="（別添）提出書類の押印について" sheetId="19" state="hidden" r:id="rId11"/>
    <sheet name="応募書類確認シート" sheetId="20" state="hidden" r:id="rId12"/>
  </sheets>
  <definedNames>
    <definedName name="_xlnm._FilterDatabase" localSheetId="9" hidden="1">変更内容!$B$2:$F$2</definedName>
    <definedName name="_xlnm._FilterDatabase" localSheetId="3" hidden="1">様式２!$D$17</definedName>
    <definedName name="_xlnm.Print_Area" localSheetId="10">'（別添）提出書類の押印について'!$A$1:$P$39</definedName>
    <definedName name="_xlnm.Print_Area" localSheetId="1">応募書類一覧!$A$1:$G$16</definedName>
    <definedName name="_xlnm.Print_Area" localSheetId="11">応募書類確認シート!$A$4:$E$26</definedName>
    <definedName name="_xlnm.Print_Area" localSheetId="2">様式１!$A$1:$P$51</definedName>
    <definedName name="_xlnm.Print_Area" localSheetId="3">様式２!$A$1:$K$28</definedName>
    <definedName name="_xlnm.Print_Area" localSheetId="4">様式３!$A$1:$T$42</definedName>
    <definedName name="_xlnm.Print_Area" localSheetId="5">様式４!$A$1:$J$53</definedName>
    <definedName name="_xlnm.Print_Area" localSheetId="6">様式５!$A$1:$J$24</definedName>
    <definedName name="_xlnm.Print_Area" localSheetId="7">様式６!$A$1:$J$39</definedName>
    <definedName name="_xlnm.Print_Area" localSheetId="8">様式７!$A$1:$M$26</definedName>
    <definedName name="非表示">様式７!#REF!</definedName>
    <definedName name="表示">様式７!#REF!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6" i="8" l="1"/>
  <c r="S1" i="7"/>
  <c r="T1" i="7"/>
  <c r="A11" i="7"/>
  <c r="A12" i="7"/>
  <c r="A13" i="7"/>
  <c r="BA14" i="8"/>
  <c r="S4" i="7" s="1"/>
  <c r="BA13" i="8"/>
  <c r="D10" i="7" s="1"/>
  <c r="BA12" i="8"/>
  <c r="D9" i="7" s="1"/>
  <c r="BA11" i="8"/>
  <c r="A71" i="7"/>
  <c r="A72" i="7"/>
  <c r="A73" i="7"/>
  <c r="B71" i="7"/>
  <c r="C71" i="7"/>
  <c r="B72" i="7"/>
  <c r="C72" i="7"/>
  <c r="B73" i="7"/>
  <c r="C73" i="7"/>
  <c r="CA2" i="7"/>
  <c r="CA3" i="7"/>
  <c r="CB2" i="7"/>
  <c r="CB3" i="7"/>
  <c r="CC2" i="7"/>
  <c r="CC3" i="7"/>
  <c r="CB1" i="7"/>
  <c r="CC1" i="7"/>
  <c r="CA1" i="7"/>
  <c r="BA47" i="12"/>
  <c r="CB4" i="7" s="1"/>
  <c r="BA48" i="12"/>
  <c r="D73" i="7" s="1"/>
  <c r="BA46" i="12"/>
  <c r="CA4" i="7" s="1"/>
  <c r="DA1" i="7"/>
  <c r="CZ1" i="7"/>
  <c r="CY1" i="7"/>
  <c r="CX1" i="7"/>
  <c r="CW1" i="7"/>
  <c r="CV1" i="7"/>
  <c r="CU1" i="7"/>
  <c r="CT1" i="7"/>
  <c r="CS1" i="7"/>
  <c r="CR1" i="7"/>
  <c r="CQ1" i="7"/>
  <c r="CP1" i="7"/>
  <c r="CO1" i="7"/>
  <c r="CN1" i="7"/>
  <c r="CM1" i="7"/>
  <c r="CL1" i="7"/>
  <c r="CK1" i="7"/>
  <c r="CJ1" i="7"/>
  <c r="CI1" i="7"/>
  <c r="CH1" i="7"/>
  <c r="CG1" i="7"/>
  <c r="CF1" i="7"/>
  <c r="CE1" i="7"/>
  <c r="CD1" i="7"/>
  <c r="BZ1" i="7"/>
  <c r="BY1" i="7"/>
  <c r="BX1" i="7"/>
  <c r="BW1" i="7"/>
  <c r="BV1" i="7"/>
  <c r="BU1" i="7"/>
  <c r="BT1" i="7"/>
  <c r="BS1" i="7"/>
  <c r="BR1" i="7"/>
  <c r="BQ1" i="7"/>
  <c r="BP1" i="7"/>
  <c r="BO1" i="7"/>
  <c r="BN1" i="7"/>
  <c r="BM1" i="7"/>
  <c r="BL1" i="7"/>
  <c r="BK1" i="7"/>
  <c r="BJ1" i="7"/>
  <c r="BI1" i="7"/>
  <c r="BH1" i="7"/>
  <c r="BG1" i="7"/>
  <c r="BF1" i="7"/>
  <c r="BE1" i="7"/>
  <c r="BD1" i="7"/>
  <c r="BC1" i="7"/>
  <c r="BB1" i="7"/>
  <c r="BA1" i="7"/>
  <c r="AZ1" i="7"/>
  <c r="AY1" i="7"/>
  <c r="AX1" i="7"/>
  <c r="AW1" i="7"/>
  <c r="AV1" i="7"/>
  <c r="AU1" i="7"/>
  <c r="AT1" i="7"/>
  <c r="AS1" i="7"/>
  <c r="AR1" i="7"/>
  <c r="AQ1" i="7"/>
  <c r="AP1" i="7"/>
  <c r="AO1" i="7"/>
  <c r="AN1" i="7"/>
  <c r="AM1" i="7"/>
  <c r="AL1" i="7"/>
  <c r="AK1" i="7"/>
  <c r="AJ1" i="7"/>
  <c r="AI1" i="7"/>
  <c r="AH1" i="7"/>
  <c r="AG1" i="7"/>
  <c r="AF1" i="7"/>
  <c r="AE1" i="7"/>
  <c r="AD1" i="7"/>
  <c r="AC1" i="7"/>
  <c r="AB1" i="7"/>
  <c r="AA1" i="7"/>
  <c r="Z1" i="7"/>
  <c r="Y1" i="7"/>
  <c r="X1" i="7"/>
  <c r="W1" i="7"/>
  <c r="V1" i="7"/>
  <c r="U1" i="7"/>
  <c r="R1" i="7"/>
  <c r="Q1" i="7"/>
  <c r="P1" i="7"/>
  <c r="O1" i="7"/>
  <c r="N1" i="7"/>
  <c r="M1" i="7"/>
  <c r="L1" i="7"/>
  <c r="K1" i="7"/>
  <c r="J1" i="7"/>
  <c r="A9" i="7"/>
  <c r="A10" i="7"/>
  <c r="B9" i="7"/>
  <c r="C9" i="7"/>
  <c r="B10" i="7"/>
  <c r="C10" i="7"/>
  <c r="Q2" i="7"/>
  <c r="Q3" i="7"/>
  <c r="R2" i="7"/>
  <c r="R3" i="7"/>
  <c r="BA10" i="8"/>
  <c r="BA9" i="8"/>
  <c r="BA8" i="8"/>
  <c r="BA7" i="8"/>
  <c r="BA6" i="8"/>
  <c r="BA5" i="8"/>
  <c r="A95" i="7"/>
  <c r="A96" i="7"/>
  <c r="A97" i="7"/>
  <c r="A98" i="7"/>
  <c r="B95" i="7"/>
  <c r="C95" i="7"/>
  <c r="B96" i="7"/>
  <c r="C96" i="7"/>
  <c r="B97" i="7"/>
  <c r="C97" i="7"/>
  <c r="B98" i="7"/>
  <c r="C98" i="7"/>
  <c r="CX2" i="7"/>
  <c r="CX3" i="7"/>
  <c r="CY2" i="7"/>
  <c r="CY3" i="7"/>
  <c r="CZ2" i="7"/>
  <c r="CZ3" i="7"/>
  <c r="DA2" i="7"/>
  <c r="DA3" i="7"/>
  <c r="BA12" i="1"/>
  <c r="DA4" i="7" s="1"/>
  <c r="BA11" i="1"/>
  <c r="CZ4" i="7" s="1"/>
  <c r="BA10" i="1"/>
  <c r="D96" i="7" s="1"/>
  <c r="BA9" i="1"/>
  <c r="D95" i="7" s="1"/>
  <c r="BB2" i="7"/>
  <c r="BC2" i="7"/>
  <c r="BD2" i="7"/>
  <c r="BE2" i="7"/>
  <c r="BF2" i="7"/>
  <c r="BG2" i="7"/>
  <c r="BH2" i="7"/>
  <c r="BI2" i="7"/>
  <c r="BJ2" i="7"/>
  <c r="BK2" i="7"/>
  <c r="BL2" i="7"/>
  <c r="BM2" i="7"/>
  <c r="BN2" i="7"/>
  <c r="BO2" i="7"/>
  <c r="BP2" i="7"/>
  <c r="BQ2" i="7"/>
  <c r="BR2" i="7"/>
  <c r="BS2" i="7"/>
  <c r="BT2" i="7"/>
  <c r="BU2" i="7"/>
  <c r="BV2" i="7"/>
  <c r="BW2" i="7"/>
  <c r="BX2" i="7"/>
  <c r="BY2" i="7"/>
  <c r="BZ2" i="7"/>
  <c r="CD2" i="7"/>
  <c r="CE2" i="7"/>
  <c r="CF2" i="7"/>
  <c r="CG2" i="7"/>
  <c r="CH2" i="7"/>
  <c r="CI2" i="7"/>
  <c r="CJ2" i="7"/>
  <c r="CK2" i="7"/>
  <c r="CL2" i="7"/>
  <c r="CM2" i="7"/>
  <c r="CN2" i="7"/>
  <c r="CO2" i="7"/>
  <c r="CP2" i="7"/>
  <c r="CQ2" i="7"/>
  <c r="CR2" i="7"/>
  <c r="CS2" i="7"/>
  <c r="CT2" i="7"/>
  <c r="CU2" i="7"/>
  <c r="CV2" i="7"/>
  <c r="CW2" i="7"/>
  <c r="BB3" i="7"/>
  <c r="BC3" i="7"/>
  <c r="BD3" i="7"/>
  <c r="BE3" i="7"/>
  <c r="BF3" i="7"/>
  <c r="BG3" i="7"/>
  <c r="BH3" i="7"/>
  <c r="BI3" i="7"/>
  <c r="BJ3" i="7"/>
  <c r="BK3" i="7"/>
  <c r="BL3" i="7"/>
  <c r="BM3" i="7"/>
  <c r="BN3" i="7"/>
  <c r="BO3" i="7"/>
  <c r="BP3" i="7"/>
  <c r="BQ3" i="7"/>
  <c r="BR3" i="7"/>
  <c r="BS3" i="7"/>
  <c r="BT3" i="7"/>
  <c r="BU3" i="7"/>
  <c r="BV3" i="7"/>
  <c r="BW3" i="7"/>
  <c r="BX3" i="7"/>
  <c r="BY3" i="7"/>
  <c r="BZ3" i="7"/>
  <c r="CD3" i="7"/>
  <c r="CE3" i="7"/>
  <c r="CF3" i="7"/>
  <c r="CG3" i="7"/>
  <c r="CH3" i="7"/>
  <c r="CI3" i="7"/>
  <c r="CJ3" i="7"/>
  <c r="CK3" i="7"/>
  <c r="CL3" i="7"/>
  <c r="CM3" i="7"/>
  <c r="CN3" i="7"/>
  <c r="CO3" i="7"/>
  <c r="CP3" i="7"/>
  <c r="CQ3" i="7"/>
  <c r="CR3" i="7"/>
  <c r="CS3" i="7"/>
  <c r="CT3" i="7"/>
  <c r="CU3" i="7"/>
  <c r="CV3" i="7"/>
  <c r="CW3" i="7"/>
  <c r="AW2" i="7"/>
  <c r="AW3" i="7"/>
  <c r="AX2" i="7"/>
  <c r="AX3" i="7"/>
  <c r="AQ2" i="7"/>
  <c r="AQ3" i="7"/>
  <c r="AR2" i="7"/>
  <c r="AR3" i="7"/>
  <c r="AS2" i="7"/>
  <c r="AS3" i="7"/>
  <c r="AT2" i="7"/>
  <c r="AT3" i="7"/>
  <c r="AU2" i="7"/>
  <c r="AU3" i="7"/>
  <c r="AV2" i="7"/>
  <c r="AV3" i="7"/>
  <c r="AY2" i="7"/>
  <c r="AY3" i="7"/>
  <c r="AZ2" i="7"/>
  <c r="AZ3" i="7"/>
  <c r="BA2" i="7"/>
  <c r="BA3" i="7"/>
  <c r="AP2" i="7"/>
  <c r="AP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4" i="7"/>
  <c r="A75" i="7"/>
  <c r="A76" i="7"/>
  <c r="A77" i="7"/>
  <c r="A78" i="7"/>
  <c r="A79" i="7"/>
  <c r="A80" i="7"/>
  <c r="A81" i="7"/>
  <c r="A82" i="7"/>
  <c r="A83" i="7"/>
  <c r="A84" i="7"/>
  <c r="A85" i="7"/>
  <c r="A86" i="7"/>
  <c r="A87" i="7"/>
  <c r="A88" i="7"/>
  <c r="A89" i="7"/>
  <c r="A90" i="7"/>
  <c r="A91" i="7"/>
  <c r="A92" i="7"/>
  <c r="A93" i="7"/>
  <c r="A94"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4" i="7"/>
  <c r="C74" i="7"/>
  <c r="B75" i="7"/>
  <c r="C75" i="7"/>
  <c r="B76" i="7"/>
  <c r="C76" i="7"/>
  <c r="B77" i="7"/>
  <c r="C77" i="7"/>
  <c r="B78" i="7"/>
  <c r="C78" i="7"/>
  <c r="B79" i="7"/>
  <c r="C79" i="7"/>
  <c r="B80" i="7"/>
  <c r="C80" i="7"/>
  <c r="B81" i="7"/>
  <c r="C81" i="7"/>
  <c r="B82" i="7"/>
  <c r="C82" i="7"/>
  <c r="B83" i="7"/>
  <c r="C83" i="7"/>
  <c r="B84" i="7"/>
  <c r="C84" i="7"/>
  <c r="B85" i="7"/>
  <c r="C85" i="7"/>
  <c r="B86" i="7"/>
  <c r="C86" i="7"/>
  <c r="B87" i="7"/>
  <c r="C87" i="7"/>
  <c r="B88" i="7"/>
  <c r="C88" i="7"/>
  <c r="B89" i="7"/>
  <c r="C89" i="7"/>
  <c r="B90" i="7"/>
  <c r="C90" i="7"/>
  <c r="B91" i="7"/>
  <c r="C91" i="7"/>
  <c r="B92" i="7"/>
  <c r="C92" i="7"/>
  <c r="B93" i="7"/>
  <c r="C93" i="7"/>
  <c r="B94" i="7"/>
  <c r="C94" i="7"/>
  <c r="BA34" i="12"/>
  <c r="D59" i="7" s="1"/>
  <c r="BA49" i="12"/>
  <c r="D74" i="7" s="1"/>
  <c r="BA50" i="12"/>
  <c r="D75" i="7" s="1"/>
  <c r="BA69" i="12"/>
  <c r="D94" i="7" s="1"/>
  <c r="BA68" i="12"/>
  <c r="D93" i="7" s="1"/>
  <c r="BA67" i="12"/>
  <c r="CV4" i="7" s="1"/>
  <c r="BA66" i="12"/>
  <c r="CU4" i="7" s="1"/>
  <c r="BA63" i="12"/>
  <c r="CR4" i="7" s="1"/>
  <c r="BA60" i="12"/>
  <c r="CO4" i="7" s="1"/>
  <c r="BA65" i="12"/>
  <c r="D90" i="7" s="1"/>
  <c r="BA62" i="12"/>
  <c r="D87" i="7" s="1"/>
  <c r="BA59" i="12"/>
  <c r="D84" i="7" s="1"/>
  <c r="BA64" i="12"/>
  <c r="D89" i="7" s="1"/>
  <c r="BA61" i="12"/>
  <c r="CP4" i="7" s="1"/>
  <c r="BA58" i="12"/>
  <c r="D83" i="7" s="1"/>
  <c r="BA57" i="12"/>
  <c r="D82" i="7" s="1"/>
  <c r="BA56" i="12"/>
  <c r="D81" i="7" s="1"/>
  <c r="BA55" i="12"/>
  <c r="CJ4" i="7" s="1"/>
  <c r="BA52" i="12"/>
  <c r="D77" i="7" s="1"/>
  <c r="BA53" i="12"/>
  <c r="CH4" i="7" s="1"/>
  <c r="BA54" i="12"/>
  <c r="D79" i="7" s="1"/>
  <c r="BA51" i="12"/>
  <c r="CF4" i="7" s="1"/>
  <c r="BA45" i="12"/>
  <c r="D70" i="7" s="1"/>
  <c r="BA42" i="12"/>
  <c r="BW4" i="7" s="1"/>
  <c r="BA44" i="12"/>
  <c r="D69" i="7" s="1"/>
  <c r="BA41" i="12"/>
  <c r="BV4" i="7" s="1"/>
  <c r="BA43" i="12"/>
  <c r="BX4" i="7" s="1"/>
  <c r="BA40" i="12"/>
  <c r="D65" i="7" s="1"/>
  <c r="BA36" i="12"/>
  <c r="BQ4" i="7" s="1"/>
  <c r="BA35" i="12"/>
  <c r="BP4" i="7" s="1"/>
  <c r="BA37" i="12"/>
  <c r="D62" i="7" s="1"/>
  <c r="BA38" i="12"/>
  <c r="BS4" i="7" s="1"/>
  <c r="BA39" i="12"/>
  <c r="D64" i="7" s="1"/>
  <c r="BA33" i="12"/>
  <c r="BN4" i="7" s="1"/>
  <c r="BA32" i="12"/>
  <c r="BM4" i="7" s="1"/>
  <c r="BA31" i="12"/>
  <c r="D56" i="7" s="1"/>
  <c r="BA30" i="12"/>
  <c r="D55" i="7" s="1"/>
  <c r="BA29" i="12"/>
  <c r="BJ4" i="7" s="1"/>
  <c r="BA28" i="12"/>
  <c r="BI4" i="7" s="1"/>
  <c r="BA27" i="12"/>
  <c r="D52" i="7" s="1"/>
  <c r="BA26" i="12"/>
  <c r="BG4" i="7" s="1"/>
  <c r="BA25" i="12"/>
  <c r="BF4" i="7" s="1"/>
  <c r="BA24" i="12"/>
  <c r="BE4" i="7" s="1"/>
  <c r="BA23" i="12"/>
  <c r="BD4" i="7" s="1"/>
  <c r="BA22" i="12"/>
  <c r="BC4" i="7" s="1"/>
  <c r="BA20" i="12"/>
  <c r="D45" i="7" s="1"/>
  <c r="BA21" i="12"/>
  <c r="BB4" i="7" s="1"/>
  <c r="BA19" i="12"/>
  <c r="AZ4" i="7" s="1"/>
  <c r="BA17" i="12"/>
  <c r="AX4" i="7" s="1"/>
  <c r="BA18" i="12"/>
  <c r="D43" i="7" s="1"/>
  <c r="BA16" i="12"/>
  <c r="AW4" i="7" s="1"/>
  <c r="BA15" i="12"/>
  <c r="D40" i="7" s="1"/>
  <c r="BA14" i="12"/>
  <c r="D39" i="7" s="1"/>
  <c r="BA13" i="12"/>
  <c r="D38" i="7" s="1"/>
  <c r="BA12" i="12"/>
  <c r="D37" i="7" s="1"/>
  <c r="BA11" i="12"/>
  <c r="AR4" i="7" s="1"/>
  <c r="BA10" i="12"/>
  <c r="D35" i="7" s="1"/>
  <c r="BA9" i="12"/>
  <c r="AP4" i="7" s="1"/>
  <c r="A14" i="7"/>
  <c r="A15" i="7"/>
  <c r="A16" i="7"/>
  <c r="A17" i="7"/>
  <c r="A18" i="7"/>
  <c r="A19" i="7"/>
  <c r="A20" i="7"/>
  <c r="A21" i="7"/>
  <c r="A22" i="7"/>
  <c r="A23" i="7"/>
  <c r="A24" i="7"/>
  <c r="A25" i="7"/>
  <c r="A26" i="7"/>
  <c r="A27" i="7"/>
  <c r="A28" i="7"/>
  <c r="A29" i="7"/>
  <c r="A30" i="7"/>
  <c r="A31" i="7"/>
  <c r="A32" i="7"/>
  <c r="A33" i="7"/>
  <c r="T2" i="7"/>
  <c r="T3" i="7"/>
  <c r="U2" i="7"/>
  <c r="U3" i="7"/>
  <c r="V2" i="7"/>
  <c r="V3" i="7"/>
  <c r="W2" i="7"/>
  <c r="W3" i="7"/>
  <c r="X2" i="7"/>
  <c r="X3" i="7"/>
  <c r="Y2" i="7"/>
  <c r="Y3" i="7"/>
  <c r="Z2" i="7"/>
  <c r="Z3" i="7"/>
  <c r="AA2" i="7"/>
  <c r="AA3" i="7"/>
  <c r="AB2" i="7"/>
  <c r="AB3" i="7"/>
  <c r="AC2" i="7"/>
  <c r="AC3" i="7"/>
  <c r="AD2" i="7"/>
  <c r="AD3" i="7"/>
  <c r="AE2" i="7"/>
  <c r="AE3" i="7"/>
  <c r="AF2" i="7"/>
  <c r="AF3" i="7"/>
  <c r="AG2" i="7"/>
  <c r="AG3" i="7"/>
  <c r="AH2" i="7"/>
  <c r="AH3" i="7"/>
  <c r="AI2" i="7"/>
  <c r="AI3" i="7"/>
  <c r="AJ2" i="7"/>
  <c r="AJ3" i="7"/>
  <c r="AK2" i="7"/>
  <c r="AK3" i="7"/>
  <c r="AL2" i="7"/>
  <c r="AL3" i="7"/>
  <c r="AM2" i="7"/>
  <c r="AM3" i="7"/>
  <c r="AN2" i="7"/>
  <c r="AN3" i="7"/>
  <c r="AO2" i="7"/>
  <c r="AO3"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A8" i="2"/>
  <c r="U4" i="7" s="1"/>
  <c r="BA9" i="2"/>
  <c r="V4" i="7" s="1"/>
  <c r="BA10" i="2"/>
  <c r="W4" i="7" s="1"/>
  <c r="BA11" i="2"/>
  <c r="X4" i="7" s="1"/>
  <c r="BA12" i="2"/>
  <c r="D17" i="7" s="1"/>
  <c r="BA13" i="2"/>
  <c r="D18" i="7" s="1"/>
  <c r="BA14" i="2"/>
  <c r="AA4" i="7" s="1"/>
  <c r="BA15" i="2"/>
  <c r="AB4" i="7" s="1"/>
  <c r="BA16" i="2"/>
  <c r="AC4" i="7" s="1"/>
  <c r="BA17" i="2"/>
  <c r="AD4" i="7" s="1"/>
  <c r="BA18" i="2"/>
  <c r="AE4" i="7" s="1"/>
  <c r="BA19" i="2"/>
  <c r="AF4" i="7" s="1"/>
  <c r="BA20" i="2"/>
  <c r="D25" i="7" s="1"/>
  <c r="BA21" i="2"/>
  <c r="D26" i="7" s="1"/>
  <c r="BA22" i="2"/>
  <c r="AI4" i="7" s="1"/>
  <c r="BA23" i="2"/>
  <c r="D28" i="7" s="1"/>
  <c r="BA24" i="2"/>
  <c r="AK4" i="7" s="1"/>
  <c r="BA25" i="2"/>
  <c r="AL4" i="7" s="1"/>
  <c r="BA26" i="2"/>
  <c r="AM4" i="7" s="1"/>
  <c r="BA27" i="2"/>
  <c r="AN4" i="7" s="1"/>
  <c r="BA28" i="2"/>
  <c r="D33" i="7" s="1"/>
  <c r="A3" i="7"/>
  <c r="A4" i="7"/>
  <c r="A5" i="7"/>
  <c r="A6" i="7"/>
  <c r="A7" i="7"/>
  <c r="A8" i="7"/>
  <c r="A2" i="7"/>
  <c r="B2" i="7"/>
  <c r="C2" i="7"/>
  <c r="B3" i="7"/>
  <c r="C3" i="7"/>
  <c r="B4" i="7"/>
  <c r="C4" i="7"/>
  <c r="B5" i="7"/>
  <c r="C5" i="7"/>
  <c r="B6" i="7"/>
  <c r="C6" i="7"/>
  <c r="B7" i="7"/>
  <c r="C7" i="7"/>
  <c r="B8" i="7"/>
  <c r="C8" i="7"/>
  <c r="J2" i="7"/>
  <c r="J3" i="7"/>
  <c r="K2" i="7"/>
  <c r="K3" i="7"/>
  <c r="L2" i="7"/>
  <c r="L3" i="7"/>
  <c r="M2" i="7"/>
  <c r="M3" i="7"/>
  <c r="N2" i="7"/>
  <c r="N3" i="7"/>
  <c r="O2" i="7"/>
  <c r="O3" i="7"/>
  <c r="P2" i="7"/>
  <c r="P3" i="7"/>
  <c r="CC4" i="7" l="1"/>
  <c r="D71" i="7"/>
  <c r="D11" i="7"/>
  <c r="CX4" i="7"/>
  <c r="D72" i="7"/>
  <c r="AH4" i="7"/>
  <c r="D32" i="7"/>
  <c r="D98" i="7"/>
  <c r="D97" i="7"/>
  <c r="CY4" i="7"/>
  <c r="BR4" i="7"/>
  <c r="D63" i="7"/>
  <c r="D47" i="7"/>
  <c r="CK4" i="7"/>
  <c r="BA4" i="7"/>
  <c r="BT4" i="7"/>
  <c r="CW4" i="7"/>
  <c r="D92" i="7"/>
  <c r="CT4" i="7"/>
  <c r="CS4" i="7"/>
  <c r="D91" i="7"/>
  <c r="D88" i="7"/>
  <c r="D86" i="7"/>
  <c r="CQ4" i="7"/>
  <c r="D85" i="7"/>
  <c r="CN4" i="7"/>
  <c r="D80" i="7"/>
  <c r="CL4" i="7"/>
  <c r="CM4" i="7"/>
  <c r="CG4" i="7"/>
  <c r="CI4" i="7"/>
  <c r="D78" i="7"/>
  <c r="D76" i="7"/>
  <c r="CE4" i="7"/>
  <c r="CD4" i="7"/>
  <c r="D68" i="7"/>
  <c r="BZ4" i="7"/>
  <c r="BY4" i="7"/>
  <c r="D67" i="7"/>
  <c r="D66" i="7"/>
  <c r="BU4" i="7"/>
  <c r="BK4" i="7"/>
  <c r="D54" i="7"/>
  <c r="D53" i="7"/>
  <c r="D61" i="7"/>
  <c r="D46" i="7"/>
  <c r="D44" i="7"/>
  <c r="D60" i="7"/>
  <c r="BO4" i="7"/>
  <c r="D51" i="7"/>
  <c r="BH4" i="7"/>
  <c r="D50" i="7"/>
  <c r="D58" i="7"/>
  <c r="D57" i="7"/>
  <c r="BL4" i="7"/>
  <c r="D49" i="7"/>
  <c r="D48" i="7"/>
  <c r="AY4" i="7"/>
  <c r="D42" i="7"/>
  <c r="D41" i="7"/>
  <c r="AV4" i="7"/>
  <c r="AU4" i="7"/>
  <c r="AT4" i="7"/>
  <c r="AS4" i="7"/>
  <c r="D36" i="7"/>
  <c r="AQ4" i="7"/>
  <c r="D34" i="7"/>
  <c r="D30" i="7"/>
  <c r="AJ4" i="7"/>
  <c r="D24" i="7"/>
  <c r="D22" i="7"/>
  <c r="D20" i="7"/>
  <c r="Z4" i="7"/>
  <c r="D16" i="7"/>
  <c r="D14" i="7"/>
  <c r="BA7" i="2"/>
  <c r="R4" i="7"/>
  <c r="Q4" i="7"/>
  <c r="D27" i="7"/>
  <c r="D19" i="7"/>
  <c r="AO4" i="7"/>
  <c r="AG4" i="7"/>
  <c r="Y4" i="7"/>
  <c r="D29" i="7"/>
  <c r="D21" i="7"/>
  <c r="D13" i="7"/>
  <c r="D31" i="7"/>
  <c r="D23" i="7"/>
  <c r="D15" i="7"/>
  <c r="D12" i="7" l="1"/>
  <c r="T4" i="7"/>
  <c r="AL42" i="8"/>
  <c r="AL41" i="8"/>
  <c r="B33" i="8"/>
  <c r="G2" i="18" l="1"/>
  <c r="C2" i="13"/>
  <c r="C5" i="13"/>
  <c r="C2" i="2"/>
  <c r="A52" i="8"/>
  <c r="K4" i="8"/>
  <c r="Q24" i="19"/>
  <c r="Q20" i="19"/>
  <c r="Q18" i="19"/>
  <c r="Q17" i="19"/>
  <c r="Q16" i="19"/>
  <c r="Q14" i="19"/>
  <c r="V13" i="19"/>
  <c r="Q12" i="19"/>
  <c r="R8" i="19"/>
  <c r="R4" i="19"/>
  <c r="R2" i="19"/>
  <c r="O13" i="2" l="1"/>
  <c r="V18" i="2" l="1"/>
  <c r="V17" i="2"/>
  <c r="V16" i="2"/>
  <c r="V15" i="2"/>
  <c r="V14" i="2"/>
  <c r="O22" i="2"/>
  <c r="O23" i="2"/>
  <c r="O24" i="2"/>
  <c r="O25" i="2"/>
  <c r="O26" i="2"/>
  <c r="O27" i="2"/>
  <c r="O28" i="2"/>
  <c r="O20" i="2"/>
  <c r="O19" i="2"/>
  <c r="O18" i="2"/>
  <c r="O17" i="2"/>
  <c r="O16" i="2"/>
  <c r="O15" i="2"/>
  <c r="O14" i="2"/>
  <c r="O12" i="2"/>
  <c r="O11" i="2"/>
  <c r="M11" i="2"/>
  <c r="M10" i="2"/>
  <c r="M9" i="2"/>
  <c r="M8" i="2"/>
  <c r="M7" i="2"/>
  <c r="M5" i="2"/>
  <c r="M2" i="2"/>
  <c r="K10" i="8" l="1"/>
  <c r="O10" i="18"/>
  <c r="O8" i="18"/>
  <c r="O5" i="18"/>
  <c r="AI31" i="12" l="1"/>
  <c r="AI37" i="12"/>
  <c r="AI36" i="12"/>
  <c r="AI35" i="12"/>
  <c r="AI33" i="12"/>
  <c r="AI32" i="12"/>
  <c r="AI29" i="12"/>
  <c r="AI28" i="12"/>
  <c r="AI27" i="12"/>
  <c r="AI21" i="12"/>
  <c r="AI20" i="12"/>
  <c r="AI19" i="12"/>
  <c r="AI25" i="12"/>
  <c r="AI24" i="12"/>
  <c r="AI23" i="12"/>
  <c r="AI17" i="12"/>
  <c r="AI16" i="12"/>
  <c r="AI15" i="12"/>
  <c r="AC17" i="12"/>
  <c r="AC16" i="12"/>
  <c r="AC15" i="12"/>
  <c r="AC21" i="12"/>
  <c r="AC20" i="12"/>
  <c r="AC19" i="12"/>
  <c r="AC25" i="12"/>
  <c r="AC24" i="12"/>
  <c r="AC23" i="12"/>
  <c r="AC29" i="12"/>
  <c r="AC28" i="12"/>
  <c r="AC27" i="12"/>
  <c r="AC33" i="12"/>
  <c r="AC32" i="12"/>
  <c r="AC31" i="12"/>
  <c r="AC37" i="12"/>
  <c r="AC36" i="12"/>
  <c r="AC35" i="12"/>
  <c r="W41" i="12"/>
  <c r="W40" i="12"/>
  <c r="W39" i="12"/>
  <c r="W37" i="12"/>
  <c r="W36" i="12"/>
  <c r="W35" i="12"/>
  <c r="W33" i="12"/>
  <c r="W32" i="12"/>
  <c r="W31" i="12"/>
  <c r="W29" i="12"/>
  <c r="W28" i="12"/>
  <c r="W27" i="12"/>
  <c r="W25" i="12"/>
  <c r="W24" i="12"/>
  <c r="W23" i="12"/>
  <c r="W21" i="12"/>
  <c r="W20" i="12"/>
  <c r="W19" i="12"/>
  <c r="W15" i="12"/>
  <c r="W17" i="12"/>
  <c r="W16" i="12"/>
  <c r="V40" i="12"/>
  <c r="V39" i="12"/>
  <c r="V36" i="12"/>
  <c r="V35" i="12"/>
  <c r="V32" i="12"/>
  <c r="V31" i="12"/>
  <c r="V28" i="12"/>
  <c r="V27" i="12"/>
  <c r="V24" i="12"/>
  <c r="V23" i="12"/>
  <c r="V20" i="12"/>
  <c r="V19" i="12"/>
  <c r="V15" i="12"/>
  <c r="V16" i="12"/>
  <c r="W13" i="12"/>
  <c r="W12" i="12"/>
  <c r="W11" i="12"/>
  <c r="V12" i="12"/>
  <c r="V11" i="12"/>
  <c r="V6" i="12"/>
  <c r="V5" i="12"/>
  <c r="V2" i="12"/>
  <c r="L5" i="6" l="1"/>
  <c r="L32" i="13" l="1"/>
  <c r="L5" i="1" l="1"/>
  <c r="L2" i="1"/>
  <c r="T7" i="13"/>
  <c r="S7" i="13"/>
  <c r="R7" i="13"/>
  <c r="O8" i="13"/>
  <c r="P8" i="13"/>
  <c r="Q8" i="13"/>
  <c r="N8" i="13"/>
  <c r="N7" i="13"/>
  <c r="M7" i="13"/>
  <c r="L7" i="13"/>
  <c r="L5" i="13"/>
  <c r="L2" i="13"/>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5" i="15"/>
  <c r="B14" i="15"/>
  <c r="B3" i="15"/>
  <c r="B6" i="15"/>
  <c r="B12" i="15"/>
  <c r="B8" i="15"/>
  <c r="B13" i="15"/>
  <c r="B11" i="15"/>
  <c r="B10" i="15"/>
  <c r="B9" i="15"/>
  <c r="B7" i="15"/>
  <c r="B4" i="15"/>
  <c r="R28" i="8" l="1"/>
  <c r="R24" i="8"/>
  <c r="Z18" i="8"/>
  <c r="Z15" i="8"/>
  <c r="Z12" i="8"/>
  <c r="X15" i="8"/>
  <c r="AG5" i="8"/>
  <c r="AE5" i="8"/>
  <c r="AC5" i="8"/>
  <c r="R8" i="8"/>
  <c r="R7" i="8"/>
  <c r="R2" i="8"/>
  <c r="D2" i="7" l="1"/>
  <c r="J4" i="7"/>
  <c r="M4" i="7"/>
  <c r="D5" i="7"/>
  <c r="D6" i="7"/>
  <c r="N4" i="7"/>
  <c r="D3" i="7"/>
  <c r="K4" i="7"/>
  <c r="O4" i="7"/>
  <c r="D7" i="7"/>
  <c r="L4" i="7"/>
  <c r="D4" i="7"/>
  <c r="D8" i="7"/>
  <c r="P4" i="7"/>
</calcChain>
</file>

<file path=xl/sharedStrings.xml><?xml version="1.0" encoding="utf-8"?>
<sst xmlns="http://schemas.openxmlformats.org/spreadsheetml/2006/main" count="735" uniqueCount="529">
  <si>
    <t>金融機関名</t>
    <rPh sb="0" eb="2">
      <t>キンユウ</t>
    </rPh>
    <rPh sb="2" eb="4">
      <t>キカン</t>
    </rPh>
    <rPh sb="4" eb="5">
      <t>メイ</t>
    </rPh>
    <phoneticPr fontId="3"/>
  </si>
  <si>
    <t>ふりがな</t>
    <phoneticPr fontId="3"/>
  </si>
  <si>
    <t>備考</t>
    <rPh sb="0" eb="2">
      <t>ビコウ</t>
    </rPh>
    <phoneticPr fontId="3"/>
  </si>
  <si>
    <t>月</t>
    <rPh sb="0" eb="1">
      <t>ツキ</t>
    </rPh>
    <phoneticPr fontId="3"/>
  </si>
  <si>
    <t>年</t>
    <rPh sb="0" eb="1">
      <t>ネン</t>
    </rPh>
    <phoneticPr fontId="3"/>
  </si>
  <si>
    <t>都道府県</t>
    <rPh sb="0" eb="4">
      <t>トドウフケン</t>
    </rPh>
    <phoneticPr fontId="3"/>
  </si>
  <si>
    <t>丁目・番地</t>
    <rPh sb="0" eb="1">
      <t>チョウ</t>
    </rPh>
    <rPh sb="1" eb="2">
      <t>メ</t>
    </rPh>
    <rPh sb="3" eb="5">
      <t>バンチ</t>
    </rPh>
    <phoneticPr fontId="3"/>
  </si>
  <si>
    <t>本社所在地</t>
    <phoneticPr fontId="3"/>
  </si>
  <si>
    <t>転記内容</t>
    <rPh sb="0" eb="2">
      <t>テンキ</t>
    </rPh>
    <rPh sb="2" eb="4">
      <t>ナイヨウ</t>
    </rPh>
    <phoneticPr fontId="3"/>
  </si>
  <si>
    <t>No</t>
    <phoneticPr fontId="3"/>
  </si>
  <si>
    <t>一般社団法人　環境共創イニシアチブ</t>
  </si>
  <si>
    <t>日</t>
    <rPh sb="0" eb="1">
      <t>ニチ</t>
    </rPh>
    <phoneticPr fontId="3"/>
  </si>
  <si>
    <t>代表者等名</t>
  </si>
  <si>
    <t>金融機関</t>
    <phoneticPr fontId="3"/>
  </si>
  <si>
    <t>郵便番号</t>
    <rPh sb="0" eb="4">
      <t>ユウビンバンゴウ</t>
    </rPh>
    <phoneticPr fontId="3"/>
  </si>
  <si>
    <t>項目（様式/参照セル）</t>
    <rPh sb="0" eb="2">
      <t>コウモク</t>
    </rPh>
    <rPh sb="3" eb="5">
      <t>ヨウシキ</t>
    </rPh>
    <rPh sb="6" eb="8">
      <t>サンショウ</t>
    </rPh>
    <phoneticPr fontId="3"/>
  </si>
  <si>
    <t>（様式５）</t>
    <phoneticPr fontId="3"/>
  </si>
  <si>
    <t>（様式４）</t>
    <phoneticPr fontId="3"/>
  </si>
  <si>
    <t>（様式３）</t>
    <phoneticPr fontId="3"/>
  </si>
  <si>
    <t>（様式２）</t>
    <phoneticPr fontId="3"/>
  </si>
  <si>
    <t>（様式１）</t>
    <phoneticPr fontId="3"/>
  </si>
  <si>
    <t>１．基本情報</t>
    <phoneticPr fontId="3"/>
  </si>
  <si>
    <t>〇〇</t>
    <phoneticPr fontId="3"/>
  </si>
  <si>
    <t>〇〇県〇〇市〇〇町〇丁目〇番〇号</t>
    <rPh sb="2" eb="3">
      <t>ケン</t>
    </rPh>
    <rPh sb="5" eb="6">
      <t>シ</t>
    </rPh>
    <rPh sb="8" eb="9">
      <t>マチ</t>
    </rPh>
    <rPh sb="10" eb="11">
      <t>チョウ</t>
    </rPh>
    <rPh sb="11" eb="12">
      <t>メ</t>
    </rPh>
    <rPh sb="13" eb="14">
      <t>バン</t>
    </rPh>
    <rPh sb="15" eb="16">
      <t>ゴウ</t>
    </rPh>
    <phoneticPr fontId="3"/>
  </si>
  <si>
    <t>株式会社〇〇銀行</t>
    <rPh sb="0" eb="2">
      <t>カブシキ</t>
    </rPh>
    <rPh sb="2" eb="4">
      <t>カイシャ</t>
    </rPh>
    <rPh sb="6" eb="8">
      <t>ギンコウ</t>
    </rPh>
    <phoneticPr fontId="3"/>
  </si>
  <si>
    <t>代表取締役</t>
    <rPh sb="0" eb="2">
      <t>ダイヒョウ</t>
    </rPh>
    <rPh sb="2" eb="5">
      <t>トリシマリヤク</t>
    </rPh>
    <phoneticPr fontId="3"/>
  </si>
  <si>
    <t>〇〇　〇〇</t>
    <phoneticPr fontId="3"/>
  </si>
  <si>
    <t>住　所</t>
    <rPh sb="0" eb="1">
      <t>ジュウ</t>
    </rPh>
    <rPh sb="2" eb="3">
      <t>ショ</t>
    </rPh>
    <phoneticPr fontId="3"/>
  </si>
  <si>
    <t>名　称</t>
    <rPh sb="0" eb="1">
      <t>ナ</t>
    </rPh>
    <rPh sb="2" eb="3">
      <t>ショウ</t>
    </rPh>
    <phoneticPr fontId="3"/>
  </si>
  <si>
    <t>〇〇〇〇部　〇〇〇〇担当</t>
    <rPh sb="4" eb="5">
      <t>ブ</t>
    </rPh>
    <rPh sb="10" eb="12">
      <t>タントウ</t>
    </rPh>
    <phoneticPr fontId="3"/>
  </si>
  <si>
    <t>部署名</t>
    <rPh sb="0" eb="2">
      <t>ブショ</t>
    </rPh>
    <rPh sb="2" eb="3">
      <t>メイ</t>
    </rPh>
    <phoneticPr fontId="3"/>
  </si>
  <si>
    <t>担当者数</t>
    <rPh sb="0" eb="2">
      <t>タントウ</t>
    </rPh>
    <rPh sb="2" eb="3">
      <t>シャ</t>
    </rPh>
    <rPh sb="3" eb="4">
      <t>スウ</t>
    </rPh>
    <phoneticPr fontId="3"/>
  </si>
  <si>
    <t>役割等</t>
    <rPh sb="2" eb="3">
      <t>トウ</t>
    </rPh>
    <phoneticPr fontId="3"/>
  </si>
  <si>
    <t>説明資料</t>
    <rPh sb="0" eb="2">
      <t>セツメイ</t>
    </rPh>
    <rPh sb="2" eb="4">
      <t>シリョウ</t>
    </rPh>
    <phoneticPr fontId="3"/>
  </si>
  <si>
    <t>氏名（ｶﾅ）</t>
    <rPh sb="0" eb="2">
      <t>シメイ</t>
    </rPh>
    <phoneticPr fontId="3"/>
  </si>
  <si>
    <t>氏名（漢字）</t>
    <rPh sb="0" eb="2">
      <t>シメイ</t>
    </rPh>
    <rPh sb="3" eb="5">
      <t>カンジ</t>
    </rPh>
    <phoneticPr fontId="3"/>
  </si>
  <si>
    <t>性別</t>
    <rPh sb="0" eb="2">
      <t>セイベツ</t>
    </rPh>
    <phoneticPr fontId="3"/>
  </si>
  <si>
    <t>会社名</t>
    <rPh sb="0" eb="3">
      <t>カイシャメイ</t>
    </rPh>
    <phoneticPr fontId="3"/>
  </si>
  <si>
    <t>役職名</t>
    <rPh sb="0" eb="2">
      <t>ヤクショク</t>
    </rPh>
    <rPh sb="2" eb="3">
      <t>メイ</t>
    </rPh>
    <phoneticPr fontId="3"/>
  </si>
  <si>
    <t>和暦</t>
  </si>
  <si>
    <t>年</t>
  </si>
  <si>
    <t>月</t>
  </si>
  <si>
    <t>日</t>
  </si>
  <si>
    <t>T</t>
    <phoneticPr fontId="3"/>
  </si>
  <si>
    <t>M</t>
    <phoneticPr fontId="3"/>
  </si>
  <si>
    <t>S</t>
    <phoneticPr fontId="3"/>
  </si>
  <si>
    <t>F</t>
    <phoneticPr fontId="3"/>
  </si>
  <si>
    <t>H</t>
    <phoneticPr fontId="3"/>
  </si>
  <si>
    <t>M</t>
  </si>
  <si>
    <t>○○○ ○○○</t>
    <phoneticPr fontId="3"/>
  </si>
  <si>
    <t>S</t>
  </si>
  <si>
    <t>30</t>
    <phoneticPr fontId="3"/>
  </si>
  <si>
    <t>03</t>
    <phoneticPr fontId="3"/>
  </si>
  <si>
    <t>04</t>
    <phoneticPr fontId="3"/>
  </si>
  <si>
    <t>株式会社○○銀行</t>
    <rPh sb="0" eb="2">
      <t>カブシキ</t>
    </rPh>
    <rPh sb="2" eb="4">
      <t>カイシャ</t>
    </rPh>
    <rPh sb="6" eb="8">
      <t>ギンコウ</t>
    </rPh>
    <phoneticPr fontId="3"/>
  </si>
  <si>
    <t>代表取締役</t>
    <rPh sb="0" eb="5">
      <t>ダイヒョウトリシマリヤク</t>
    </rPh>
    <phoneticPr fontId="3"/>
  </si>
  <si>
    <t>40</t>
    <phoneticPr fontId="3"/>
  </si>
  <si>
    <t>01</t>
    <phoneticPr fontId="3"/>
  </si>
  <si>
    <t>10</t>
    <phoneticPr fontId="3"/>
  </si>
  <si>
    <t>45</t>
    <phoneticPr fontId="3"/>
  </si>
  <si>
    <t>12</t>
    <phoneticPr fontId="3"/>
  </si>
  <si>
    <t>△△△△ △△△△</t>
    <phoneticPr fontId="3"/>
  </si>
  <si>
    <t>△△△　△△</t>
    <phoneticPr fontId="3"/>
  </si>
  <si>
    <t>□□ □□□</t>
    <phoneticPr fontId="3"/>
  </si>
  <si>
    <t>取締役</t>
    <rPh sb="0" eb="3">
      <t>トリシマリヤク</t>
    </rPh>
    <phoneticPr fontId="3"/>
  </si>
  <si>
    <t>○○　○○</t>
    <phoneticPr fontId="3"/>
  </si>
  <si>
    <t>□　□□</t>
    <phoneticPr fontId="3"/>
  </si>
  <si>
    <t>ファイル
形式</t>
    <rPh sb="5" eb="7">
      <t>ケイシキ</t>
    </rPh>
    <phoneticPr fontId="3"/>
  </si>
  <si>
    <t>ファイル名</t>
    <rPh sb="4" eb="5">
      <t>メイ</t>
    </rPh>
    <phoneticPr fontId="3"/>
  </si>
  <si>
    <t>PDF</t>
  </si>
  <si>
    <t>事業実施体制　説明資料</t>
    <rPh sb="0" eb="2">
      <t>ジギョウ</t>
    </rPh>
    <rPh sb="2" eb="4">
      <t>ジッシ</t>
    </rPh>
    <rPh sb="4" eb="6">
      <t>タイセイ</t>
    </rPh>
    <rPh sb="7" eb="9">
      <t>セツメイ</t>
    </rPh>
    <rPh sb="9" eb="11">
      <t>シリョウ</t>
    </rPh>
    <phoneticPr fontId="3"/>
  </si>
  <si>
    <t>事業実施体制_説明資料（資料名）</t>
    <rPh sb="0" eb="2">
      <t>ジギョウ</t>
    </rPh>
    <rPh sb="2" eb="4">
      <t>ジッシ</t>
    </rPh>
    <rPh sb="4" eb="6">
      <t>タイセイ</t>
    </rPh>
    <rPh sb="7" eb="9">
      <t>セツメイ</t>
    </rPh>
    <rPh sb="9" eb="11">
      <t>シリョウ</t>
    </rPh>
    <phoneticPr fontId="3"/>
  </si>
  <si>
    <t>支援体制等　説明資料</t>
    <rPh sb="0" eb="2">
      <t>シエン</t>
    </rPh>
    <rPh sb="2" eb="4">
      <t>タイセイ</t>
    </rPh>
    <rPh sb="4" eb="5">
      <t>トウ</t>
    </rPh>
    <phoneticPr fontId="3"/>
  </si>
  <si>
    <t>支援体制等_説明資料（資料名）</t>
    <rPh sb="0" eb="2">
      <t>シエン</t>
    </rPh>
    <rPh sb="2" eb="4">
      <t>タイセイ</t>
    </rPh>
    <rPh sb="4" eb="5">
      <t>トウ</t>
    </rPh>
    <phoneticPr fontId="3"/>
  </si>
  <si>
    <t>応募書類</t>
    <rPh sb="0" eb="2">
      <t>オウボ</t>
    </rPh>
    <rPh sb="2" eb="4">
      <t>ショルイ</t>
    </rPh>
    <phoneticPr fontId="3"/>
  </si>
  <si>
    <t>＜応募書類の留意点＞</t>
    <rPh sb="1" eb="3">
      <t>オウボ</t>
    </rPh>
    <rPh sb="3" eb="5">
      <t>ショルイ</t>
    </rPh>
    <rPh sb="6" eb="8">
      <t>リュウイ</t>
    </rPh>
    <rPh sb="8" eb="9">
      <t>テン</t>
    </rPh>
    <phoneticPr fontId="3"/>
  </si>
  <si>
    <t>２．事業実施体制</t>
    <phoneticPr fontId="3"/>
  </si>
  <si>
    <t>４．公開する本事業に関する窓口の掲載情報</t>
    <phoneticPr fontId="3"/>
  </si>
  <si>
    <t>（注）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入力すること。
　また、外国人については、氏名漢字欄はアルファベットを、氏名カナ欄は当該アルファベットのカナ読みを入力すること。</t>
    <rPh sb="121" eb="123">
      <t>ニュウリョク</t>
    </rPh>
    <rPh sb="178" eb="180">
      <t>ニュウリョク</t>
    </rPh>
    <phoneticPr fontId="3"/>
  </si>
  <si>
    <t>（１）</t>
    <phoneticPr fontId="3"/>
  </si>
  <si>
    <t>本事業全体の管理</t>
    <phoneticPr fontId="3"/>
  </si>
  <si>
    <t>（２）</t>
    <phoneticPr fontId="3"/>
  </si>
  <si>
    <t>利子補給対象事業の申請受付</t>
    <phoneticPr fontId="3"/>
  </si>
  <si>
    <t>与信調査及び対象要件に係る該当性の確認</t>
    <phoneticPr fontId="3"/>
  </si>
  <si>
    <t>（３）</t>
    <phoneticPr fontId="3"/>
  </si>
  <si>
    <t>融資計画書の作成・提出</t>
    <phoneticPr fontId="3"/>
  </si>
  <si>
    <t>交付申請書の作成・提出</t>
    <phoneticPr fontId="3"/>
  </si>
  <si>
    <t>資金使途確認</t>
    <phoneticPr fontId="3"/>
  </si>
  <si>
    <t>実績報告書の作成・利子補給金請求</t>
    <phoneticPr fontId="3"/>
  </si>
  <si>
    <t>執行団体又は国等からの調査への対応</t>
    <phoneticPr fontId="3"/>
  </si>
  <si>
    <t>（４）</t>
    <phoneticPr fontId="3"/>
  </si>
  <si>
    <t>（５）</t>
    <phoneticPr fontId="3"/>
  </si>
  <si>
    <t>（６）</t>
    <phoneticPr fontId="3"/>
  </si>
  <si>
    <t>（７）</t>
    <phoneticPr fontId="3"/>
  </si>
  <si>
    <t>（８）</t>
    <phoneticPr fontId="3"/>
  </si>
  <si>
    <t>○○部　補助金担当</t>
    <rPh sb="4" eb="7">
      <t>ホジョキン</t>
    </rPh>
    <phoneticPr fontId="3"/>
  </si>
  <si>
    <t>8名（部長1名、課長1名、担当者6名）</t>
    <phoneticPr fontId="3"/>
  </si>
  <si>
    <t>・行内に本事業内容・要件について詳細を説明
・申請受付状況の管理
・融資内容の管理
・提出期限の管理
・提出資料のとりまとめ・最終確認・提出・保管
・受理資料の確認・保管</t>
    <phoneticPr fontId="3"/>
  </si>
  <si>
    <t>同上</t>
    <rPh sb="0" eb="2">
      <t>ドウジョウ</t>
    </rPh>
    <phoneticPr fontId="3"/>
  </si>
  <si>
    <t>・SIIホームページ掲載の窓口への問合せに対し本事業内容・要件について詳細を説明、必要に応じて営業店への情報展開や対応依頼</t>
    <phoneticPr fontId="3"/>
  </si>
  <si>
    <t>・公募要領の要件を満たしていることの確認
・省エネ効果については当行グループ会社である○○へ委託し、省エネ効果の計算や必要書類の準備等を行う</t>
    <phoneticPr fontId="3"/>
  </si>
  <si>
    <t>・融資内容の確認
・導入設備、省エネ効果の確認
・融資計画書に係る書類のとりまとめ
・融資計画書の最終確認
・融資計画書の提出</t>
    <phoneticPr fontId="3"/>
  </si>
  <si>
    <t>・融資内容の確認
・交付申請書に係る書類のとりまとめ
・交付申請書の最終確認
・交付申請書の提出</t>
    <phoneticPr fontId="3"/>
  </si>
  <si>
    <t>・営業店の資金使途確認結果の確認・管理</t>
    <phoneticPr fontId="3"/>
  </si>
  <si>
    <t>・融資内容の確認
・実績報告書に係る書類のとりまとめ
・実績報告書の提出
・利子補給金請求に係る書類のとりまとめ
・利子補給金請求の提出</t>
    <phoneticPr fontId="3"/>
  </si>
  <si>
    <t>・調査内容の確認
・必要に応じて、営業店や事業者へ確認
・調査内容の回答</t>
    <phoneticPr fontId="3"/>
  </si>
  <si>
    <t>営業部</t>
    <phoneticPr fontId="3"/>
  </si>
  <si>
    <t>約50店舗、約100名</t>
    <phoneticPr fontId="3"/>
  </si>
  <si>
    <t>・本事業を検討する事業者に対し、本事業内容・要件について詳細な説明</t>
    <phoneticPr fontId="3"/>
  </si>
  <si>
    <t>・融資与信調査
・社内決裁</t>
    <phoneticPr fontId="3"/>
  </si>
  <si>
    <t>・資金トレース（支払先への資金還流確認）</t>
    <phoneticPr fontId="3"/>
  </si>
  <si>
    <t>△△部　△△担当</t>
    <phoneticPr fontId="3"/>
  </si>
  <si>
    <t>10名（部長1名、課長1名、担当者8名）</t>
    <phoneticPr fontId="3"/>
  </si>
  <si>
    <t>・他補助金と共にセミナーを開催、参加者に対し本事業内容・要件について詳細を説明
・本事業を検討する事業者に対し、必要に応じて営業店への情報展開や対応依頼</t>
    <phoneticPr fontId="3"/>
  </si>
  <si>
    <t>審査部</t>
    <phoneticPr fontId="3"/>
  </si>
  <si>
    <t>5名（部長1名、担当者4名）</t>
    <phoneticPr fontId="3"/>
  </si>
  <si>
    <t>提出
方法</t>
    <rPh sb="0" eb="2">
      <t>テイシュツ</t>
    </rPh>
    <rPh sb="3" eb="5">
      <t>ホウホウ</t>
    </rPh>
    <phoneticPr fontId="3"/>
  </si>
  <si>
    <t>（５）交付申請書の作成・提出
（６）資金使途確認
（７）実績報告書の作成・利子補給金請求
（８）執行団体又は国等からの調査への対応</t>
    <phoneticPr fontId="3"/>
  </si>
  <si>
    <t>（１）本事業全体の管理
（２）利子補給対象事業の申請受付
（３）与信調査及び対象要件に係る該当性の確認
（４）融資計画書の作成・提出</t>
    <phoneticPr fontId="3"/>
  </si>
  <si>
    <t>変更内容</t>
    <rPh sb="0" eb="2">
      <t>ヘンコウ</t>
    </rPh>
    <rPh sb="2" eb="4">
      <t>ナイヨウ</t>
    </rPh>
    <phoneticPr fontId="3"/>
  </si>
  <si>
    <t>シート名</t>
    <rPh sb="3" eb="4">
      <t>メイ</t>
    </rPh>
    <phoneticPr fontId="3"/>
  </si>
  <si>
    <t>変更によるメリット</t>
    <rPh sb="0" eb="2">
      <t>ヘンコウ</t>
    </rPh>
    <phoneticPr fontId="3"/>
  </si>
  <si>
    <t>変更によるデメリット</t>
    <rPh sb="0" eb="2">
      <t>ヘンコウ</t>
    </rPh>
    <phoneticPr fontId="3"/>
  </si>
  <si>
    <t>なし</t>
    <phoneticPr fontId="3"/>
  </si>
  <si>
    <t>入力例を「画像」から「Excel入力」へ変更</t>
    <phoneticPr fontId="3"/>
  </si>
  <si>
    <t>ファイルサイズの削減</t>
    <rPh sb="8" eb="10">
      <t>サクゲン</t>
    </rPh>
    <phoneticPr fontId="3"/>
  </si>
  <si>
    <t>様式1</t>
    <phoneticPr fontId="3"/>
  </si>
  <si>
    <t>様式2</t>
    <phoneticPr fontId="3"/>
  </si>
  <si>
    <t>G4セルの「記」を削除</t>
    <rPh sb="6" eb="7">
      <t>キ</t>
    </rPh>
    <rPh sb="9" eb="11">
      <t>サクジョ</t>
    </rPh>
    <phoneticPr fontId="3"/>
  </si>
  <si>
    <t>不要のため</t>
    <rPh sb="0" eb="2">
      <t>フヨウ</t>
    </rPh>
    <phoneticPr fontId="3"/>
  </si>
  <si>
    <t>なし</t>
    <phoneticPr fontId="3"/>
  </si>
  <si>
    <t>生年月日</t>
    <phoneticPr fontId="3"/>
  </si>
  <si>
    <t>電話番号</t>
    <rPh sb="0" eb="2">
      <t>デンワ</t>
    </rPh>
    <rPh sb="2" eb="4">
      <t>バンゴウ</t>
    </rPh>
    <phoneticPr fontId="3"/>
  </si>
  <si>
    <t>市区町村</t>
    <phoneticPr fontId="3"/>
  </si>
  <si>
    <t>法人番号(１３桁)</t>
    <rPh sb="0" eb="2">
      <t>ホウジン</t>
    </rPh>
    <rPh sb="2" eb="4">
      <t>バンゴウ</t>
    </rPh>
    <rPh sb="7" eb="8">
      <t>ケタ</t>
    </rPh>
    <phoneticPr fontId="3"/>
  </si>
  <si>
    <t>金融機関コード(４桁）</t>
    <rPh sb="0" eb="2">
      <t>キンユウ</t>
    </rPh>
    <rPh sb="2" eb="4">
      <t>キカン</t>
    </rPh>
    <rPh sb="9" eb="10">
      <t>ケタ</t>
    </rPh>
    <phoneticPr fontId="3"/>
  </si>
  <si>
    <t>メールアドレス</t>
    <phoneticPr fontId="3"/>
  </si>
  <si>
    <t>担当者名</t>
    <rPh sb="0" eb="3">
      <t>タントウシャ</t>
    </rPh>
    <rPh sb="3" eb="4">
      <t>メイ</t>
    </rPh>
    <phoneticPr fontId="3"/>
  </si>
  <si>
    <t>資本金/出資金等</t>
    <rPh sb="0" eb="3">
      <t>シホンキン</t>
    </rPh>
    <rPh sb="4" eb="7">
      <t>シュッシキン</t>
    </rPh>
    <rPh sb="7" eb="8">
      <t>トウ</t>
    </rPh>
    <phoneticPr fontId="3"/>
  </si>
  <si>
    <t>貸出金残高</t>
    <phoneticPr fontId="3"/>
  </si>
  <si>
    <t>件</t>
    <phoneticPr fontId="3"/>
  </si>
  <si>
    <t>様式5</t>
    <phoneticPr fontId="3"/>
  </si>
  <si>
    <t>「金融機関名」「担当者名」のふりがなの項目を削除</t>
    <rPh sb="1" eb="3">
      <t>キンユウ</t>
    </rPh>
    <rPh sb="3" eb="5">
      <t>キカン</t>
    </rPh>
    <rPh sb="5" eb="6">
      <t>メイ</t>
    </rPh>
    <rPh sb="8" eb="11">
      <t>タントウシャ</t>
    </rPh>
    <rPh sb="11" eb="12">
      <t>メイ</t>
    </rPh>
    <rPh sb="19" eb="21">
      <t>コウモク</t>
    </rPh>
    <rPh sb="22" eb="24">
      <t>サクジョ</t>
    </rPh>
    <phoneticPr fontId="3"/>
  </si>
  <si>
    <t>確認</t>
    <rPh sb="0" eb="2">
      <t>カクニン</t>
    </rPh>
    <phoneticPr fontId="3"/>
  </si>
  <si>
    <t>指定金融機関の業務（予定）</t>
    <phoneticPr fontId="3"/>
  </si>
  <si>
    <t>かぶしきがいしゃ○○○○ぎんこう</t>
    <phoneticPr fontId="3"/>
  </si>
  <si>
    <t>株式会社○○銀行</t>
    <phoneticPr fontId="3"/>
  </si>
  <si>
    <t>○○県</t>
    <phoneticPr fontId="3"/>
  </si>
  <si>
    <t>○○○○○○○○○○○○○</t>
    <phoneticPr fontId="3"/>
  </si>
  <si>
    <t>○○○○</t>
    <phoneticPr fontId="3"/>
  </si>
  <si>
    <t>○○市</t>
    <phoneticPr fontId="3"/>
  </si>
  <si>
    <t>○○町○丁目○番○号</t>
    <phoneticPr fontId="3"/>
  </si>
  <si>
    <t>〇〇〇</t>
    <phoneticPr fontId="3"/>
  </si>
  <si>
    <t>○○○,○○○</t>
    <phoneticPr fontId="3"/>
  </si>
  <si>
    <t>○.○○</t>
    <phoneticPr fontId="3"/>
  </si>
  <si>
    <t>○○○○部　○○○○担当</t>
    <phoneticPr fontId="3"/>
  </si>
  <si>
    <t>○○ ○○,△△ △△△</t>
    <phoneticPr fontId="3"/>
  </si>
  <si>
    <t>○○○-○○○○</t>
    <phoneticPr fontId="3"/>
  </si>
  <si>
    <t>○○-○○○○-○○○○</t>
    <phoneticPr fontId="3"/>
  </si>
  <si>
    <t>○○○○○@○○○○,△△△△△△@△△△△</t>
    <phoneticPr fontId="3"/>
  </si>
  <si>
    <t>（様式６）</t>
    <rPh sb="1" eb="3">
      <t>ヨウシキ</t>
    </rPh>
    <phoneticPr fontId="3"/>
  </si>
  <si>
    <t>（様式７）</t>
    <phoneticPr fontId="3"/>
  </si>
  <si>
    <t>利子補給対象事業を検討する利子補給対象事業者に対し、本事業内容・要件について詳細な説明を行うとともに、融資計画書の提出を行う場合には、提出する内容が公募要領の要件を満たしていることを確認し、融資計画書をとりまとめ、ＳＩＩへ提出を行う。</t>
    <phoneticPr fontId="3"/>
  </si>
  <si>
    <t>融資計画書の不備修正や不足書類の追加など、ＳＩＩの求めに応じて書類審査上必要な対応を速やかに行う。</t>
    <phoneticPr fontId="3"/>
  </si>
  <si>
    <t>ＳＩＩより送付する交付（又は不交付）方針決定通知書を受理した後、利子補給対象事業者へ審査結果を速やかに通知する。</t>
    <phoneticPr fontId="3"/>
  </si>
  <si>
    <t>交付方針決定通知書を受理した後、利子補給対象事業者と金銭消費貸借契約の締結を行う。</t>
    <phoneticPr fontId="3"/>
  </si>
  <si>
    <t>金銭消費貸借契約を締結した後、交付申請書に係る書類をとりまとめ、ＳＩＩへ提出を行う。</t>
    <phoneticPr fontId="3"/>
  </si>
  <si>
    <t>利子補給対象事業者との金銭消費貸借契約に係る取引証憑をＳＩＩが確認できるようにする。</t>
    <phoneticPr fontId="3"/>
  </si>
  <si>
    <t>交付申請書の不備修正や不足書類の追加など、ＳＩＩの求めに応じて書類審査上必要な対応を速やかに行う。</t>
    <phoneticPr fontId="3"/>
  </si>
  <si>
    <t>ＳＩＩより送付する交付決定通知書を受理した後、交付対象融資の内容、利子補給対象事業の内容に変更が生じる場合、速やかにＳＩＩに報告し、その指示に従う。</t>
    <phoneticPr fontId="3"/>
  </si>
  <si>
    <t>利子補給対象事業に係る省エネルギー設備又はサービス等の検収・支払、及び使途等の確認を行う。また、利子補給対象事業の実施に係る証憑をＳＩＩからの求めに応じて提出できるよう保管する。</t>
    <phoneticPr fontId="3"/>
  </si>
  <si>
    <t>ＳＩＩから利子補給金の概算払を受けようとするときは、概算払請求書を提出する。</t>
    <phoneticPr fontId="3"/>
  </si>
  <si>
    <t>実績報告書等に係る書類をとりまとめ、ＳＩＩへ提出を行う。</t>
    <phoneticPr fontId="3"/>
  </si>
  <si>
    <t>実績報告書の不備修正や不足書類の追加など、ＳＩＩの求めに応じて書類検査上必要な対応を速やかに行う。必要に応じてＳＩＩが行う現地調査にも対応する。</t>
    <phoneticPr fontId="3"/>
  </si>
  <si>
    <t>ＳＩＩより送付する利子補給金の額の確定通知書を受理した後、利子補給金の精算払請求書を提出（概算払金額と交付確定額が同額の場合は不要）する。</t>
    <phoneticPr fontId="3"/>
  </si>
  <si>
    <t>利子補給対象事業の完了後、原則として、交付方針決定時の計画省エネルギー効果の達成を確認する。</t>
    <phoneticPr fontId="3"/>
  </si>
  <si>
    <t>経済産業省又はＳＩＩから、省エネルギー量や運用実績などの調査依頼があった場合は、速やかに対応する。</t>
    <phoneticPr fontId="3"/>
  </si>
  <si>
    <t>本事業に関連する資料を、利子補給金の交付を受けた日の属する年度の終了後５年間保存する。ＳＩＩより閲覧及び提出の依頼があった場合は、速やかに対応する。</t>
    <phoneticPr fontId="3"/>
  </si>
  <si>
    <t>入力項目を縦一列で入力できるよう変更。左記に伴う項目枠等の調整。</t>
    <rPh sb="0" eb="2">
      <t>ニュウリョク</t>
    </rPh>
    <rPh sb="2" eb="4">
      <t>コウモク</t>
    </rPh>
    <rPh sb="5" eb="6">
      <t>タテ</t>
    </rPh>
    <rPh sb="6" eb="8">
      <t>イチレツ</t>
    </rPh>
    <rPh sb="9" eb="11">
      <t>ニュウリョク</t>
    </rPh>
    <rPh sb="16" eb="18">
      <t>ヘンコウ</t>
    </rPh>
    <rPh sb="19" eb="21">
      <t>サキ</t>
    </rPh>
    <rPh sb="22" eb="23">
      <t>トモナ</t>
    </rPh>
    <rPh sb="24" eb="26">
      <t>コウモク</t>
    </rPh>
    <rPh sb="26" eb="27">
      <t>ワク</t>
    </rPh>
    <rPh sb="27" eb="28">
      <t>トウ</t>
    </rPh>
    <rPh sb="29" eb="31">
      <t>チョウセイ</t>
    </rPh>
    <phoneticPr fontId="3"/>
  </si>
  <si>
    <t>３．民間団体等の省エネルギー取組に対する支援体制・方法</t>
    <rPh sb="4" eb="6">
      <t>ダンタイ</t>
    </rPh>
    <rPh sb="6" eb="7">
      <t>トウ</t>
    </rPh>
    <phoneticPr fontId="3"/>
  </si>
  <si>
    <t>全般</t>
    <rPh sb="0" eb="2">
      <t>ゼンパン</t>
    </rPh>
    <phoneticPr fontId="3"/>
  </si>
  <si>
    <t>入力例のコメントを「ですます調」に変更。</t>
    <rPh sb="14" eb="15">
      <t>チョウ</t>
    </rPh>
    <rPh sb="17" eb="19">
      <t>ヘンコウ</t>
    </rPh>
    <phoneticPr fontId="3"/>
  </si>
  <si>
    <t>申請者の心象の向上（無機質、冷たい印象から丁寧、親切な印象へ）</t>
    <rPh sb="0" eb="3">
      <t>シンセイシャ</t>
    </rPh>
    <rPh sb="4" eb="6">
      <t>シンショウ</t>
    </rPh>
    <rPh sb="7" eb="9">
      <t>コウジョウ</t>
    </rPh>
    <rPh sb="10" eb="13">
      <t>ムキシツ</t>
    </rPh>
    <rPh sb="14" eb="15">
      <t>ツメ</t>
    </rPh>
    <rPh sb="17" eb="19">
      <t>インショウ</t>
    </rPh>
    <rPh sb="21" eb="23">
      <t>テイネイ</t>
    </rPh>
    <rPh sb="24" eb="26">
      <t>シンセツ</t>
    </rPh>
    <rPh sb="27" eb="29">
      <t>インショウ</t>
    </rPh>
    <phoneticPr fontId="3"/>
  </si>
  <si>
    <t>文字数が多くなる。ただし、調整可能な範囲。</t>
    <rPh sb="0" eb="3">
      <t>モジスウ</t>
    </rPh>
    <rPh sb="4" eb="5">
      <t>オオ</t>
    </rPh>
    <rPh sb="13" eb="15">
      <t>チョウセイ</t>
    </rPh>
    <rPh sb="15" eb="17">
      <t>カノウ</t>
    </rPh>
    <rPh sb="18" eb="20">
      <t>ハンイ</t>
    </rPh>
    <phoneticPr fontId="3"/>
  </si>
  <si>
    <t>視認性、操作性が向上</t>
    <phoneticPr fontId="3"/>
  </si>
  <si>
    <t>HP公開内容でないため削除。※代わりに様式2にふりながの項目を追加</t>
    <rPh sb="2" eb="4">
      <t>コウカイ</t>
    </rPh>
    <rPh sb="4" eb="6">
      <t>ナイヨウ</t>
    </rPh>
    <rPh sb="11" eb="13">
      <t>サクジョ</t>
    </rPh>
    <rPh sb="15" eb="16">
      <t>カ</t>
    </rPh>
    <rPh sb="19" eb="21">
      <t>ヨウシキ</t>
    </rPh>
    <rPh sb="28" eb="30">
      <t>コウモク</t>
    </rPh>
    <rPh sb="31" eb="33">
      <t>ツイカ</t>
    </rPh>
    <phoneticPr fontId="3"/>
  </si>
  <si>
    <t>※下記（１）～（８）について、部署名や担当者数、役割等を入力し実施体制をご説明ください。</t>
    <rPh sb="15" eb="17">
      <t>ブショ</t>
    </rPh>
    <rPh sb="17" eb="18">
      <t>メイ</t>
    </rPh>
    <rPh sb="19" eb="22">
      <t>タントウシャ</t>
    </rPh>
    <rPh sb="22" eb="23">
      <t>スウ</t>
    </rPh>
    <rPh sb="24" eb="26">
      <t>ヤクワリ</t>
    </rPh>
    <rPh sb="26" eb="27">
      <t>トウ</t>
    </rPh>
    <rPh sb="28" eb="30">
      <t>ニュウリョク</t>
    </rPh>
    <rPh sb="31" eb="33">
      <t>ジッシ</t>
    </rPh>
    <rPh sb="33" eb="35">
      <t>タイセイ</t>
    </rPh>
    <rPh sb="37" eb="39">
      <t>セツメイ</t>
    </rPh>
    <phoneticPr fontId="3"/>
  </si>
  <si>
    <t>「指定金融機関の業務（予定）の確認」を確認するためのシートを追加</t>
    <rPh sb="19" eb="21">
      <t>カクニン</t>
    </rPh>
    <rPh sb="30" eb="32">
      <t>ツイカ</t>
    </rPh>
    <phoneticPr fontId="3"/>
  </si>
  <si>
    <t>申請者の業務に対する認知度向上</t>
    <rPh sb="0" eb="3">
      <t>シンセイシャ</t>
    </rPh>
    <rPh sb="4" eb="6">
      <t>ギョウム</t>
    </rPh>
    <rPh sb="7" eb="8">
      <t>タイ</t>
    </rPh>
    <rPh sb="10" eb="13">
      <t>ニンチド</t>
    </rPh>
    <rPh sb="13" eb="15">
      <t>コウジョウ</t>
    </rPh>
    <phoneticPr fontId="3"/>
  </si>
  <si>
    <t>住所欄に「県」「北海道」「大阪府」「京都府」が含む場合に、セル色を「白」にする条件付き書式を設定。※デフォルトは黄色。</t>
    <rPh sb="0" eb="2">
      <t>ジュウショ</t>
    </rPh>
    <rPh sb="2" eb="3">
      <t>ラン</t>
    </rPh>
    <rPh sb="5" eb="6">
      <t>ケン</t>
    </rPh>
    <rPh sb="8" eb="11">
      <t>ホッカイドウ</t>
    </rPh>
    <rPh sb="13" eb="16">
      <t>オオサカフ</t>
    </rPh>
    <rPh sb="18" eb="21">
      <t>キョウトフ</t>
    </rPh>
    <rPh sb="23" eb="24">
      <t>フク</t>
    </rPh>
    <rPh sb="25" eb="27">
      <t>バアイ</t>
    </rPh>
    <rPh sb="31" eb="32">
      <t>ショク</t>
    </rPh>
    <rPh sb="34" eb="35">
      <t>シロ</t>
    </rPh>
    <rPh sb="39" eb="41">
      <t>ジョウケン</t>
    </rPh>
    <rPh sb="41" eb="42">
      <t>ツ</t>
    </rPh>
    <rPh sb="43" eb="45">
      <t>ショシキ</t>
    </rPh>
    <rPh sb="46" eb="48">
      <t>セッテイ</t>
    </rPh>
    <rPh sb="56" eb="58">
      <t>キイロ</t>
    </rPh>
    <phoneticPr fontId="3"/>
  </si>
  <si>
    <t>都道県の入力漏れの防止</t>
    <rPh sb="0" eb="2">
      <t>トドウ</t>
    </rPh>
    <rPh sb="2" eb="3">
      <t>ケン</t>
    </rPh>
    <rPh sb="4" eb="6">
      <t>ニュウリョク</t>
    </rPh>
    <rPh sb="6" eb="7">
      <t>モ</t>
    </rPh>
    <rPh sb="9" eb="11">
      <t>ボウシ</t>
    </rPh>
    <phoneticPr fontId="3"/>
  </si>
  <si>
    <t>住所に都道府県以外の住所に「県」が含まれている場合もOKとなってしまう。</t>
    <rPh sb="0" eb="2">
      <t>ジュウショ</t>
    </rPh>
    <rPh sb="3" eb="7">
      <t>トドウフケン</t>
    </rPh>
    <rPh sb="7" eb="9">
      <t>イガイ</t>
    </rPh>
    <rPh sb="10" eb="12">
      <t>ジュウショ</t>
    </rPh>
    <rPh sb="14" eb="15">
      <t>ケン</t>
    </rPh>
    <rPh sb="17" eb="18">
      <t>フク</t>
    </rPh>
    <rPh sb="23" eb="25">
      <t>バアイ</t>
    </rPh>
    <phoneticPr fontId="3"/>
  </si>
  <si>
    <t>様式3</t>
    <phoneticPr fontId="3"/>
  </si>
  <si>
    <t>様式4</t>
    <phoneticPr fontId="3"/>
  </si>
  <si>
    <t>様式5</t>
    <phoneticPr fontId="3"/>
  </si>
  <si>
    <t>様式6</t>
    <phoneticPr fontId="3"/>
  </si>
  <si>
    <t>様式7</t>
    <phoneticPr fontId="3"/>
  </si>
  <si>
    <t>No</t>
    <phoneticPr fontId="3"/>
  </si>
  <si>
    <t>５．役員名簿（金融機関）</t>
    <phoneticPr fontId="3"/>
  </si>
  <si>
    <t>６．指定金融機関の業務（予定）の確認</t>
    <phoneticPr fontId="3"/>
  </si>
  <si>
    <t>●</t>
    <phoneticPr fontId="3"/>
  </si>
  <si>
    <t>自由</t>
    <rPh sb="0" eb="2">
      <t>ジユウ</t>
    </rPh>
    <phoneticPr fontId="3"/>
  </si>
  <si>
    <t>代表理事　　　村上　孝　殿</t>
    <rPh sb="7" eb="9">
      <t>ムラカミ</t>
    </rPh>
    <rPh sb="10" eb="11">
      <t>タカシ</t>
    </rPh>
    <phoneticPr fontId="3"/>
  </si>
  <si>
    <t>・公表資料の表紙と様式入力項目が明記されているページをご提出ください。
・公表資料の該当箇所にマーカー等で印をつけてください。</t>
    <rPh sb="11" eb="13">
      <t>ニュウリョク</t>
    </rPh>
    <phoneticPr fontId="3"/>
  </si>
  <si>
    <t>・様式3（2.事業実施体制）について様式以外で説明が必要な場合はご提出ください。</t>
    <rPh sb="1" eb="3">
      <t>ヨウシキ</t>
    </rPh>
    <rPh sb="7" eb="9">
      <t>ジギョウ</t>
    </rPh>
    <rPh sb="9" eb="11">
      <t>ジッシ</t>
    </rPh>
    <rPh sb="11" eb="13">
      <t>タイセイ</t>
    </rPh>
    <rPh sb="18" eb="20">
      <t>ヨウシキ</t>
    </rPh>
    <rPh sb="20" eb="22">
      <t>イガイ</t>
    </rPh>
    <rPh sb="23" eb="25">
      <t>セツメイ</t>
    </rPh>
    <rPh sb="26" eb="28">
      <t>ヒツヨウ</t>
    </rPh>
    <rPh sb="29" eb="31">
      <t>バアイ</t>
    </rPh>
    <rPh sb="33" eb="35">
      <t>テイシュツ</t>
    </rPh>
    <phoneticPr fontId="3"/>
  </si>
  <si>
    <t>・様式4（3.支援体制等）について様式以外で説明が必要な場合はご提出ください。</t>
    <rPh sb="1" eb="3">
      <t>ヨウシキ</t>
    </rPh>
    <rPh sb="7" eb="9">
      <t>シエン</t>
    </rPh>
    <rPh sb="9" eb="11">
      <t>タイセイ</t>
    </rPh>
    <rPh sb="11" eb="12">
      <t>トウ</t>
    </rPh>
    <rPh sb="17" eb="19">
      <t>ヨウシキ</t>
    </rPh>
    <rPh sb="19" eb="21">
      <t>イガイ</t>
    </rPh>
    <rPh sb="22" eb="24">
      <t>セツメイ</t>
    </rPh>
    <rPh sb="25" eb="27">
      <t>ヒツヨウ</t>
    </rPh>
    <rPh sb="28" eb="30">
      <t>バアイ</t>
    </rPh>
    <rPh sb="32" eb="34">
      <t>テイシュツ</t>
    </rPh>
    <phoneticPr fontId="3"/>
  </si>
  <si>
    <t>指定金融機関　応募書類一覧</t>
    <rPh sb="0" eb="2">
      <t>シテイ</t>
    </rPh>
    <rPh sb="2" eb="4">
      <t>キンユウ</t>
    </rPh>
    <rPh sb="4" eb="6">
      <t>キカン</t>
    </rPh>
    <rPh sb="7" eb="9">
      <t>オウボ</t>
    </rPh>
    <rPh sb="9" eb="11">
      <t>ショルイ</t>
    </rPh>
    <rPh sb="11" eb="13">
      <t>イチラン</t>
    </rPh>
    <phoneticPr fontId="3"/>
  </si>
  <si>
    <t xml:space="preserve">
</t>
    <phoneticPr fontId="3"/>
  </si>
  <si>
    <t>〇</t>
    <phoneticPr fontId="3"/>
  </si>
  <si>
    <t>必要
書類</t>
    <rPh sb="0" eb="2">
      <t>ヒツヨウ</t>
    </rPh>
    <rPh sb="3" eb="5">
      <t>ショルイ</t>
    </rPh>
    <phoneticPr fontId="3"/>
  </si>
  <si>
    <t>・必要書類の「●」は提出を必須とし、「〇」は必要に応じてご提出ください。</t>
    <rPh sb="1" eb="3">
      <t>ヒツヨウ</t>
    </rPh>
    <rPh sb="3" eb="5">
      <t>ショルイ</t>
    </rPh>
    <rPh sb="22" eb="24">
      <t>ヒツヨウ</t>
    </rPh>
    <rPh sb="25" eb="26">
      <t>オウ</t>
    </rPh>
    <rPh sb="29" eb="31">
      <t>テイシュツ</t>
    </rPh>
    <phoneticPr fontId="3"/>
  </si>
  <si>
    <t>・直近の事業年度（1年間分）の決算情報が確認できる資料（貸借対照表、有価証券報告書等）を添付してください。</t>
    <rPh sb="1" eb="3">
      <t>チョッキン</t>
    </rPh>
    <rPh sb="4" eb="8">
      <t>ジギョウネンド</t>
    </rPh>
    <rPh sb="10" eb="12">
      <t>ネンカン</t>
    </rPh>
    <rPh sb="12" eb="13">
      <t>ブン</t>
    </rPh>
    <rPh sb="15" eb="17">
      <t>ケッサン</t>
    </rPh>
    <rPh sb="17" eb="19">
      <t>ジョウホウ</t>
    </rPh>
    <rPh sb="20" eb="22">
      <t>カクニン</t>
    </rPh>
    <rPh sb="25" eb="27">
      <t>シリョウ</t>
    </rPh>
    <rPh sb="41" eb="42">
      <t>トウ</t>
    </rPh>
    <rPh sb="44" eb="46">
      <t>テンプ</t>
    </rPh>
    <phoneticPr fontId="3"/>
  </si>
  <si>
    <t>財務諸表等_説明資料（資料名）</t>
    <rPh sb="0" eb="4">
      <t>ザイムショヒョウ</t>
    </rPh>
    <rPh sb="4" eb="5">
      <t>トウ</t>
    </rPh>
    <rPh sb="6" eb="10">
      <t>セツメイシリョウ</t>
    </rPh>
    <rPh sb="11" eb="13">
      <t>シリョウ</t>
    </rPh>
    <rPh sb="13" eb="14">
      <t>メイ</t>
    </rPh>
    <phoneticPr fontId="3"/>
  </si>
  <si>
    <t>電子
メール</t>
    <rPh sb="0" eb="2">
      <t>デンシ</t>
    </rPh>
    <phoneticPr fontId="3"/>
  </si>
  <si>
    <t>指定金融機関 公募要領の１－５（７ページ）に基づき、本事業において以下の業務を行うことを確認しました。</t>
    <rPh sb="39" eb="40">
      <t>オコナ</t>
    </rPh>
    <rPh sb="44" eb="46">
      <t>カクニン</t>
    </rPh>
    <phoneticPr fontId="3"/>
  </si>
  <si>
    <t>本様式にて説明</t>
    <phoneticPr fontId="3"/>
  </si>
  <si>
    <t>別添</t>
    <rPh sb="0" eb="2">
      <t>ベッテン</t>
    </rPh>
    <phoneticPr fontId="3"/>
  </si>
  <si>
    <t>令和４年度省エネルギー設備投資に係る利子補給金
提出書類の押印について</t>
    <rPh sb="0" eb="2">
      <t>レイワ</t>
    </rPh>
    <rPh sb="24" eb="28">
      <t>テイシュツショルイ</t>
    </rPh>
    <rPh sb="29" eb="31">
      <t>オウイン</t>
    </rPh>
    <phoneticPr fontId="3"/>
  </si>
  <si>
    <t>　令和４年度省エネルギー設備投資に係る利子補給金に係る提出書類について、以下のとおり取り扱います。</t>
    <rPh sb="1" eb="3">
      <t>レイワ</t>
    </rPh>
    <rPh sb="27" eb="31">
      <t>テイシュツショルイ</t>
    </rPh>
    <rPh sb="36" eb="38">
      <t>イカ</t>
    </rPh>
    <rPh sb="42" eb="43">
      <t>ト</t>
    </rPh>
    <rPh sb="44" eb="45">
      <t>アツカ</t>
    </rPh>
    <phoneticPr fontId="3"/>
  </si>
  <si>
    <t>記</t>
    <rPh sb="0" eb="1">
      <t>キ</t>
    </rPh>
    <phoneticPr fontId="3"/>
  </si>
  <si>
    <t>１．金融機関</t>
    <rPh sb="2" eb="4">
      <t>キンユウ</t>
    </rPh>
    <rPh sb="4" eb="6">
      <t>キカン</t>
    </rPh>
    <phoneticPr fontId="3"/>
  </si>
  <si>
    <t>は、社内にて所定の承認手続きを行い、</t>
    <rPh sb="2" eb="4">
      <t>シャナイ</t>
    </rPh>
    <rPh sb="9" eb="11">
      <t>ショウニン</t>
    </rPh>
    <rPh sb="11" eb="13">
      <t>テツヅ</t>
    </rPh>
    <phoneticPr fontId="3"/>
  </si>
  <si>
    <t>株式会社〇〇〇〇銀行</t>
    <rPh sb="0" eb="4">
      <t>カブシキガイシャ</t>
    </rPh>
    <rPh sb="8" eb="10">
      <t>ギンコウ</t>
    </rPh>
    <phoneticPr fontId="3"/>
  </si>
  <si>
    <t>押印なし</t>
    <rPh sb="0" eb="2">
      <t>オウイン</t>
    </rPh>
    <phoneticPr fontId="3"/>
  </si>
  <si>
    <t>で提出します。</t>
    <rPh sb="1" eb="3">
      <t>テイシュツ</t>
    </rPh>
    <phoneticPr fontId="3"/>
  </si>
  <si>
    <t>２．利子補給対象事業者</t>
    <rPh sb="2" eb="11">
      <t>リシホキュウタイショウジギョウシャ</t>
    </rPh>
    <phoneticPr fontId="3"/>
  </si>
  <si>
    <t>利子補給対象事業者について、</t>
    <rPh sb="0" eb="4">
      <t>リシホキュウ</t>
    </rPh>
    <rPh sb="4" eb="9">
      <t>タイショウジギョウシャ</t>
    </rPh>
    <phoneticPr fontId="3"/>
  </si>
  <si>
    <t>利子補給対象事業者の同意があれば、押印なし</t>
    <phoneticPr fontId="3"/>
  </si>
  <si>
    <t>３．令和４年度省エネルギー設備投資に係る利子補給金に係る手続きは、省エネルギー設備投資に係る利子補給金交付規程（ＳＩＩ－ＢＦＡ２２０－０１－２２０３１６－Ｒ。）に定める次に掲げる事項及び⑧その他ＳＩＩが指定する手続きとします。</t>
    <phoneticPr fontId="3"/>
  </si>
  <si>
    <t>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t>
    <phoneticPr fontId="3"/>
  </si>
  <si>
    <t>応募書類提出前の確認にご活用ください</t>
    <rPh sb="0" eb="4">
      <t>オウボショルイ</t>
    </rPh>
    <rPh sb="4" eb="7">
      <t>テイシュツマエ</t>
    </rPh>
    <rPh sb="8" eb="10">
      <t>カクニン</t>
    </rPh>
    <rPh sb="12" eb="14">
      <t>カツヨウ</t>
    </rPh>
    <phoneticPr fontId="3"/>
  </si>
  <si>
    <t>指定金融機関　応募書類確認シート</t>
    <rPh sb="0" eb="2">
      <t>シテイ</t>
    </rPh>
    <rPh sb="2" eb="4">
      <t>キンユウ</t>
    </rPh>
    <rPh sb="4" eb="6">
      <t>キカン</t>
    </rPh>
    <rPh sb="7" eb="9">
      <t>オウボ</t>
    </rPh>
    <rPh sb="9" eb="11">
      <t>ショルイ</t>
    </rPh>
    <rPh sb="11" eb="13">
      <t>カクニン</t>
    </rPh>
    <phoneticPr fontId="3"/>
  </si>
  <si>
    <t>書類名</t>
    <rPh sb="0" eb="3">
      <t>ショルイメイ</t>
    </rPh>
    <phoneticPr fontId="3"/>
  </si>
  <si>
    <t>必要書類</t>
    <rPh sb="0" eb="4">
      <t>ヒツヨウショルイ</t>
    </rPh>
    <phoneticPr fontId="3"/>
  </si>
  <si>
    <t>確認箇所</t>
    <rPh sb="0" eb="4">
      <t>カクニンカショ</t>
    </rPh>
    <phoneticPr fontId="3"/>
  </si>
  <si>
    <t>チェック</t>
    <phoneticPr fontId="3"/>
  </si>
  <si>
    <t>提出用メール</t>
    <rPh sb="0" eb="3">
      <t>テイシュツヨウ</t>
    </rPh>
    <phoneticPr fontId="3"/>
  </si>
  <si>
    <t>●</t>
    <phoneticPr fontId="3"/>
  </si>
  <si>
    <t>適切なメール件名になっていますか。
※公募要領１０ページをご参照ください。</t>
    <rPh sb="0" eb="2">
      <t>テキセツ</t>
    </rPh>
    <rPh sb="6" eb="8">
      <t>ケンメイ</t>
    </rPh>
    <rPh sb="19" eb="23">
      <t>コウボヨウリョウ</t>
    </rPh>
    <rPh sb="30" eb="32">
      <t>サンショウ</t>
    </rPh>
    <phoneticPr fontId="3"/>
  </si>
  <si>
    <t>添付資料</t>
    <rPh sb="0" eb="4">
      <t>テンプシリョウ</t>
    </rPh>
    <phoneticPr fontId="3"/>
  </si>
  <si>
    <t>様式１</t>
    <rPh sb="0" eb="2">
      <t>ヨウシキ</t>
    </rPh>
    <phoneticPr fontId="3"/>
  </si>
  <si>
    <t>公募期間内の日付を入力していますか。</t>
    <rPh sb="0" eb="4">
      <t>コウボキカン</t>
    </rPh>
    <rPh sb="4" eb="5">
      <t>ナイ</t>
    </rPh>
    <rPh sb="6" eb="8">
      <t>ヒヅケ</t>
    </rPh>
    <rPh sb="9" eb="11">
      <t>ニュウリョク</t>
    </rPh>
    <phoneticPr fontId="3"/>
  </si>
  <si>
    <t>未入力項目はございませんか。</t>
    <rPh sb="0" eb="5">
      <t>ミニュウリョクコウモク</t>
    </rPh>
    <phoneticPr fontId="3"/>
  </si>
  <si>
    <t>様式２</t>
    <rPh sb="0" eb="2">
      <t>ヨウシキ</t>
    </rPh>
    <phoneticPr fontId="3"/>
  </si>
  <si>
    <t>様式３</t>
    <rPh sb="0" eb="2">
      <t>ヨウシキ</t>
    </rPh>
    <phoneticPr fontId="3"/>
  </si>
  <si>
    <t>左端の列に未入力項目はございませんか。</t>
    <rPh sb="0" eb="2">
      <t>サタン</t>
    </rPh>
    <rPh sb="3" eb="4">
      <t>レツ</t>
    </rPh>
    <rPh sb="5" eb="10">
      <t>ミニュウリョクコウモク</t>
    </rPh>
    <phoneticPr fontId="3"/>
  </si>
  <si>
    <t>様式３を利用しない場合、様式３の（１）～（８）の事項すべてを説明できる資料を添付していますか。</t>
    <rPh sb="0" eb="2">
      <t>ヨウシキ</t>
    </rPh>
    <rPh sb="4" eb="6">
      <t>リヨウ</t>
    </rPh>
    <rPh sb="9" eb="11">
      <t>バアイ</t>
    </rPh>
    <rPh sb="12" eb="14">
      <t>ヨウシキ</t>
    </rPh>
    <rPh sb="24" eb="26">
      <t>ジコウ</t>
    </rPh>
    <rPh sb="30" eb="32">
      <t>セツメイ</t>
    </rPh>
    <rPh sb="35" eb="37">
      <t>シリョウ</t>
    </rPh>
    <rPh sb="38" eb="40">
      <t>テンプ</t>
    </rPh>
    <phoneticPr fontId="3"/>
  </si>
  <si>
    <t>様式４</t>
    <rPh sb="0" eb="2">
      <t>ヨウシキ</t>
    </rPh>
    <phoneticPr fontId="3"/>
  </si>
  <si>
    <t>省エネルギー取組や設備投資に対して、ご相談への対応方法や需要喚起施策等の取組について入力されていますか。</t>
    <rPh sb="0" eb="1">
      <t>ショウ</t>
    </rPh>
    <rPh sb="6" eb="8">
      <t>トリクミ</t>
    </rPh>
    <rPh sb="9" eb="13">
      <t>セツビトウシ</t>
    </rPh>
    <rPh sb="14" eb="15">
      <t>タイ</t>
    </rPh>
    <rPh sb="19" eb="21">
      <t>ソウダン</t>
    </rPh>
    <rPh sb="23" eb="27">
      <t>タイオウホウホウ</t>
    </rPh>
    <rPh sb="28" eb="32">
      <t>ジュヨウカンキ</t>
    </rPh>
    <rPh sb="32" eb="34">
      <t>シサク</t>
    </rPh>
    <rPh sb="34" eb="35">
      <t>トウ</t>
    </rPh>
    <rPh sb="36" eb="38">
      <t>トリクミ</t>
    </rPh>
    <rPh sb="42" eb="44">
      <t>ニュウリョク</t>
    </rPh>
    <phoneticPr fontId="3"/>
  </si>
  <si>
    <t>様式５</t>
    <rPh sb="0" eb="2">
      <t>ヨウシキ</t>
    </rPh>
    <phoneticPr fontId="3"/>
  </si>
  <si>
    <t>様式６</t>
    <rPh sb="0" eb="2">
      <t>ヨウシキ</t>
    </rPh>
    <phoneticPr fontId="3"/>
  </si>
  <si>
    <t>様式７</t>
    <rPh sb="0" eb="2">
      <t>ヨウシキ</t>
    </rPh>
    <phoneticPr fontId="3"/>
  </si>
  <si>
    <t>全ての項目を確認しましたか。</t>
    <rPh sb="0" eb="1">
      <t>スベ</t>
    </rPh>
    <rPh sb="3" eb="5">
      <t>コウモク</t>
    </rPh>
    <rPh sb="6" eb="8">
      <t>カクニン</t>
    </rPh>
    <phoneticPr fontId="3"/>
  </si>
  <si>
    <t>添付資料_公表資料</t>
    <rPh sb="0" eb="4">
      <t>テンプシリョウ</t>
    </rPh>
    <rPh sb="5" eb="9">
      <t>コウヒョウシリョウ</t>
    </rPh>
    <phoneticPr fontId="3"/>
  </si>
  <si>
    <t>公表資料の表紙（資料名、発行日がわかるもの）を添付していますか。</t>
    <rPh sb="0" eb="4">
      <t>コウヒョウシリョウ</t>
    </rPh>
    <rPh sb="5" eb="7">
      <t>ヒョウシ</t>
    </rPh>
    <rPh sb="8" eb="11">
      <t>シリョウメイ</t>
    </rPh>
    <rPh sb="12" eb="15">
      <t>ハッコウビ</t>
    </rPh>
    <rPh sb="23" eb="25">
      <t>テンプ</t>
    </rPh>
    <phoneticPr fontId="3"/>
  </si>
  <si>
    <t>添付資料_財務状況等　説明資料</t>
    <rPh sb="0" eb="2">
      <t>テンプ</t>
    </rPh>
    <rPh sb="2" eb="4">
      <t>シリョウ</t>
    </rPh>
    <rPh sb="5" eb="9">
      <t>ザイムジョウキョウ</t>
    </rPh>
    <rPh sb="9" eb="10">
      <t>トウ</t>
    </rPh>
    <phoneticPr fontId="3"/>
  </si>
  <si>
    <t>直近の事業年度（１年間分）の決算情報が確認できる資料を添付していますか。</t>
    <rPh sb="0" eb="2">
      <t>チョッキン</t>
    </rPh>
    <rPh sb="3" eb="5">
      <t>ジギョウ</t>
    </rPh>
    <rPh sb="5" eb="7">
      <t>ネンド</t>
    </rPh>
    <rPh sb="9" eb="11">
      <t>ネンカン</t>
    </rPh>
    <rPh sb="11" eb="12">
      <t>ブン</t>
    </rPh>
    <rPh sb="14" eb="18">
      <t>ケッサンジョウホウ</t>
    </rPh>
    <rPh sb="19" eb="21">
      <t>カクニン</t>
    </rPh>
    <rPh sb="24" eb="26">
      <t>シリョウ</t>
    </rPh>
    <rPh sb="27" eb="29">
      <t>テンプ</t>
    </rPh>
    <phoneticPr fontId="3"/>
  </si>
  <si>
    <t>添付資料_事業実施体制　説明資料</t>
    <rPh sb="5" eb="7">
      <t>ジギョウ</t>
    </rPh>
    <rPh sb="7" eb="9">
      <t>ジッシ</t>
    </rPh>
    <rPh sb="9" eb="11">
      <t>タイセイ</t>
    </rPh>
    <rPh sb="12" eb="14">
      <t>セツメイ</t>
    </rPh>
    <rPh sb="14" eb="16">
      <t>シリョウ</t>
    </rPh>
    <phoneticPr fontId="3"/>
  </si>
  <si>
    <t>〇</t>
    <phoneticPr fontId="3"/>
  </si>
  <si>
    <t>提出が必要な場合は添付してください。</t>
    <rPh sb="0" eb="2">
      <t>テイシュツ</t>
    </rPh>
    <rPh sb="3" eb="5">
      <t>ヒツヨウ</t>
    </rPh>
    <rPh sb="6" eb="8">
      <t>バアイ</t>
    </rPh>
    <rPh sb="9" eb="11">
      <t>テンプ</t>
    </rPh>
    <phoneticPr fontId="3"/>
  </si>
  <si>
    <t>提出が必要な場合は添付してください。
様式３の（１）～（８）の事項すべてを説明できる資料を添付していますか。</t>
    <rPh sb="19" eb="21">
      <t>ヨウシキ</t>
    </rPh>
    <rPh sb="31" eb="33">
      <t>ジコウ</t>
    </rPh>
    <rPh sb="37" eb="39">
      <t>セツメイ</t>
    </rPh>
    <rPh sb="42" eb="44">
      <t>シリョウ</t>
    </rPh>
    <rPh sb="45" eb="47">
      <t>テンプ</t>
    </rPh>
    <phoneticPr fontId="3"/>
  </si>
  <si>
    <t>添付資料_支援体制等　説明資料</t>
    <rPh sb="5" eb="7">
      <t>シエン</t>
    </rPh>
    <rPh sb="7" eb="9">
      <t>タイセイ</t>
    </rPh>
    <rPh sb="9" eb="10">
      <t>トウ</t>
    </rPh>
    <phoneticPr fontId="3"/>
  </si>
  <si>
    <t>・必要書類の「●」は提出を必須とし、「〇」は必要に応じてご提出ください。</t>
    <rPh sb="1" eb="5">
      <t>ヒツヨウショルイ</t>
    </rPh>
    <rPh sb="10" eb="12">
      <t>テイシュツ</t>
    </rPh>
    <rPh sb="13" eb="15">
      <t>ヒッス</t>
    </rPh>
    <rPh sb="22" eb="24">
      <t>ヒツヨウ</t>
    </rPh>
    <rPh sb="25" eb="26">
      <t>オウ</t>
    </rPh>
    <rPh sb="29" eb="31">
      <t>テイシュツ</t>
    </rPh>
    <phoneticPr fontId="3"/>
  </si>
  <si>
    <t>適切な添付ファイル名になっていますか。
※本ファイルの「応募書類一覧」、又は公募要領９ページをご参照ください。</t>
    <rPh sb="0" eb="2">
      <t>テキセツ</t>
    </rPh>
    <rPh sb="3" eb="5">
      <t>テンプ</t>
    </rPh>
    <rPh sb="9" eb="10">
      <t>メイ</t>
    </rPh>
    <rPh sb="21" eb="22">
      <t>ホン</t>
    </rPh>
    <rPh sb="28" eb="34">
      <t>オウボショルイイチラン</t>
    </rPh>
    <rPh sb="36" eb="37">
      <t>マタ</t>
    </rPh>
    <rPh sb="38" eb="42">
      <t>コウボヨウリョウ</t>
    </rPh>
    <rPh sb="48" eb="50">
      <t>サンショウ</t>
    </rPh>
    <phoneticPr fontId="3"/>
  </si>
  <si>
    <t>入力内容が確認できる公表資料を添付していますか。</t>
    <rPh sb="0" eb="4">
      <t>ニュウリョクナイヨウ</t>
    </rPh>
    <rPh sb="5" eb="7">
      <t>カクニン</t>
    </rPh>
    <rPh sb="10" eb="14">
      <t>コウヒョウシリョウ</t>
    </rPh>
    <rPh sb="15" eb="17">
      <t>テンプ</t>
    </rPh>
    <phoneticPr fontId="3"/>
  </si>
  <si>
    <t>本事業に関係のない情報を入力していませんか。</t>
    <rPh sb="0" eb="3">
      <t>ホンジギョウ</t>
    </rPh>
    <rPh sb="4" eb="6">
      <t>カンケイ</t>
    </rPh>
    <rPh sb="9" eb="11">
      <t>ジョウホウ</t>
    </rPh>
    <rPh sb="12" eb="14">
      <t>ニュウリョク</t>
    </rPh>
    <phoneticPr fontId="3"/>
  </si>
  <si>
    <t>未入力項目はございませんか。</t>
    <phoneticPr fontId="3"/>
  </si>
  <si>
    <t>電話番号、メールアドレスに誤入力はございませんか。</t>
    <phoneticPr fontId="3"/>
  </si>
  <si>
    <t>添付する公表資料の確認箇所にマーカー等で印をつけていますか。</t>
    <phoneticPr fontId="3"/>
  </si>
  <si>
    <t>押印をする場合、PDF（カラー）の様式１を添付していますか。
押印をしない場合、社内決済ルールや社内規約等を添付していますか。</t>
    <phoneticPr fontId="3"/>
  </si>
  <si>
    <t>・電子メールの添付ファイルは指定されたファイル名で添付してください。</t>
    <rPh sb="1" eb="3">
      <t>デンシ</t>
    </rPh>
    <rPh sb="7" eb="9">
      <t>テンプ</t>
    </rPh>
    <rPh sb="14" eb="16">
      <t>シテイ</t>
    </rPh>
    <rPh sb="23" eb="24">
      <t>メイ</t>
    </rPh>
    <rPh sb="25" eb="27">
      <t>テンプ</t>
    </rPh>
    <phoneticPr fontId="3"/>
  </si>
  <si>
    <t>Excel</t>
    <phoneticPr fontId="3"/>
  </si>
  <si>
    <t>・応募書類は原則、電子メールにてご提出ください。（提出先は公募要領10ページに記載）</t>
    <rPh sb="1" eb="3">
      <t>オウボ</t>
    </rPh>
    <rPh sb="3" eb="5">
      <t>ショルイ</t>
    </rPh>
    <rPh sb="6" eb="8">
      <t>ゲンソク</t>
    </rPh>
    <rPh sb="9" eb="11">
      <t>デンシ</t>
    </rPh>
    <rPh sb="17" eb="19">
      <t>テイシュツ</t>
    </rPh>
    <phoneticPr fontId="3"/>
  </si>
  <si>
    <r>
      <rPr>
        <sz val="10.5"/>
        <color theme="1"/>
        <rFont val="ＭＳ 明朝"/>
        <family val="1"/>
        <charset val="128"/>
      </rPr>
      <t>ふりがな</t>
    </r>
    <r>
      <rPr>
        <sz val="9"/>
        <color theme="1"/>
        <rFont val="ＭＳ 明朝"/>
        <family val="1"/>
        <charset val="128"/>
      </rPr>
      <t xml:space="preserve">
</t>
    </r>
    <r>
      <rPr>
        <sz val="7"/>
        <color theme="1"/>
        <rFont val="ＭＳ 明朝"/>
        <family val="1"/>
        <charset val="128"/>
      </rPr>
      <t>（担当者名）</t>
    </r>
    <phoneticPr fontId="3"/>
  </si>
  <si>
    <t>令和５年度省エネルギー設備投資利子補給金
指定金融機関の申請について</t>
    <rPh sb="0" eb="2">
      <t>レイワ</t>
    </rPh>
    <rPh sb="21" eb="23">
      <t>シテイ</t>
    </rPh>
    <phoneticPr fontId="3"/>
  </si>
  <si>
    <t>　令和５年度省エネルギー設備投資利子補給金に係る指定金融機関の公募要領に基づき、下記のとおり申請します。</t>
    <rPh sb="1" eb="3">
      <t>レイワ</t>
    </rPh>
    <rPh sb="31" eb="33">
      <t>コウボ</t>
    </rPh>
    <phoneticPr fontId="3"/>
  </si>
  <si>
    <t>記</t>
    <rPh sb="0" eb="1">
      <t>キ</t>
    </rPh>
    <phoneticPr fontId="3"/>
  </si>
  <si>
    <t>年</t>
    <rPh sb="0" eb="1">
      <t>ネン</t>
    </rPh>
    <phoneticPr fontId="3"/>
  </si>
  <si>
    <t>月</t>
    <rPh sb="0" eb="1">
      <t>ガツ</t>
    </rPh>
    <phoneticPr fontId="3"/>
  </si>
  <si>
    <t>日</t>
    <rPh sb="0" eb="1">
      <t>ヒ</t>
    </rPh>
    <phoneticPr fontId="3"/>
  </si>
  <si>
    <t>変更有無</t>
    <rPh sb="0" eb="2">
      <t>ヘンコウ</t>
    </rPh>
    <rPh sb="2" eb="4">
      <t>ウム</t>
    </rPh>
    <phoneticPr fontId="3"/>
  </si>
  <si>
    <t>至年度</t>
    <rPh sb="0" eb="1">
      <t>イタル</t>
    </rPh>
    <rPh sb="1" eb="3">
      <t>ネンド</t>
    </rPh>
    <phoneticPr fontId="3"/>
  </si>
  <si>
    <t>自年度</t>
    <rPh sb="0" eb="1">
      <t>ジ</t>
    </rPh>
    <rPh sb="1" eb="3">
      <t>ネンド</t>
    </rPh>
    <phoneticPr fontId="3"/>
  </si>
  <si>
    <t>１．</t>
    <phoneticPr fontId="3"/>
  </si>
  <si>
    <t>２．</t>
    <phoneticPr fontId="3"/>
  </si>
  <si>
    <t>拠点数(国内)</t>
    <rPh sb="0" eb="3">
      <t>キョテンスウ</t>
    </rPh>
    <rPh sb="4" eb="6">
      <t>コクナイ</t>
    </rPh>
    <phoneticPr fontId="3"/>
  </si>
  <si>
    <t>拠点数(海外)</t>
    <rPh sb="0" eb="3">
      <t>キョテンスウ</t>
    </rPh>
    <rPh sb="4" eb="6">
      <t>カイガイ</t>
    </rPh>
    <phoneticPr fontId="3"/>
  </si>
  <si>
    <t>貸出先数</t>
    <rPh sb="0" eb="3">
      <t>カシダシサキ</t>
    </rPh>
    <rPh sb="3" eb="4">
      <t>スウ</t>
    </rPh>
    <phoneticPr fontId="3"/>
  </si>
  <si>
    <t>自己資本比率</t>
    <rPh sb="0" eb="6">
      <t>ジコシホンヒリツ</t>
    </rPh>
    <phoneticPr fontId="3"/>
  </si>
  <si>
    <t>％</t>
    <phoneticPr fontId="3"/>
  </si>
  <si>
    <t>百万円</t>
    <phoneticPr fontId="3"/>
  </si>
  <si>
    <t>件</t>
    <rPh sb="0" eb="1">
      <t>ケン</t>
    </rPh>
    <phoneticPr fontId="3"/>
  </si>
  <si>
    <t>様式１～７を入力して提出してください。</t>
    <phoneticPr fontId="3"/>
  </si>
  <si>
    <t>空白のプルダウン項目があります。</t>
    <rPh sb="0" eb="2">
      <t>クウハク</t>
    </rPh>
    <phoneticPr fontId="3"/>
  </si>
  <si>
    <t>金融機関ホームページ
ＵＲＬ</t>
    <rPh sb="0" eb="2">
      <t>キンユウ</t>
    </rPh>
    <rPh sb="2" eb="4">
      <t>キカン</t>
    </rPh>
    <phoneticPr fontId="3"/>
  </si>
  <si>
    <t>今年度における、継続融資案件の保有状況</t>
    <rPh sb="0" eb="3">
      <t>コンネンド</t>
    </rPh>
    <rPh sb="8" eb="10">
      <t>ケイゾク</t>
    </rPh>
    <rPh sb="10" eb="12">
      <t>ユウシ</t>
    </rPh>
    <rPh sb="12" eb="14">
      <t>アンケン</t>
    </rPh>
    <rPh sb="15" eb="17">
      <t>ホユウ</t>
    </rPh>
    <rPh sb="17" eb="19">
      <t>ジョウキョウ</t>
    </rPh>
    <phoneticPr fontId="3"/>
  </si>
  <si>
    <t>融資状況</t>
    <rPh sb="0" eb="2">
      <t>ユウシ</t>
    </rPh>
    <rPh sb="2" eb="4">
      <t>ジョウキョウ</t>
    </rPh>
    <phoneticPr fontId="3"/>
  </si>
  <si>
    <t>昨年度の本公募における申請情報のうち、以下の項目の変更有無について</t>
    <rPh sb="0" eb="3">
      <t>サクネンド</t>
    </rPh>
    <rPh sb="4" eb="5">
      <t>ホン</t>
    </rPh>
    <rPh sb="5" eb="7">
      <t>コウボ</t>
    </rPh>
    <rPh sb="10" eb="12">
      <t>シンセイ</t>
    </rPh>
    <rPh sb="13" eb="15">
      <t>ジョウホウ</t>
    </rPh>
    <rPh sb="19" eb="21">
      <t>イカ</t>
    </rPh>
    <rPh sb="22" eb="24">
      <t>コウモク</t>
    </rPh>
    <rPh sb="25" eb="27">
      <t>ヘンコウ</t>
    </rPh>
    <rPh sb="27" eb="29">
      <t>ウム</t>
    </rPh>
    <phoneticPr fontId="3"/>
  </si>
  <si>
    <t>様式３（事業実施体制）</t>
    <rPh sb="0" eb="2">
      <t>ヨウシキ</t>
    </rPh>
    <rPh sb="4" eb="6">
      <t>ジギョウ</t>
    </rPh>
    <rPh sb="6" eb="10">
      <t>ジッシタイセイ</t>
    </rPh>
    <phoneticPr fontId="3"/>
  </si>
  <si>
    <t>様式４（民間団体等の省エネルギー取組に対する支援体制・方法）</t>
    <rPh sb="0" eb="2">
      <t>ヨウシキ</t>
    </rPh>
    <rPh sb="4" eb="8">
      <t>ミンカンダンタイ</t>
    </rPh>
    <rPh sb="8" eb="9">
      <t>トウ</t>
    </rPh>
    <rPh sb="10" eb="11">
      <t>ショウ</t>
    </rPh>
    <rPh sb="16" eb="18">
      <t>トリクミ</t>
    </rPh>
    <rPh sb="19" eb="20">
      <t>タイ</t>
    </rPh>
    <rPh sb="22" eb="26">
      <t>シエンタイセイ</t>
    </rPh>
    <rPh sb="27" eb="29">
      <t>ホウホウ</t>
    </rPh>
    <phoneticPr fontId="3"/>
  </si>
  <si>
    <t>様式６（役員名簿）</t>
    <rPh sb="0" eb="2">
      <t>ヨウシキ</t>
    </rPh>
    <rPh sb="4" eb="8">
      <t>ヤクインメイボ</t>
    </rPh>
    <phoneticPr fontId="3"/>
  </si>
  <si>
    <t>変更あり</t>
    <rPh sb="0" eb="2">
      <t>ヘンコウ</t>
    </rPh>
    <phoneticPr fontId="3"/>
  </si>
  <si>
    <t>変更なし</t>
    <rPh sb="0" eb="2">
      <t>ヘンコウ</t>
    </rPh>
    <phoneticPr fontId="3"/>
  </si>
  <si>
    <t>新規応募</t>
    <rPh sb="0" eb="2">
      <t>シンキ</t>
    </rPh>
    <rPh sb="2" eb="4">
      <t>オウボ</t>
    </rPh>
    <phoneticPr fontId="3"/>
  </si>
  <si>
    <t>変更なし</t>
    <rPh sb="0" eb="2">
      <t>ヘンコウ</t>
    </rPh>
    <phoneticPr fontId="3"/>
  </si>
  <si>
    <t>保有している</t>
    <rPh sb="0" eb="2">
      <t>ホユウ</t>
    </rPh>
    <phoneticPr fontId="3"/>
  </si>
  <si>
    <t>保有していない</t>
    <rPh sb="0" eb="2">
      <t>ホユウ</t>
    </rPh>
    <phoneticPr fontId="3"/>
  </si>
  <si>
    <t>今年度における、継続融資の保有状況について</t>
    <rPh sb="0" eb="3">
      <t>コンネンド</t>
    </rPh>
    <rPh sb="8" eb="10">
      <t>ケイゾク</t>
    </rPh>
    <rPh sb="10" eb="12">
      <t>ユウシ</t>
    </rPh>
    <rPh sb="13" eb="15">
      <t>ホユウ</t>
    </rPh>
    <rPh sb="15" eb="17">
      <t>ジョウキョウ</t>
    </rPh>
    <phoneticPr fontId="3"/>
  </si>
  <si>
    <t>&lt;---------------------非表示範囲---------------------&gt;</t>
    <rPh sb="22" eb="25">
      <t>ヒヒョウジ</t>
    </rPh>
    <rPh sb="25" eb="27">
      <t>ハンイ</t>
    </rPh>
    <phoneticPr fontId="3"/>
  </si>
  <si>
    <t>○○○</t>
    <phoneticPr fontId="3"/>
  </si>
  <si>
    <t>○○○</t>
    <phoneticPr fontId="3"/>
  </si>
  <si>
    <t>様式１～７</t>
    <rPh sb="0" eb="2">
      <t>ヨウシキ</t>
    </rPh>
    <phoneticPr fontId="3"/>
  </si>
  <si>
    <t>指定金融機関の申請_金融機関コード（半角数字4桁）
※・ファイル名の末尾に「_（半角アンダーバー）金融機関コード（半角数字4桁）」をご入力ください。</t>
    <rPh sb="0" eb="2">
      <t>シテイ</t>
    </rPh>
    <rPh sb="2" eb="4">
      <t>キンユウ</t>
    </rPh>
    <rPh sb="4" eb="6">
      <t>キカン</t>
    </rPh>
    <rPh sb="7" eb="9">
      <t>シンセイ</t>
    </rPh>
    <rPh sb="10" eb="12">
      <t>キンユウ</t>
    </rPh>
    <rPh sb="12" eb="14">
      <t>キカン</t>
    </rPh>
    <rPh sb="18" eb="22">
      <t>ハンカクスウジ</t>
    </rPh>
    <rPh sb="23" eb="24">
      <t>ケタ</t>
    </rPh>
    <phoneticPr fontId="3"/>
  </si>
  <si>
    <t>・押印は不要です。</t>
    <rPh sb="4" eb="6">
      <t>フヨウ</t>
    </rPh>
    <phoneticPr fontId="3"/>
  </si>
  <si>
    <t>公表資料情報</t>
    <rPh sb="0" eb="6">
      <t>コウヒョウシリョウジョウホウ</t>
    </rPh>
    <phoneticPr fontId="3"/>
  </si>
  <si>
    <t>公表資料情報（資料名）</t>
    <rPh sb="0" eb="2">
      <t>コウヒョウ</t>
    </rPh>
    <rPh sb="2" eb="4">
      <t>シリョウ</t>
    </rPh>
    <rPh sb="4" eb="6">
      <t>ジョウホウ</t>
    </rPh>
    <rPh sb="7" eb="9">
      <t>シリョウ</t>
    </rPh>
    <rPh sb="9" eb="10">
      <t>メイ</t>
    </rPh>
    <phoneticPr fontId="3"/>
  </si>
  <si>
    <t>財務諸表等　説明資料</t>
    <phoneticPr fontId="3"/>
  </si>
  <si>
    <t>・No.1は指定様式をご使用ください。</t>
    <rPh sb="6" eb="8">
      <t>シテイ</t>
    </rPh>
    <rPh sb="8" eb="10">
      <t>ヨウシキ</t>
    </rPh>
    <rPh sb="12" eb="14">
      <t>シヨウ</t>
    </rPh>
    <phoneticPr fontId="3"/>
  </si>
  <si>
    <t>担当部署</t>
    <rPh sb="0" eb="2">
      <t>タントウ</t>
    </rPh>
    <rPh sb="2" eb="4">
      <t>ブショ</t>
    </rPh>
    <phoneticPr fontId="3"/>
  </si>
  <si>
    <t>担当部署
電話番号</t>
    <phoneticPr fontId="3"/>
  </si>
  <si>
    <t>担当部署
電話番号</t>
    <rPh sb="0" eb="2">
      <t>タントウ</t>
    </rPh>
    <rPh sb="2" eb="4">
      <t>ブショ</t>
    </rPh>
    <rPh sb="5" eb="7">
      <t>デンワ</t>
    </rPh>
    <rPh sb="7" eb="9">
      <t>バンゴウ</t>
    </rPh>
    <phoneticPr fontId="3"/>
  </si>
  <si>
    <t>https://www.○○○○○○○○○○○○○</t>
    <phoneticPr fontId="3"/>
  </si>
  <si>
    <t>〇〇-〇〇〇〇-〇〇〇〇</t>
    <phoneticPr fontId="3"/>
  </si>
  <si>
    <t>金融機関ホームページ
ＵＲＬ</t>
    <rPh sb="0" eb="2">
      <t>キンユウ</t>
    </rPh>
    <phoneticPr fontId="3"/>
  </si>
  <si>
    <r>
      <t xml:space="preserve">公表資料情報
</t>
    </r>
    <r>
      <rPr>
        <sz val="10"/>
        <color theme="1"/>
        <rFont val="ＭＳ 明朝"/>
        <family val="1"/>
        <charset val="128"/>
      </rPr>
      <t>（ディスクロージャー等）</t>
    </r>
    <phoneticPr fontId="3"/>
  </si>
  <si>
    <t>本事業についての
担当窓口
※通知書送付先や
メール案内宛先
としても利用</t>
    <rPh sb="1" eb="2">
      <t>ホン</t>
    </rPh>
    <rPh sb="2" eb="4">
      <t>ジギョウ</t>
    </rPh>
    <rPh sb="10" eb="12">
      <t>タントウ</t>
    </rPh>
    <rPh sb="12" eb="14">
      <t>マドグチ</t>
    </rPh>
    <rPh sb="16" eb="22">
      <t>ツウチショソウフサキ</t>
    </rPh>
    <rPh sb="27" eb="31">
      <t>アンナイアテサキ</t>
    </rPh>
    <rPh sb="36" eb="38">
      <t>リヨウ</t>
    </rPh>
    <phoneticPr fontId="3"/>
  </si>
  <si>
    <t>項目</t>
    <rPh sb="0" eb="2">
      <t>コウモク</t>
    </rPh>
    <phoneticPr fontId="3"/>
  </si>
  <si>
    <t>様式1_K5</t>
  </si>
  <si>
    <t>様式1_M5</t>
  </si>
  <si>
    <t>様式1_O5</t>
  </si>
  <si>
    <t>様式1_K11</t>
  </si>
  <si>
    <t>様式1_K14</t>
  </si>
  <si>
    <t>様式1_K17</t>
  </si>
  <si>
    <t>様式1_K19</t>
  </si>
  <si>
    <t>年</t>
    <rPh sb="0" eb="1">
      <t>ネン</t>
    </rPh>
    <phoneticPr fontId="8"/>
  </si>
  <si>
    <t>月</t>
    <rPh sb="0" eb="1">
      <t>ゲツ</t>
    </rPh>
    <phoneticPr fontId="8"/>
  </si>
  <si>
    <t>日</t>
    <rPh sb="0" eb="1">
      <t>ヒ</t>
    </rPh>
    <phoneticPr fontId="8"/>
  </si>
  <si>
    <t>項目
（様式_参照セル）</t>
    <rPh sb="0" eb="2">
      <t>コウモク</t>
    </rPh>
    <rPh sb="4" eb="6">
      <t>ヨウシキ</t>
    </rPh>
    <rPh sb="7" eb="9">
      <t>サンショウ</t>
    </rPh>
    <phoneticPr fontId="3"/>
  </si>
  <si>
    <t>内容</t>
    <rPh sb="0" eb="2">
      <t>ナイヨウ</t>
    </rPh>
    <phoneticPr fontId="3"/>
  </si>
  <si>
    <t>住所</t>
    <rPh sb="0" eb="2">
      <t>ジュウショ</t>
    </rPh>
    <phoneticPr fontId="8"/>
  </si>
  <si>
    <t>名称</t>
    <rPh sb="0" eb="2">
      <t>メイショウ</t>
    </rPh>
    <phoneticPr fontId="8"/>
  </si>
  <si>
    <t>代表者役職名</t>
    <rPh sb="0" eb="2">
      <t>ダイヒョウ</t>
    </rPh>
    <rPh sb="2" eb="3">
      <t>シャ</t>
    </rPh>
    <rPh sb="3" eb="5">
      <t>ヤクショク</t>
    </rPh>
    <rPh sb="5" eb="6">
      <t>メイ</t>
    </rPh>
    <phoneticPr fontId="8"/>
  </si>
  <si>
    <t>代表者名</t>
    <rPh sb="0" eb="3">
      <t>ダイヒョウシャ</t>
    </rPh>
    <rPh sb="3" eb="4">
      <t>メイ</t>
    </rPh>
    <phoneticPr fontId="8"/>
  </si>
  <si>
    <t>ふりがな</t>
  </si>
  <si>
    <t>金融機関名</t>
  </si>
  <si>
    <t>法人番号(１３桁)</t>
  </si>
  <si>
    <t>金融機関コード(４桁）</t>
  </si>
  <si>
    <t>都道府県</t>
  </si>
  <si>
    <t>市区町村</t>
  </si>
  <si>
    <t>丁目・番地</t>
  </si>
  <si>
    <t>拠点数(国内)</t>
  </si>
  <si>
    <t>拠点数(海外)</t>
  </si>
  <si>
    <t>貸出先数</t>
  </si>
  <si>
    <t>貸出金残高</t>
  </si>
  <si>
    <t>資本金/出資金等</t>
  </si>
  <si>
    <t>自己資本比率</t>
  </si>
  <si>
    <t>部署名</t>
  </si>
  <si>
    <t>ふりがな
（担当者名）</t>
  </si>
  <si>
    <t>担当者名</t>
  </si>
  <si>
    <t>郵便番号</t>
  </si>
  <si>
    <t>電話番号</t>
  </si>
  <si>
    <t>メールアドレス</t>
  </si>
  <si>
    <t>様式2_E7</t>
  </si>
  <si>
    <t>様式2_E8</t>
  </si>
  <si>
    <t>様式2_E9</t>
  </si>
  <si>
    <t>様式2_E10</t>
  </si>
  <si>
    <t>様式2_E11</t>
  </si>
  <si>
    <t>様式2_E12</t>
  </si>
  <si>
    <t>様式2_E13</t>
  </si>
  <si>
    <t>様式2_E14</t>
  </si>
  <si>
    <t>様式2_E15</t>
  </si>
  <si>
    <t>様式2_E16</t>
  </si>
  <si>
    <t>様式2_E17</t>
  </si>
  <si>
    <t>様式2_E18</t>
  </si>
  <si>
    <t>様式2_E19</t>
  </si>
  <si>
    <t>様式2_E20</t>
  </si>
  <si>
    <t>様式2_E21</t>
  </si>
  <si>
    <t>様式2_E22</t>
  </si>
  <si>
    <t>様式2_E23</t>
  </si>
  <si>
    <t>様式2_E24</t>
  </si>
  <si>
    <t>様式2_E25</t>
  </si>
  <si>
    <t>様式2_E26</t>
  </si>
  <si>
    <t>様式2_E27</t>
  </si>
  <si>
    <t>様式2_E28</t>
  </si>
  <si>
    <t>説明資料</t>
  </si>
  <si>
    <t>様式３_A9</t>
  </si>
  <si>
    <t>様式３_C11</t>
  </si>
  <si>
    <t>（１）部署名</t>
  </si>
  <si>
    <t>様式３_C12</t>
  </si>
  <si>
    <t>（１）担当者数</t>
  </si>
  <si>
    <t>様式３_C13</t>
  </si>
  <si>
    <t>（１）役割等</t>
  </si>
  <si>
    <t>様式３_C15</t>
  </si>
  <si>
    <t>（２）部署名1</t>
  </si>
  <si>
    <t>様式３_C16</t>
  </si>
  <si>
    <t>（２）担当者数1</t>
  </si>
  <si>
    <t>様式３_C17</t>
  </si>
  <si>
    <t>（２）役割等1</t>
  </si>
  <si>
    <t>様式３_I15</t>
  </si>
  <si>
    <t>（２）部署名2</t>
  </si>
  <si>
    <t>様式３_I16</t>
  </si>
  <si>
    <t>（２）担当者数2</t>
  </si>
  <si>
    <t>様式３_I17</t>
  </si>
  <si>
    <t>（２）役割等2</t>
  </si>
  <si>
    <t>様式３_O15</t>
  </si>
  <si>
    <t>（２）部署名3</t>
  </si>
  <si>
    <t>様式３_O16</t>
  </si>
  <si>
    <t>（２）担当者数3</t>
  </si>
  <si>
    <t>様式３_O17</t>
  </si>
  <si>
    <t>（２）役割等3</t>
  </si>
  <si>
    <t>（３）部署名1</t>
  </si>
  <si>
    <t>（３）担当者数1</t>
  </si>
  <si>
    <t>（３）役割等1</t>
  </si>
  <si>
    <t>（３）部署名2</t>
  </si>
  <si>
    <t>（３）担当者数2</t>
  </si>
  <si>
    <t>（３）役割等2</t>
  </si>
  <si>
    <t>（３）部署名3</t>
  </si>
  <si>
    <t>（３）担当者数3</t>
  </si>
  <si>
    <t>（３）役割等3</t>
  </si>
  <si>
    <t>（４）部署名1</t>
  </si>
  <si>
    <t>（４）担当者数1</t>
  </si>
  <si>
    <t>（４）役割等1</t>
  </si>
  <si>
    <t>（４）部署名2</t>
  </si>
  <si>
    <t>（４）担当者数2</t>
  </si>
  <si>
    <t>（４）役割等2</t>
  </si>
  <si>
    <t>（４）部署名3</t>
  </si>
  <si>
    <t>（４）担当者数3</t>
  </si>
  <si>
    <t>（４）役割等3</t>
  </si>
  <si>
    <t>（５）部署名1</t>
  </si>
  <si>
    <t>（５）担当者数1</t>
  </si>
  <si>
    <t>（５）役割等1</t>
  </si>
  <si>
    <t>（５）部署名2</t>
  </si>
  <si>
    <t>（５）担当者数2</t>
  </si>
  <si>
    <t>（５）役割等2</t>
  </si>
  <si>
    <t>（６）部署名1</t>
  </si>
  <si>
    <t>（６）担当者数1</t>
  </si>
  <si>
    <t>（６）役割等1</t>
  </si>
  <si>
    <t>（６）部署名2</t>
  </si>
  <si>
    <t>（６）担当者数2</t>
  </si>
  <si>
    <t>（６）役割等2</t>
  </si>
  <si>
    <t>（６）部署名3</t>
  </si>
  <si>
    <t>（６）担当者数3</t>
  </si>
  <si>
    <t>（６）役割等3</t>
  </si>
  <si>
    <t>様式３_C63</t>
  </si>
  <si>
    <t>（７）部署名1</t>
  </si>
  <si>
    <t>様式３_C64</t>
  </si>
  <si>
    <t>（７）担当者数1</t>
  </si>
  <si>
    <t>（７）役割等1</t>
  </si>
  <si>
    <t>様式３_I63</t>
  </si>
  <si>
    <t>（７）部署名2</t>
  </si>
  <si>
    <t>様式３_I64</t>
  </si>
  <si>
    <t>（７）担当者数2</t>
  </si>
  <si>
    <t>（７）役割等2</t>
  </si>
  <si>
    <t>様式３_O63</t>
  </si>
  <si>
    <t>（７）部署名3</t>
  </si>
  <si>
    <t>様式３_O64</t>
  </si>
  <si>
    <t>（７）担当者数3</t>
  </si>
  <si>
    <t>（７）役割等3</t>
  </si>
  <si>
    <t>様式３_C67</t>
  </si>
  <si>
    <t>（８）部署名1</t>
  </si>
  <si>
    <t>様式３_C68</t>
  </si>
  <si>
    <t>（８）担当者数1</t>
  </si>
  <si>
    <t>（８）役割等1</t>
  </si>
  <si>
    <t>様式３_I67</t>
  </si>
  <si>
    <t>様式３_I68</t>
  </si>
  <si>
    <t>様式３_O67</t>
  </si>
  <si>
    <t>様式３_O68</t>
  </si>
  <si>
    <t>様式３_C19</t>
  </si>
  <si>
    <t>様式３_C20</t>
  </si>
  <si>
    <t>様式３_C21</t>
  </si>
  <si>
    <t>様式３_C23</t>
  </si>
  <si>
    <t>様式３_C24</t>
  </si>
  <si>
    <t>様式３_C25</t>
  </si>
  <si>
    <t>様式３_C36</t>
  </si>
  <si>
    <t>様式３_C37</t>
  </si>
  <si>
    <t>様式３_I19</t>
  </si>
  <si>
    <t>様式３_I20</t>
  </si>
  <si>
    <t>様式３_I21</t>
  </si>
  <si>
    <t>様式３_I23</t>
  </si>
  <si>
    <t>様式３_I24</t>
  </si>
  <si>
    <t>様式３_I25</t>
  </si>
  <si>
    <t>様式３_I36</t>
  </si>
  <si>
    <t>様式３_I37</t>
  </si>
  <si>
    <t>様式３_O19</t>
  </si>
  <si>
    <t>様式３_O20</t>
  </si>
  <si>
    <t>様式３_O21</t>
  </si>
  <si>
    <t>様式３_O23</t>
  </si>
  <si>
    <t>様式３_O24</t>
  </si>
  <si>
    <t>様式３_O25</t>
  </si>
  <si>
    <t>様式３_C38</t>
  </si>
  <si>
    <t>様式３_I38</t>
  </si>
  <si>
    <t>様式３_C62</t>
  </si>
  <si>
    <t>様式３_I62</t>
  </si>
  <si>
    <t>様式３_O62</t>
  </si>
  <si>
    <t>様式３_C66</t>
  </si>
  <si>
    <t>様式３_I66</t>
  </si>
  <si>
    <t>様式３_O66</t>
  </si>
  <si>
    <t>様式３_C70</t>
  </si>
  <si>
    <t>様式３_C71</t>
  </si>
  <si>
    <t>様式３_C72</t>
  </si>
  <si>
    <t>担当部署
電話番号</t>
  </si>
  <si>
    <t>金融機関ホームページＵＲＬ</t>
    <rPh sb="0" eb="2">
      <t>キンユウ</t>
    </rPh>
    <rPh sb="2" eb="4">
      <t>キカン</t>
    </rPh>
    <phoneticPr fontId="3"/>
  </si>
  <si>
    <t>様式５_C9</t>
  </si>
  <si>
    <t>様式５_C10</t>
  </si>
  <si>
    <t>様式５_C11</t>
  </si>
  <si>
    <t>様式５_C12</t>
  </si>
  <si>
    <t>様式1_B36</t>
    <phoneticPr fontId="3"/>
  </si>
  <si>
    <t>継続融資保有状況</t>
    <rPh sb="0" eb="2">
      <t>ケイゾク</t>
    </rPh>
    <rPh sb="2" eb="4">
      <t>ユウシ</t>
    </rPh>
    <rPh sb="4" eb="6">
      <t>ホユウ</t>
    </rPh>
    <rPh sb="6" eb="8">
      <t>ジョウキョウ</t>
    </rPh>
    <phoneticPr fontId="8"/>
  </si>
  <si>
    <t>様式1_B43</t>
    <phoneticPr fontId="3"/>
  </si>
  <si>
    <t>様式３_O27</t>
  </si>
  <si>
    <t>様式３_O28</t>
  </si>
  <si>
    <t>様式３_O29</t>
  </si>
  <si>
    <t>（５）部署名3</t>
  </si>
  <si>
    <t>（５）担当者数3</t>
  </si>
  <si>
    <t>（５）役割等3</t>
  </si>
  <si>
    <t>％</t>
  </si>
  <si>
    <t>様式３，４，６変更有無</t>
    <rPh sb="7" eb="9">
      <t>ヘンコウ</t>
    </rPh>
    <rPh sb="9" eb="11">
      <t>ウム</t>
    </rPh>
    <phoneticPr fontId="8"/>
  </si>
  <si>
    <t>様式１，２，５を入力して提出してください。</t>
    <rPh sb="0" eb="2">
      <t>ヨウシキ</t>
    </rPh>
    <rPh sb="8" eb="10">
      <t>ニュウリョク</t>
    </rPh>
    <rPh sb="12" eb="14">
      <t>テイシュツ</t>
    </rPh>
    <phoneticPr fontId="3"/>
  </si>
  <si>
    <t>個人情報の取得及び利用に関する同意</t>
    <rPh sb="0" eb="2">
      <t>コジン</t>
    </rPh>
    <rPh sb="2" eb="4">
      <t>ジョウホウ</t>
    </rPh>
    <rPh sb="5" eb="7">
      <t>シュトク</t>
    </rPh>
    <rPh sb="7" eb="8">
      <t>オヨ</t>
    </rPh>
    <rPh sb="9" eb="11">
      <t>リヨウ</t>
    </rPh>
    <rPh sb="12" eb="13">
      <t>カン</t>
    </rPh>
    <rPh sb="15" eb="17">
      <t>ドウイ</t>
    </rPh>
    <phoneticPr fontId="3"/>
  </si>
  <si>
    <t>↓内容をご確認の上、チェックボックスを押してください。</t>
    <rPh sb="1" eb="3">
      <t>ナイヨウ</t>
    </rPh>
    <rPh sb="5" eb="7">
      <t>カクニン</t>
    </rPh>
    <rPh sb="8" eb="9">
      <t>ウエ</t>
    </rPh>
    <rPh sb="19" eb="20">
      <t>オ</t>
    </rPh>
    <phoneticPr fontId="3"/>
  </si>
  <si>
    <t>個人情報チェック</t>
    <rPh sb="0" eb="4">
      <t>こじんじょうほう</t>
    </rPh>
    <phoneticPr fontId="3" type="Hiragana"/>
  </si>
  <si>
    <t>３．</t>
    <phoneticPr fontId="3"/>
  </si>
  <si>
    <t>様式1_ラジオボタン</t>
    <rPh sb="0" eb="2">
      <t>ヨウシキ</t>
    </rPh>
    <phoneticPr fontId="3"/>
  </si>
  <si>
    <t>個人情報の取得及び利用に関する同意</t>
    <rPh sb="0" eb="4">
      <t>こじんじょうほう</t>
    </rPh>
    <rPh sb="5" eb="8">
      <t>しゅとくおよ</t>
    </rPh>
    <rPh sb="9" eb="11">
      <t>りよう</t>
    </rPh>
    <rPh sb="12" eb="13">
      <t>かん</t>
    </rPh>
    <rPh sb="15" eb="17">
      <t>どうい</t>
    </rPh>
    <phoneticPr fontId="3" type="Hiragana"/>
  </si>
  <si>
    <t>当金融機関は、令和５年度省エネルギー設備投資利子補給金の実施に関わる指定金融機関公募にあたり、指定金融機関　公募要領１３ページに記載の個人情報の取得及び利用に関する項目を確認し、これについて同意します。</t>
    <rPh sb="47" eb="53">
      <t>していきんゆうきかん</t>
    </rPh>
    <rPh sb="54" eb="58">
      <t>こうぼようりょう</t>
    </rPh>
    <rPh sb="64" eb="66">
      <t>きさい</t>
    </rPh>
    <phoneticPr fontId="3" type="Hiragana"/>
  </si>
  <si>
    <t>・電子メールの件名は、必ず「令和５年度指定金融機関　応募書類_金融機関コード（半角数字4桁）」としてください。
　（詳細は公募要領10ページに記載）</t>
    <rPh sb="1" eb="3">
      <t>デンシ</t>
    </rPh>
    <rPh sb="7" eb="9">
      <t>ケンメイ</t>
    </rPh>
    <rPh sb="11" eb="12">
      <t>カナラ</t>
    </rPh>
    <rPh sb="14" eb="16">
      <t>レイワ</t>
    </rPh>
    <rPh sb="17" eb="19">
      <t>ネンド</t>
    </rPh>
    <rPh sb="19" eb="25">
      <t>シテイキンユウキカン</t>
    </rPh>
    <rPh sb="26" eb="30">
      <t>オウボショルイ</t>
    </rPh>
    <rPh sb="31" eb="35">
      <t>キンユウキカン</t>
    </rPh>
    <rPh sb="39" eb="43">
      <t>ハンカクスウジ</t>
    </rPh>
    <rPh sb="44" eb="45">
      <t>ケタ</t>
    </rPh>
    <rPh sb="58" eb="60">
      <t>ショウサイ</t>
    </rPh>
    <rPh sb="61" eb="63">
      <t>コウボ</t>
    </rPh>
    <rPh sb="63" eb="65">
      <t>ヨウリョウ</t>
    </rPh>
    <rPh sb="71" eb="73">
      <t>キサイ</t>
    </rPh>
    <phoneticPr fontId="3"/>
  </si>
  <si>
    <t xml:space="preserve">・融資内容の確認
・導入設備、省エネ効果の確認
・融資計画書の作成
・添付資料の準備
</t>
  </si>
  <si>
    <t xml:space="preserve">・融資内容の確認
・交付申請書の作成
</t>
  </si>
  <si>
    <t xml:space="preserve">・融資内容の確認
・実績報告書の作成
・利子補給金請求の作成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</si>
</sst>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00_ "/>
    <numFmt numFmtId="179" formatCode="#,##0_);[Red]\(#,##0\)"/>
    <numFmt numFmtId="180" formatCode="#,##0.00_ "/>
  </numFmts>
  <fonts count="36"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name val="ＭＳ 明朝"/>
      <family val="1"/>
      <charset val="128"/>
    </font>
    <font>
      <sz val="10.5"/>
      <color rgb="FF0000FF"/>
      <name val="ＭＳ 明朝"/>
      <family val="1"/>
      <charset val="128"/>
    </font>
    <font>
      <sz val="11"/>
      <color theme="1"/>
      <name val="ＭＳ Ｐゴシック"/>
      <family val="2"/>
      <charset val="128"/>
      <scheme val="minor"/>
    </font>
    <font>
      <u/>
      <sz val="10"/>
      <color theme="10"/>
      <name val="ＭＳ Ｐゴシック"/>
      <family val="2"/>
      <charset val="128"/>
      <scheme val="minor"/>
    </font>
    <font>
      <sz val="10"/>
      <color theme="1"/>
      <name val="Meiryo UI"/>
      <family val="3"/>
      <charset val="128"/>
    </font>
    <font>
      <sz val="20"/>
      <color theme="1"/>
      <name val="Meiryo UI"/>
      <family val="3"/>
      <charset val="128"/>
    </font>
    <font>
      <b/>
      <sz val="11"/>
      <color theme="0"/>
      <name val="Meiryo UI"/>
      <family val="3"/>
      <charset val="128"/>
    </font>
    <font>
      <sz val="9"/>
      <color rgb="FFFF0000"/>
      <name val="ＭＳ 明朝"/>
      <family val="1"/>
      <charset val="128"/>
    </font>
    <font>
      <sz val="10.5"/>
      <color theme="1"/>
      <name val="ＭＳ Ｐ明朝"/>
      <family val="1"/>
      <charset val="128"/>
    </font>
    <font>
      <sz val="16"/>
      <color theme="1"/>
      <name val="ＭＳ Ｐ明朝"/>
      <family val="1"/>
      <charset val="128"/>
    </font>
    <font>
      <sz val="14"/>
      <color theme="1"/>
      <name val="ＭＳ Ｐ明朝"/>
      <family val="1"/>
      <charset val="128"/>
    </font>
    <font>
      <sz val="10"/>
      <color theme="1"/>
      <name val="ＭＳ 明朝"/>
      <family val="1"/>
      <charset val="128"/>
    </font>
    <font>
      <sz val="10"/>
      <color theme="0"/>
      <name val="ＭＳ 明朝"/>
      <family val="1"/>
      <charset val="128"/>
    </font>
    <font>
      <sz val="9"/>
      <color theme="1"/>
      <name val="ＭＳ 明朝"/>
      <family val="1"/>
      <charset val="128"/>
    </font>
    <font>
      <sz val="10.5"/>
      <color rgb="FFFF0000"/>
      <name val="ＭＳ 明朝"/>
      <family val="1"/>
      <charset val="128"/>
    </font>
    <font>
      <sz val="7"/>
      <color theme="1"/>
      <name val="ＭＳ 明朝"/>
      <family val="1"/>
      <charset val="128"/>
    </font>
    <font>
      <u/>
      <sz val="10"/>
      <color theme="10"/>
      <name val="ＭＳ 明朝"/>
      <family val="1"/>
      <charset val="128"/>
    </font>
    <font>
      <sz val="9"/>
      <name val="ＭＳ 明朝"/>
      <family val="1"/>
      <charset val="128"/>
    </font>
    <font>
      <sz val="9"/>
      <color rgb="FF0000FF"/>
      <name val="ＭＳ 明朝"/>
      <family val="1"/>
      <charset val="128"/>
    </font>
    <font>
      <sz val="10.5"/>
      <color theme="0"/>
      <name val="ＭＳ 明朝"/>
      <family val="1"/>
      <charset val="128"/>
    </font>
    <font>
      <sz val="10.5"/>
      <color theme="0" tint="-4.9989318521683403E-2"/>
      <name val="ＭＳ 明朝"/>
      <family val="1"/>
      <charset val="128"/>
    </font>
    <font>
      <sz val="10"/>
      <name val="ＭＳ 明朝"/>
      <family val="1"/>
      <charset val="128"/>
    </font>
    <font>
      <sz val="16"/>
      <color theme="1"/>
      <name val="ＭＳ 明朝"/>
      <family val="1"/>
      <charset val="128"/>
    </font>
    <font>
      <sz val="13"/>
      <name val="ＭＳ 明朝"/>
      <family val="1"/>
      <charset val="128"/>
    </font>
    <font>
      <sz val="10"/>
      <name val="ＭＳ Ｐゴシック"/>
      <family val="2"/>
      <charset val="128"/>
      <scheme val="minor"/>
    </font>
    <font>
      <b/>
      <sz val="20"/>
      <color rgb="FFFF0000"/>
      <name val="ＭＳ 明朝"/>
      <family val="1"/>
      <charset val="128"/>
    </font>
    <font>
      <sz val="10"/>
      <color rgb="FF0000FF"/>
      <name val="ＭＳ 明朝"/>
      <family val="1"/>
      <charset val="128"/>
    </font>
    <font>
      <sz val="10"/>
      <name val="ＭＳ Ｐゴシック"/>
      <family val="3"/>
      <charset val="128"/>
      <scheme val="minor"/>
    </font>
    <font>
      <sz val="11"/>
      <color theme="1"/>
      <name val="ＭＳ Ｐゴシック"/>
      <family val="3"/>
      <charset val="128"/>
      <scheme val="minor"/>
    </font>
    <font>
      <sz val="9"/>
      <color theme="1"/>
      <name val="Meiryo UI"/>
      <family val="3"/>
      <charset val="128"/>
    </font>
    <font>
      <sz val="10"/>
      <color rgb="FFFF0000"/>
      <name val="ＭＳ Ｐゴシック"/>
      <family val="3"/>
      <charset val="128"/>
      <scheme val="minor"/>
    </font>
  </fonts>
  <fills count="14">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9.9978637043366805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style="hair">
        <color auto="1"/>
      </left>
      <right style="hair">
        <color auto="1"/>
      </right>
      <top style="hair">
        <color auto="1"/>
      </top>
      <bottom style="hair">
        <color auto="1"/>
      </bottom>
      <diagonal/>
    </border>
  </borders>
  <cellStyleXfs count="14">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pplyNumberFormat="0" applyFill="0" applyBorder="0" applyAlignment="0" applyProtection="0">
      <alignment vertical="center"/>
    </xf>
    <xf numFmtId="0" fontId="2"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7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5" borderId="0" xfId="0" applyFont="1" applyFill="1">
      <alignment vertical="center"/>
    </xf>
    <xf numFmtId="0" fontId="4" fillId="5" borderId="0" xfId="0" applyFont="1" applyFill="1" applyAlignment="1">
      <alignment horizontal="center" vertical="center"/>
    </xf>
    <xf numFmtId="0" fontId="6" fillId="5" borderId="0" xfId="0" applyFont="1" applyFill="1" applyAlignment="1">
      <alignment horizontal="center" vertical="center"/>
    </xf>
    <xf numFmtId="0" fontId="4" fillId="5" borderId="0" xfId="0" applyFont="1" applyFill="1" applyAlignment="1">
      <alignment vertical="center" wrapText="1"/>
    </xf>
    <xf numFmtId="0" fontId="10" fillId="0" borderId="0" xfId="0" applyFont="1">
      <alignment vertical="center"/>
    </xf>
    <xf numFmtId="0" fontId="9" fillId="0" borderId="0" xfId="0" applyFont="1">
      <alignment vertical="center"/>
    </xf>
    <xf numFmtId="0" fontId="11" fillId="6" borderId="1" xfId="0" applyFont="1" applyFill="1" applyBorder="1" applyAlignment="1">
      <alignment horizontal="center" vertical="center"/>
    </xf>
    <xf numFmtId="0" fontId="9" fillId="0" borderId="1" xfId="0" applyFont="1" applyBorder="1">
      <alignment vertical="center"/>
    </xf>
    <xf numFmtId="0" fontId="9" fillId="0" borderId="1" xfId="0" applyFont="1" applyBorder="1" applyAlignment="1">
      <alignment vertical="center" wrapText="1"/>
    </xf>
    <xf numFmtId="0" fontId="12" fillId="0" borderId="0" xfId="0" applyFont="1">
      <alignment vertical="center"/>
    </xf>
    <xf numFmtId="0" fontId="5" fillId="0" borderId="0" xfId="0" applyFont="1" applyAlignment="1">
      <alignment horizontal="center" vertical="center" wrapText="1"/>
    </xf>
    <xf numFmtId="0" fontId="4" fillId="7" borderId="0" xfId="0" applyFont="1" applyFill="1" applyAlignment="1">
      <alignment vertical="center" wrapText="1"/>
    </xf>
    <xf numFmtId="0" fontId="4" fillId="7" borderId="0" xfId="0" applyFont="1" applyFill="1" applyAlignment="1">
      <alignment horizontal="left" vertical="center" wrapText="1"/>
    </xf>
    <xf numFmtId="0" fontId="4" fillId="7" borderId="0" xfId="0" applyFont="1" applyFill="1" applyAlignment="1">
      <alignment horizontal="left" vertical="top" wrapText="1"/>
    </xf>
    <xf numFmtId="0" fontId="0" fillId="5" borderId="0" xfId="0" applyFill="1">
      <alignment vertical="center"/>
    </xf>
    <xf numFmtId="0" fontId="13" fillId="0" borderId="0" xfId="5" applyFont="1" applyAlignment="1">
      <alignment horizontal="center" vertical="center"/>
    </xf>
    <xf numFmtId="0" fontId="13" fillId="0" borderId="0" xfId="5" applyFont="1">
      <alignment vertical="center"/>
    </xf>
    <xf numFmtId="0" fontId="2" fillId="0" borderId="0" xfId="5">
      <alignment vertical="center"/>
    </xf>
    <xf numFmtId="0" fontId="13" fillId="5" borderId="32" xfId="5" applyFont="1" applyFill="1" applyBorder="1" applyAlignment="1">
      <alignment horizontal="center" vertical="center"/>
    </xf>
    <xf numFmtId="0" fontId="13" fillId="5" borderId="1" xfId="5" applyFont="1" applyFill="1" applyBorder="1" applyAlignment="1">
      <alignment horizontal="center" vertical="center"/>
    </xf>
    <xf numFmtId="0" fontId="13" fillId="5" borderId="33" xfId="5" applyFont="1" applyFill="1" applyBorder="1" applyAlignment="1">
      <alignment horizontal="center" vertical="center"/>
    </xf>
    <xf numFmtId="0" fontId="13" fillId="0" borderId="32" xfId="5" applyFont="1" applyBorder="1" applyAlignment="1">
      <alignment horizontal="center" vertical="center"/>
    </xf>
    <xf numFmtId="0" fontId="13" fillId="0" borderId="1" xfId="5" applyFont="1" applyBorder="1">
      <alignment vertical="center"/>
    </xf>
    <xf numFmtId="0" fontId="13" fillId="0" borderId="1" xfId="5" applyFont="1" applyBorder="1" applyAlignment="1">
      <alignment horizontal="center" vertical="center"/>
    </xf>
    <xf numFmtId="0" fontId="13" fillId="0" borderId="1" xfId="5" applyFont="1" applyBorder="1" applyAlignment="1">
      <alignment vertical="center" wrapText="1"/>
    </xf>
    <xf numFmtId="0" fontId="13" fillId="0" borderId="33" xfId="5" applyFont="1" applyBorder="1" applyAlignment="1">
      <alignment vertical="center" wrapText="1"/>
    </xf>
    <xf numFmtId="0" fontId="13" fillId="0" borderId="46" xfId="5" applyFont="1" applyBorder="1" applyAlignment="1">
      <alignment horizontal="center" vertical="center"/>
    </xf>
    <xf numFmtId="0" fontId="13" fillId="0" borderId="47" xfId="5" applyFont="1" applyBorder="1">
      <alignment vertical="center"/>
    </xf>
    <xf numFmtId="0" fontId="13" fillId="0" borderId="47" xfId="5" applyFont="1" applyBorder="1" applyAlignment="1">
      <alignment horizontal="center" vertical="center"/>
    </xf>
    <xf numFmtId="0" fontId="13" fillId="0" borderId="48" xfId="5" applyFont="1" applyBorder="1" applyAlignment="1">
      <alignment vertical="center" wrapText="1"/>
    </xf>
    <xf numFmtId="0" fontId="13" fillId="0" borderId="47" xfId="5" applyFont="1" applyBorder="1" applyAlignment="1">
      <alignment vertical="center" wrapText="1"/>
    </xf>
    <xf numFmtId="0" fontId="13" fillId="0" borderId="8" xfId="5" applyFont="1" applyBorder="1" applyAlignment="1">
      <alignment vertical="center" wrapText="1"/>
    </xf>
    <xf numFmtId="0" fontId="13" fillId="0" borderId="20" xfId="5" applyFont="1" applyBorder="1" applyAlignment="1">
      <alignment vertical="center" wrapText="1"/>
    </xf>
    <xf numFmtId="0" fontId="13" fillId="0" borderId="45" xfId="5" applyFont="1" applyBorder="1" applyAlignment="1">
      <alignment vertical="center" wrapText="1"/>
    </xf>
    <xf numFmtId="0" fontId="13" fillId="0" borderId="44" xfId="5" applyFont="1" applyBorder="1" applyAlignment="1">
      <alignment vertical="center" wrapText="1"/>
    </xf>
    <xf numFmtId="0" fontId="13" fillId="0" borderId="52" xfId="5" applyFont="1" applyBorder="1" applyAlignment="1">
      <alignment vertical="center" wrapText="1"/>
    </xf>
    <xf numFmtId="0" fontId="13" fillId="0" borderId="53" xfId="5" applyFont="1" applyBorder="1" applyAlignment="1">
      <alignment vertical="center" wrapText="1"/>
    </xf>
    <xf numFmtId="0" fontId="13" fillId="0" borderId="31" xfId="5" applyFont="1" applyBorder="1" applyAlignment="1">
      <alignment vertical="center" wrapText="1"/>
    </xf>
    <xf numFmtId="0" fontId="13" fillId="0" borderId="21" xfId="5" applyFont="1" applyBorder="1" applyAlignment="1">
      <alignment vertical="center" wrapText="1"/>
    </xf>
    <xf numFmtId="0" fontId="13" fillId="0" borderId="42" xfId="5" applyFont="1" applyBorder="1" applyAlignment="1">
      <alignment vertical="center" wrapText="1"/>
    </xf>
    <xf numFmtId="0" fontId="13" fillId="0" borderId="22" xfId="5" applyFont="1" applyBorder="1" applyAlignment="1">
      <alignment vertical="center" wrapText="1"/>
    </xf>
    <xf numFmtId="0" fontId="13" fillId="0" borderId="22" xfId="5" applyFont="1" applyBorder="1" applyAlignment="1">
      <alignment horizontal="left" vertical="center"/>
    </xf>
    <xf numFmtId="0" fontId="13" fillId="0" borderId="22" xfId="5" applyFont="1" applyBorder="1" applyAlignment="1">
      <alignment horizontal="center" vertical="center"/>
    </xf>
    <xf numFmtId="0" fontId="13" fillId="0" borderId="54" xfId="5" applyFont="1" applyBorder="1" applyAlignment="1">
      <alignment vertical="center" wrapText="1"/>
    </xf>
    <xf numFmtId="0" fontId="1" fillId="0" borderId="0" xfId="5" applyFont="1">
      <alignment vertical="center"/>
    </xf>
    <xf numFmtId="0" fontId="16" fillId="0" borderId="0" xfId="0" applyFont="1">
      <alignment vertical="center"/>
    </xf>
    <xf numFmtId="0" fontId="16" fillId="5" borderId="0" xfId="0" applyFont="1" applyFill="1">
      <alignment vertical="center"/>
    </xf>
    <xf numFmtId="49" fontId="4" fillId="5" borderId="1" xfId="0" applyNumberFormat="1" applyFont="1" applyFill="1" applyBorder="1" applyAlignment="1">
      <alignment horizontal="center" vertical="center"/>
    </xf>
    <xf numFmtId="0" fontId="17" fillId="0" borderId="0" xfId="0" applyFont="1">
      <alignment vertical="center"/>
    </xf>
    <xf numFmtId="0" fontId="4" fillId="5" borderId="42" xfId="0" applyFont="1" applyFill="1" applyBorder="1" applyAlignment="1">
      <alignment horizontal="center" vertical="center"/>
    </xf>
    <xf numFmtId="49" fontId="4" fillId="5" borderId="42" xfId="0" applyNumberFormat="1" applyFont="1" applyFill="1" applyBorder="1" applyAlignment="1">
      <alignment horizontal="center" vertical="center"/>
    </xf>
    <xf numFmtId="0" fontId="4" fillId="5" borderId="43" xfId="0" applyFont="1" applyFill="1" applyBorder="1" applyAlignment="1">
      <alignment horizontal="center" vertical="center"/>
    </xf>
    <xf numFmtId="49" fontId="4" fillId="5" borderId="21" xfId="0" applyNumberFormat="1" applyFont="1" applyFill="1" applyBorder="1" applyAlignment="1">
      <alignment horizontal="center" vertical="center"/>
    </xf>
    <xf numFmtId="0" fontId="5" fillId="0" borderId="0" xfId="0" applyFont="1">
      <alignment vertical="center"/>
    </xf>
    <xf numFmtId="0" fontId="5" fillId="5" borderId="0" xfId="0" applyFont="1" applyFill="1">
      <alignment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5" borderId="22" xfId="0" applyFont="1" applyFill="1" applyBorder="1" applyAlignment="1">
      <alignment horizontal="center" vertical="center"/>
    </xf>
    <xf numFmtId="0" fontId="5" fillId="5" borderId="24" xfId="0" applyFont="1" applyFill="1" applyBorder="1" applyAlignment="1">
      <alignment horizontal="center" vertical="center"/>
    </xf>
    <xf numFmtId="0" fontId="5" fillId="0" borderId="0" xfId="0" applyFont="1" applyAlignment="1">
      <alignment horizontal="center" vertical="center"/>
    </xf>
    <xf numFmtId="0" fontId="5" fillId="5" borderId="0" xfId="0" applyFont="1" applyFill="1" applyAlignment="1">
      <alignment horizontal="center" vertical="center"/>
    </xf>
    <xf numFmtId="0" fontId="5" fillId="5" borderId="27" xfId="0" applyFont="1" applyFill="1" applyBorder="1" applyAlignment="1">
      <alignment horizontal="center" vertical="center"/>
    </xf>
    <xf numFmtId="0" fontId="5" fillId="5" borderId="29" xfId="0" applyFont="1" applyFill="1" applyBorder="1" applyAlignment="1">
      <alignment horizontal="center" vertical="center"/>
    </xf>
    <xf numFmtId="0" fontId="6" fillId="0" borderId="0" xfId="0" applyFont="1" applyAlignment="1">
      <alignment horizontal="left" vertical="center" wrapText="1"/>
    </xf>
    <xf numFmtId="49" fontId="5" fillId="5" borderId="22" xfId="0" applyNumberFormat="1" applyFont="1" applyFill="1" applyBorder="1" applyAlignment="1">
      <alignment horizontal="center" vertical="center"/>
    </xf>
    <xf numFmtId="0" fontId="4" fillId="0" borderId="0" xfId="0" applyFont="1" applyAlignment="1">
      <alignment horizontal="left" vertical="center"/>
    </xf>
    <xf numFmtId="0" fontId="4" fillId="5" borderId="0" xfId="0" applyFont="1" applyFill="1" applyAlignment="1">
      <alignment horizontal="left" vertic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22" fillId="0" borderId="1" xfId="0" applyFont="1" applyBorder="1" applyAlignment="1" applyProtection="1">
      <alignment vertical="center" wrapText="1"/>
      <protection locked="0"/>
    </xf>
    <xf numFmtId="0" fontId="22" fillId="0" borderId="1" xfId="0" applyFont="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0" fontId="24" fillId="0" borderId="0" xfId="0" applyFont="1">
      <alignment vertical="center"/>
    </xf>
    <xf numFmtId="0" fontId="5" fillId="0" borderId="0" xfId="0" applyFont="1" applyAlignment="1">
      <alignment vertical="top"/>
    </xf>
    <xf numFmtId="0" fontId="5" fillId="0" borderId="0" xfId="0" applyFont="1" applyAlignment="1">
      <alignment horizontal="left" vertical="center"/>
    </xf>
    <xf numFmtId="0" fontId="5" fillId="5" borderId="0" xfId="0" applyFont="1" applyFill="1" applyAlignment="1">
      <alignment horizontal="left" vertical="center"/>
    </xf>
    <xf numFmtId="0" fontId="5" fillId="0" borderId="1" xfId="0" applyFont="1" applyBorder="1" applyAlignment="1">
      <alignment horizontal="center" vertical="center"/>
    </xf>
    <xf numFmtId="0" fontId="4" fillId="5" borderId="49"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33" xfId="0" applyFont="1" applyFill="1" applyBorder="1" applyAlignment="1">
      <alignment horizontal="center" vertical="center"/>
    </xf>
    <xf numFmtId="0" fontId="4" fillId="0" borderId="32" xfId="0" applyFont="1" applyBorder="1" applyAlignment="1">
      <alignment horizontal="center" vertical="center"/>
    </xf>
    <xf numFmtId="0" fontId="5" fillId="0" borderId="10" xfId="0" applyFont="1" applyBorder="1" applyAlignment="1">
      <alignment vertical="center" wrapText="1"/>
    </xf>
    <xf numFmtId="0" fontId="5" fillId="0" borderId="22" xfId="0" applyFont="1" applyBorder="1" applyAlignment="1">
      <alignment horizontal="center" vertical="center"/>
    </xf>
    <xf numFmtId="0" fontId="5" fillId="0" borderId="20" xfId="0" applyFont="1" applyBorder="1" applyAlignment="1">
      <alignment horizontal="center" vertical="center" wrapText="1"/>
    </xf>
    <xf numFmtId="0" fontId="5" fillId="0" borderId="20" xfId="0" applyFont="1" applyBorder="1" applyAlignment="1">
      <alignment horizontal="left" vertical="center" wrapText="1"/>
    </xf>
    <xf numFmtId="0" fontId="5" fillId="0" borderId="51" xfId="0" applyFont="1" applyBorder="1" applyAlignment="1">
      <alignment horizontal="left" vertical="center" wrapText="1"/>
    </xf>
    <xf numFmtId="0" fontId="4" fillId="0" borderId="50" xfId="0" applyFont="1" applyBorder="1" applyAlignment="1">
      <alignment horizontal="center" vertical="center"/>
    </xf>
    <xf numFmtId="0" fontId="5" fillId="0" borderId="1" xfId="0" applyFont="1" applyBorder="1">
      <alignment vertical="center"/>
    </xf>
    <xf numFmtId="0" fontId="5" fillId="0" borderId="33" xfId="0" applyFont="1" applyBorder="1" applyAlignment="1">
      <alignment vertical="center" wrapText="1"/>
    </xf>
    <xf numFmtId="0" fontId="4" fillId="0" borderId="37" xfId="0" applyFont="1" applyBorder="1" applyAlignment="1">
      <alignment horizontal="center" vertical="center"/>
    </xf>
    <xf numFmtId="0" fontId="4" fillId="0" borderId="38" xfId="0" applyFont="1" applyBorder="1">
      <alignment vertical="center"/>
    </xf>
    <xf numFmtId="0" fontId="4" fillId="0" borderId="37" xfId="0" applyFont="1" applyBorder="1">
      <alignment vertical="center"/>
    </xf>
    <xf numFmtId="0" fontId="5" fillId="0" borderId="37" xfId="0" applyFont="1" applyBorder="1">
      <alignment vertical="center"/>
    </xf>
    <xf numFmtId="0" fontId="4" fillId="0" borderId="39" xfId="0" applyFont="1" applyBorder="1" applyAlignment="1">
      <alignment horizontal="center" vertical="center"/>
    </xf>
    <xf numFmtId="0" fontId="4" fillId="0" borderId="40" xfId="0" applyFont="1" applyBorder="1">
      <alignment vertical="center"/>
    </xf>
    <xf numFmtId="0" fontId="4" fillId="0" borderId="41" xfId="0" applyFont="1" applyBorder="1">
      <alignment vertical="center"/>
    </xf>
    <xf numFmtId="0" fontId="4" fillId="8" borderId="0" xfId="0" applyFont="1" applyFill="1" applyAlignment="1" applyProtection="1">
      <alignment horizontal="center" vertical="center"/>
      <protection locked="0"/>
    </xf>
    <xf numFmtId="14" fontId="4" fillId="0" borderId="0" xfId="0" applyNumberFormat="1" applyFont="1">
      <alignment vertical="center"/>
    </xf>
    <xf numFmtId="0" fontId="4" fillId="0" borderId="0" xfId="0" applyFont="1" applyAlignment="1">
      <alignment horizontal="right" vertical="center"/>
    </xf>
    <xf numFmtId="0" fontId="4" fillId="0" borderId="0" xfId="0" applyFont="1" applyAlignment="1">
      <alignment horizontal="centerContinuous" vertical="center"/>
    </xf>
    <xf numFmtId="14" fontId="4" fillId="0" borderId="0" xfId="0" applyNumberFormat="1" applyFont="1" applyAlignment="1">
      <alignment horizontal="centerContinuous" vertical="center"/>
    </xf>
    <xf numFmtId="0" fontId="19" fillId="0" borderId="0" xfId="0" applyFont="1">
      <alignment vertical="center"/>
    </xf>
    <xf numFmtId="49" fontId="4" fillId="0" borderId="0" xfId="0" applyNumberFormat="1" applyFont="1" applyAlignment="1">
      <alignment horizontal="right" vertical="center"/>
    </xf>
    <xf numFmtId="0" fontId="28" fillId="0" borderId="0" xfId="0" applyFont="1">
      <alignment vertical="center"/>
    </xf>
    <xf numFmtId="0" fontId="28" fillId="0" borderId="0" xfId="0" applyFont="1" applyAlignment="1">
      <alignment horizontal="center" vertical="center"/>
    </xf>
    <xf numFmtId="49" fontId="4" fillId="5" borderId="22" xfId="0" applyNumberFormat="1" applyFont="1" applyFill="1" applyBorder="1" applyAlignment="1">
      <alignment horizontal="center" vertical="center"/>
    </xf>
    <xf numFmtId="49" fontId="4" fillId="5" borderId="31"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0" fontId="4" fillId="11" borderId="0" xfId="0" applyFont="1" applyFill="1">
      <alignment vertical="center"/>
    </xf>
    <xf numFmtId="0" fontId="0" fillId="11" borderId="0" xfId="0" applyFill="1">
      <alignment vertical="center"/>
    </xf>
    <xf numFmtId="0" fontId="5" fillId="0" borderId="0" xfId="0" applyFont="1" applyAlignment="1">
      <alignment vertical="center" wrapText="1"/>
    </xf>
    <xf numFmtId="0" fontId="5" fillId="5" borderId="0" xfId="0" applyFont="1" applyFill="1" applyAlignment="1">
      <alignment vertical="center" wrapText="1"/>
    </xf>
    <xf numFmtId="0" fontId="29" fillId="0" borderId="0" xfId="0" applyFont="1">
      <alignment vertical="center"/>
    </xf>
    <xf numFmtId="0" fontId="29" fillId="5" borderId="0" xfId="0" applyFont="1" applyFill="1">
      <alignment vertical="center"/>
    </xf>
    <xf numFmtId="0" fontId="12" fillId="5" borderId="0" xfId="0" applyFont="1" applyFill="1">
      <alignment vertical="center"/>
    </xf>
    <xf numFmtId="49" fontId="4" fillId="5" borderId="0" xfId="0" applyNumberFormat="1" applyFont="1" applyFill="1" applyAlignment="1">
      <alignment horizontal="right" vertical="center"/>
    </xf>
    <xf numFmtId="0" fontId="0" fillId="0" borderId="0" xfId="0" applyAlignment="1">
      <alignment horizontal="centerContinuous" vertical="center"/>
    </xf>
    <xf numFmtId="0" fontId="17" fillId="5" borderId="0" xfId="0" applyFont="1" applyFill="1">
      <alignment vertical="center"/>
    </xf>
    <xf numFmtId="0" fontId="19" fillId="5" borderId="0" xfId="0" applyFont="1" applyFill="1" applyAlignment="1">
      <alignment horizontal="center" vertical="top" textRotation="255"/>
    </xf>
    <xf numFmtId="0" fontId="19" fillId="0" borderId="55" xfId="0" applyFont="1" applyBorder="1" applyAlignment="1">
      <alignment horizontal="left" vertical="center" wrapText="1"/>
    </xf>
    <xf numFmtId="0" fontId="34" fillId="12" borderId="60" xfId="0" applyFont="1" applyFill="1" applyBorder="1" applyAlignment="1">
      <alignment horizontal="center" vertical="center"/>
    </xf>
    <xf numFmtId="0" fontId="34" fillId="12" borderId="60" xfId="0" applyFont="1" applyFill="1" applyBorder="1" applyAlignment="1">
      <alignment horizontal="center" vertical="center" wrapText="1"/>
    </xf>
    <xf numFmtId="0" fontId="34" fillId="0" borderId="0" xfId="0" applyFont="1">
      <alignment vertical="center"/>
    </xf>
    <xf numFmtId="0" fontId="34" fillId="11" borderId="0" xfId="0" applyFont="1" applyFill="1" applyAlignment="1">
      <alignment vertical="center" textRotation="255"/>
    </xf>
    <xf numFmtId="0" fontId="32" fillId="3" borderId="60" xfId="0" applyFont="1" applyFill="1" applyBorder="1">
      <alignment vertical="center"/>
    </xf>
    <xf numFmtId="0" fontId="16" fillId="3" borderId="60" xfId="0" applyFont="1" applyFill="1" applyBorder="1">
      <alignment vertical="center"/>
    </xf>
    <xf numFmtId="0" fontId="4" fillId="3" borderId="60" xfId="0" applyFont="1" applyFill="1" applyBorder="1">
      <alignment vertical="center"/>
    </xf>
    <xf numFmtId="0" fontId="26" fillId="3" borderId="60" xfId="0" applyFont="1" applyFill="1" applyBorder="1">
      <alignment vertical="center"/>
    </xf>
    <xf numFmtId="0" fontId="9" fillId="0" borderId="60" xfId="0" applyFont="1" applyBorder="1">
      <alignment vertical="center"/>
    </xf>
    <xf numFmtId="0" fontId="9" fillId="9" borderId="60" xfId="0" applyFont="1" applyFill="1" applyBorder="1">
      <alignment vertical="center"/>
    </xf>
    <xf numFmtId="0" fontId="9" fillId="3" borderId="60" xfId="0" applyFont="1" applyFill="1" applyBorder="1">
      <alignment vertical="center"/>
    </xf>
    <xf numFmtId="0" fontId="9" fillId="10" borderId="60" xfId="0" applyFont="1" applyFill="1" applyBorder="1">
      <alignment vertical="center"/>
    </xf>
    <xf numFmtId="0" fontId="9" fillId="13" borderId="60" xfId="0" applyFont="1" applyFill="1" applyBorder="1">
      <alignment vertical="center"/>
    </xf>
    <xf numFmtId="0" fontId="9" fillId="7" borderId="60" xfId="0" applyFont="1" applyFill="1" applyBorder="1" applyAlignment="1">
      <alignment horizontal="left" vertical="center"/>
    </xf>
    <xf numFmtId="0" fontId="9" fillId="2" borderId="60" xfId="0" applyFont="1" applyFill="1" applyBorder="1">
      <alignment vertical="center"/>
    </xf>
    <xf numFmtId="177" fontId="9" fillId="3" borderId="60" xfId="0" applyNumberFormat="1" applyFont="1" applyFill="1" applyBorder="1">
      <alignment vertical="center"/>
    </xf>
    <xf numFmtId="0" fontId="6" fillId="5" borderId="0" xfId="0" applyFont="1" applyFill="1" applyAlignment="1">
      <alignment horizontal="left"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top" wrapText="1"/>
    </xf>
    <xf numFmtId="0" fontId="5" fillId="5" borderId="0" xfId="0" applyFont="1" applyFill="1" applyAlignment="1">
      <alignment horizontal="center" vertical="top"/>
    </xf>
    <xf numFmtId="0" fontId="23" fillId="5" borderId="1" xfId="0" applyFont="1" applyFill="1" applyBorder="1" applyAlignment="1">
      <alignment vertical="center" wrapText="1"/>
    </xf>
    <xf numFmtId="0" fontId="23" fillId="5" borderId="1" xfId="0" applyFont="1" applyFill="1" applyBorder="1" applyAlignment="1">
      <alignment horizontal="center" vertical="center"/>
    </xf>
    <xf numFmtId="49" fontId="23" fillId="5" borderId="1" xfId="0" applyNumberFormat="1" applyFont="1" applyFill="1" applyBorder="1" applyAlignment="1">
      <alignment horizontal="center" vertical="center"/>
    </xf>
    <xf numFmtId="0" fontId="22" fillId="5" borderId="1" xfId="0" applyFont="1" applyFill="1" applyBorder="1" applyAlignment="1">
      <alignment vertical="center" wrapText="1"/>
    </xf>
    <xf numFmtId="49" fontId="22" fillId="5" borderId="1" xfId="0" applyNumberFormat="1" applyFont="1" applyFill="1" applyBorder="1" applyAlignment="1">
      <alignment horizontal="center" vertical="center"/>
    </xf>
    <xf numFmtId="0" fontId="25" fillId="5" borderId="0" xfId="0" applyFont="1" applyFill="1">
      <alignment vertical="center"/>
    </xf>
    <xf numFmtId="0" fontId="24" fillId="5" borderId="0" xfId="0" applyFont="1" applyFill="1">
      <alignment vertical="center"/>
    </xf>
    <xf numFmtId="0" fontId="6" fillId="5" borderId="0" xfId="0" applyFont="1" applyFill="1">
      <alignment vertical="center"/>
    </xf>
    <xf numFmtId="0" fontId="35" fillId="0" borderId="0" xfId="0" applyFont="1">
      <alignment vertical="center"/>
    </xf>
    <xf numFmtId="0" fontId="4" fillId="0" borderId="0" xfId="0" applyFont="1" applyProtection="1">
      <alignment vertical="center"/>
      <protection locked="0"/>
    </xf>
    <xf numFmtId="0" fontId="26" fillId="0" borderId="0" xfId="0" applyFont="1">
      <alignment vertical="center"/>
    </xf>
    <xf numFmtId="0" fontId="27" fillId="4" borderId="34" xfId="0" applyFont="1" applyFill="1" applyBorder="1" applyAlignment="1">
      <alignment horizontal="center" vertical="center"/>
    </xf>
    <xf numFmtId="0" fontId="27" fillId="4" borderId="35" xfId="0" applyFont="1" applyFill="1" applyBorder="1" applyAlignment="1">
      <alignment horizontal="center" vertical="center"/>
    </xf>
    <xf numFmtId="0" fontId="27" fillId="4" borderId="36" xfId="0" applyFont="1" applyFill="1" applyBorder="1" applyAlignment="1">
      <alignment horizontal="center" vertical="center"/>
    </xf>
    <xf numFmtId="0" fontId="5" fillId="0" borderId="2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7" xfId="0" applyFont="1" applyBorder="1" applyAlignment="1">
      <alignment horizontal="left" vertical="center" wrapText="1"/>
    </xf>
    <xf numFmtId="0" fontId="5" fillId="0" borderId="0" xfId="0" applyFont="1" applyAlignment="1">
      <alignment horizontal="left" vertical="center" wrapText="1"/>
    </xf>
    <xf numFmtId="0" fontId="5" fillId="0" borderId="38" xfId="0" applyFont="1" applyBorder="1" applyAlignment="1">
      <alignment horizontal="left" vertical="center" wrapText="1"/>
    </xf>
    <xf numFmtId="0" fontId="30" fillId="11" borderId="0" xfId="0" applyFont="1" applyFill="1" applyAlignment="1">
      <alignment horizontal="center" vertical="center"/>
    </xf>
    <xf numFmtId="0" fontId="4" fillId="5" borderId="0" xfId="0" applyFont="1" applyFill="1" applyAlignment="1">
      <alignment horizontal="left" vertical="center" wrapText="1"/>
    </xf>
    <xf numFmtId="0" fontId="4" fillId="8" borderId="0" xfId="0" applyFont="1" applyFill="1" applyAlignment="1" applyProtection="1">
      <alignment horizontal="left" vertical="center"/>
      <protection locked="0"/>
    </xf>
    <xf numFmtId="0" fontId="4" fillId="8" borderId="0" xfId="0" applyFont="1" applyFill="1" applyProtection="1">
      <alignment vertical="center"/>
      <protection locked="0"/>
    </xf>
    <xf numFmtId="0" fontId="6" fillId="5" borderId="0" xfId="0" applyFont="1" applyFill="1" applyAlignment="1">
      <alignment horizontal="left" vertical="center"/>
    </xf>
    <xf numFmtId="0" fontId="6" fillId="5" borderId="0" xfId="0" applyFont="1" applyFill="1">
      <alignment vertical="center"/>
    </xf>
    <xf numFmtId="0" fontId="5" fillId="0" borderId="0" xfId="0" applyFont="1" applyAlignment="1">
      <alignment horizontal="center" vertical="center" wrapText="1"/>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6" fillId="5" borderId="0" xfId="0" applyFont="1" applyFill="1" applyAlignment="1">
      <alignment horizontal="left" vertical="center" wrapText="1"/>
    </xf>
    <xf numFmtId="0" fontId="4" fillId="5" borderId="0" xfId="0" applyFont="1" applyFill="1" applyAlignment="1">
      <alignment horizontal="center" vertical="center"/>
    </xf>
    <xf numFmtId="0" fontId="4" fillId="0" borderId="0" xfId="0" applyFont="1" applyAlignment="1">
      <alignment horizontal="center" vertical="center"/>
    </xf>
    <xf numFmtId="0" fontId="5" fillId="8" borderId="0" xfId="0" applyFont="1" applyFill="1" applyAlignment="1" applyProtection="1">
      <alignment horizontal="left" vertical="center" wrapText="1"/>
      <protection locked="0"/>
    </xf>
    <xf numFmtId="0" fontId="4" fillId="8" borderId="0" xfId="0" applyFont="1" applyFill="1" applyAlignment="1" applyProtection="1">
      <alignment horizontal="left" vertical="center" wrapText="1"/>
      <protection locked="0"/>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49" fontId="4" fillId="0" borderId="12"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5" borderId="21" xfId="0" applyNumberFormat="1"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9" xfId="0" applyFont="1" applyFill="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0" xfId="0" applyFont="1" applyFill="1" applyBorder="1" applyAlignment="1">
      <alignment horizontal="center" vertical="center"/>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wrapText="1" shrinkToFit="1"/>
      <protection locked="0"/>
    </xf>
    <xf numFmtId="49" fontId="4" fillId="0" borderId="18" xfId="0" applyNumberFormat="1" applyFont="1" applyBorder="1" applyAlignment="1" applyProtection="1">
      <alignment horizontal="center" vertical="center" shrinkToFit="1"/>
      <protection locked="0"/>
    </xf>
    <xf numFmtId="49" fontId="4" fillId="0" borderId="19" xfId="0" applyNumberFormat="1" applyFont="1" applyBorder="1" applyAlignment="1" applyProtection="1">
      <alignment horizontal="center" vertical="center" shrinkToFit="1"/>
      <protection locked="0"/>
    </xf>
    <xf numFmtId="180" fontId="4" fillId="0" borderId="23" xfId="0" applyNumberFormat="1" applyFont="1" applyBorder="1" applyAlignment="1" applyProtection="1">
      <alignment horizontal="center" vertical="center"/>
      <protection locked="0"/>
    </xf>
    <xf numFmtId="180" fontId="4" fillId="0" borderId="18" xfId="0" applyNumberFormat="1" applyFont="1" applyBorder="1" applyAlignment="1" applyProtection="1">
      <alignment horizontal="center" vertical="center"/>
      <protection locked="0"/>
    </xf>
    <xf numFmtId="180" fontId="4" fillId="0" borderId="19" xfId="0" applyNumberFormat="1" applyFont="1" applyBorder="1" applyAlignment="1" applyProtection="1">
      <alignment horizontal="center" vertical="center"/>
      <protection locked="0"/>
    </xf>
    <xf numFmtId="176" fontId="4" fillId="0" borderId="15" xfId="0" applyNumberFormat="1" applyFont="1" applyBorder="1" applyAlignment="1" applyProtection="1">
      <alignment horizontal="center" vertical="center"/>
      <protection locked="0"/>
    </xf>
    <xf numFmtId="176" fontId="4" fillId="0" borderId="16" xfId="0" applyNumberFormat="1" applyFont="1" applyBorder="1" applyAlignment="1" applyProtection="1">
      <alignment horizontal="center" vertical="center"/>
      <protection locked="0"/>
    </xf>
    <xf numFmtId="176" fontId="4" fillId="0" borderId="17" xfId="0" applyNumberFormat="1" applyFont="1" applyBorder="1" applyAlignment="1" applyProtection="1">
      <alignment horizontal="center" vertical="center"/>
      <protection locked="0"/>
    </xf>
    <xf numFmtId="177" fontId="6" fillId="5" borderId="12" xfId="0" applyNumberFormat="1" applyFont="1" applyFill="1" applyBorder="1" applyAlignment="1">
      <alignment horizontal="center" vertical="center"/>
    </xf>
    <xf numFmtId="177" fontId="6" fillId="5" borderId="13" xfId="0" applyNumberFormat="1" applyFont="1" applyFill="1" applyBorder="1" applyAlignment="1">
      <alignment horizontal="center" vertical="center"/>
    </xf>
    <xf numFmtId="177" fontId="6" fillId="5" borderId="14" xfId="0" applyNumberFormat="1" applyFont="1" applyFill="1" applyBorder="1" applyAlignment="1">
      <alignment horizontal="center" vertical="center"/>
    </xf>
    <xf numFmtId="49" fontId="4" fillId="5" borderId="22" xfId="0" applyNumberFormat="1" applyFont="1" applyFill="1" applyBorder="1" applyAlignment="1">
      <alignment horizontal="center" vertical="center"/>
    </xf>
    <xf numFmtId="49" fontId="4" fillId="5" borderId="31"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4" fillId="5" borderId="21" xfId="0"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49" fontId="4" fillId="5" borderId="15" xfId="0" applyNumberFormat="1" applyFont="1" applyFill="1" applyBorder="1" applyAlignment="1">
      <alignment horizontal="center" vertical="center"/>
    </xf>
    <xf numFmtId="49" fontId="4" fillId="5" borderId="17" xfId="0" applyNumberFormat="1" applyFont="1" applyFill="1" applyBorder="1" applyAlignment="1">
      <alignment horizontal="center" vertical="center"/>
    </xf>
    <xf numFmtId="0" fontId="21" fillId="5" borderId="23" xfId="4" applyFont="1" applyFill="1" applyBorder="1" applyAlignment="1" applyProtection="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49" fontId="4" fillId="5" borderId="20" xfId="0" applyNumberFormat="1" applyFont="1" applyFill="1" applyBorder="1" applyAlignment="1">
      <alignment horizontal="center" vertical="center"/>
    </xf>
    <xf numFmtId="49" fontId="4" fillId="5" borderId="23" xfId="0" applyNumberFormat="1" applyFont="1" applyFill="1" applyBorder="1" applyAlignment="1">
      <alignment horizontal="center" vertical="center"/>
    </xf>
    <xf numFmtId="49" fontId="4" fillId="5" borderId="19" xfId="0" applyNumberFormat="1" applyFont="1" applyFill="1" applyBorder="1" applyAlignment="1">
      <alignment horizontal="center" vertical="center"/>
    </xf>
    <xf numFmtId="176" fontId="6" fillId="5" borderId="15" xfId="0" applyNumberFormat="1" applyFont="1" applyFill="1" applyBorder="1" applyAlignment="1">
      <alignment horizontal="center" vertical="center"/>
    </xf>
    <xf numFmtId="176" fontId="6" fillId="5" borderId="16" xfId="0" applyNumberFormat="1" applyFont="1" applyFill="1" applyBorder="1" applyAlignment="1">
      <alignment horizontal="center" vertical="center"/>
    </xf>
    <xf numFmtId="176" fontId="6" fillId="5" borderId="17" xfId="0" applyNumberFormat="1" applyFont="1" applyFill="1" applyBorder="1" applyAlignment="1">
      <alignment horizontal="center" vertical="center"/>
    </xf>
    <xf numFmtId="178" fontId="6" fillId="5" borderId="15" xfId="0" applyNumberFormat="1" applyFont="1" applyFill="1" applyBorder="1" applyAlignment="1">
      <alignment horizontal="center" vertical="center"/>
    </xf>
    <xf numFmtId="178" fontId="6" fillId="5" borderId="16" xfId="0" applyNumberFormat="1" applyFont="1" applyFill="1" applyBorder="1" applyAlignment="1">
      <alignment horizontal="center" vertical="center"/>
    </xf>
    <xf numFmtId="178" fontId="6" fillId="5" borderId="17" xfId="0" applyNumberFormat="1" applyFont="1" applyFill="1" applyBorder="1" applyAlignment="1">
      <alignment horizontal="center" vertical="center"/>
    </xf>
    <xf numFmtId="179" fontId="6" fillId="5" borderId="15" xfId="0" applyNumberFormat="1" applyFont="1" applyFill="1" applyBorder="1" applyAlignment="1">
      <alignment horizontal="center" vertical="center"/>
    </xf>
    <xf numFmtId="179" fontId="6" fillId="5" borderId="16" xfId="0" applyNumberFormat="1" applyFont="1" applyFill="1" applyBorder="1" applyAlignment="1">
      <alignment horizontal="center" vertical="center"/>
    </xf>
    <xf numFmtId="179" fontId="6" fillId="5" borderId="17" xfId="0" applyNumberFormat="1" applyFont="1" applyFill="1" applyBorder="1" applyAlignment="1">
      <alignment horizontal="center" vertical="center"/>
    </xf>
    <xf numFmtId="0" fontId="4" fillId="5" borderId="21"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49" fontId="18" fillId="5" borderId="17" xfId="0" applyNumberFormat="1" applyFont="1" applyFill="1" applyBorder="1" applyAlignment="1">
      <alignment horizontal="center" vertical="center" wrapText="1"/>
    </xf>
    <xf numFmtId="0" fontId="6" fillId="5" borderId="15" xfId="0" applyFont="1" applyFill="1" applyBorder="1" applyAlignment="1">
      <alignment horizontal="center" vertical="center" shrinkToFit="1"/>
    </xf>
    <xf numFmtId="0" fontId="6" fillId="5" borderId="16" xfId="0" applyFont="1" applyFill="1" applyBorder="1" applyAlignment="1">
      <alignment horizontal="center" vertical="center" shrinkToFit="1"/>
    </xf>
    <xf numFmtId="0" fontId="6" fillId="5" borderId="17" xfId="0" applyFont="1" applyFill="1" applyBorder="1" applyAlignment="1">
      <alignment horizontal="center" vertical="center" shrinkToFit="1"/>
    </xf>
    <xf numFmtId="49" fontId="4" fillId="5" borderId="42" xfId="0" applyNumberFormat="1" applyFont="1" applyFill="1" applyBorder="1" applyAlignment="1">
      <alignment horizontal="center" vertical="center"/>
    </xf>
    <xf numFmtId="0" fontId="4" fillId="5" borderId="42" xfId="0" applyFont="1" applyFill="1" applyBorder="1" applyAlignment="1">
      <alignment horizontal="center" vertical="center"/>
    </xf>
    <xf numFmtId="0" fontId="19" fillId="5" borderId="11" xfId="0" applyFont="1" applyFill="1" applyBorder="1" applyAlignment="1">
      <alignment horizontal="center" vertical="top" textRotation="255"/>
    </xf>
    <xf numFmtId="0" fontId="4" fillId="0" borderId="56"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49" fontId="4" fillId="0" borderId="15" xfId="0" applyNumberFormat="1" applyFont="1" applyBorder="1" applyAlignment="1" applyProtection="1">
      <alignment horizontal="center" vertical="center" wrapText="1"/>
      <protection locked="0"/>
    </xf>
    <xf numFmtId="49" fontId="4" fillId="0" borderId="16" xfId="0" applyNumberFormat="1" applyFont="1" applyBorder="1" applyAlignment="1" applyProtection="1">
      <alignment horizontal="center" vertical="center" wrapText="1"/>
      <protection locked="0"/>
    </xf>
    <xf numFmtId="49" fontId="4" fillId="0" borderId="17" xfId="0" applyNumberFormat="1" applyFont="1" applyBorder="1" applyAlignment="1" applyProtection="1">
      <alignment horizontal="center" vertical="center" wrapText="1"/>
      <protection locked="0"/>
    </xf>
    <xf numFmtId="0" fontId="6" fillId="5" borderId="28"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6" fillId="5" borderId="30"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wrapText="1"/>
    </xf>
    <xf numFmtId="0" fontId="5" fillId="5" borderId="31" xfId="0" applyFont="1" applyFill="1" applyBorder="1" applyAlignment="1">
      <alignment horizontal="center" vertical="top" textRotation="255" wrapText="1"/>
    </xf>
    <xf numFmtId="0" fontId="5" fillId="5" borderId="8" xfId="0" applyFont="1" applyFill="1" applyBorder="1" applyAlignment="1">
      <alignment horizontal="center" vertical="top" textRotation="255" wrapText="1"/>
    </xf>
    <xf numFmtId="0" fontId="5" fillId="5" borderId="1" xfId="0" applyFont="1" applyFill="1" applyBorder="1" applyAlignment="1">
      <alignment horizontal="center" vertical="center" wrapText="1"/>
    </xf>
    <xf numFmtId="0" fontId="5" fillId="5" borderId="34" xfId="0" applyFont="1" applyFill="1" applyBorder="1" applyAlignment="1">
      <alignment horizontal="left" vertical="center" wrapText="1"/>
    </xf>
    <xf numFmtId="0" fontId="5" fillId="5" borderId="35"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5" fillId="5" borderId="40" xfId="0" applyFont="1" applyFill="1" applyBorder="1" applyAlignment="1">
      <alignment horizontal="left" vertical="center" wrapText="1"/>
    </xf>
    <xf numFmtId="0" fontId="5" fillId="5" borderId="36" xfId="0" applyFont="1" applyFill="1" applyBorder="1" applyAlignment="1">
      <alignment horizontal="left" vertical="center" wrapText="1"/>
    </xf>
    <xf numFmtId="0" fontId="5" fillId="5" borderId="41" xfId="0" applyFont="1" applyFill="1" applyBorder="1" applyAlignment="1">
      <alignment horizontal="left" vertical="center" wrapText="1"/>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5"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5" borderId="31" xfId="0" applyFont="1" applyFill="1" applyBorder="1" applyAlignment="1">
      <alignment horizontal="center" vertical="top" textRotation="255"/>
    </xf>
    <xf numFmtId="0" fontId="5" fillId="5" borderId="8" xfId="0" applyFont="1" applyFill="1" applyBorder="1" applyAlignment="1">
      <alignment horizontal="center" vertical="top" textRotation="255"/>
    </xf>
    <xf numFmtId="0" fontId="5" fillId="0" borderId="30"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36" xfId="0" applyFont="1" applyBorder="1" applyAlignment="1">
      <alignment horizontal="left" vertical="center" wrapText="1"/>
    </xf>
    <xf numFmtId="0" fontId="5" fillId="0" borderId="41" xfId="0" applyFont="1" applyBorder="1" applyAlignment="1">
      <alignment horizontal="left" vertical="center" wrapText="1"/>
    </xf>
    <xf numFmtId="0" fontId="5" fillId="7" borderId="25" xfId="0" applyFont="1" applyFill="1" applyBorder="1" applyAlignment="1" applyProtection="1">
      <alignment horizontal="left" vertical="center" wrapText="1"/>
      <protection locked="0"/>
    </xf>
    <xf numFmtId="0" fontId="5" fillId="7" borderId="26" xfId="0" applyFont="1" applyFill="1" applyBorder="1" applyAlignment="1" applyProtection="1">
      <alignment horizontal="left" vertical="center" wrapText="1"/>
      <protection locked="0"/>
    </xf>
    <xf numFmtId="0" fontId="4" fillId="0" borderId="0" xfId="0" applyFont="1" applyAlignment="1">
      <alignment horizontal="left" vertical="top" wrapText="1"/>
    </xf>
    <xf numFmtId="0" fontId="4" fillId="0" borderId="0" xfId="0" applyFont="1" applyAlignment="1" applyProtection="1">
      <alignment horizontal="left" vertical="top" wrapText="1"/>
      <protection locked="0"/>
    </xf>
    <xf numFmtId="0" fontId="4" fillId="5" borderId="0" xfId="0" applyFont="1" applyFill="1" applyAlignment="1">
      <alignment horizontal="left" vertical="top"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1" fillId="5" borderId="4" xfId="0" applyFont="1" applyFill="1" applyBorder="1" applyAlignment="1">
      <alignment horizontal="center" vertical="center"/>
    </xf>
    <xf numFmtId="0" fontId="31" fillId="5" borderId="3" xfId="0" applyFont="1" applyFill="1" applyBorder="1" applyAlignment="1">
      <alignment horizontal="center" vertical="center"/>
    </xf>
    <xf numFmtId="0" fontId="31" fillId="5" borderId="5" xfId="0" applyFont="1" applyFill="1" applyBorder="1" applyAlignment="1">
      <alignment horizontal="center" vertical="center"/>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31" fillId="5" borderId="7" xfId="0" applyFont="1" applyFill="1" applyBorder="1" applyAlignment="1">
      <alignment horizontal="center" vertical="center"/>
    </xf>
    <xf numFmtId="0" fontId="31" fillId="5" borderId="59" xfId="0" applyFont="1" applyFill="1" applyBorder="1" applyAlignment="1">
      <alignment horizontal="center" vertical="center"/>
    </xf>
    <xf numFmtId="0" fontId="31" fillId="5" borderId="9"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0" xfId="0" applyFont="1" applyFill="1" applyAlignment="1">
      <alignment horizontal="left" vertical="top" wrapText="1"/>
    </xf>
    <xf numFmtId="0" fontId="5" fillId="0" borderId="0" xfId="0" applyFont="1" applyAlignment="1">
      <alignment horizontal="left" vertical="top" wrapText="1"/>
    </xf>
    <xf numFmtId="0" fontId="4" fillId="5" borderId="22" xfId="0" applyFont="1" applyFill="1" applyBorder="1" applyAlignment="1">
      <alignment horizontal="center" vertical="center"/>
    </xf>
    <xf numFmtId="0" fontId="4" fillId="5" borderId="8" xfId="0" applyFont="1" applyFill="1" applyBorder="1" applyAlignment="1">
      <alignment horizontal="center" vertical="center"/>
    </xf>
    <xf numFmtId="0" fontId="5" fillId="5" borderId="4" xfId="0" applyFont="1" applyFill="1" applyBorder="1" applyAlignment="1">
      <alignment vertical="center" wrapText="1"/>
    </xf>
    <xf numFmtId="0" fontId="5" fillId="5" borderId="3" xfId="0" applyFont="1" applyFill="1" applyBorder="1">
      <alignment vertical="center"/>
    </xf>
    <xf numFmtId="0" fontId="5" fillId="5" borderId="5" xfId="0" applyFont="1" applyFill="1" applyBorder="1">
      <alignment vertical="center"/>
    </xf>
    <xf numFmtId="0" fontId="5" fillId="5" borderId="4" xfId="0" applyFont="1" applyFill="1" applyBorder="1">
      <alignment vertical="center"/>
    </xf>
    <xf numFmtId="0" fontId="5" fillId="0" borderId="4" xfId="0" applyFont="1" applyBorder="1" applyAlignment="1">
      <alignment vertical="center" wrapText="1"/>
    </xf>
    <xf numFmtId="0" fontId="5" fillId="0" borderId="3" xfId="0" applyFont="1" applyBorder="1">
      <alignment vertical="center"/>
    </xf>
    <xf numFmtId="0" fontId="5" fillId="0" borderId="5" xfId="0" applyFont="1" applyBorder="1">
      <alignment vertical="center"/>
    </xf>
    <xf numFmtId="0" fontId="5" fillId="5"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 xfId="0" applyFont="1" applyFill="1" applyBorder="1" applyAlignment="1">
      <alignment vertical="center" wrapText="1"/>
    </xf>
    <xf numFmtId="0" fontId="5" fillId="5" borderId="1" xfId="0" applyFont="1" applyFill="1" applyBorder="1">
      <alignment vertical="center"/>
    </xf>
    <xf numFmtId="0" fontId="5" fillId="0" borderId="4" xfId="0" applyFont="1" applyBorder="1">
      <alignment vertical="center"/>
    </xf>
    <xf numFmtId="0" fontId="5" fillId="0" borderId="1" xfId="0" applyFont="1" applyBorder="1" applyAlignment="1">
      <alignment vertical="center" wrapText="1"/>
    </xf>
    <xf numFmtId="0" fontId="5" fillId="0" borderId="1" xfId="0" applyFont="1" applyBorder="1">
      <alignment vertical="center"/>
    </xf>
    <xf numFmtId="0" fontId="4" fillId="7" borderId="0" xfId="0" applyFont="1" applyFill="1" applyAlignment="1">
      <alignment horizontal="left" vertical="center" wrapText="1"/>
    </xf>
    <xf numFmtId="0" fontId="4" fillId="7" borderId="0" xfId="0" applyFont="1" applyFill="1" applyAlignment="1">
      <alignment horizontal="left" vertical="top" wrapText="1"/>
    </xf>
    <xf numFmtId="0" fontId="4" fillId="0" borderId="0" xfId="0" applyFont="1" applyAlignment="1">
      <alignment horizontal="left" vertical="center" wrapText="1"/>
    </xf>
    <xf numFmtId="0" fontId="6" fillId="5" borderId="0" xfId="0" applyFont="1" applyFill="1" applyAlignment="1">
      <alignment horizontal="center" vertical="center"/>
    </xf>
    <xf numFmtId="0" fontId="4"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pplyProtection="1">
      <alignment horizontal="left" vertical="center"/>
      <protection locked="0"/>
    </xf>
    <xf numFmtId="0" fontId="14" fillId="4" borderId="34" xfId="5" applyFont="1" applyFill="1" applyBorder="1" applyAlignment="1">
      <alignment horizontal="center" vertical="center"/>
    </xf>
    <xf numFmtId="0" fontId="14" fillId="4" borderId="35" xfId="5" applyFont="1" applyFill="1" applyBorder="1" applyAlignment="1">
      <alignment horizontal="center" vertical="center"/>
    </xf>
    <xf numFmtId="0" fontId="14" fillId="4" borderId="36" xfId="5" applyFont="1" applyFill="1" applyBorder="1" applyAlignment="1">
      <alignment horizontal="center" vertical="center"/>
    </xf>
    <xf numFmtId="0" fontId="15" fillId="0" borderId="0" xfId="5" applyFont="1" applyAlignment="1">
      <alignment horizontal="center" vertical="center"/>
    </xf>
    <xf numFmtId="0" fontId="15" fillId="0" borderId="40" xfId="5" applyFont="1" applyBorder="1" applyAlignment="1">
      <alignment horizontal="center" vertical="center"/>
    </xf>
    <xf numFmtId="0" fontId="13" fillId="0" borderId="35" xfId="5" applyFont="1" applyBorder="1" applyAlignment="1">
      <alignment horizontal="left" vertical="center"/>
    </xf>
    <xf numFmtId="0" fontId="13" fillId="0" borderId="22" xfId="5" applyFont="1" applyBorder="1" applyAlignment="1">
      <alignment horizontal="left" vertical="center"/>
    </xf>
    <xf numFmtId="0" fontId="13" fillId="0" borderId="31" xfId="5" applyFont="1" applyBorder="1" applyAlignment="1">
      <alignment horizontal="left" vertical="center"/>
    </xf>
    <xf numFmtId="0" fontId="13" fillId="0" borderId="8" xfId="5" applyFont="1" applyBorder="1" applyAlignment="1">
      <alignment horizontal="left" vertical="center"/>
    </xf>
    <xf numFmtId="0" fontId="13" fillId="0" borderId="22" xfId="5" applyFont="1" applyBorder="1" applyAlignment="1">
      <alignment horizontal="center" vertical="center"/>
    </xf>
    <xf numFmtId="0" fontId="13" fillId="0" borderId="8" xfId="5" applyFont="1" applyBorder="1" applyAlignment="1">
      <alignment horizontal="center" vertical="center"/>
    </xf>
    <xf numFmtId="0" fontId="13" fillId="0" borderId="31" xfId="5" applyFont="1" applyBorder="1" applyAlignment="1">
      <alignment horizontal="center" vertical="center"/>
    </xf>
    <xf numFmtId="49" fontId="4" fillId="0" borderId="15"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cellXfs>
  <cellStyles count="14">
    <cellStyle name="ハイパーリンク" xfId="4" builtinId="8"/>
    <cellStyle name="標準" xfId="0" builtinId="0" customBuiltin="1"/>
    <cellStyle name="標準 2" xfId="5" xr:uid="{7EFF1D3B-6150-474F-A718-85F36123785B}"/>
    <cellStyle name="標準 2 2" xfId="13" xr:uid="{8BC2046C-33C3-4BA8-8E5F-2A11A701702B}"/>
    <cellStyle name="標準 2_転記用FMT" xfId="6" xr:uid="{2A404627-52D1-436A-ABFA-89D643B38312}"/>
    <cellStyle name="標準 5 2 2 3 2 2" xfId="2" xr:uid="{6E64E89B-C9FC-4153-ADD9-95CCA5374A58}"/>
    <cellStyle name="標準 5 2 2 3 2 2 2" xfId="11" xr:uid="{EF0B5EE2-9DD1-45FE-9A5E-FECF10658077}"/>
    <cellStyle name="標準 5 2 2 3 2 2_転記用FMT" xfId="7" xr:uid="{30090F14-A4A6-44C6-B94B-C5F8DDA1E759}"/>
    <cellStyle name="標準 5 2 2 3 2 3" xfId="3" xr:uid="{43D9DC48-1EFA-4FB6-8289-5A9F1539F59F}"/>
    <cellStyle name="標準 5 2 2 3 2 3 2" xfId="12" xr:uid="{D9E4FDA3-139A-405F-A0A4-63DA76530802}"/>
    <cellStyle name="標準 5 2 2 3 2 3_転記用FMT" xfId="8" xr:uid="{1271D4ED-6B05-4B00-8E2E-A0A5FC1D0D41}"/>
    <cellStyle name="標準 5 2 5 2" xfId="1" xr:uid="{E70BA9D0-0C78-4EBC-A6C4-19966C90316D}"/>
    <cellStyle name="標準 5 2 5 2 2" xfId="10" xr:uid="{096C35B4-7D55-4AC4-AFF0-D975D1C6F380}"/>
    <cellStyle name="標準 5 2 5 2_転記用FMT" xfId="9" xr:uid="{5D6229E4-7D59-4288-A25B-DDB90ABD0B65}"/>
  </cellStyles>
  <dxfs count="29">
    <dxf>
      <fill>
        <patternFill>
          <bgColor rgb="FFFFFFCC"/>
        </patternFill>
      </fill>
    </dxf>
    <dxf>
      <font>
        <b/>
        <i val="0"/>
        <color rgb="FFFF0000"/>
      </font>
      <fill>
        <patternFill>
          <bgColor rgb="FFFFFF00"/>
        </patternFill>
      </fill>
    </dxf>
    <dxf>
      <fill>
        <patternFill>
          <bgColor theme="0" tint="-0.34998626667073579"/>
        </patternFill>
      </fill>
    </dxf>
    <dxf>
      <font>
        <b/>
        <i val="0"/>
        <color rgb="FFFF0000"/>
      </font>
      <fill>
        <patternFill>
          <bgColor rgb="FFFFFF00"/>
        </patternFill>
      </fill>
    </dxf>
    <dxf>
      <fill>
        <patternFill>
          <bgColor theme="0" tint="-0.34998626667073579"/>
        </patternFill>
      </fill>
    </dxf>
    <dxf>
      <fill>
        <patternFill patternType="none">
          <bgColor auto="1"/>
        </patternFill>
      </fill>
    </dxf>
    <dxf>
      <fill>
        <patternFill>
          <bgColor rgb="FFFFFFCC"/>
        </patternFill>
      </fill>
    </dxf>
    <dxf>
      <fill>
        <patternFill>
          <bgColor theme="0" tint="-0.34998626667073579"/>
        </patternFill>
      </fill>
    </dxf>
    <dxf>
      <fill>
        <patternFill>
          <bgColor rgb="FFFFFFCC"/>
        </patternFill>
      </fill>
    </dxf>
    <dxf>
      <fill>
        <patternFill patternType="none">
          <bgColor auto="1"/>
        </patternFill>
      </fill>
    </dxf>
    <dxf>
      <fill>
        <patternFill>
          <bgColor theme="0" tint="-0.34998626667073579"/>
        </patternFill>
      </fill>
    </dxf>
    <dxf>
      <fill>
        <patternFill>
          <bgColor rgb="FFFFFFCC"/>
        </patternFill>
      </fill>
    </dxf>
    <dxf>
      <fill>
        <patternFill patternType="none">
          <bgColor auto="1"/>
        </patternFill>
      </fill>
    </dxf>
    <dxf>
      <fill>
        <patternFill>
          <bgColor rgb="FFFFFFCC"/>
        </patternFill>
      </fill>
    </dxf>
    <dxf>
      <fill>
        <patternFill>
          <bgColor theme="0" tint="-0.34998626667073579"/>
        </patternFill>
      </fill>
    </dxf>
    <dxf>
      <fill>
        <patternFill patternType="none">
          <bgColor auto="1"/>
        </patternFill>
      </fill>
    </dxf>
    <dxf>
      <font>
        <b/>
        <i val="0"/>
        <color rgb="FFFF0000"/>
      </font>
      <fill>
        <patternFill>
          <bgColor rgb="FFFFFF00"/>
        </patternFill>
      </fill>
    </dxf>
    <dxf>
      <font>
        <b val="0"/>
        <i val="0"/>
        <strike val="0"/>
        <condense val="0"/>
        <extend val="0"/>
        <outline val="0"/>
        <shadow val="0"/>
        <u val="none"/>
        <vertAlign val="baseline"/>
        <sz val="10.5"/>
        <color theme="1"/>
        <name val="ＭＳ 明朝"/>
        <family val="1"/>
        <charset val="128"/>
        <scheme val="none"/>
      </font>
    </dxf>
    <dxf>
      <font>
        <b val="0"/>
        <i val="0"/>
        <strike val="0"/>
        <condense val="0"/>
        <extend val="0"/>
        <outline val="0"/>
        <shadow val="0"/>
        <u val="none"/>
        <vertAlign val="baseline"/>
        <sz val="10.5"/>
        <color auto="1"/>
        <name val="ＭＳ 明朝"/>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5"/>
        <color theme="1"/>
        <name val="ＭＳ 明朝"/>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5"/>
        <color theme="1"/>
        <name val="ＭＳ 明朝"/>
        <family val="1"/>
        <charset val="128"/>
        <scheme val="none"/>
      </font>
    </dxf>
    <dxf>
      <font>
        <b val="0"/>
        <i val="0"/>
        <strike val="0"/>
        <condense val="0"/>
        <extend val="0"/>
        <outline val="0"/>
        <shadow val="0"/>
        <u val="none"/>
        <vertAlign val="baseline"/>
        <sz val="10.5"/>
        <color theme="1"/>
        <name val="ＭＳ 明朝"/>
        <family val="1"/>
        <charset val="128"/>
        <scheme val="none"/>
      </font>
    </dxf>
    <dxf>
      <font>
        <b val="0"/>
        <i val="0"/>
        <strike val="0"/>
        <condense val="0"/>
        <extend val="0"/>
        <outline val="0"/>
        <shadow val="0"/>
        <u val="none"/>
        <vertAlign val="baseline"/>
        <sz val="10.5"/>
        <color theme="1"/>
        <name val="ＭＳ 明朝"/>
        <family val="1"/>
        <charset val="128"/>
        <scheme val="none"/>
      </font>
    </dxf>
    <dxf>
      <font>
        <b val="0"/>
        <i val="0"/>
        <strike val="0"/>
        <condense val="0"/>
        <extend val="0"/>
        <outline val="0"/>
        <shadow val="0"/>
        <u val="none"/>
        <vertAlign val="baseline"/>
        <sz val="10.5"/>
        <color theme="1"/>
        <name val="ＭＳ 明朝"/>
        <family val="1"/>
        <charset val="128"/>
        <scheme val="none"/>
      </font>
      <alignment horizontal="center" vertical="center" textRotation="0" wrapText="0" indent="0" justifyLastLine="0" shrinkToFit="0" readingOrder="0"/>
    </dxf>
    <dxf>
      <font>
        <color theme="0"/>
      </font>
    </dxf>
    <dxf>
      <font>
        <color theme="0"/>
      </font>
    </dxf>
    <dxf>
      <fill>
        <patternFill>
          <bgColor rgb="FFFFFFCC"/>
        </patternFill>
      </fill>
    </dxf>
    <dxf>
      <fill>
        <patternFill patternType="none">
          <bgColor auto="1"/>
        </patternFill>
      </fill>
    </dxf>
    <dxf>
      <fill>
        <patternFill>
          <bgColor rgb="FFFFFFCC"/>
        </patternFill>
      </fill>
    </dxf>
  </dxfs>
  <tableStyles count="0" defaultTableStyle="TableStyleMedium2" defaultPivotStyle="PivotStyleLight16"/>
  <colors>
    <mruColors>
      <color rgb="FF0000FF"/>
      <color rgb="FFFFFFCC"/>
      <color rgb="FFF2DCDB"/>
      <color rgb="FFD9C2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AN$3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57150</xdr:colOff>
      <xdr:row>133</xdr:row>
      <xdr:rowOff>85725</xdr:rowOff>
    </xdr:from>
    <xdr:ext cx="528037" cy="35433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610350" y="19599275"/>
          <a:ext cx="528037" cy="3543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noAutofit/>
        </a:bodyPr>
        <a:lstStyle/>
        <a:p>
          <a:r>
            <a:rPr kumimoji="1" lang="ja-JP" altLang="en-US" sz="1800">
              <a:latin typeface="Meiryo UI" panose="020B0604030504040204" pitchFamily="50" charset="-128"/>
              <a:ea typeface="Meiryo UI" panose="020B0604030504040204" pitchFamily="50" charset="-128"/>
            </a:rPr>
            <a:t>実　績　報　告　書</a:t>
          </a:r>
        </a:p>
      </xdr:txBody>
    </xdr:sp>
    <xdr:clientData/>
  </xdr:oneCellAnchor>
  <xdr:oneCellAnchor>
    <xdr:from>
      <xdr:col>4</xdr:col>
      <xdr:colOff>38100</xdr:colOff>
      <xdr:row>183</xdr:row>
      <xdr:rowOff>9525</xdr:rowOff>
    </xdr:from>
    <xdr:ext cx="528037" cy="35433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91300" y="27143075"/>
          <a:ext cx="528037" cy="3543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noAutofit/>
        </a:bodyPr>
        <a:lstStyle/>
        <a:p>
          <a:r>
            <a:rPr kumimoji="1" lang="ja-JP" altLang="en-US" sz="1800">
              <a:latin typeface="Meiryo UI" panose="020B0604030504040204" pitchFamily="50" charset="-128"/>
              <a:ea typeface="Meiryo UI" panose="020B0604030504040204" pitchFamily="50" charset="-128"/>
            </a:rPr>
            <a:t>概算払請求書・精算払請求書</a:t>
          </a:r>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228600</xdr:colOff>
          <xdr:row>5</xdr:row>
          <xdr:rowOff>104775</xdr:rowOff>
        </xdr:from>
        <xdr:to>
          <xdr:col>4</xdr:col>
          <xdr:colOff>476250</xdr:colOff>
          <xdr:row>5</xdr:row>
          <xdr:rowOff>342900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6</xdr:row>
          <xdr:rowOff>104775</xdr:rowOff>
        </xdr:from>
        <xdr:to>
          <xdr:col>4</xdr:col>
          <xdr:colOff>476250</xdr:colOff>
          <xdr:row>6</xdr:row>
          <xdr:rowOff>342900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7</xdr:row>
          <xdr:rowOff>95250</xdr:rowOff>
        </xdr:from>
        <xdr:to>
          <xdr:col>4</xdr:col>
          <xdr:colOff>476250</xdr:colOff>
          <xdr:row>7</xdr:row>
          <xdr:rowOff>333375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9</xdr:row>
          <xdr:rowOff>104775</xdr:rowOff>
        </xdr:from>
        <xdr:to>
          <xdr:col>4</xdr:col>
          <xdr:colOff>476250</xdr:colOff>
          <xdr:row>9</xdr:row>
          <xdr:rowOff>342900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xdr:row>
          <xdr:rowOff>104775</xdr:rowOff>
        </xdr:from>
        <xdr:to>
          <xdr:col>4</xdr:col>
          <xdr:colOff>476250</xdr:colOff>
          <xdr:row>12</xdr:row>
          <xdr:rowOff>342900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13</xdr:row>
          <xdr:rowOff>104775</xdr:rowOff>
        </xdr:from>
        <xdr:to>
          <xdr:col>4</xdr:col>
          <xdr:colOff>476250</xdr:colOff>
          <xdr:row>13</xdr:row>
          <xdr:rowOff>342900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14</xdr:row>
          <xdr:rowOff>104775</xdr:rowOff>
        </xdr:from>
        <xdr:to>
          <xdr:col>4</xdr:col>
          <xdr:colOff>476250</xdr:colOff>
          <xdr:row>14</xdr:row>
          <xdr:rowOff>342900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15</xdr:row>
          <xdr:rowOff>142875</xdr:rowOff>
        </xdr:from>
        <xdr:to>
          <xdr:col>4</xdr:col>
          <xdr:colOff>476250</xdr:colOff>
          <xdr:row>15</xdr:row>
          <xdr:rowOff>381000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16</xdr:row>
          <xdr:rowOff>133350</xdr:rowOff>
        </xdr:from>
        <xdr:to>
          <xdr:col>4</xdr:col>
          <xdr:colOff>476250</xdr:colOff>
          <xdr:row>16</xdr:row>
          <xdr:rowOff>381000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17</xdr:row>
          <xdr:rowOff>95250</xdr:rowOff>
        </xdr:from>
        <xdr:to>
          <xdr:col>4</xdr:col>
          <xdr:colOff>476250</xdr:colOff>
          <xdr:row>17</xdr:row>
          <xdr:rowOff>333375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18</xdr:row>
          <xdr:rowOff>104775</xdr:rowOff>
        </xdr:from>
        <xdr:to>
          <xdr:col>4</xdr:col>
          <xdr:colOff>476250</xdr:colOff>
          <xdr:row>18</xdr:row>
          <xdr:rowOff>342900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19</xdr:row>
          <xdr:rowOff>104775</xdr:rowOff>
        </xdr:from>
        <xdr:to>
          <xdr:col>4</xdr:col>
          <xdr:colOff>476250</xdr:colOff>
          <xdr:row>19</xdr:row>
          <xdr:rowOff>342900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20</xdr:row>
          <xdr:rowOff>104775</xdr:rowOff>
        </xdr:from>
        <xdr:to>
          <xdr:col>4</xdr:col>
          <xdr:colOff>476250</xdr:colOff>
          <xdr:row>20</xdr:row>
          <xdr:rowOff>342900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11</xdr:row>
          <xdr:rowOff>104775</xdr:rowOff>
        </xdr:from>
        <xdr:to>
          <xdr:col>4</xdr:col>
          <xdr:colOff>476250</xdr:colOff>
          <xdr:row>11</xdr:row>
          <xdr:rowOff>342900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10</xdr:row>
          <xdr:rowOff>104775</xdr:rowOff>
        </xdr:from>
        <xdr:to>
          <xdr:col>4</xdr:col>
          <xdr:colOff>476250</xdr:colOff>
          <xdr:row>10</xdr:row>
          <xdr:rowOff>342900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B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21</xdr:row>
          <xdr:rowOff>104775</xdr:rowOff>
        </xdr:from>
        <xdr:to>
          <xdr:col>4</xdr:col>
          <xdr:colOff>476250</xdr:colOff>
          <xdr:row>21</xdr:row>
          <xdr:rowOff>342900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B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22</xdr:row>
          <xdr:rowOff>95250</xdr:rowOff>
        </xdr:from>
        <xdr:to>
          <xdr:col>4</xdr:col>
          <xdr:colOff>476250</xdr:colOff>
          <xdr:row>22</xdr:row>
          <xdr:rowOff>333375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B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23</xdr:row>
          <xdr:rowOff>142875</xdr:rowOff>
        </xdr:from>
        <xdr:to>
          <xdr:col>4</xdr:col>
          <xdr:colOff>476250</xdr:colOff>
          <xdr:row>23</xdr:row>
          <xdr:rowOff>381000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B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24</xdr:row>
          <xdr:rowOff>104775</xdr:rowOff>
        </xdr:from>
        <xdr:to>
          <xdr:col>4</xdr:col>
          <xdr:colOff>476250</xdr:colOff>
          <xdr:row>24</xdr:row>
          <xdr:rowOff>342900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8</xdr:row>
          <xdr:rowOff>95250</xdr:rowOff>
        </xdr:from>
        <xdr:to>
          <xdr:col>4</xdr:col>
          <xdr:colOff>476250</xdr:colOff>
          <xdr:row>8</xdr:row>
          <xdr:rowOff>333375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40006</xdr:colOff>
      <xdr:row>32</xdr:row>
      <xdr:rowOff>66675</xdr:rowOff>
    </xdr:from>
    <xdr:to>
      <xdr:col>32</xdr:col>
      <xdr:colOff>310515</xdr:colOff>
      <xdr:row>42</xdr:row>
      <xdr:rowOff>139065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8406" y="7686675"/>
          <a:ext cx="6518909" cy="178689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285750</xdr:colOff>
      <xdr:row>1</xdr:row>
      <xdr:rowOff>139066</xdr:rowOff>
    </xdr:from>
    <xdr:to>
      <xdr:col>25</xdr:col>
      <xdr:colOff>291465</xdr:colOff>
      <xdr:row>5</xdr:row>
      <xdr:rowOff>53340</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7315200" y="310516"/>
          <a:ext cx="2739390" cy="600074"/>
        </a:xfrm>
        <a:prstGeom prst="wedgeRectCallout">
          <a:avLst>
            <a:gd name="adj1" fmla="val 65516"/>
            <a:gd name="adj2" fmla="val 3532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・西暦でご入力ください。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・公募期間内の日付をご入力ください。</a:t>
          </a:r>
        </a:p>
      </xdr:txBody>
    </xdr:sp>
    <xdr:clientData/>
  </xdr:twoCellAnchor>
  <xdr:twoCellAnchor editAs="absolute">
    <xdr:from>
      <xdr:col>17</xdr:col>
      <xdr:colOff>57785</xdr:colOff>
      <xdr:row>24</xdr:row>
      <xdr:rowOff>19685</xdr:rowOff>
    </xdr:from>
    <xdr:to>
      <xdr:col>31</xdr:col>
      <xdr:colOff>249555</xdr:colOff>
      <xdr:row>27</xdr:row>
      <xdr:rowOff>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688455" y="4568190"/>
          <a:ext cx="5667375" cy="49911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（注意点）</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本事業で提出する各様式の金融機関情報は、本様式の入力内容と統一してください。</a:t>
          </a:r>
        </a:p>
      </xdr:txBody>
    </xdr:sp>
    <xdr:clientData/>
  </xdr:twoCellAnchor>
  <xdr:oneCellAnchor>
    <xdr:from>
      <xdr:col>16</xdr:col>
      <xdr:colOff>57150</xdr:colOff>
      <xdr:row>0</xdr:row>
      <xdr:rowOff>66675</xdr:rowOff>
    </xdr:from>
    <xdr:ext cx="317448" cy="275717"/>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534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16</xdr:col>
      <xdr:colOff>177800</xdr:colOff>
      <xdr:row>10</xdr:row>
      <xdr:rowOff>85090</xdr:rowOff>
    </xdr:from>
    <xdr:to>
      <xdr:col>24</xdr:col>
      <xdr:colOff>2540</xdr:colOff>
      <xdr:row>19</xdr:row>
      <xdr:rowOff>24433</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6029960" y="1685290"/>
          <a:ext cx="2750820" cy="1653843"/>
        </a:xfrm>
        <a:prstGeom prst="wedgeRectCallout">
          <a:avLst>
            <a:gd name="adj1" fmla="val 59770"/>
            <a:gd name="adj2" fmla="val 3261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以下の点に注意してご入力ください。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・住所は都道府県から入力する。</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・名称は正式名称で入力する。</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（略称名や㈱は不可）</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・役職名を入力する。</a:t>
          </a:r>
        </a:p>
        <a:p>
          <a:pPr algn="l"/>
          <a:r>
            <a:rPr kumimoji="1" lang="ja-JP" altLang="en-US" sz="1000">
              <a:solidFill>
                <a:srgbClr val="FF0000"/>
              </a:solidFill>
              <a:latin typeface="ＭＳ Ｐ明朝" panose="02020600040205080304" pitchFamily="18" charset="-128"/>
              <a:ea typeface="ＭＳ Ｐ明朝" panose="02020600040205080304" pitchFamily="18" charset="-128"/>
            </a:rPr>
            <a:t>・役職名と氏名はセルを分ける。　　</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（上段に役職名、下段に氏名）</a:t>
          </a:r>
        </a:p>
      </xdr:txBody>
    </xdr:sp>
    <xdr:clientData/>
  </xdr:twoCellAnchor>
  <xdr:twoCellAnchor>
    <xdr:from>
      <xdr:col>24</xdr:col>
      <xdr:colOff>328295</xdr:colOff>
      <xdr:row>10</xdr:row>
      <xdr:rowOff>76835</xdr:rowOff>
    </xdr:from>
    <xdr:to>
      <xdr:col>32</xdr:col>
      <xdr:colOff>328295</xdr:colOff>
      <xdr:row>19</xdr:row>
      <xdr:rowOff>114935</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9655175" y="1753235"/>
          <a:ext cx="3108960" cy="175260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372745</xdr:colOff>
      <xdr:row>3</xdr:row>
      <xdr:rowOff>100965</xdr:rowOff>
    </xdr:from>
    <xdr:to>
      <xdr:col>32</xdr:col>
      <xdr:colOff>349250</xdr:colOff>
      <xdr:row>5</xdr:row>
      <xdr:rowOff>62865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0476865" y="603885"/>
          <a:ext cx="2308225" cy="29718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259080</xdr:colOff>
      <xdr:row>20</xdr:row>
      <xdr:rowOff>136523</xdr:rowOff>
    </xdr:from>
    <xdr:to>
      <xdr:col>32</xdr:col>
      <xdr:colOff>333376</xdr:colOff>
      <xdr:row>23</xdr:row>
      <xdr:rowOff>68580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11140440" y="3679823"/>
          <a:ext cx="1628776" cy="434977"/>
        </a:xfrm>
        <a:prstGeom prst="wedgeRectCallout">
          <a:avLst>
            <a:gd name="adj1" fmla="val 8385"/>
            <a:gd name="adj2" fmla="val -8978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押印は不要です。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204107</xdr:colOff>
      <xdr:row>51</xdr:row>
      <xdr:rowOff>24841</xdr:rowOff>
    </xdr:from>
    <xdr:to>
      <xdr:col>31</xdr:col>
      <xdr:colOff>326028</xdr:colOff>
      <xdr:row>52</xdr:row>
      <xdr:rowOff>115964</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6681107" y="9475298"/>
          <a:ext cx="5455921" cy="679188"/>
        </a:xfrm>
        <a:prstGeom prst="wedgeRectCallout">
          <a:avLst>
            <a:gd name="adj1" fmla="val -20436"/>
            <a:gd name="adj2" fmla="val -1986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今年度申請が必要な継続融資を保有しており、昨年度に申請した金融機関情報のうち、上記の項目に変更がない場合、様式１、様式２、様式５以外は情報入力の省略が可能です。</a:t>
          </a:r>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45</xdr:row>
          <xdr:rowOff>0</xdr:rowOff>
        </xdr:from>
        <xdr:to>
          <xdr:col>15</xdr:col>
          <xdr:colOff>95250</xdr:colOff>
          <xdr:row>48</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45</xdr:row>
          <xdr:rowOff>38100</xdr:rowOff>
        </xdr:from>
        <xdr:to>
          <xdr:col>31</xdr:col>
          <xdr:colOff>95250</xdr:colOff>
          <xdr:row>48</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40006</xdr:colOff>
      <xdr:row>43</xdr:row>
      <xdr:rowOff>118109</xdr:rowOff>
    </xdr:from>
    <xdr:to>
      <xdr:col>32</xdr:col>
      <xdr:colOff>297180</xdr:colOff>
      <xdr:row>48</xdr:row>
      <xdr:rowOff>135255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288406" y="6709409"/>
          <a:ext cx="6505574" cy="874396"/>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26</xdr:col>
      <xdr:colOff>316229</xdr:colOff>
      <xdr:row>28</xdr:row>
      <xdr:rowOff>117838</xdr:rowOff>
    </xdr:from>
    <xdr:to>
      <xdr:col>42</xdr:col>
      <xdr:colOff>310514</xdr:colOff>
      <xdr:row>43</xdr:row>
      <xdr:rowOff>131445</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10222229" y="5647781"/>
          <a:ext cx="3651885" cy="2549978"/>
        </a:xfrm>
        <a:prstGeom prst="wedgeRectCallout">
          <a:avLst>
            <a:gd name="adj1" fmla="val -58009"/>
            <a:gd name="adj2" fmla="val 837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以下の内容を参考にご選択ください。</a:t>
          </a:r>
          <a:endParaRPr kumimoji="1" lang="en-US" altLang="ja-JP" sz="1000" strike="noStrike" baseline="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strike="noStrike" baseline="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・初めて指定金融機関に応募する場合</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１．　保有していない</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２．　新規応募</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・今年度申請が必要な継続融資を保有している場合</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１．　保有している</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２．　該当する項目を選択</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・指定金融機関に指定された実績はあるが、今年度申請が必要な継続融資は保有していない場合</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１．　保有していない</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２．　該当する項目を選択</a:t>
          </a:r>
        </a:p>
      </xdr:txBody>
    </xdr:sp>
    <xdr:clientData/>
  </xdr:twoCellAnchor>
  <xdr:twoCellAnchor>
    <xdr:from>
      <xdr:col>30</xdr:col>
      <xdr:colOff>305263</xdr:colOff>
      <xdr:row>47</xdr:row>
      <xdr:rowOff>32775</xdr:rowOff>
    </xdr:from>
    <xdr:to>
      <xdr:col>42</xdr:col>
      <xdr:colOff>306353</xdr:colOff>
      <xdr:row>49</xdr:row>
      <xdr:rowOff>157960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a:xfrm>
          <a:off x="11735263" y="8820623"/>
          <a:ext cx="2138003" cy="456489"/>
        </a:xfrm>
        <a:prstGeom prst="wedgeRectCallout">
          <a:avLst>
            <a:gd name="adj1" fmla="val -39801"/>
            <a:gd name="adj2" fmla="val -712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チェックを入れてください。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190500</xdr:colOff>
      <xdr:row>24</xdr:row>
      <xdr:rowOff>171450</xdr:rowOff>
    </xdr:from>
    <xdr:to>
      <xdr:col>30</xdr:col>
      <xdr:colOff>238125</xdr:colOff>
      <xdr:row>27</xdr:row>
      <xdr:rowOff>495300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13525500" y="6800850"/>
          <a:ext cx="3629025" cy="1266825"/>
        </a:xfrm>
        <a:prstGeom prst="wedgeRectCallout">
          <a:avLst>
            <a:gd name="adj1" fmla="val -55077"/>
            <a:gd name="adj2" fmla="val -853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・担当者名はフルネームでご入力ください。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・担当者名とメールアドレスが複数ある場合は「半角カンマ」で区切りをご入力ください。</a:t>
          </a:r>
          <a:endParaRPr kumimoji="1" lang="en-US" altLang="ja-JP" sz="1000">
            <a:solidFill>
              <a:srgbClr val="FF0000"/>
            </a:solidFill>
            <a:effectLst/>
            <a:latin typeface="ＭＳ Ｐ明朝" panose="02020600040205080304" pitchFamily="18" charset="-128"/>
            <a:ea typeface="ＭＳ Ｐ明朝" panose="02020600040205080304" pitchFamily="18" charset="-128"/>
            <a:cs typeface="+mn-cs"/>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　</a:t>
          </a:r>
          <a:r>
            <a:rPr kumimoji="1" lang="en-US" altLang="ja-JP" sz="100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メールアドレスはメーリングリストでも可能です。</a:t>
          </a:r>
          <a:endParaRPr kumimoji="1" lang="ja-JP" altLang="en-US" sz="100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11</xdr:col>
      <xdr:colOff>57150</xdr:colOff>
      <xdr:row>0</xdr:row>
      <xdr:rowOff>66675</xdr:rowOff>
    </xdr:from>
    <xdr:ext cx="317448" cy="275717"/>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915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22</xdr:col>
      <xdr:colOff>190500</xdr:colOff>
      <xdr:row>6</xdr:row>
      <xdr:rowOff>209550</xdr:rowOff>
    </xdr:from>
    <xdr:to>
      <xdr:col>30</xdr:col>
      <xdr:colOff>209550</xdr:colOff>
      <xdr:row>8</xdr:row>
      <xdr:rowOff>247650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13525500" y="1181100"/>
          <a:ext cx="3600450" cy="666750"/>
        </a:xfrm>
        <a:prstGeom prst="wedgeRectCallout">
          <a:avLst>
            <a:gd name="adj1" fmla="val -55977"/>
            <a:gd name="adj2" fmla="val 6821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・法人番号は</a:t>
          </a:r>
          <a:r>
            <a:rPr kumimoji="1" lang="en-US" altLang="ja-JP" sz="1000">
              <a:solidFill>
                <a:srgbClr val="FF0000"/>
              </a:solidFill>
              <a:latin typeface="ＭＳ 明朝" panose="02020609040205080304" pitchFamily="17" charset="-128"/>
              <a:ea typeface="ＭＳ 明朝" panose="02020609040205080304" pitchFamily="17" charset="-128"/>
            </a:rPr>
            <a:t>13</a:t>
          </a:r>
          <a:r>
            <a:rPr kumimoji="1" lang="ja-JP" altLang="en-US" sz="1000">
              <a:solidFill>
                <a:srgbClr val="FF0000"/>
              </a:solidFill>
              <a:latin typeface="ＭＳ 明朝" panose="02020609040205080304" pitchFamily="17" charset="-128"/>
              <a:ea typeface="ＭＳ 明朝" panose="02020609040205080304" pitchFamily="17" charset="-128"/>
            </a:rPr>
            <a:t>桁の半角数字でご入力ください。</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・金融機関コードは</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4</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桁の半角数字でご入力ください。</a:t>
          </a:r>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190500</xdr:colOff>
      <xdr:row>9</xdr:row>
      <xdr:rowOff>200025</xdr:rowOff>
    </xdr:from>
    <xdr:to>
      <xdr:col>30</xdr:col>
      <xdr:colOff>219076</xdr:colOff>
      <xdr:row>17</xdr:row>
      <xdr:rowOff>238125</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13525500" y="2114550"/>
          <a:ext cx="3609976" cy="2552700"/>
        </a:xfrm>
        <a:prstGeom prst="wedgeRectCallout">
          <a:avLst>
            <a:gd name="adj1" fmla="val -56016"/>
            <a:gd name="adj2" fmla="val 878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以下の点に注意しご入力ください。</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・単体情報を入力する（連結情報は入力しない）。</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・非公表の項目がある場合は該当項目に「非公表」と入力する。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＜公表資料について＞</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・各入力項目が明記されている公表資料及び直近の事業年度（</a:t>
          </a:r>
          <a:r>
            <a:rPr kumimoji="1" lang="en-US" altLang="ja-JP" sz="1000" u="none">
              <a:solidFill>
                <a:srgbClr val="FF0000"/>
              </a:solidFill>
              <a:latin typeface="ＭＳ Ｐ明朝" panose="02020600040205080304" pitchFamily="18" charset="-128"/>
              <a:ea typeface="ＭＳ Ｐ明朝" panose="02020600040205080304" pitchFamily="18" charset="-128"/>
            </a:rPr>
            <a:t>1</a:t>
          </a:r>
          <a:r>
            <a:rPr kumimoji="1" lang="ja-JP" altLang="en-US" sz="1000" u="none">
              <a:solidFill>
                <a:srgbClr val="FF0000"/>
              </a:solidFill>
              <a:latin typeface="ＭＳ Ｐ明朝" panose="02020600040205080304" pitchFamily="18" charset="-128"/>
              <a:ea typeface="ＭＳ Ｐ明朝" panose="02020600040205080304" pitchFamily="18" charset="-128"/>
            </a:rPr>
            <a:t>年間分）の決算情報が確認できる資料（貸借対照表、有価証券報告書等）を提出する。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　</a:t>
          </a:r>
          <a:r>
            <a:rPr kumimoji="1" lang="en-US" altLang="ja-JP" sz="1000" u="none">
              <a:solidFill>
                <a:srgbClr val="FF0000"/>
              </a:solidFill>
              <a:latin typeface="ＭＳ Ｐ明朝" panose="02020600040205080304" pitchFamily="18" charset="-128"/>
              <a:ea typeface="ＭＳ Ｐ明朝" panose="02020600040205080304" pitchFamily="18" charset="-128"/>
            </a:rPr>
            <a:t>※</a:t>
          </a:r>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公表資料の表紙と様式入力項目が明記されているページを</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　　</a:t>
          </a:r>
          <a:r>
            <a:rPr kumimoji="1" lang="ja-JP" altLang="en-US" sz="1000" u="none" baseline="0">
              <a:solidFill>
                <a:srgbClr val="FF0000"/>
              </a:solidFill>
              <a:latin typeface="ＭＳ Ｐ明朝" panose="02020600040205080304" pitchFamily="18" charset="-128"/>
              <a:ea typeface="ＭＳ Ｐ明朝" panose="02020600040205080304" pitchFamily="18" charset="-128"/>
            </a:rPr>
            <a:t> </a:t>
          </a:r>
          <a:r>
            <a:rPr kumimoji="1" lang="ja-JP" altLang="en-US" sz="1000" u="none">
              <a:solidFill>
                <a:srgbClr val="FF0000"/>
              </a:solidFill>
              <a:latin typeface="ＭＳ Ｐ明朝" panose="02020600040205080304" pitchFamily="18" charset="-128"/>
              <a:ea typeface="ＭＳ Ｐ明朝" panose="02020600040205080304" pitchFamily="18" charset="-128"/>
            </a:rPr>
            <a:t>提出する。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・公表資料の該当箇所にマーカー等で印をつける。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360018</xdr:colOff>
      <xdr:row>8</xdr:row>
      <xdr:rowOff>11458</xdr:rowOff>
    </xdr:from>
    <xdr:to>
      <xdr:col>22</xdr:col>
      <xdr:colOff>0</xdr:colOff>
      <xdr:row>10</xdr:row>
      <xdr:rowOff>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6532218" y="1630708"/>
          <a:ext cx="5812182" cy="617192"/>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372718</xdr:colOff>
      <xdr:row>12</xdr:row>
      <xdr:rowOff>304801</xdr:rowOff>
    </xdr:from>
    <xdr:to>
      <xdr:col>22</xdr:col>
      <xdr:colOff>0</xdr:colOff>
      <xdr:row>18</xdr:row>
      <xdr:rowOff>304801</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7230718" y="3162301"/>
          <a:ext cx="6104282" cy="18859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365760</xdr:colOff>
      <xdr:row>19</xdr:row>
      <xdr:rowOff>25400</xdr:rowOff>
    </xdr:from>
    <xdr:to>
      <xdr:col>22</xdr:col>
      <xdr:colOff>0</xdr:colOff>
      <xdr:row>28</xdr:row>
      <xdr:rowOff>0</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7002780" y="5107940"/>
          <a:ext cx="6271260" cy="278638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482413</xdr:colOff>
      <xdr:row>1</xdr:row>
      <xdr:rowOff>23132</xdr:rowOff>
    </xdr:from>
    <xdr:to>
      <xdr:col>34</xdr:col>
      <xdr:colOff>377637</xdr:colOff>
      <xdr:row>5</xdr:row>
      <xdr:rowOff>182816</xdr:rowOff>
    </xdr:to>
    <xdr:sp macro="" textlink="">
      <xdr:nvSpPr>
        <xdr:cNvPr id="12" name="吹き出し: 四角形 11">
          <a:extLst>
            <a:ext uri="{FF2B5EF4-FFF2-40B4-BE49-F238E27FC236}">
              <a16:creationId xmlns:a16="http://schemas.microsoft.com/office/drawing/2014/main" id="{00000000-0008-0000-0400-00000C000000}"/>
            </a:ext>
          </a:extLst>
        </xdr:cNvPr>
        <xdr:cNvSpPr/>
      </xdr:nvSpPr>
      <xdr:spPr>
        <a:xfrm>
          <a:off x="20376056" y="186418"/>
          <a:ext cx="4303938" cy="812827"/>
        </a:xfrm>
        <a:prstGeom prst="wedgeRectCallout">
          <a:avLst>
            <a:gd name="adj1" fmla="val -56143"/>
            <a:gd name="adj2" fmla="val 551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事業実施体制の説明資料について、入力例を参考にご入力ください。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a:t>
          </a:r>
          <a:r>
            <a:rPr kumimoji="1" lang="ja-JP" altLang="en-US" sz="1050">
              <a:solidFill>
                <a:srgbClr val="FF0000"/>
              </a:solidFill>
              <a:latin typeface="ＭＳ Ｐ明朝" panose="02020600040205080304" pitchFamily="18" charset="-128"/>
              <a:ea typeface="ＭＳ Ｐ明朝" panose="02020600040205080304" pitchFamily="18" charset="-128"/>
            </a:rPr>
            <a:t>本様式のみで説明する場合は、別紙の添付は不要です。</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a:t>
          </a:r>
          <a:r>
            <a:rPr kumimoji="1" lang="ja-JP" altLang="en-US" sz="1050">
              <a:solidFill>
                <a:srgbClr val="FF0000"/>
              </a:solidFill>
              <a:latin typeface="ＭＳ Ｐ明朝" panose="02020600040205080304" pitchFamily="18" charset="-128"/>
              <a:ea typeface="ＭＳ Ｐ明朝" panose="02020600040205080304" pitchFamily="18" charset="-128"/>
            </a:rPr>
            <a:t>別紙のみで説明する場合は、他項目の入力は不要です。</a:t>
          </a:r>
        </a:p>
      </xdr:txBody>
    </xdr:sp>
    <xdr:clientData/>
  </xdr:twoCellAnchor>
  <xdr:twoCellAnchor>
    <xdr:from>
      <xdr:col>28</xdr:col>
      <xdr:colOff>136873</xdr:colOff>
      <xdr:row>9</xdr:row>
      <xdr:rowOff>168088</xdr:rowOff>
    </xdr:from>
    <xdr:to>
      <xdr:col>33</xdr:col>
      <xdr:colOff>661148</xdr:colOff>
      <xdr:row>12</xdr:row>
      <xdr:rowOff>1173418</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19926461" y="2207559"/>
          <a:ext cx="4110158" cy="1957830"/>
        </a:xfrm>
        <a:prstGeom prst="rect">
          <a:avLst/>
        </a:prstGeom>
        <a:solidFill>
          <a:schemeClr val="bg1">
            <a:alpha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・本様式もしくは別紙（様式自由）を用いて、（１）～（８）の事業実施体制（部署名、担当者数、役割等）をご説明ください。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・（３）については省エネ効果を確認する体制をご説明ください。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＜本様式にて説明する場合＞</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・（２）～（７）については左詰めで入力し、左側に</a:t>
          </a:r>
          <a:r>
            <a:rPr kumimoji="1" lang="en-US" altLang="ja-JP" sz="1050">
              <a:solidFill>
                <a:srgbClr val="FF0000"/>
              </a:solidFill>
              <a:latin typeface="ＭＳ Ｐ明朝" panose="02020600040205080304" pitchFamily="18" charset="-128"/>
              <a:ea typeface="ＭＳ Ｐ明朝" panose="02020600040205080304" pitchFamily="18" charset="-128"/>
            </a:rPr>
            <a:t>SII</a:t>
          </a:r>
          <a:r>
            <a:rPr kumimoji="1" lang="ja-JP" altLang="en-US" sz="1050">
              <a:solidFill>
                <a:srgbClr val="FF0000"/>
              </a:solidFill>
              <a:latin typeface="ＭＳ Ｐ明朝" panose="02020600040205080304" pitchFamily="18" charset="-128"/>
              <a:ea typeface="ＭＳ Ｐ明朝" panose="02020600040205080304" pitchFamily="18" charset="-128"/>
            </a:rPr>
            <a:t>との対応部署をご入力ください。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20</xdr:col>
      <xdr:colOff>86591</xdr:colOff>
      <xdr:row>0</xdr:row>
      <xdr:rowOff>103910</xdr:rowOff>
    </xdr:from>
    <xdr:ext cx="317448" cy="275717"/>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4339455" y="10391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20</xdr:col>
      <xdr:colOff>380999</xdr:colOff>
      <xdr:row>7</xdr:row>
      <xdr:rowOff>0</xdr:rowOff>
    </xdr:from>
    <xdr:to>
      <xdr:col>29</xdr:col>
      <xdr:colOff>9524</xdr:colOff>
      <xdr:row>9</xdr:row>
      <xdr:rowOff>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4716124" y="1190625"/>
          <a:ext cx="5724525" cy="80962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371475</xdr:colOff>
      <xdr:row>7</xdr:row>
      <xdr:rowOff>57150</xdr:rowOff>
    </xdr:from>
    <xdr:to>
      <xdr:col>19</xdr:col>
      <xdr:colOff>314325</xdr:colOff>
      <xdr:row>23</xdr:row>
      <xdr:rowOff>38100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000875" y="1400175"/>
          <a:ext cx="4819650" cy="257175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rgbClr val="FF0000"/>
              </a:solidFill>
              <a:latin typeface="ＭＳ Ｐ明朝" panose="02020600040205080304" pitchFamily="18" charset="-128"/>
              <a:ea typeface="ＭＳ Ｐ明朝" panose="02020600040205080304" pitchFamily="18" charset="-128"/>
            </a:rPr>
            <a:t>例えば以下の支援体制等をご入力ください。</a:t>
          </a:r>
          <a:endParaRPr lang="en-US" altLang="ja-JP" sz="1000">
            <a:solidFill>
              <a:srgbClr val="FF0000"/>
            </a:solidFill>
            <a:latin typeface="ＭＳ Ｐ明朝" panose="02020600040205080304" pitchFamily="18" charset="-128"/>
            <a:ea typeface="ＭＳ Ｐ明朝" panose="02020600040205080304" pitchFamily="18" charset="-128"/>
          </a:endParaRPr>
        </a:p>
        <a:p>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1</a:t>
          </a:r>
          <a:r>
            <a:rPr lang="ja-JP" altLang="en-US" sz="1000">
              <a:solidFill>
                <a:srgbClr val="FF0000"/>
              </a:solidFill>
              <a:latin typeface="ＭＳ Ｐ明朝" panose="02020600040205080304" pitchFamily="18" charset="-128"/>
              <a:ea typeface="ＭＳ Ｐ明朝" panose="02020600040205080304" pitchFamily="18" charset="-128"/>
            </a:rPr>
            <a:t>）利子補給対象事業者に対する相談体制（支援制度の紹介、省エネルギー</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aseline="0">
              <a:solidFill>
                <a:srgbClr val="FF0000"/>
              </a:solidFill>
              <a:latin typeface="ＭＳ Ｐ明朝" panose="02020600040205080304" pitchFamily="18" charset="-128"/>
              <a:ea typeface="ＭＳ Ｐ明朝" panose="02020600040205080304" pitchFamily="18" charset="-128"/>
            </a:rPr>
            <a:t> </a:t>
          </a:r>
          <a:r>
            <a:rPr lang="ja-JP" altLang="en-US" sz="1000">
              <a:solidFill>
                <a:srgbClr val="FF0000"/>
              </a:solidFill>
              <a:latin typeface="ＭＳ Ｐ明朝" panose="02020600040205080304" pitchFamily="18" charset="-128"/>
              <a:ea typeface="ＭＳ Ｐ明朝" panose="02020600040205080304" pitchFamily="18" charset="-128"/>
            </a:rPr>
            <a:t>設備投資に関する適切なアドバイス等）の構築。</a:t>
          </a: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2</a:t>
          </a:r>
          <a:r>
            <a:rPr lang="ja-JP" altLang="en-US" sz="1000">
              <a:solidFill>
                <a:srgbClr val="FF0000"/>
              </a:solidFill>
              <a:latin typeface="ＭＳ Ｐ明朝" panose="02020600040205080304" pitchFamily="18" charset="-128"/>
              <a:ea typeface="ＭＳ Ｐ明朝" panose="02020600040205080304" pitchFamily="18" charset="-128"/>
            </a:rPr>
            <a:t>）省エネルギー支援制度の</a:t>
          </a:r>
          <a:r>
            <a:rPr lang="en-US" altLang="ja-JP" sz="1000">
              <a:solidFill>
                <a:srgbClr val="FF0000"/>
              </a:solidFill>
              <a:latin typeface="ＭＳ Ｐ明朝" panose="02020600040205080304" pitchFamily="18" charset="-128"/>
              <a:ea typeface="ＭＳ Ｐ明朝" panose="02020600040205080304" pitchFamily="18" charset="-128"/>
            </a:rPr>
            <a:t>PR</a:t>
          </a:r>
          <a:r>
            <a:rPr lang="ja-JP" altLang="en-US" sz="1000">
              <a:solidFill>
                <a:srgbClr val="FF0000"/>
              </a:solidFill>
              <a:latin typeface="ＭＳ Ｐ明朝" panose="02020600040205080304" pitchFamily="18" charset="-128"/>
              <a:ea typeface="ＭＳ Ｐ明朝" panose="02020600040205080304" pitchFamily="18" charset="-128"/>
            </a:rPr>
            <a:t>やセミナー等の開催による、中小企業等の</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省エネルギー設備投資の掘り起こし。</a:t>
          </a: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3</a:t>
          </a:r>
          <a:r>
            <a:rPr lang="ja-JP" altLang="en-US" sz="1000">
              <a:solidFill>
                <a:srgbClr val="FF0000"/>
              </a:solidFill>
              <a:latin typeface="ＭＳ Ｐ明朝" panose="02020600040205080304" pitchFamily="18" charset="-128"/>
              <a:ea typeface="ＭＳ Ｐ明朝" panose="02020600040205080304" pitchFamily="18" charset="-128"/>
            </a:rPr>
            <a:t>）省エネルギー設備投資に関する支援を行う窓口の公開。</a:t>
          </a:r>
          <a:endParaRPr lang="en-US" altLang="ja-JP" sz="1000">
            <a:solidFill>
              <a:srgbClr val="FF0000"/>
            </a:solidFill>
            <a:latin typeface="ＭＳ Ｐ明朝" panose="02020600040205080304" pitchFamily="18" charset="-128"/>
            <a:ea typeface="ＭＳ Ｐ明朝" panose="02020600040205080304" pitchFamily="18" charset="-128"/>
          </a:endParaRPr>
        </a:p>
        <a:p>
          <a:endParaRPr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a:r>
            <a:rPr kumimoji="0"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rPr>
            <a:t>※</a:t>
          </a:r>
          <a:r>
            <a:rPr kumimoji="0"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必要に応じて説明資料を添付する。</a:t>
          </a:r>
          <a:endParaRPr kumimoji="0" lang="en-US" altLang="ja-JP" sz="1000">
            <a:solidFill>
              <a:srgbClr val="FF0000"/>
            </a:solidFill>
            <a:latin typeface="ＭＳ Ｐ明朝" panose="02020600040205080304" pitchFamily="18" charset="-128"/>
            <a:ea typeface="ＭＳ Ｐ明朝" panose="02020600040205080304" pitchFamily="18" charset="-128"/>
          </a:endParaRPr>
        </a:p>
        <a:p>
          <a:r>
            <a:rPr lang="en-US" altLang="ja-JP" sz="1000">
              <a:solidFill>
                <a:srgbClr val="FF0000"/>
              </a:solidFill>
              <a:latin typeface="ＭＳ Ｐ明朝" panose="02020600040205080304" pitchFamily="18" charset="-128"/>
              <a:ea typeface="ＭＳ Ｐ明朝" panose="02020600040205080304" pitchFamily="18" charset="-128"/>
            </a:rPr>
            <a:t>※</a:t>
          </a:r>
          <a:r>
            <a:rPr lang="ja-JP" altLang="en-US" sz="1000">
              <a:solidFill>
                <a:srgbClr val="FF0000"/>
              </a:solidFill>
              <a:latin typeface="ＭＳ Ｐ明朝" panose="02020600040205080304" pitchFamily="18" charset="-128"/>
              <a:ea typeface="ＭＳ Ｐ明朝" panose="02020600040205080304" pitchFamily="18" charset="-128"/>
            </a:rPr>
            <a:t>資料を添付する場合はその旨も様式に入力する。</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aseline="0">
              <a:solidFill>
                <a:srgbClr val="FF0000"/>
              </a:solidFill>
              <a:latin typeface="ＭＳ Ｐ明朝" panose="02020600040205080304" pitchFamily="18" charset="-128"/>
              <a:ea typeface="ＭＳ Ｐ明朝" panose="02020600040205080304" pitchFamily="18" charset="-128"/>
            </a:rPr>
            <a:t> </a:t>
          </a:r>
          <a:r>
            <a:rPr lang="ja-JP" altLang="en-US" sz="1000">
              <a:solidFill>
                <a:srgbClr val="FF0000"/>
              </a:solidFill>
              <a:latin typeface="ＭＳ Ｐ明朝" panose="02020600040205080304" pitchFamily="18" charset="-128"/>
              <a:ea typeface="ＭＳ Ｐ明朝" panose="02020600040205080304" pitchFamily="18" charset="-128"/>
            </a:rPr>
            <a:t>例）「別紙　支援体制等</a:t>
          </a:r>
          <a:r>
            <a:rPr lang="en-US" altLang="ja-JP" sz="1000">
              <a:solidFill>
                <a:srgbClr val="FF0000"/>
              </a:solidFill>
              <a:latin typeface="ＭＳ Ｐ明朝" panose="02020600040205080304" pitchFamily="18" charset="-128"/>
              <a:ea typeface="ＭＳ Ｐ明朝" panose="02020600040205080304" pitchFamily="18" charset="-128"/>
            </a:rPr>
            <a:t>_</a:t>
          </a:r>
          <a:r>
            <a:rPr lang="ja-JP" altLang="en-US" sz="1000">
              <a:solidFill>
                <a:srgbClr val="FF0000"/>
              </a:solidFill>
              <a:latin typeface="ＭＳ Ｐ明朝" panose="02020600040205080304" pitchFamily="18" charset="-128"/>
              <a:ea typeface="ＭＳ Ｐ明朝" panose="02020600040205080304" pitchFamily="18" charset="-128"/>
            </a:rPr>
            <a:t>説明資料（資料名）参照」</a:t>
          </a:r>
          <a:endParaRPr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10</xdr:col>
      <xdr:colOff>47625</xdr:colOff>
      <xdr:row>0</xdr:row>
      <xdr:rowOff>85725</xdr:rowOff>
    </xdr:from>
    <xdr:ext cx="317448"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296025" y="8572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10</xdr:col>
      <xdr:colOff>85725</xdr:colOff>
      <xdr:row>0</xdr:row>
      <xdr:rowOff>76200</xdr:rowOff>
    </xdr:from>
    <xdr:ext cx="317448" cy="275717"/>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6334125" y="7620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12</xdr:col>
      <xdr:colOff>133350</xdr:colOff>
      <xdr:row>12</xdr:row>
      <xdr:rowOff>295275</xdr:rowOff>
    </xdr:from>
    <xdr:to>
      <xdr:col>17</xdr:col>
      <xdr:colOff>400050</xdr:colOff>
      <xdr:row>13</xdr:row>
      <xdr:rowOff>257175</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7943850" y="4181475"/>
          <a:ext cx="3657600" cy="590550"/>
        </a:xfrm>
        <a:prstGeom prst="wedgeRectCallout">
          <a:avLst>
            <a:gd name="adj1" fmla="val -33562"/>
            <a:gd name="adj2" fmla="val -20263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個人を特定可能な電話番号は入力しないでください。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381000</xdr:colOff>
      <xdr:row>10</xdr:row>
      <xdr:rowOff>7620</xdr:rowOff>
    </xdr:from>
    <xdr:to>
      <xdr:col>20</xdr:col>
      <xdr:colOff>15240</xdr:colOff>
      <xdr:row>10</xdr:row>
      <xdr:rowOff>624840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896100" y="2628900"/>
          <a:ext cx="6149340" cy="61722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281941</xdr:colOff>
      <xdr:row>12</xdr:row>
      <xdr:rowOff>236220</xdr:rowOff>
    </xdr:from>
    <xdr:to>
      <xdr:col>7</xdr:col>
      <xdr:colOff>30481</xdr:colOff>
      <xdr:row>13</xdr:row>
      <xdr:rowOff>223430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158241" y="4122420"/>
          <a:ext cx="3749040" cy="61967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50" b="0" i="0" u="none" strike="noStrike">
              <a:solidFill>
                <a:srgbClr val="FF0000"/>
              </a:solidFill>
              <a:effectLst/>
              <a:latin typeface="ＭＳ Ｐ明朝" panose="02020600040205080304" pitchFamily="18" charset="-128"/>
              <a:ea typeface="ＭＳ Ｐ明朝" panose="02020600040205080304" pitchFamily="18" charset="-128"/>
              <a:cs typeface="+mn-cs"/>
            </a:rPr>
            <a:t>（注意点）</a:t>
          </a:r>
          <a:r>
            <a:rPr lang="ja-JP" altLang="en-US" sz="1050">
              <a:solidFill>
                <a:srgbClr val="FF0000"/>
              </a:solidFill>
              <a:latin typeface="ＭＳ Ｐ明朝" panose="02020600040205080304" pitchFamily="18" charset="-128"/>
              <a:ea typeface="ＭＳ Ｐ明朝" panose="02020600040205080304" pitchFamily="18" charset="-128"/>
            </a:rPr>
            <a:t> </a:t>
          </a:r>
          <a:r>
            <a:rPr lang="ja-JP" altLang="en-US" sz="1050" b="0" i="0" u="none" strike="noStrike">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105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a:r>
            <a:rPr lang="ja-JP" altLang="en-US" sz="1050" b="0" i="0" u="none" strike="noStrike">
              <a:solidFill>
                <a:srgbClr val="FF0000"/>
              </a:solidFill>
              <a:effectLst/>
              <a:latin typeface="ＭＳ Ｐ明朝" panose="02020600040205080304" pitchFamily="18" charset="-128"/>
              <a:ea typeface="ＭＳ Ｐ明朝" panose="02020600040205080304" pitchFamily="18" charset="-128"/>
              <a:cs typeface="+mn-cs"/>
            </a:rPr>
            <a:t>ここに記載された情報は、ＳＩＩのＨＰ等での公開を行います。</a:t>
          </a:r>
          <a:r>
            <a:rPr lang="ja-JP" altLang="en-US" sz="1050">
              <a:solidFill>
                <a:srgbClr val="FF0000"/>
              </a:solidFill>
              <a:latin typeface="ＭＳ Ｐ明朝" panose="02020600040205080304" pitchFamily="18" charset="-128"/>
              <a:ea typeface="ＭＳ Ｐ明朝" panose="02020600040205080304" pitchFamily="18" charset="-128"/>
            </a:rPr>
            <a:t> </a:t>
          </a: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66675</xdr:colOff>
      <xdr:row>12</xdr:row>
      <xdr:rowOff>180976</xdr:rowOff>
    </xdr:from>
    <xdr:to>
      <xdr:col>18</xdr:col>
      <xdr:colOff>1295400</xdr:colOff>
      <xdr:row>14</xdr:row>
      <xdr:rowOff>200026</xdr:rowOff>
    </xdr:to>
    <xdr:sp macro="" textlink="">
      <xdr:nvSpPr>
        <xdr:cNvPr id="5" name="吹き出し: 四角形 4">
          <a:extLst>
            <a:ext uri="{FF2B5EF4-FFF2-40B4-BE49-F238E27FC236}">
              <a16:creationId xmlns:a16="http://schemas.microsoft.com/office/drawing/2014/main" id="{00000000-0008-0000-0700-000005000000}"/>
            </a:ext>
          </a:extLst>
        </xdr:cNvPr>
        <xdr:cNvSpPr/>
      </xdr:nvSpPr>
      <xdr:spPr>
        <a:xfrm>
          <a:off x="8305800" y="2733676"/>
          <a:ext cx="5229225" cy="647700"/>
        </a:xfrm>
        <a:prstGeom prst="wedgeRectCallout">
          <a:avLst>
            <a:gd name="adj1" fmla="val -33303"/>
            <a:gd name="adj2" fmla="val -12881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・氏名（ｶﾅ）は半角で入力し、姓と名の間も半角で１マス空けてご入力ください。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氏名（漢字）は全角</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で</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入力</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し、姓と名の間も</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全角</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で１マス空けて</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ご入力ください</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a:t>
          </a:r>
          <a:endParaRPr lang="ja-JP"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17</xdr:col>
      <xdr:colOff>371476</xdr:colOff>
      <xdr:row>0</xdr:row>
      <xdr:rowOff>142875</xdr:rowOff>
    </xdr:from>
    <xdr:to>
      <xdr:col>19</xdr:col>
      <xdr:colOff>123826</xdr:colOff>
      <xdr:row>4</xdr:row>
      <xdr:rowOff>142875</xdr:rowOff>
    </xdr:to>
    <xdr:sp macro="" textlink="">
      <xdr:nvSpPr>
        <xdr:cNvPr id="6" name="吹き出し: 四角形 5">
          <a:extLst>
            <a:ext uri="{FF2B5EF4-FFF2-40B4-BE49-F238E27FC236}">
              <a16:creationId xmlns:a16="http://schemas.microsoft.com/office/drawing/2014/main" id="{00000000-0008-0000-0700-000006000000}"/>
            </a:ext>
          </a:extLst>
        </xdr:cNvPr>
        <xdr:cNvSpPr/>
      </xdr:nvSpPr>
      <xdr:spPr>
        <a:xfrm>
          <a:off x="12230101" y="142875"/>
          <a:ext cx="1847850" cy="647700"/>
        </a:xfrm>
        <a:prstGeom prst="wedgeRectCallout">
          <a:avLst>
            <a:gd name="adj1" fmla="val -8166"/>
            <a:gd name="adj2" fmla="val 8148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正式名称をご入力ください。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rPr>
            <a:t>（略名や㈱、同上は不可）</a:t>
          </a:r>
          <a:endParaRPr lang="ja-JP"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10</xdr:col>
      <xdr:colOff>57150</xdr:colOff>
      <xdr:row>0</xdr:row>
      <xdr:rowOff>66675</xdr:rowOff>
    </xdr:from>
    <xdr:ext cx="317448" cy="275717"/>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7915275"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11</xdr:col>
      <xdr:colOff>428625</xdr:colOff>
      <xdr:row>24</xdr:row>
      <xdr:rowOff>142876</xdr:rowOff>
    </xdr:from>
    <xdr:to>
      <xdr:col>18</xdr:col>
      <xdr:colOff>1657350</xdr:colOff>
      <xdr:row>26</xdr:row>
      <xdr:rowOff>161926</xdr:rowOff>
    </xdr:to>
    <xdr:sp macro="" textlink="">
      <xdr:nvSpPr>
        <xdr:cNvPr id="7" name="吹き出し: 四角形 6">
          <a:extLst>
            <a:ext uri="{FF2B5EF4-FFF2-40B4-BE49-F238E27FC236}">
              <a16:creationId xmlns:a16="http://schemas.microsoft.com/office/drawing/2014/main" id="{00000000-0008-0000-0700-000007000000}"/>
            </a:ext>
          </a:extLst>
        </xdr:cNvPr>
        <xdr:cNvSpPr/>
      </xdr:nvSpPr>
      <xdr:spPr>
        <a:xfrm>
          <a:off x="8667750" y="6467476"/>
          <a:ext cx="5229225" cy="647700"/>
        </a:xfrm>
        <a:prstGeom prst="wedgeRectCallout">
          <a:avLst>
            <a:gd name="adj1" fmla="val -43503"/>
            <a:gd name="adj2" fmla="val 8148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・様式</a:t>
          </a:r>
          <a:r>
            <a:rPr kumimoji="1" lang="en-US" altLang="ja-JP" sz="1000">
              <a:solidFill>
                <a:srgbClr val="FF0000"/>
              </a:solidFill>
              <a:latin typeface="ＭＳ Ｐ明朝" panose="02020600040205080304" pitchFamily="18" charset="-128"/>
              <a:ea typeface="ＭＳ Ｐ明朝" panose="02020600040205080304" pitchFamily="18" charset="-128"/>
            </a:rPr>
            <a:t>6</a:t>
          </a:r>
          <a:r>
            <a:rPr kumimoji="1" lang="ja-JP" altLang="en-US" sz="1000">
              <a:solidFill>
                <a:srgbClr val="FF0000"/>
              </a:solidFill>
              <a:latin typeface="ＭＳ Ｐ明朝" panose="02020600040205080304" pitchFamily="18" charset="-128"/>
              <a:ea typeface="ＭＳ Ｐ明朝" panose="02020600040205080304" pitchFamily="18" charset="-128"/>
            </a:rPr>
            <a:t>では、行の追加が可能です。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・行数が足りない場合は、</a:t>
          </a:r>
          <a:r>
            <a:rPr kumimoji="1" lang="en-US" altLang="ja-JP" sz="1000">
              <a:solidFill>
                <a:srgbClr val="FF0000"/>
              </a:solidFill>
              <a:latin typeface="ＭＳ Ｐ明朝" panose="02020600040205080304" pitchFamily="18" charset="-128"/>
              <a:ea typeface="ＭＳ Ｐ明朝" panose="02020600040205080304" pitchFamily="18" charset="-128"/>
            </a:rPr>
            <a:t>28</a:t>
          </a:r>
          <a:r>
            <a:rPr kumimoji="1" lang="ja-JP" altLang="en-US" sz="1000">
              <a:solidFill>
                <a:srgbClr val="FF0000"/>
              </a:solidFill>
              <a:latin typeface="ＭＳ Ｐ明朝" panose="02020600040205080304" pitchFamily="18" charset="-128"/>
              <a:ea typeface="ＭＳ Ｐ明朝" panose="02020600040205080304" pitchFamily="18" charset="-128"/>
            </a:rPr>
            <a:t>行目以前の行を選択し、行の追加を行ってください。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371475</xdr:colOff>
      <xdr:row>6</xdr:row>
      <xdr:rowOff>0</xdr:rowOff>
    </xdr:from>
    <xdr:to>
      <xdr:col>13</xdr:col>
      <xdr:colOff>0</xdr:colOff>
      <xdr:row>11</xdr:row>
      <xdr:rowOff>9525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8229600" y="971550"/>
          <a:ext cx="2105025" cy="12763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6</xdr:row>
      <xdr:rowOff>9525</xdr:rowOff>
    </xdr:from>
    <xdr:to>
      <xdr:col>19</xdr:col>
      <xdr:colOff>9525</xdr:colOff>
      <xdr:row>11</xdr:row>
      <xdr:rowOff>19050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2239625" y="981075"/>
          <a:ext cx="1724025" cy="12763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190500</xdr:colOff>
          <xdr:row>10</xdr:row>
          <xdr:rowOff>209550</xdr:rowOff>
        </xdr:from>
        <xdr:to>
          <xdr:col>11</xdr:col>
          <xdr:colOff>495300</xdr:colOff>
          <xdr:row>10</xdr:row>
          <xdr:rowOff>476250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180975</xdr:rowOff>
        </xdr:from>
        <xdr:to>
          <xdr:col>11</xdr:col>
          <xdr:colOff>495300</xdr:colOff>
          <xdr:row>11</xdr:row>
          <xdr:rowOff>447675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xdr:row>
          <xdr:rowOff>171450</xdr:rowOff>
        </xdr:from>
        <xdr:to>
          <xdr:col>11</xdr:col>
          <xdr:colOff>495300</xdr:colOff>
          <xdr:row>12</xdr:row>
          <xdr:rowOff>438150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8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xdr:row>
          <xdr:rowOff>171450</xdr:rowOff>
        </xdr:from>
        <xdr:to>
          <xdr:col>11</xdr:col>
          <xdr:colOff>495300</xdr:colOff>
          <xdr:row>13</xdr:row>
          <xdr:rowOff>438150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8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14</xdr:row>
          <xdr:rowOff>180975</xdr:rowOff>
        </xdr:from>
        <xdr:to>
          <xdr:col>11</xdr:col>
          <xdr:colOff>514350</xdr:colOff>
          <xdr:row>14</xdr:row>
          <xdr:rowOff>447675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8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15</xdr:row>
          <xdr:rowOff>171450</xdr:rowOff>
        </xdr:from>
        <xdr:to>
          <xdr:col>11</xdr:col>
          <xdr:colOff>514350</xdr:colOff>
          <xdr:row>15</xdr:row>
          <xdr:rowOff>438150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8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xdr:row>
          <xdr:rowOff>152400</xdr:rowOff>
        </xdr:from>
        <xdr:to>
          <xdr:col>11</xdr:col>
          <xdr:colOff>495300</xdr:colOff>
          <xdr:row>16</xdr:row>
          <xdr:rowOff>419100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8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171450</xdr:rowOff>
        </xdr:from>
        <xdr:to>
          <xdr:col>11</xdr:col>
          <xdr:colOff>495300</xdr:colOff>
          <xdr:row>17</xdr:row>
          <xdr:rowOff>438150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8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18</xdr:row>
          <xdr:rowOff>180975</xdr:rowOff>
        </xdr:from>
        <xdr:to>
          <xdr:col>11</xdr:col>
          <xdr:colOff>514350</xdr:colOff>
          <xdr:row>18</xdr:row>
          <xdr:rowOff>447675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8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19</xdr:row>
          <xdr:rowOff>180975</xdr:rowOff>
        </xdr:from>
        <xdr:to>
          <xdr:col>11</xdr:col>
          <xdr:colOff>514350</xdr:colOff>
          <xdr:row>19</xdr:row>
          <xdr:rowOff>447675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8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20</xdr:row>
          <xdr:rowOff>171450</xdr:rowOff>
        </xdr:from>
        <xdr:to>
          <xdr:col>11</xdr:col>
          <xdr:colOff>514350</xdr:colOff>
          <xdr:row>20</xdr:row>
          <xdr:rowOff>438150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8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21</xdr:row>
          <xdr:rowOff>142875</xdr:rowOff>
        </xdr:from>
        <xdr:to>
          <xdr:col>11</xdr:col>
          <xdr:colOff>514350</xdr:colOff>
          <xdr:row>21</xdr:row>
          <xdr:rowOff>409575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8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190500</xdr:rowOff>
        </xdr:from>
        <xdr:to>
          <xdr:col>11</xdr:col>
          <xdr:colOff>514350</xdr:colOff>
          <xdr:row>22</xdr:row>
          <xdr:rowOff>457200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8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171450</xdr:rowOff>
        </xdr:from>
        <xdr:to>
          <xdr:col>11</xdr:col>
          <xdr:colOff>514350</xdr:colOff>
          <xdr:row>23</xdr:row>
          <xdr:rowOff>438150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8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24</xdr:row>
          <xdr:rowOff>171450</xdr:rowOff>
        </xdr:from>
        <xdr:to>
          <xdr:col>11</xdr:col>
          <xdr:colOff>514350</xdr:colOff>
          <xdr:row>24</xdr:row>
          <xdr:rowOff>438150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8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25</xdr:row>
          <xdr:rowOff>171450</xdr:rowOff>
        </xdr:from>
        <xdr:to>
          <xdr:col>11</xdr:col>
          <xdr:colOff>514350</xdr:colOff>
          <xdr:row>25</xdr:row>
          <xdr:rowOff>438150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8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10</xdr:row>
          <xdr:rowOff>209550</xdr:rowOff>
        </xdr:from>
        <xdr:to>
          <xdr:col>25</xdr:col>
          <xdr:colOff>495300</xdr:colOff>
          <xdr:row>10</xdr:row>
          <xdr:rowOff>476250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8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11</xdr:row>
          <xdr:rowOff>180975</xdr:rowOff>
        </xdr:from>
        <xdr:to>
          <xdr:col>25</xdr:col>
          <xdr:colOff>495300</xdr:colOff>
          <xdr:row>11</xdr:row>
          <xdr:rowOff>447675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8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xdr:row>
          <xdr:rowOff>171450</xdr:rowOff>
        </xdr:from>
        <xdr:to>
          <xdr:col>25</xdr:col>
          <xdr:colOff>495300</xdr:colOff>
          <xdr:row>12</xdr:row>
          <xdr:rowOff>438150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8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13</xdr:row>
          <xdr:rowOff>171450</xdr:rowOff>
        </xdr:from>
        <xdr:to>
          <xdr:col>25</xdr:col>
          <xdr:colOff>495300</xdr:colOff>
          <xdr:row>13</xdr:row>
          <xdr:rowOff>438150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8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14</xdr:row>
          <xdr:rowOff>180975</xdr:rowOff>
        </xdr:from>
        <xdr:to>
          <xdr:col>25</xdr:col>
          <xdr:colOff>514350</xdr:colOff>
          <xdr:row>14</xdr:row>
          <xdr:rowOff>447675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8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15</xdr:row>
          <xdr:rowOff>171450</xdr:rowOff>
        </xdr:from>
        <xdr:to>
          <xdr:col>25</xdr:col>
          <xdr:colOff>514350</xdr:colOff>
          <xdr:row>15</xdr:row>
          <xdr:rowOff>438150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8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16</xdr:row>
          <xdr:rowOff>152400</xdr:rowOff>
        </xdr:from>
        <xdr:to>
          <xdr:col>25</xdr:col>
          <xdr:colOff>495300</xdr:colOff>
          <xdr:row>16</xdr:row>
          <xdr:rowOff>419100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8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17</xdr:row>
          <xdr:rowOff>171450</xdr:rowOff>
        </xdr:from>
        <xdr:to>
          <xdr:col>25</xdr:col>
          <xdr:colOff>495300</xdr:colOff>
          <xdr:row>17</xdr:row>
          <xdr:rowOff>438150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8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18</xdr:row>
          <xdr:rowOff>180975</xdr:rowOff>
        </xdr:from>
        <xdr:to>
          <xdr:col>25</xdr:col>
          <xdr:colOff>514350</xdr:colOff>
          <xdr:row>18</xdr:row>
          <xdr:rowOff>447675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8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19</xdr:row>
          <xdr:rowOff>180975</xdr:rowOff>
        </xdr:from>
        <xdr:to>
          <xdr:col>25</xdr:col>
          <xdr:colOff>514350</xdr:colOff>
          <xdr:row>19</xdr:row>
          <xdr:rowOff>447675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8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20</xdr:row>
          <xdr:rowOff>171450</xdr:rowOff>
        </xdr:from>
        <xdr:to>
          <xdr:col>25</xdr:col>
          <xdr:colOff>514350</xdr:colOff>
          <xdr:row>20</xdr:row>
          <xdr:rowOff>438150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8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21</xdr:row>
          <xdr:rowOff>142875</xdr:rowOff>
        </xdr:from>
        <xdr:to>
          <xdr:col>25</xdr:col>
          <xdr:colOff>514350</xdr:colOff>
          <xdr:row>21</xdr:row>
          <xdr:rowOff>409575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8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22</xdr:row>
          <xdr:rowOff>190500</xdr:rowOff>
        </xdr:from>
        <xdr:to>
          <xdr:col>25</xdr:col>
          <xdr:colOff>514350</xdr:colOff>
          <xdr:row>22</xdr:row>
          <xdr:rowOff>457200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8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171450</xdr:rowOff>
        </xdr:from>
        <xdr:to>
          <xdr:col>25</xdr:col>
          <xdr:colOff>514350</xdr:colOff>
          <xdr:row>23</xdr:row>
          <xdr:rowOff>438150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8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24</xdr:row>
          <xdr:rowOff>171450</xdr:rowOff>
        </xdr:from>
        <xdr:to>
          <xdr:col>25</xdr:col>
          <xdr:colOff>514350</xdr:colOff>
          <xdr:row>24</xdr:row>
          <xdr:rowOff>438150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8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25</xdr:row>
          <xdr:rowOff>171450</xdr:rowOff>
        </xdr:from>
        <xdr:to>
          <xdr:col>25</xdr:col>
          <xdr:colOff>514350</xdr:colOff>
          <xdr:row>25</xdr:row>
          <xdr:rowOff>438150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8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276225</xdr:colOff>
      <xdr:row>13</xdr:row>
      <xdr:rowOff>361950</xdr:rowOff>
    </xdr:from>
    <xdr:to>
      <xdr:col>24</xdr:col>
      <xdr:colOff>466725</xdr:colOff>
      <xdr:row>14</xdr:row>
      <xdr:rowOff>381000</xdr:rowOff>
    </xdr:to>
    <xdr:sp macro="" textlink="">
      <xdr:nvSpPr>
        <xdr:cNvPr id="34" name="吹き出し: 四角形 33">
          <a:extLst>
            <a:ext uri="{FF2B5EF4-FFF2-40B4-BE49-F238E27FC236}">
              <a16:creationId xmlns:a16="http://schemas.microsoft.com/office/drawing/2014/main" id="{00000000-0008-0000-0800-000022000000}"/>
            </a:ext>
          </a:extLst>
        </xdr:cNvPr>
        <xdr:cNvSpPr/>
      </xdr:nvSpPr>
      <xdr:spPr>
        <a:xfrm>
          <a:off x="9725025" y="4086225"/>
          <a:ext cx="4457700" cy="647700"/>
        </a:xfrm>
        <a:prstGeom prst="wedgeRectCallout">
          <a:avLst>
            <a:gd name="adj1" fmla="val 51032"/>
            <a:gd name="adj2" fmla="val -1141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a:solidFill>
                <a:srgbClr val="FF0000"/>
              </a:solidFill>
              <a:effectLst/>
              <a:latin typeface="ＭＳ Ｐ明朝" panose="02020600040205080304" pitchFamily="18" charset="-128"/>
              <a:ea typeface="ＭＳ Ｐ明朝" panose="02020600040205080304" pitchFamily="18" charset="-128"/>
            </a:rPr>
            <a:t>指定金融機関の業務（予定）をご確認の上、チェックボックスを押して下さい。</a:t>
          </a:r>
          <a:endParaRPr lang="en-US"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13</xdr:col>
      <xdr:colOff>57150</xdr:colOff>
      <xdr:row>0</xdr:row>
      <xdr:rowOff>95250</xdr:rowOff>
    </xdr:from>
    <xdr:ext cx="317448" cy="275717"/>
    <xdr:sp macro="" textlink="">
      <xdr:nvSpPr>
        <xdr:cNvPr id="35" name="テキスト ボックス 34">
          <a:extLst>
            <a:ext uri="{FF2B5EF4-FFF2-40B4-BE49-F238E27FC236}">
              <a16:creationId xmlns:a16="http://schemas.microsoft.com/office/drawing/2014/main" id="{00000000-0008-0000-0800-000023000000}"/>
            </a:ext>
          </a:extLst>
        </xdr:cNvPr>
        <xdr:cNvSpPr txBox="1"/>
      </xdr:nvSpPr>
      <xdr:spPr>
        <a:xfrm>
          <a:off x="7524750" y="9525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24</xdr:col>
      <xdr:colOff>573743</xdr:colOff>
      <xdr:row>8</xdr:row>
      <xdr:rowOff>134471</xdr:rowOff>
    </xdr:from>
    <xdr:to>
      <xdr:col>26</xdr:col>
      <xdr:colOff>62755</xdr:colOff>
      <xdr:row>26</xdr:row>
      <xdr:rowOff>71718</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4666261" y="1524000"/>
          <a:ext cx="744070" cy="1067696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16</xdr:col>
      <xdr:colOff>57150</xdr:colOff>
      <xdr:row>0</xdr:row>
      <xdr:rowOff>66675</xdr:rowOff>
    </xdr:from>
    <xdr:ext cx="317448" cy="275717"/>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153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16</xdr:col>
      <xdr:colOff>28575</xdr:colOff>
      <xdr:row>8</xdr:row>
      <xdr:rowOff>9525</xdr:rowOff>
    </xdr:from>
    <xdr:to>
      <xdr:col>24</xdr:col>
      <xdr:colOff>355600</xdr:colOff>
      <xdr:row>9</xdr:row>
      <xdr:rowOff>157783</xdr:rowOff>
    </xdr:to>
    <xdr:sp macro="" textlink="">
      <xdr:nvSpPr>
        <xdr:cNvPr id="3" name="吹き出し: 四角形 2">
          <a:extLst>
            <a:ext uri="{FF2B5EF4-FFF2-40B4-BE49-F238E27FC236}">
              <a16:creationId xmlns:a16="http://schemas.microsoft.com/office/drawing/2014/main" id="{00000000-0008-0000-0A00-000003000000}"/>
            </a:ext>
          </a:extLst>
        </xdr:cNvPr>
        <xdr:cNvSpPr/>
      </xdr:nvSpPr>
      <xdr:spPr>
        <a:xfrm>
          <a:off x="6124575" y="2028825"/>
          <a:ext cx="3375025" cy="395908"/>
        </a:xfrm>
        <a:prstGeom prst="wedgeRectCallout">
          <a:avLst>
            <a:gd name="adj1" fmla="val -8527"/>
            <a:gd name="adj2" fmla="val 9345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様式１と入力内容を統一してください。</a:t>
          </a:r>
        </a:p>
      </xdr:txBody>
    </xdr:sp>
    <xdr:clientData/>
  </xdr:twoCellAnchor>
  <xdr:twoCellAnchor>
    <xdr:from>
      <xdr:col>21</xdr:col>
      <xdr:colOff>285750</xdr:colOff>
      <xdr:row>18</xdr:row>
      <xdr:rowOff>76200</xdr:rowOff>
    </xdr:from>
    <xdr:to>
      <xdr:col>30</xdr:col>
      <xdr:colOff>231775</xdr:colOff>
      <xdr:row>20</xdr:row>
      <xdr:rowOff>148258</xdr:rowOff>
    </xdr:to>
    <xdr:sp macro="" textlink="">
      <xdr:nvSpPr>
        <xdr:cNvPr id="4" name="吹き出し: 四角形 3">
          <a:extLst>
            <a:ext uri="{FF2B5EF4-FFF2-40B4-BE49-F238E27FC236}">
              <a16:creationId xmlns:a16="http://schemas.microsoft.com/office/drawing/2014/main" id="{00000000-0008-0000-0A00-000004000000}"/>
            </a:ext>
          </a:extLst>
        </xdr:cNvPr>
        <xdr:cNvSpPr/>
      </xdr:nvSpPr>
      <xdr:spPr>
        <a:xfrm>
          <a:off x="8286750" y="3800475"/>
          <a:ext cx="3375025" cy="395908"/>
        </a:xfrm>
        <a:prstGeom prst="wedgeRectCallout">
          <a:avLst>
            <a:gd name="adj1" fmla="val -8527"/>
            <a:gd name="adj2" fmla="val -893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該当する内容をご入力ください。</a:t>
          </a:r>
        </a:p>
      </xdr:txBody>
    </xdr:sp>
    <xdr:clientData/>
  </xdr:twoCellAnchor>
  <xdr:twoCellAnchor>
    <xdr:from>
      <xdr:col>22</xdr:col>
      <xdr:colOff>47625</xdr:colOff>
      <xdr:row>11</xdr:row>
      <xdr:rowOff>38100</xdr:rowOff>
    </xdr:from>
    <xdr:to>
      <xdr:col>30</xdr:col>
      <xdr:colOff>47625</xdr:colOff>
      <xdr:row>17</xdr:row>
      <xdr:rowOff>114300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8429625" y="2628900"/>
          <a:ext cx="3048000" cy="10477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11</xdr:row>
      <xdr:rowOff>152400</xdr:rowOff>
    </xdr:from>
    <xdr:to>
      <xdr:col>21</xdr:col>
      <xdr:colOff>9525</xdr:colOff>
      <xdr:row>13</xdr:row>
      <xdr:rowOff>28575</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6181725" y="2743200"/>
          <a:ext cx="1828800" cy="20002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770BC8-B0FD-4ACB-BBEC-52BD9465202F}" name="TB_ドロップダウンリスト" displayName="TB_ドロップダウンリスト" ref="AK4:AO35" totalsRowShown="0" headerRowDxfId="23" dataDxfId="22">
  <autoFilter ref="AK4:AO35" xr:uid="{CC770BC8-B0FD-4ACB-BBEC-52BD9465202F}"/>
  <tableColumns count="5">
    <tableColumn id="1" xr3:uid="{2E7F001E-E8CF-4837-8C56-01345ADD3E7E}" name="年" dataDxfId="21"/>
    <tableColumn id="2" xr3:uid="{A4D8F1D9-D8AA-4CA8-95D9-20BD90BD7B60}" name="月" dataDxfId="20"/>
    <tableColumn id="3" xr3:uid="{C18BA754-DA4A-4FEC-8706-BBB8262311C7}" name="日" dataDxfId="19"/>
    <tableColumn id="7" xr3:uid="{9CB3B197-0844-49D7-BB56-9686A5EAB4D6}" name="融資状況" dataDxfId="18"/>
    <tableColumn id="4" xr3:uid="{CEDCA52B-3736-4E5E-8192-F824EE1FDBBE}" name="変更有無" dataDxfId="17"/>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solidFill>
            <a:srgbClr val="FF0000"/>
          </a:solidFill>
        </a:ln>
      </a:spPr>
      <a:bodyPr vertOverflow="clip" horzOverflow="clip" rtlCol="0" anchor="ctr"/>
      <a:lstStyle>
        <a:defPPr algn="l">
          <a:defRPr kumimoji="1" sz="1000">
            <a:solidFill>
              <a:srgbClr val="FF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vmlDrawing" Target="../drawings/vmlDrawing3.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10.xm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12.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2" Type="http://schemas.openxmlformats.org/officeDocument/2006/relationships/drawing" Target="../drawings/drawing8.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9.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A98"/>
  <sheetViews>
    <sheetView workbookViewId="0">
      <selection activeCell="A4" sqref="A4"/>
    </sheetView>
  </sheetViews>
  <sheetFormatPr defaultColWidth="9.28515625" defaultRowHeight="14.25" x14ac:dyDescent="0.15"/>
  <cols>
    <col min="1" max="1" width="3.7109375" style="10" bestFit="1" customWidth="1"/>
    <col min="2" max="2" width="16.85546875" style="10" bestFit="1" customWidth="1"/>
    <col min="3" max="3" width="8.5703125" style="10" customWidth="1"/>
    <col min="4" max="4" width="10.42578125" style="10" customWidth="1"/>
    <col min="5" max="5" width="9.140625" style="127" customWidth="1"/>
    <col min="6" max="8" width="9.140625" style="10" customWidth="1"/>
    <col min="9" max="9" width="20.5703125" style="10" bestFit="1" customWidth="1"/>
    <col min="10" max="46" width="9.28515625" style="10" customWidth="1"/>
    <col min="47" max="16384" width="9.28515625" style="10"/>
  </cols>
  <sheetData>
    <row r="1" spans="1:105" ht="24" x14ac:dyDescent="0.15">
      <c r="A1" s="125" t="s">
        <v>9</v>
      </c>
      <c r="B1" s="126" t="s">
        <v>337</v>
      </c>
      <c r="C1" s="125" t="s">
        <v>326</v>
      </c>
      <c r="D1" s="125" t="s">
        <v>338</v>
      </c>
      <c r="I1" s="138" t="s">
        <v>9</v>
      </c>
      <c r="J1" s="133">
        <f>COLUMN()-9</f>
        <v>1</v>
      </c>
      <c r="K1" s="133">
        <f t="shared" ref="K1:BW1" si="0">COLUMN()-9</f>
        <v>2</v>
      </c>
      <c r="L1" s="133">
        <f t="shared" si="0"/>
        <v>3</v>
      </c>
      <c r="M1" s="133">
        <f t="shared" si="0"/>
        <v>4</v>
      </c>
      <c r="N1" s="133">
        <f t="shared" si="0"/>
        <v>5</v>
      </c>
      <c r="O1" s="133">
        <f t="shared" si="0"/>
        <v>6</v>
      </c>
      <c r="P1" s="133">
        <f t="shared" si="0"/>
        <v>7</v>
      </c>
      <c r="Q1" s="133">
        <f t="shared" si="0"/>
        <v>8</v>
      </c>
      <c r="R1" s="133">
        <f t="shared" si="0"/>
        <v>9</v>
      </c>
      <c r="S1" s="133">
        <f t="shared" si="0"/>
        <v>10</v>
      </c>
      <c r="T1" s="133">
        <f t="shared" si="0"/>
        <v>11</v>
      </c>
      <c r="U1" s="133">
        <f t="shared" si="0"/>
        <v>12</v>
      </c>
      <c r="V1" s="133">
        <f t="shared" si="0"/>
        <v>13</v>
      </c>
      <c r="W1" s="133">
        <f t="shared" si="0"/>
        <v>14</v>
      </c>
      <c r="X1" s="133">
        <f t="shared" si="0"/>
        <v>15</v>
      </c>
      <c r="Y1" s="133">
        <f t="shared" si="0"/>
        <v>16</v>
      </c>
      <c r="Z1" s="133">
        <f t="shared" si="0"/>
        <v>17</v>
      </c>
      <c r="AA1" s="133">
        <f t="shared" si="0"/>
        <v>18</v>
      </c>
      <c r="AB1" s="133">
        <f t="shared" si="0"/>
        <v>19</v>
      </c>
      <c r="AC1" s="133">
        <f t="shared" si="0"/>
        <v>20</v>
      </c>
      <c r="AD1" s="133">
        <f t="shared" si="0"/>
        <v>21</v>
      </c>
      <c r="AE1" s="133">
        <f t="shared" si="0"/>
        <v>22</v>
      </c>
      <c r="AF1" s="133">
        <f t="shared" si="0"/>
        <v>23</v>
      </c>
      <c r="AG1" s="133">
        <f t="shared" si="0"/>
        <v>24</v>
      </c>
      <c r="AH1" s="133">
        <f t="shared" si="0"/>
        <v>25</v>
      </c>
      <c r="AI1" s="133">
        <f t="shared" si="0"/>
        <v>26</v>
      </c>
      <c r="AJ1" s="133">
        <f t="shared" si="0"/>
        <v>27</v>
      </c>
      <c r="AK1" s="133">
        <f t="shared" si="0"/>
        <v>28</v>
      </c>
      <c r="AL1" s="133">
        <f t="shared" si="0"/>
        <v>29</v>
      </c>
      <c r="AM1" s="133">
        <f t="shared" si="0"/>
        <v>30</v>
      </c>
      <c r="AN1" s="133">
        <f t="shared" si="0"/>
        <v>31</v>
      </c>
      <c r="AO1" s="133">
        <f t="shared" si="0"/>
        <v>32</v>
      </c>
      <c r="AP1" s="133">
        <f t="shared" si="0"/>
        <v>33</v>
      </c>
      <c r="AQ1" s="133">
        <f t="shared" si="0"/>
        <v>34</v>
      </c>
      <c r="AR1" s="133">
        <f t="shared" si="0"/>
        <v>35</v>
      </c>
      <c r="AS1" s="133">
        <f t="shared" si="0"/>
        <v>36</v>
      </c>
      <c r="AT1" s="133">
        <f t="shared" si="0"/>
        <v>37</v>
      </c>
      <c r="AU1" s="133">
        <f t="shared" si="0"/>
        <v>38</v>
      </c>
      <c r="AV1" s="133">
        <f t="shared" si="0"/>
        <v>39</v>
      </c>
      <c r="AW1" s="133">
        <f t="shared" si="0"/>
        <v>40</v>
      </c>
      <c r="AX1" s="133">
        <f t="shared" si="0"/>
        <v>41</v>
      </c>
      <c r="AY1" s="133">
        <f t="shared" si="0"/>
        <v>42</v>
      </c>
      <c r="AZ1" s="133">
        <f t="shared" si="0"/>
        <v>43</v>
      </c>
      <c r="BA1" s="133">
        <f t="shared" si="0"/>
        <v>44</v>
      </c>
      <c r="BB1" s="133">
        <f t="shared" si="0"/>
        <v>45</v>
      </c>
      <c r="BC1" s="133">
        <f t="shared" si="0"/>
        <v>46</v>
      </c>
      <c r="BD1" s="133">
        <f t="shared" si="0"/>
        <v>47</v>
      </c>
      <c r="BE1" s="133">
        <f t="shared" si="0"/>
        <v>48</v>
      </c>
      <c r="BF1" s="133">
        <f t="shared" si="0"/>
        <v>49</v>
      </c>
      <c r="BG1" s="133">
        <f t="shared" si="0"/>
        <v>50</v>
      </c>
      <c r="BH1" s="133">
        <f t="shared" si="0"/>
        <v>51</v>
      </c>
      <c r="BI1" s="133">
        <f t="shared" si="0"/>
        <v>52</v>
      </c>
      <c r="BJ1" s="133">
        <f t="shared" si="0"/>
        <v>53</v>
      </c>
      <c r="BK1" s="133">
        <f t="shared" si="0"/>
        <v>54</v>
      </c>
      <c r="BL1" s="133">
        <f t="shared" si="0"/>
        <v>55</v>
      </c>
      <c r="BM1" s="133">
        <f t="shared" si="0"/>
        <v>56</v>
      </c>
      <c r="BN1" s="133">
        <f t="shared" si="0"/>
        <v>57</v>
      </c>
      <c r="BO1" s="133">
        <f t="shared" si="0"/>
        <v>58</v>
      </c>
      <c r="BP1" s="133">
        <f t="shared" si="0"/>
        <v>59</v>
      </c>
      <c r="BQ1" s="133">
        <f t="shared" si="0"/>
        <v>60</v>
      </c>
      <c r="BR1" s="133">
        <f t="shared" si="0"/>
        <v>61</v>
      </c>
      <c r="BS1" s="133">
        <f t="shared" si="0"/>
        <v>62</v>
      </c>
      <c r="BT1" s="133">
        <f t="shared" si="0"/>
        <v>63</v>
      </c>
      <c r="BU1" s="133">
        <f t="shared" si="0"/>
        <v>64</v>
      </c>
      <c r="BV1" s="133">
        <f t="shared" si="0"/>
        <v>65</v>
      </c>
      <c r="BW1" s="133">
        <f t="shared" si="0"/>
        <v>66</v>
      </c>
      <c r="BX1" s="133">
        <f t="shared" ref="BX1:DA1" si="1">COLUMN()-9</f>
        <v>67</v>
      </c>
      <c r="BY1" s="133">
        <f t="shared" si="1"/>
        <v>68</v>
      </c>
      <c r="BZ1" s="133">
        <f t="shared" si="1"/>
        <v>69</v>
      </c>
      <c r="CA1" s="133">
        <f t="shared" si="1"/>
        <v>70</v>
      </c>
      <c r="CB1" s="133">
        <f t="shared" si="1"/>
        <v>71</v>
      </c>
      <c r="CC1" s="133">
        <f t="shared" si="1"/>
        <v>72</v>
      </c>
      <c r="CD1" s="133">
        <f t="shared" si="1"/>
        <v>73</v>
      </c>
      <c r="CE1" s="133">
        <f t="shared" si="1"/>
        <v>74</v>
      </c>
      <c r="CF1" s="133">
        <f t="shared" si="1"/>
        <v>75</v>
      </c>
      <c r="CG1" s="133">
        <f t="shared" si="1"/>
        <v>76</v>
      </c>
      <c r="CH1" s="133">
        <f t="shared" si="1"/>
        <v>77</v>
      </c>
      <c r="CI1" s="133">
        <f t="shared" si="1"/>
        <v>78</v>
      </c>
      <c r="CJ1" s="133">
        <f t="shared" si="1"/>
        <v>79</v>
      </c>
      <c r="CK1" s="133">
        <f t="shared" si="1"/>
        <v>80</v>
      </c>
      <c r="CL1" s="133">
        <f t="shared" si="1"/>
        <v>81</v>
      </c>
      <c r="CM1" s="133">
        <f t="shared" si="1"/>
        <v>82</v>
      </c>
      <c r="CN1" s="133">
        <f t="shared" si="1"/>
        <v>83</v>
      </c>
      <c r="CO1" s="133">
        <f t="shared" si="1"/>
        <v>84</v>
      </c>
      <c r="CP1" s="133">
        <f t="shared" si="1"/>
        <v>85</v>
      </c>
      <c r="CQ1" s="133">
        <f t="shared" si="1"/>
        <v>86</v>
      </c>
      <c r="CR1" s="133">
        <f t="shared" si="1"/>
        <v>87</v>
      </c>
      <c r="CS1" s="133">
        <f t="shared" si="1"/>
        <v>88</v>
      </c>
      <c r="CT1" s="133">
        <f t="shared" si="1"/>
        <v>89</v>
      </c>
      <c r="CU1" s="133">
        <f t="shared" si="1"/>
        <v>90</v>
      </c>
      <c r="CV1" s="133">
        <f t="shared" si="1"/>
        <v>91</v>
      </c>
      <c r="CW1" s="133">
        <f t="shared" si="1"/>
        <v>92</v>
      </c>
      <c r="CX1" s="133">
        <f t="shared" si="1"/>
        <v>93</v>
      </c>
      <c r="CY1" s="133">
        <f t="shared" si="1"/>
        <v>94</v>
      </c>
      <c r="CZ1" s="133">
        <f t="shared" si="1"/>
        <v>95</v>
      </c>
      <c r="DA1" s="133">
        <f t="shared" si="1"/>
        <v>96</v>
      </c>
    </row>
    <row r="2" spans="1:105" x14ac:dyDescent="0.15">
      <c r="A2" s="133">
        <f>ROW()-1</f>
        <v>1</v>
      </c>
      <c r="B2" s="134" t="str">
        <f>様式１!AY5</f>
        <v>様式1_K5</v>
      </c>
      <c r="C2" s="133" t="str">
        <f>様式１!AZ5</f>
        <v>年</v>
      </c>
      <c r="D2" s="133" t="str">
        <f>様式１!BA5</f>
        <v/>
      </c>
      <c r="E2" s="128"/>
      <c r="I2" s="139" t="s">
        <v>15</v>
      </c>
      <c r="J2" s="134" t="str">
        <f>様式１!AY5</f>
        <v>様式1_K5</v>
      </c>
      <c r="K2" s="134" t="str">
        <f>様式１!AY6</f>
        <v>様式1_M5</v>
      </c>
      <c r="L2" s="134" t="str">
        <f>様式１!AY7</f>
        <v>様式1_O5</v>
      </c>
      <c r="M2" s="134" t="str">
        <f>様式１!AY8</f>
        <v>様式1_K11</v>
      </c>
      <c r="N2" s="134" t="str">
        <f>様式１!AY9</f>
        <v>様式1_K14</v>
      </c>
      <c r="O2" s="134" t="str">
        <f>様式１!AY10</f>
        <v>様式1_K17</v>
      </c>
      <c r="P2" s="134" t="str">
        <f>様式１!AY11</f>
        <v>様式1_K19</v>
      </c>
      <c r="Q2" s="134" t="str">
        <f>様式１!AY12</f>
        <v>様式1_B36</v>
      </c>
      <c r="R2" s="134" t="str">
        <f>様式１!AY13</f>
        <v>様式1_B43</v>
      </c>
      <c r="S2" s="134" t="s">
        <v>522</v>
      </c>
      <c r="T2" s="135" t="str">
        <f>様式２!AY7</f>
        <v>様式2_E7</v>
      </c>
      <c r="U2" s="135" t="str">
        <f>様式２!AY8</f>
        <v>様式2_E8</v>
      </c>
      <c r="V2" s="135" t="str">
        <f>様式２!AY9</f>
        <v>様式2_E9</v>
      </c>
      <c r="W2" s="135" t="str">
        <f>様式２!AY10</f>
        <v>様式2_E10</v>
      </c>
      <c r="X2" s="135" t="str">
        <f>様式２!AY11</f>
        <v>様式2_E11</v>
      </c>
      <c r="Y2" s="135" t="str">
        <f>様式２!AY12</f>
        <v>様式2_E12</v>
      </c>
      <c r="Z2" s="135" t="str">
        <f>様式２!AY13</f>
        <v>様式2_E13</v>
      </c>
      <c r="AA2" s="135" t="str">
        <f>様式２!AY14</f>
        <v>様式2_E14</v>
      </c>
      <c r="AB2" s="135" t="str">
        <f>様式２!AY15</f>
        <v>様式2_E15</v>
      </c>
      <c r="AC2" s="135" t="str">
        <f>様式２!AY16</f>
        <v>様式2_E16</v>
      </c>
      <c r="AD2" s="135" t="str">
        <f>様式２!AY17</f>
        <v>様式2_E17</v>
      </c>
      <c r="AE2" s="135" t="str">
        <f>様式２!AY18</f>
        <v>様式2_E18</v>
      </c>
      <c r="AF2" s="135" t="str">
        <f>様式２!AY19</f>
        <v>様式2_E19</v>
      </c>
      <c r="AG2" s="135" t="str">
        <f>様式２!AY20</f>
        <v>様式2_E20</v>
      </c>
      <c r="AH2" s="135" t="str">
        <f>様式２!AY21</f>
        <v>様式2_E21</v>
      </c>
      <c r="AI2" s="135" t="str">
        <f>様式２!AY22</f>
        <v>様式2_E22</v>
      </c>
      <c r="AJ2" s="135" t="str">
        <f>様式２!AY23</f>
        <v>様式2_E23</v>
      </c>
      <c r="AK2" s="135" t="str">
        <f>様式２!AY24</f>
        <v>様式2_E24</v>
      </c>
      <c r="AL2" s="135" t="str">
        <f>様式２!AY25</f>
        <v>様式2_E25</v>
      </c>
      <c r="AM2" s="135" t="str">
        <f>様式２!AY26</f>
        <v>様式2_E26</v>
      </c>
      <c r="AN2" s="135" t="str">
        <f>様式２!AY27</f>
        <v>様式2_E27</v>
      </c>
      <c r="AO2" s="135" t="str">
        <f>様式２!AY28</f>
        <v>様式2_E28</v>
      </c>
      <c r="AP2" s="136" t="str">
        <f>様式３!AY9</f>
        <v>様式３_A9</v>
      </c>
      <c r="AQ2" s="136" t="str">
        <f>様式３!AY10</f>
        <v>様式３_C11</v>
      </c>
      <c r="AR2" s="136" t="str">
        <f>様式３!AY11</f>
        <v>様式３_C12</v>
      </c>
      <c r="AS2" s="136" t="str">
        <f>様式３!AY12</f>
        <v>様式３_C13</v>
      </c>
      <c r="AT2" s="136" t="str">
        <f>様式３!AY13</f>
        <v>様式３_C15</v>
      </c>
      <c r="AU2" s="136" t="str">
        <f>様式３!AY14</f>
        <v>様式３_C16</v>
      </c>
      <c r="AV2" s="136" t="str">
        <f>様式３!AY15</f>
        <v>様式３_C17</v>
      </c>
      <c r="AW2" s="136" t="str">
        <f>様式３!AY16</f>
        <v>様式３_I15</v>
      </c>
      <c r="AX2" s="136" t="str">
        <f>様式３!AY17</f>
        <v>様式３_I16</v>
      </c>
      <c r="AY2" s="136" t="str">
        <f>様式３!AY18</f>
        <v>様式３_I17</v>
      </c>
      <c r="AZ2" s="136" t="str">
        <f>様式３!AY19</f>
        <v>様式３_O15</v>
      </c>
      <c r="BA2" s="136" t="str">
        <f>様式３!AY20</f>
        <v>様式３_O16</v>
      </c>
      <c r="BB2" s="136" t="str">
        <f>様式３!AY21</f>
        <v>様式３_O17</v>
      </c>
      <c r="BC2" s="136" t="str">
        <f>様式３!AY22</f>
        <v>様式３_C19</v>
      </c>
      <c r="BD2" s="136" t="str">
        <f>様式３!AY23</f>
        <v>様式３_C20</v>
      </c>
      <c r="BE2" s="136" t="str">
        <f>様式３!AY24</f>
        <v>様式３_C21</v>
      </c>
      <c r="BF2" s="136" t="str">
        <f>様式３!AY25</f>
        <v>様式３_I19</v>
      </c>
      <c r="BG2" s="136" t="str">
        <f>様式３!AY26</f>
        <v>様式３_I20</v>
      </c>
      <c r="BH2" s="136" t="str">
        <f>様式３!AY27</f>
        <v>様式３_I21</v>
      </c>
      <c r="BI2" s="136" t="str">
        <f>様式３!AY28</f>
        <v>様式３_O19</v>
      </c>
      <c r="BJ2" s="136" t="str">
        <f>様式３!AY29</f>
        <v>様式３_O20</v>
      </c>
      <c r="BK2" s="136" t="str">
        <f>様式３!AY30</f>
        <v>様式３_O21</v>
      </c>
      <c r="BL2" s="136" t="str">
        <f>様式３!AY31</f>
        <v>様式３_C23</v>
      </c>
      <c r="BM2" s="136" t="str">
        <f>様式３!AY32</f>
        <v>様式３_C24</v>
      </c>
      <c r="BN2" s="136" t="str">
        <f>様式３!AY33</f>
        <v>様式３_C25</v>
      </c>
      <c r="BO2" s="136" t="str">
        <f>様式３!AY34</f>
        <v>様式３_I23</v>
      </c>
      <c r="BP2" s="136" t="str">
        <f>様式３!AY35</f>
        <v>様式３_I24</v>
      </c>
      <c r="BQ2" s="136" t="str">
        <f>様式３!AY36</f>
        <v>様式３_I25</v>
      </c>
      <c r="BR2" s="136" t="str">
        <f>様式３!AY37</f>
        <v>様式３_O23</v>
      </c>
      <c r="BS2" s="136" t="str">
        <f>様式３!AY38</f>
        <v>様式３_O24</v>
      </c>
      <c r="BT2" s="136" t="str">
        <f>様式３!AY39</f>
        <v>様式３_O25</v>
      </c>
      <c r="BU2" s="136" t="str">
        <f>様式３!AY40</f>
        <v>様式３_C36</v>
      </c>
      <c r="BV2" s="136" t="str">
        <f>様式３!AY41</f>
        <v>様式３_C37</v>
      </c>
      <c r="BW2" s="136" t="str">
        <f>様式３!AY42</f>
        <v>様式３_C38</v>
      </c>
      <c r="BX2" s="136" t="str">
        <f>様式３!AY43</f>
        <v>様式３_I36</v>
      </c>
      <c r="BY2" s="136" t="str">
        <f>様式３!AY44</f>
        <v>様式３_I37</v>
      </c>
      <c r="BZ2" s="136" t="str">
        <f>様式３!AY45</f>
        <v>様式３_I38</v>
      </c>
      <c r="CA2" s="136" t="str">
        <f>様式３!AY46</f>
        <v>様式３_O27</v>
      </c>
      <c r="CB2" s="136" t="str">
        <f>様式３!AY47</f>
        <v>様式３_O28</v>
      </c>
      <c r="CC2" s="136" t="str">
        <f>様式３!AY48</f>
        <v>様式３_O29</v>
      </c>
      <c r="CD2" s="136" t="str">
        <f>様式３!AY49</f>
        <v>様式３_C62</v>
      </c>
      <c r="CE2" s="136" t="str">
        <f>様式３!AY50</f>
        <v>様式３_C63</v>
      </c>
      <c r="CF2" s="136" t="str">
        <f>様式３!AY51</f>
        <v>様式３_C64</v>
      </c>
      <c r="CG2" s="136" t="str">
        <f>様式３!AY52</f>
        <v>様式３_I62</v>
      </c>
      <c r="CH2" s="136" t="str">
        <f>様式３!AY53</f>
        <v>様式３_I63</v>
      </c>
      <c r="CI2" s="136" t="str">
        <f>様式３!AY54</f>
        <v>様式３_I64</v>
      </c>
      <c r="CJ2" s="136" t="str">
        <f>様式３!AY55</f>
        <v>様式３_O62</v>
      </c>
      <c r="CK2" s="136" t="str">
        <f>様式３!AY56</f>
        <v>様式３_O63</v>
      </c>
      <c r="CL2" s="136" t="str">
        <f>様式３!AY57</f>
        <v>様式３_O64</v>
      </c>
      <c r="CM2" s="136" t="str">
        <f>様式３!AY58</f>
        <v>様式３_C66</v>
      </c>
      <c r="CN2" s="136" t="str">
        <f>様式３!AY59</f>
        <v>様式３_C67</v>
      </c>
      <c r="CO2" s="136" t="str">
        <f>様式３!AY60</f>
        <v>様式３_C68</v>
      </c>
      <c r="CP2" s="136" t="str">
        <f>様式３!AY61</f>
        <v>様式３_I66</v>
      </c>
      <c r="CQ2" s="136" t="str">
        <f>様式３!AY62</f>
        <v>様式３_I67</v>
      </c>
      <c r="CR2" s="136" t="str">
        <f>様式３!AY63</f>
        <v>様式３_I68</v>
      </c>
      <c r="CS2" s="136" t="str">
        <f>様式３!AY64</f>
        <v>様式３_O66</v>
      </c>
      <c r="CT2" s="136" t="str">
        <f>様式３!AY65</f>
        <v>様式３_O67</v>
      </c>
      <c r="CU2" s="136" t="str">
        <f>様式３!AY66</f>
        <v>様式３_O68</v>
      </c>
      <c r="CV2" s="136" t="str">
        <f>様式３!AY67</f>
        <v>様式３_C70</v>
      </c>
      <c r="CW2" s="136" t="str">
        <f>様式３!AY68</f>
        <v>様式３_C71</v>
      </c>
      <c r="CX2" s="137" t="str">
        <f>様式５!AY9</f>
        <v>様式５_C9</v>
      </c>
      <c r="CY2" s="137" t="str">
        <f>様式５!AY10</f>
        <v>様式５_C10</v>
      </c>
      <c r="CZ2" s="137" t="str">
        <f>様式５!AY11</f>
        <v>様式５_C11</v>
      </c>
      <c r="DA2" s="137" t="str">
        <f>様式５!AY12</f>
        <v>様式５_C12</v>
      </c>
    </row>
    <row r="3" spans="1:105" x14ac:dyDescent="0.15">
      <c r="A3" s="133">
        <f t="shared" ref="A3:A69" si="2">ROW()-1</f>
        <v>2</v>
      </c>
      <c r="B3" s="134" t="str">
        <f>様式１!AY6</f>
        <v>様式1_M5</v>
      </c>
      <c r="C3" s="133" t="str">
        <f>様式１!AZ6</f>
        <v>月</v>
      </c>
      <c r="D3" s="133" t="str">
        <f>様式１!BA6</f>
        <v/>
      </c>
      <c r="E3" s="128"/>
      <c r="I3" s="139" t="s">
        <v>326</v>
      </c>
      <c r="J3" s="134" t="str">
        <f>様式１!AZ5</f>
        <v>年</v>
      </c>
      <c r="K3" s="134" t="str">
        <f>様式１!AZ6</f>
        <v>月</v>
      </c>
      <c r="L3" s="134" t="str">
        <f>様式１!AZ7</f>
        <v>日</v>
      </c>
      <c r="M3" s="134" t="str">
        <f>様式１!AZ8</f>
        <v>住所</v>
      </c>
      <c r="N3" s="134" t="str">
        <f>様式１!AZ9</f>
        <v>名称</v>
      </c>
      <c r="O3" s="134" t="str">
        <f>様式１!AZ10</f>
        <v>代表者役職名</v>
      </c>
      <c r="P3" s="134" t="str">
        <f>様式１!AZ11</f>
        <v>代表者名</v>
      </c>
      <c r="Q3" s="134" t="str">
        <f>様式１!AZ12</f>
        <v>継続融資保有状況</v>
      </c>
      <c r="R3" s="134" t="str">
        <f>様式１!AZ13</f>
        <v>様式３，４，６変更有無</v>
      </c>
      <c r="S3" s="134" t="s">
        <v>523</v>
      </c>
      <c r="T3" s="135" t="str">
        <f>様式２!AZ7</f>
        <v>ふりがな</v>
      </c>
      <c r="U3" s="135" t="str">
        <f>様式２!AZ8</f>
        <v>金融機関名</v>
      </c>
      <c r="V3" s="135" t="str">
        <f>様式２!AZ9</f>
        <v>法人番号(１３桁)</v>
      </c>
      <c r="W3" s="135" t="str">
        <f>様式２!AZ10</f>
        <v>金融機関コード(４桁）</v>
      </c>
      <c r="X3" s="135" t="str">
        <f>様式２!AZ11</f>
        <v>都道府県</v>
      </c>
      <c r="Y3" s="135" t="str">
        <f>様式２!AZ12</f>
        <v>市区町村</v>
      </c>
      <c r="Z3" s="135" t="str">
        <f>様式２!AZ13</f>
        <v>丁目・番地</v>
      </c>
      <c r="AA3" s="135" t="str">
        <f>様式２!AZ14</f>
        <v>拠点数(国内)</v>
      </c>
      <c r="AB3" s="135" t="str">
        <f>様式２!AZ15</f>
        <v>拠点数(海外)</v>
      </c>
      <c r="AC3" s="135" t="str">
        <f>様式２!AZ16</f>
        <v>貸出先数</v>
      </c>
      <c r="AD3" s="135" t="str">
        <f>様式２!AZ17</f>
        <v>貸出金残高</v>
      </c>
      <c r="AE3" s="135" t="str">
        <f>様式２!AZ18</f>
        <v>資本金/出資金等</v>
      </c>
      <c r="AF3" s="135" t="str">
        <f>様式２!AZ19</f>
        <v>自己資本比率</v>
      </c>
      <c r="AG3" s="135" t="str">
        <f>様式２!AZ20</f>
        <v>部署名</v>
      </c>
      <c r="AH3" s="135" t="str">
        <f>様式２!AZ21</f>
        <v>ふりがな
（担当者名）</v>
      </c>
      <c r="AI3" s="135" t="str">
        <f>様式２!AZ22</f>
        <v>担当者名</v>
      </c>
      <c r="AJ3" s="135" t="str">
        <f>様式２!AZ23</f>
        <v>郵便番号</v>
      </c>
      <c r="AK3" s="135" t="str">
        <f>様式２!AZ24</f>
        <v>都道府県</v>
      </c>
      <c r="AL3" s="135" t="str">
        <f>様式２!AZ25</f>
        <v>市区町村</v>
      </c>
      <c r="AM3" s="135" t="str">
        <f>様式２!AZ26</f>
        <v>丁目・番地</v>
      </c>
      <c r="AN3" s="135" t="str">
        <f>様式２!AZ27</f>
        <v>電話番号</v>
      </c>
      <c r="AO3" s="135" t="str">
        <f>様式２!AZ28</f>
        <v>メールアドレス</v>
      </c>
      <c r="AP3" s="136" t="str">
        <f>様式３!AZ9</f>
        <v>説明資料</v>
      </c>
      <c r="AQ3" s="136" t="str">
        <f>様式３!AZ10</f>
        <v>（１）部署名</v>
      </c>
      <c r="AR3" s="136" t="str">
        <f>様式３!AZ11</f>
        <v>（１）担当者数</v>
      </c>
      <c r="AS3" s="136" t="str">
        <f>様式３!AZ12</f>
        <v>（１）役割等</v>
      </c>
      <c r="AT3" s="136" t="str">
        <f>様式３!AZ13</f>
        <v>（２）部署名1</v>
      </c>
      <c r="AU3" s="136" t="str">
        <f>様式３!AZ14</f>
        <v>（２）担当者数1</v>
      </c>
      <c r="AV3" s="136" t="str">
        <f>様式３!AZ15</f>
        <v>（２）役割等1</v>
      </c>
      <c r="AW3" s="136" t="str">
        <f>様式３!AZ16</f>
        <v>（２）部署名2</v>
      </c>
      <c r="AX3" s="136" t="str">
        <f>様式３!AZ17</f>
        <v>（２）担当者数2</v>
      </c>
      <c r="AY3" s="136" t="str">
        <f>様式３!AZ18</f>
        <v>（２）役割等2</v>
      </c>
      <c r="AZ3" s="136" t="str">
        <f>様式３!AZ19</f>
        <v>（２）部署名3</v>
      </c>
      <c r="BA3" s="136" t="str">
        <f>様式３!AZ20</f>
        <v>（２）担当者数3</v>
      </c>
      <c r="BB3" s="136" t="str">
        <f>様式３!AZ21</f>
        <v>（２）役割等3</v>
      </c>
      <c r="BC3" s="136" t="str">
        <f>様式３!AZ22</f>
        <v>（３）部署名1</v>
      </c>
      <c r="BD3" s="136" t="str">
        <f>様式３!AZ23</f>
        <v>（３）担当者数1</v>
      </c>
      <c r="BE3" s="136" t="str">
        <f>様式３!AZ24</f>
        <v>（３）役割等1</v>
      </c>
      <c r="BF3" s="136" t="str">
        <f>様式３!AZ25</f>
        <v>（３）部署名2</v>
      </c>
      <c r="BG3" s="136" t="str">
        <f>様式３!AZ26</f>
        <v>（３）担当者数2</v>
      </c>
      <c r="BH3" s="136" t="str">
        <f>様式３!AZ27</f>
        <v>（３）役割等2</v>
      </c>
      <c r="BI3" s="136" t="str">
        <f>様式３!AZ28</f>
        <v>（３）部署名3</v>
      </c>
      <c r="BJ3" s="136" t="str">
        <f>様式３!AZ29</f>
        <v>（３）担当者数3</v>
      </c>
      <c r="BK3" s="136" t="str">
        <f>様式３!AZ30</f>
        <v>（３）役割等3</v>
      </c>
      <c r="BL3" s="136" t="str">
        <f>様式３!AZ31</f>
        <v>（４）部署名1</v>
      </c>
      <c r="BM3" s="136" t="str">
        <f>様式３!AZ32</f>
        <v>（４）担当者数1</v>
      </c>
      <c r="BN3" s="136" t="str">
        <f>様式３!AZ33</f>
        <v>（４）役割等1</v>
      </c>
      <c r="BO3" s="136" t="str">
        <f>様式３!AZ34</f>
        <v>（４）部署名2</v>
      </c>
      <c r="BP3" s="136" t="str">
        <f>様式３!AZ35</f>
        <v>（４）担当者数2</v>
      </c>
      <c r="BQ3" s="136" t="str">
        <f>様式３!AZ36</f>
        <v>（４）役割等2</v>
      </c>
      <c r="BR3" s="136" t="str">
        <f>様式３!AZ37</f>
        <v>（４）部署名3</v>
      </c>
      <c r="BS3" s="136" t="str">
        <f>様式３!AZ38</f>
        <v>（４）担当者数3</v>
      </c>
      <c r="BT3" s="136" t="str">
        <f>様式３!AZ39</f>
        <v>（４）役割等3</v>
      </c>
      <c r="BU3" s="136" t="str">
        <f>様式３!AZ40</f>
        <v>（５）部署名1</v>
      </c>
      <c r="BV3" s="136" t="str">
        <f>様式３!AZ41</f>
        <v>（５）担当者数1</v>
      </c>
      <c r="BW3" s="136" t="str">
        <f>様式３!AZ42</f>
        <v>（５）役割等1</v>
      </c>
      <c r="BX3" s="136" t="str">
        <f>様式３!AZ43</f>
        <v>（５）部署名2</v>
      </c>
      <c r="BY3" s="136" t="str">
        <f>様式３!AZ44</f>
        <v>（５）担当者数2</v>
      </c>
      <c r="BZ3" s="136" t="str">
        <f>様式３!AZ45</f>
        <v>（５）役割等2</v>
      </c>
      <c r="CA3" s="136" t="str">
        <f>様式３!AZ46</f>
        <v>（５）部署名3</v>
      </c>
      <c r="CB3" s="136" t="str">
        <f>様式３!AZ47</f>
        <v>（５）担当者数3</v>
      </c>
      <c r="CC3" s="136" t="str">
        <f>様式３!AZ48</f>
        <v>（５）役割等3</v>
      </c>
      <c r="CD3" s="136" t="str">
        <f>様式３!AZ49</f>
        <v>（６）部署名1</v>
      </c>
      <c r="CE3" s="136" t="str">
        <f>様式３!AZ50</f>
        <v>（６）担当者数1</v>
      </c>
      <c r="CF3" s="136" t="str">
        <f>様式３!AZ51</f>
        <v>（６）役割等1</v>
      </c>
      <c r="CG3" s="136" t="str">
        <f>様式３!AZ52</f>
        <v>（６）部署名2</v>
      </c>
      <c r="CH3" s="136" t="str">
        <f>様式３!AZ53</f>
        <v>（６）担当者数2</v>
      </c>
      <c r="CI3" s="136" t="str">
        <f>様式３!AZ54</f>
        <v>（６）役割等2</v>
      </c>
      <c r="CJ3" s="136" t="str">
        <f>様式３!AZ55</f>
        <v>（６）部署名3</v>
      </c>
      <c r="CK3" s="136" t="str">
        <f>様式３!AZ56</f>
        <v>（６）担当者数3</v>
      </c>
      <c r="CL3" s="136" t="str">
        <f>様式３!AZ57</f>
        <v>（６）役割等3</v>
      </c>
      <c r="CM3" s="136" t="str">
        <f>様式３!AZ58</f>
        <v>（７）部署名1</v>
      </c>
      <c r="CN3" s="136" t="str">
        <f>様式３!AZ59</f>
        <v>（７）担当者数1</v>
      </c>
      <c r="CO3" s="136" t="str">
        <f>様式３!AZ60</f>
        <v>（７）役割等1</v>
      </c>
      <c r="CP3" s="136" t="str">
        <f>様式３!AZ61</f>
        <v>（７）部署名2</v>
      </c>
      <c r="CQ3" s="136" t="str">
        <f>様式３!AZ62</f>
        <v>（７）担当者数2</v>
      </c>
      <c r="CR3" s="136" t="str">
        <f>様式３!AZ63</f>
        <v>（７）役割等2</v>
      </c>
      <c r="CS3" s="136" t="str">
        <f>様式３!AZ64</f>
        <v>（７）部署名3</v>
      </c>
      <c r="CT3" s="136" t="str">
        <f>様式３!AZ65</f>
        <v>（７）担当者数3</v>
      </c>
      <c r="CU3" s="136" t="str">
        <f>様式３!AZ66</f>
        <v>（７）役割等3</v>
      </c>
      <c r="CV3" s="136" t="str">
        <f>様式３!AZ67</f>
        <v>（８）部署名1</v>
      </c>
      <c r="CW3" s="136" t="str">
        <f>様式３!AZ68</f>
        <v>（８）担当者数1</v>
      </c>
      <c r="CX3" s="137" t="str">
        <f>様式５!AZ9</f>
        <v>金融機関名</v>
      </c>
      <c r="CY3" s="137" t="str">
        <f>様式５!AZ10</f>
        <v>担当部署</v>
      </c>
      <c r="CZ3" s="137" t="str">
        <f>様式５!AZ11</f>
        <v>担当部署
電話番号</v>
      </c>
      <c r="DA3" s="137" t="str">
        <f>様式５!AZ12</f>
        <v>金融機関ホームページＵＲＬ</v>
      </c>
    </row>
    <row r="4" spans="1:105" x14ac:dyDescent="0.15">
      <c r="A4" s="133">
        <f t="shared" si="2"/>
        <v>3</v>
      </c>
      <c r="B4" s="134" t="str">
        <f>様式１!AY7</f>
        <v>様式1_O5</v>
      </c>
      <c r="C4" s="133" t="str">
        <f>様式１!AZ7</f>
        <v>日</v>
      </c>
      <c r="D4" s="133" t="str">
        <f>様式１!BA7</f>
        <v/>
      </c>
      <c r="E4" s="128"/>
      <c r="I4" s="139" t="s">
        <v>8</v>
      </c>
      <c r="J4" s="134" t="str">
        <f>様式１!BA5</f>
        <v/>
      </c>
      <c r="K4" s="134" t="str">
        <f>様式１!BA6</f>
        <v/>
      </c>
      <c r="L4" s="134" t="str">
        <f>様式１!BA7</f>
        <v/>
      </c>
      <c r="M4" s="134" t="str">
        <f>様式１!BA8</f>
        <v/>
      </c>
      <c r="N4" s="134" t="str">
        <f>様式１!BA9</f>
        <v/>
      </c>
      <c r="O4" s="134" t="str">
        <f>様式１!BA10</f>
        <v/>
      </c>
      <c r="P4" s="134" t="str">
        <f>様式１!BA11</f>
        <v/>
      </c>
      <c r="Q4" s="134" t="str">
        <f>様式１!BA12</f>
        <v/>
      </c>
      <c r="R4" s="134" t="str">
        <f>様式１!BA13</f>
        <v/>
      </c>
      <c r="S4" s="134" t="b">
        <f>様式１!BA14</f>
        <v>0</v>
      </c>
      <c r="T4" s="135" t="str">
        <f>様式２!BA7</f>
        <v/>
      </c>
      <c r="U4" s="135" t="str">
        <f>様式２!BA8</f>
        <v/>
      </c>
      <c r="V4" s="140" t="str">
        <f>様式２!BA9</f>
        <v/>
      </c>
      <c r="W4" s="135" t="str">
        <f>様式２!BA10</f>
        <v/>
      </c>
      <c r="X4" s="135" t="str">
        <f>様式２!BA11</f>
        <v/>
      </c>
      <c r="Y4" s="135" t="str">
        <f>様式２!BA12</f>
        <v/>
      </c>
      <c r="Z4" s="135" t="str">
        <f>様式２!BA13</f>
        <v/>
      </c>
      <c r="AA4" s="135" t="str">
        <f>様式２!BA14</f>
        <v/>
      </c>
      <c r="AB4" s="135" t="str">
        <f>様式２!BA15</f>
        <v/>
      </c>
      <c r="AC4" s="135" t="str">
        <f>様式２!BA16</f>
        <v/>
      </c>
      <c r="AD4" s="135" t="str">
        <f>様式２!BA17</f>
        <v/>
      </c>
      <c r="AE4" s="135" t="str">
        <f>様式２!BA18</f>
        <v/>
      </c>
      <c r="AF4" s="135" t="str">
        <f>様式２!BA19</f>
        <v/>
      </c>
      <c r="AG4" s="135" t="str">
        <f>様式２!BA20</f>
        <v/>
      </c>
      <c r="AH4" s="135" t="str">
        <f>様式２!BA21</f>
        <v/>
      </c>
      <c r="AI4" s="135" t="str">
        <f>様式２!BA22</f>
        <v/>
      </c>
      <c r="AJ4" s="135" t="str">
        <f>様式２!BA23</f>
        <v/>
      </c>
      <c r="AK4" s="135" t="str">
        <f>様式２!BA24</f>
        <v/>
      </c>
      <c r="AL4" s="135" t="str">
        <f>様式２!BA25</f>
        <v/>
      </c>
      <c r="AM4" s="135" t="str">
        <f>様式２!BA26</f>
        <v/>
      </c>
      <c r="AN4" s="135" t="str">
        <f>様式２!BA27</f>
        <v/>
      </c>
      <c r="AO4" s="135" t="str">
        <f>様式２!BA28</f>
        <v/>
      </c>
      <c r="AP4" s="136" t="str">
        <f>様式３!BA9</f>
        <v/>
      </c>
      <c r="AQ4" s="136" t="str">
        <f>様式３!BA10</f>
        <v/>
      </c>
      <c r="AR4" s="136" t="str">
        <f>様式３!BA11</f>
        <v/>
      </c>
      <c r="AS4" s="136" t="str">
        <f>様式３!BA12</f>
        <v/>
      </c>
      <c r="AT4" s="136" t="str">
        <f>様式３!BA13</f>
        <v/>
      </c>
      <c r="AU4" s="136" t="str">
        <f>様式３!BA14</f>
        <v/>
      </c>
      <c r="AV4" s="136" t="str">
        <f>様式３!BA15</f>
        <v/>
      </c>
      <c r="AW4" s="136" t="str">
        <f>様式３!BA16</f>
        <v/>
      </c>
      <c r="AX4" s="136" t="str">
        <f>様式３!BA17</f>
        <v/>
      </c>
      <c r="AY4" s="136" t="str">
        <f>様式３!BA18</f>
        <v/>
      </c>
      <c r="AZ4" s="136" t="str">
        <f>様式３!BA19</f>
        <v/>
      </c>
      <c r="BA4" s="136" t="str">
        <f>様式３!BA20</f>
        <v/>
      </c>
      <c r="BB4" s="136" t="str">
        <f>様式３!BA21</f>
        <v/>
      </c>
      <c r="BC4" s="136" t="str">
        <f>様式３!BA22</f>
        <v/>
      </c>
      <c r="BD4" s="136" t="str">
        <f>様式３!BA23</f>
        <v/>
      </c>
      <c r="BE4" s="136" t="str">
        <f>様式３!BA24</f>
        <v/>
      </c>
      <c r="BF4" s="136" t="str">
        <f>様式３!BA25</f>
        <v/>
      </c>
      <c r="BG4" s="136" t="str">
        <f>様式３!BA26</f>
        <v/>
      </c>
      <c r="BH4" s="136" t="str">
        <f>様式３!BA27</f>
        <v/>
      </c>
      <c r="BI4" s="136" t="str">
        <f>様式３!BA28</f>
        <v/>
      </c>
      <c r="BJ4" s="136" t="str">
        <f>様式３!BA29</f>
        <v/>
      </c>
      <c r="BK4" s="136" t="str">
        <f>様式３!BA30</f>
        <v/>
      </c>
      <c r="BL4" s="136" t="str">
        <f>様式３!BA31</f>
        <v/>
      </c>
      <c r="BM4" s="136" t="str">
        <f>様式３!BA32</f>
        <v/>
      </c>
      <c r="BN4" s="136" t="str">
        <f>様式３!BA33</f>
        <v/>
      </c>
      <c r="BO4" s="136" t="str">
        <f>様式３!BA34</f>
        <v/>
      </c>
      <c r="BP4" s="136" t="str">
        <f>様式３!BA35</f>
        <v/>
      </c>
      <c r="BQ4" s="136" t="str">
        <f>様式３!BA36</f>
        <v/>
      </c>
      <c r="BR4" s="136" t="str">
        <f>様式３!BA37</f>
        <v/>
      </c>
      <c r="BS4" s="136" t="str">
        <f>様式３!BA38</f>
        <v/>
      </c>
      <c r="BT4" s="136" t="str">
        <f>様式３!BA39</f>
        <v/>
      </c>
      <c r="BU4" s="136" t="str">
        <f>様式３!BA40</f>
        <v/>
      </c>
      <c r="BV4" s="136" t="str">
        <f>様式３!BA41</f>
        <v/>
      </c>
      <c r="BW4" s="136" t="str">
        <f>様式３!BA42</f>
        <v/>
      </c>
      <c r="BX4" s="136" t="str">
        <f>様式３!BA43</f>
        <v/>
      </c>
      <c r="BY4" s="136" t="str">
        <f>様式３!BA44</f>
        <v/>
      </c>
      <c r="BZ4" s="136" t="str">
        <f>様式３!BA45</f>
        <v/>
      </c>
      <c r="CA4" s="136" t="str">
        <f>様式３!BA46</f>
        <v/>
      </c>
      <c r="CB4" s="136" t="str">
        <f>様式３!BA47</f>
        <v/>
      </c>
      <c r="CC4" s="136" t="str">
        <f>様式３!BA48</f>
        <v/>
      </c>
      <c r="CD4" s="136" t="str">
        <f>様式３!BA49</f>
        <v/>
      </c>
      <c r="CE4" s="136" t="str">
        <f>様式３!BA50</f>
        <v/>
      </c>
      <c r="CF4" s="136" t="str">
        <f>様式３!BA51</f>
        <v/>
      </c>
      <c r="CG4" s="136" t="str">
        <f>様式３!BA52</f>
        <v/>
      </c>
      <c r="CH4" s="136" t="str">
        <f>様式３!BA53</f>
        <v/>
      </c>
      <c r="CI4" s="136" t="str">
        <f>様式３!BA54</f>
        <v/>
      </c>
      <c r="CJ4" s="136" t="str">
        <f>様式３!BA55</f>
        <v/>
      </c>
      <c r="CK4" s="136" t="str">
        <f>様式３!BA56</f>
        <v/>
      </c>
      <c r="CL4" s="136" t="str">
        <f>様式３!BA57</f>
        <v/>
      </c>
      <c r="CM4" s="136" t="str">
        <f>様式３!BA58</f>
        <v/>
      </c>
      <c r="CN4" s="136" t="str">
        <f>様式３!BA59</f>
        <v/>
      </c>
      <c r="CO4" s="136" t="str">
        <f>様式３!BA60</f>
        <v/>
      </c>
      <c r="CP4" s="136" t="str">
        <f>様式３!BA61</f>
        <v/>
      </c>
      <c r="CQ4" s="136" t="str">
        <f>様式３!BA62</f>
        <v/>
      </c>
      <c r="CR4" s="136" t="str">
        <f>様式３!BA63</f>
        <v/>
      </c>
      <c r="CS4" s="136" t="str">
        <f>様式３!BA64</f>
        <v/>
      </c>
      <c r="CT4" s="136" t="str">
        <f>様式３!BA65</f>
        <v/>
      </c>
      <c r="CU4" s="136" t="str">
        <f>様式３!BA66</f>
        <v/>
      </c>
      <c r="CV4" s="136" t="str">
        <f>様式３!BA67</f>
        <v/>
      </c>
      <c r="CW4" s="136" t="str">
        <f>様式３!BA68</f>
        <v/>
      </c>
      <c r="CX4" s="137" t="str">
        <f>様式５!BA9</f>
        <v/>
      </c>
      <c r="CY4" s="137" t="str">
        <f>様式５!BA10</f>
        <v/>
      </c>
      <c r="CZ4" s="137" t="str">
        <f>様式５!BA11</f>
        <v/>
      </c>
      <c r="DA4" s="137" t="str">
        <f>様式５!BA12</f>
        <v/>
      </c>
    </row>
    <row r="5" spans="1:105" x14ac:dyDescent="0.15">
      <c r="A5" s="133">
        <f t="shared" si="2"/>
        <v>4</v>
      </c>
      <c r="B5" s="134" t="str">
        <f>様式１!AY8</f>
        <v>様式1_K11</v>
      </c>
      <c r="C5" s="133" t="str">
        <f>様式１!AZ8</f>
        <v>住所</v>
      </c>
      <c r="D5" s="133" t="str">
        <f>様式１!BA8</f>
        <v/>
      </c>
      <c r="E5" s="128"/>
    </row>
    <row r="6" spans="1:105" x14ac:dyDescent="0.15">
      <c r="A6" s="133">
        <f t="shared" si="2"/>
        <v>5</v>
      </c>
      <c r="B6" s="134" t="str">
        <f>様式１!AY9</f>
        <v>様式1_K14</v>
      </c>
      <c r="C6" s="133" t="str">
        <f>様式１!AZ9</f>
        <v>名称</v>
      </c>
      <c r="D6" s="133" t="str">
        <f>様式１!BA9</f>
        <v/>
      </c>
      <c r="E6" s="128"/>
    </row>
    <row r="7" spans="1:105" x14ac:dyDescent="0.15">
      <c r="A7" s="133">
        <f t="shared" si="2"/>
        <v>6</v>
      </c>
      <c r="B7" s="134" t="str">
        <f>様式１!AY10</f>
        <v>様式1_K17</v>
      </c>
      <c r="C7" s="133" t="str">
        <f>様式１!AZ10</f>
        <v>代表者役職名</v>
      </c>
      <c r="D7" s="133" t="str">
        <f>様式１!BA10</f>
        <v/>
      </c>
      <c r="E7" s="128"/>
    </row>
    <row r="8" spans="1:105" x14ac:dyDescent="0.15">
      <c r="A8" s="133">
        <f t="shared" si="2"/>
        <v>7</v>
      </c>
      <c r="B8" s="134" t="str">
        <f>様式１!AY11</f>
        <v>様式1_K19</v>
      </c>
      <c r="C8" s="133" t="str">
        <f>様式１!AZ11</f>
        <v>代表者名</v>
      </c>
      <c r="D8" s="133" t="str">
        <f>様式１!BA11</f>
        <v/>
      </c>
      <c r="E8" s="128"/>
    </row>
    <row r="9" spans="1:105" x14ac:dyDescent="0.15">
      <c r="A9" s="133">
        <f>ROW()-1</f>
        <v>8</v>
      </c>
      <c r="B9" s="134" t="str">
        <f>様式１!AY12</f>
        <v>様式1_B36</v>
      </c>
      <c r="C9" s="133" t="str">
        <f>様式１!AZ12</f>
        <v>継続融資保有状況</v>
      </c>
      <c r="D9" s="133" t="str">
        <f>様式１!BA12</f>
        <v/>
      </c>
      <c r="E9" s="128"/>
    </row>
    <row r="10" spans="1:105" x14ac:dyDescent="0.15">
      <c r="A10" s="133">
        <f t="shared" si="2"/>
        <v>9</v>
      </c>
      <c r="B10" s="134" t="str">
        <f>様式１!AY13</f>
        <v>様式1_B43</v>
      </c>
      <c r="C10" s="133" t="str">
        <f>様式１!AZ13</f>
        <v>様式３，４，６変更有無</v>
      </c>
      <c r="D10" s="133" t="str">
        <f>様式１!BA13</f>
        <v/>
      </c>
      <c r="E10" s="128"/>
    </row>
    <row r="11" spans="1:105" x14ac:dyDescent="0.15">
      <c r="A11" s="133">
        <f t="shared" si="2"/>
        <v>10</v>
      </c>
      <c r="B11" s="134" t="s">
        <v>522</v>
      </c>
      <c r="C11" s="133" t="s">
        <v>523</v>
      </c>
      <c r="D11" s="133" t="b">
        <f>様式１!BA14</f>
        <v>0</v>
      </c>
      <c r="E11" s="128"/>
    </row>
    <row r="12" spans="1:105" x14ac:dyDescent="0.15">
      <c r="A12" s="133">
        <f t="shared" si="2"/>
        <v>11</v>
      </c>
      <c r="B12" s="135" t="str">
        <f>様式２!AY7</f>
        <v>様式2_E7</v>
      </c>
      <c r="C12" s="133" t="str">
        <f>様式２!AZ7</f>
        <v>ふりがな</v>
      </c>
      <c r="D12" s="133" t="str">
        <f>様式２!BA7</f>
        <v/>
      </c>
      <c r="E12" s="128"/>
    </row>
    <row r="13" spans="1:105" x14ac:dyDescent="0.15">
      <c r="A13" s="133">
        <f t="shared" si="2"/>
        <v>12</v>
      </c>
      <c r="B13" s="135" t="str">
        <f>様式２!AY8</f>
        <v>様式2_E8</v>
      </c>
      <c r="C13" s="133" t="str">
        <f>様式２!AZ8</f>
        <v>金融機関名</v>
      </c>
      <c r="D13" s="133" t="str">
        <f>様式２!BA8</f>
        <v/>
      </c>
      <c r="E13" s="128"/>
    </row>
    <row r="14" spans="1:105" x14ac:dyDescent="0.15">
      <c r="A14" s="133">
        <f t="shared" si="2"/>
        <v>13</v>
      </c>
      <c r="B14" s="135" t="str">
        <f>様式２!AY9</f>
        <v>様式2_E9</v>
      </c>
      <c r="C14" s="133" t="str">
        <f>様式２!AZ9</f>
        <v>法人番号(１３桁)</v>
      </c>
      <c r="D14" s="133" t="str">
        <f>様式２!BA9</f>
        <v/>
      </c>
      <c r="E14" s="128"/>
    </row>
    <row r="15" spans="1:105" x14ac:dyDescent="0.15">
      <c r="A15" s="133">
        <f t="shared" si="2"/>
        <v>14</v>
      </c>
      <c r="B15" s="135" t="str">
        <f>様式２!AY10</f>
        <v>様式2_E10</v>
      </c>
      <c r="C15" s="133" t="str">
        <f>様式２!AZ10</f>
        <v>金融機関コード(４桁）</v>
      </c>
      <c r="D15" s="133" t="str">
        <f>様式２!BA10</f>
        <v/>
      </c>
      <c r="E15" s="128"/>
    </row>
    <row r="16" spans="1:105" x14ac:dyDescent="0.15">
      <c r="A16" s="133">
        <f t="shared" si="2"/>
        <v>15</v>
      </c>
      <c r="B16" s="135" t="str">
        <f>様式２!AY11</f>
        <v>様式2_E11</v>
      </c>
      <c r="C16" s="133" t="str">
        <f>様式２!AZ11</f>
        <v>都道府県</v>
      </c>
      <c r="D16" s="133" t="str">
        <f>様式２!BA11</f>
        <v/>
      </c>
      <c r="E16" s="128"/>
    </row>
    <row r="17" spans="1:5" x14ac:dyDescent="0.15">
      <c r="A17" s="133">
        <f t="shared" si="2"/>
        <v>16</v>
      </c>
      <c r="B17" s="135" t="str">
        <f>様式２!AY12</f>
        <v>様式2_E12</v>
      </c>
      <c r="C17" s="133" t="str">
        <f>様式２!AZ12</f>
        <v>市区町村</v>
      </c>
      <c r="D17" s="133" t="str">
        <f>様式２!BA12</f>
        <v/>
      </c>
      <c r="E17" s="128"/>
    </row>
    <row r="18" spans="1:5" x14ac:dyDescent="0.15">
      <c r="A18" s="133">
        <f t="shared" si="2"/>
        <v>17</v>
      </c>
      <c r="B18" s="135" t="str">
        <f>様式２!AY13</f>
        <v>様式2_E13</v>
      </c>
      <c r="C18" s="133" t="str">
        <f>様式２!AZ13</f>
        <v>丁目・番地</v>
      </c>
      <c r="D18" s="133" t="str">
        <f>様式２!BA13</f>
        <v/>
      </c>
      <c r="E18" s="128"/>
    </row>
    <row r="19" spans="1:5" x14ac:dyDescent="0.15">
      <c r="A19" s="133">
        <f t="shared" si="2"/>
        <v>18</v>
      </c>
      <c r="B19" s="135" t="str">
        <f>様式２!AY14</f>
        <v>様式2_E14</v>
      </c>
      <c r="C19" s="133" t="str">
        <f>様式２!AZ14</f>
        <v>拠点数(国内)</v>
      </c>
      <c r="D19" s="133" t="str">
        <f>様式２!BA14</f>
        <v/>
      </c>
      <c r="E19" s="128"/>
    </row>
    <row r="20" spans="1:5" x14ac:dyDescent="0.15">
      <c r="A20" s="133">
        <f t="shared" si="2"/>
        <v>19</v>
      </c>
      <c r="B20" s="135" t="str">
        <f>様式２!AY15</f>
        <v>様式2_E15</v>
      </c>
      <c r="C20" s="133" t="str">
        <f>様式２!AZ15</f>
        <v>拠点数(海外)</v>
      </c>
      <c r="D20" s="133" t="str">
        <f>様式２!BA15</f>
        <v/>
      </c>
      <c r="E20" s="128"/>
    </row>
    <row r="21" spans="1:5" x14ac:dyDescent="0.15">
      <c r="A21" s="133">
        <f t="shared" si="2"/>
        <v>20</v>
      </c>
      <c r="B21" s="135" t="str">
        <f>様式２!AY16</f>
        <v>様式2_E16</v>
      </c>
      <c r="C21" s="133" t="str">
        <f>様式２!AZ16</f>
        <v>貸出先数</v>
      </c>
      <c r="D21" s="133" t="str">
        <f>様式２!BA16</f>
        <v/>
      </c>
      <c r="E21" s="128"/>
    </row>
    <row r="22" spans="1:5" x14ac:dyDescent="0.15">
      <c r="A22" s="133">
        <f t="shared" si="2"/>
        <v>21</v>
      </c>
      <c r="B22" s="135" t="str">
        <f>様式２!AY17</f>
        <v>様式2_E17</v>
      </c>
      <c r="C22" s="133" t="str">
        <f>様式２!AZ17</f>
        <v>貸出金残高</v>
      </c>
      <c r="D22" s="133" t="str">
        <f>様式２!BA17</f>
        <v/>
      </c>
      <c r="E22" s="128"/>
    </row>
    <row r="23" spans="1:5" x14ac:dyDescent="0.15">
      <c r="A23" s="133">
        <f t="shared" si="2"/>
        <v>22</v>
      </c>
      <c r="B23" s="135" t="str">
        <f>様式２!AY18</f>
        <v>様式2_E18</v>
      </c>
      <c r="C23" s="133" t="str">
        <f>様式２!AZ18</f>
        <v>資本金/出資金等</v>
      </c>
      <c r="D23" s="133" t="str">
        <f>様式２!BA18</f>
        <v/>
      </c>
      <c r="E23" s="128"/>
    </row>
    <row r="24" spans="1:5" x14ac:dyDescent="0.15">
      <c r="A24" s="133">
        <f t="shared" si="2"/>
        <v>23</v>
      </c>
      <c r="B24" s="135" t="str">
        <f>様式２!AY19</f>
        <v>様式2_E19</v>
      </c>
      <c r="C24" s="133" t="str">
        <f>様式２!AZ19</f>
        <v>自己資本比率</v>
      </c>
      <c r="D24" s="133" t="str">
        <f>様式２!BA19</f>
        <v/>
      </c>
      <c r="E24" s="128"/>
    </row>
    <row r="25" spans="1:5" x14ac:dyDescent="0.15">
      <c r="A25" s="133">
        <f t="shared" si="2"/>
        <v>24</v>
      </c>
      <c r="B25" s="135" t="str">
        <f>様式２!AY20</f>
        <v>様式2_E20</v>
      </c>
      <c r="C25" s="133" t="str">
        <f>様式２!AZ20</f>
        <v>部署名</v>
      </c>
      <c r="D25" s="133" t="str">
        <f>様式２!BA20</f>
        <v/>
      </c>
      <c r="E25" s="128"/>
    </row>
    <row r="26" spans="1:5" x14ac:dyDescent="0.15">
      <c r="A26" s="133">
        <f t="shared" si="2"/>
        <v>25</v>
      </c>
      <c r="B26" s="135" t="str">
        <f>様式２!AY21</f>
        <v>様式2_E21</v>
      </c>
      <c r="C26" s="133" t="str">
        <f>様式２!AZ21</f>
        <v>ふりがな
（担当者名）</v>
      </c>
      <c r="D26" s="133" t="str">
        <f>様式２!BA21</f>
        <v/>
      </c>
      <c r="E26" s="128"/>
    </row>
    <row r="27" spans="1:5" x14ac:dyDescent="0.15">
      <c r="A27" s="133">
        <f t="shared" si="2"/>
        <v>26</v>
      </c>
      <c r="B27" s="135" t="str">
        <f>様式２!AY22</f>
        <v>様式2_E22</v>
      </c>
      <c r="C27" s="133" t="str">
        <f>様式２!AZ22</f>
        <v>担当者名</v>
      </c>
      <c r="D27" s="133" t="str">
        <f>様式２!BA22</f>
        <v/>
      </c>
      <c r="E27" s="128"/>
    </row>
    <row r="28" spans="1:5" x14ac:dyDescent="0.15">
      <c r="A28" s="133">
        <f t="shared" si="2"/>
        <v>27</v>
      </c>
      <c r="B28" s="135" t="str">
        <f>様式２!AY23</f>
        <v>様式2_E23</v>
      </c>
      <c r="C28" s="133" t="str">
        <f>様式２!AZ23</f>
        <v>郵便番号</v>
      </c>
      <c r="D28" s="133" t="str">
        <f>様式２!BA23</f>
        <v/>
      </c>
      <c r="E28" s="128"/>
    </row>
    <row r="29" spans="1:5" x14ac:dyDescent="0.15">
      <c r="A29" s="133">
        <f t="shared" si="2"/>
        <v>28</v>
      </c>
      <c r="B29" s="135" t="str">
        <f>様式２!AY24</f>
        <v>様式2_E24</v>
      </c>
      <c r="C29" s="133" t="str">
        <f>様式２!AZ24</f>
        <v>都道府県</v>
      </c>
      <c r="D29" s="133" t="str">
        <f>様式２!BA24</f>
        <v/>
      </c>
      <c r="E29" s="128"/>
    </row>
    <row r="30" spans="1:5" x14ac:dyDescent="0.15">
      <c r="A30" s="133">
        <f t="shared" si="2"/>
        <v>29</v>
      </c>
      <c r="B30" s="135" t="str">
        <f>様式２!AY25</f>
        <v>様式2_E25</v>
      </c>
      <c r="C30" s="133" t="str">
        <f>様式２!AZ25</f>
        <v>市区町村</v>
      </c>
      <c r="D30" s="133" t="str">
        <f>様式２!BA25</f>
        <v/>
      </c>
      <c r="E30" s="128"/>
    </row>
    <row r="31" spans="1:5" x14ac:dyDescent="0.15">
      <c r="A31" s="133">
        <f t="shared" si="2"/>
        <v>30</v>
      </c>
      <c r="B31" s="135" t="str">
        <f>様式２!AY26</f>
        <v>様式2_E26</v>
      </c>
      <c r="C31" s="133" t="str">
        <f>様式２!AZ26</f>
        <v>丁目・番地</v>
      </c>
      <c r="D31" s="133" t="str">
        <f>様式２!BA26</f>
        <v/>
      </c>
      <c r="E31" s="128"/>
    </row>
    <row r="32" spans="1:5" x14ac:dyDescent="0.15">
      <c r="A32" s="133">
        <f t="shared" si="2"/>
        <v>31</v>
      </c>
      <c r="B32" s="135" t="str">
        <f>様式２!AY27</f>
        <v>様式2_E27</v>
      </c>
      <c r="C32" s="133" t="str">
        <f>様式２!AZ27</f>
        <v>電話番号</v>
      </c>
      <c r="D32" s="133" t="str">
        <f>様式２!BA27</f>
        <v/>
      </c>
      <c r="E32" s="128"/>
    </row>
    <row r="33" spans="1:5" x14ac:dyDescent="0.15">
      <c r="A33" s="133">
        <f t="shared" si="2"/>
        <v>32</v>
      </c>
      <c r="B33" s="135" t="str">
        <f>様式２!AY28</f>
        <v>様式2_E28</v>
      </c>
      <c r="C33" s="133" t="str">
        <f>様式２!AZ28</f>
        <v>メールアドレス</v>
      </c>
      <c r="D33" s="133" t="str">
        <f>様式２!BA28</f>
        <v/>
      </c>
      <c r="E33" s="128"/>
    </row>
    <row r="34" spans="1:5" x14ac:dyDescent="0.15">
      <c r="A34" s="133">
        <f t="shared" si="2"/>
        <v>33</v>
      </c>
      <c r="B34" s="136" t="str">
        <f>様式３!AY9</f>
        <v>様式３_A9</v>
      </c>
      <c r="C34" s="133" t="str">
        <f>様式３!AZ9</f>
        <v>説明資料</v>
      </c>
      <c r="D34" s="133" t="str">
        <f>様式３!BA9</f>
        <v/>
      </c>
      <c r="E34" s="128"/>
    </row>
    <row r="35" spans="1:5" x14ac:dyDescent="0.15">
      <c r="A35" s="133">
        <f t="shared" si="2"/>
        <v>34</v>
      </c>
      <c r="B35" s="136" t="str">
        <f>様式３!AY10</f>
        <v>様式３_C11</v>
      </c>
      <c r="C35" s="133" t="str">
        <f>様式３!AZ10</f>
        <v>（１）部署名</v>
      </c>
      <c r="D35" s="133" t="str">
        <f>様式３!BA10</f>
        <v/>
      </c>
      <c r="E35" s="128"/>
    </row>
    <row r="36" spans="1:5" x14ac:dyDescent="0.15">
      <c r="A36" s="133">
        <f t="shared" si="2"/>
        <v>35</v>
      </c>
      <c r="B36" s="136" t="str">
        <f>様式３!AY11</f>
        <v>様式３_C12</v>
      </c>
      <c r="C36" s="133" t="str">
        <f>様式３!AZ11</f>
        <v>（１）担当者数</v>
      </c>
      <c r="D36" s="133" t="str">
        <f>様式３!BA11</f>
        <v/>
      </c>
      <c r="E36" s="128"/>
    </row>
    <row r="37" spans="1:5" x14ac:dyDescent="0.15">
      <c r="A37" s="133">
        <f t="shared" si="2"/>
        <v>36</v>
      </c>
      <c r="B37" s="136" t="str">
        <f>様式３!AY12</f>
        <v>様式３_C13</v>
      </c>
      <c r="C37" s="133" t="str">
        <f>様式３!AZ12</f>
        <v>（１）役割等</v>
      </c>
      <c r="D37" s="133" t="str">
        <f>様式３!BA12</f>
        <v/>
      </c>
      <c r="E37" s="128"/>
    </row>
    <row r="38" spans="1:5" x14ac:dyDescent="0.15">
      <c r="A38" s="133">
        <f t="shared" si="2"/>
        <v>37</v>
      </c>
      <c r="B38" s="136" t="str">
        <f>様式３!AY13</f>
        <v>様式３_C15</v>
      </c>
      <c r="C38" s="133" t="str">
        <f>様式３!AZ13</f>
        <v>（２）部署名1</v>
      </c>
      <c r="D38" s="133" t="str">
        <f>様式３!BA13</f>
        <v/>
      </c>
      <c r="E38" s="128"/>
    </row>
    <row r="39" spans="1:5" x14ac:dyDescent="0.15">
      <c r="A39" s="133">
        <f t="shared" si="2"/>
        <v>38</v>
      </c>
      <c r="B39" s="136" t="str">
        <f>様式３!AY14</f>
        <v>様式３_C16</v>
      </c>
      <c r="C39" s="133" t="str">
        <f>様式３!AZ14</f>
        <v>（２）担当者数1</v>
      </c>
      <c r="D39" s="133" t="str">
        <f>様式３!BA14</f>
        <v/>
      </c>
      <c r="E39" s="128"/>
    </row>
    <row r="40" spans="1:5" x14ac:dyDescent="0.15">
      <c r="A40" s="133">
        <f t="shared" si="2"/>
        <v>39</v>
      </c>
      <c r="B40" s="136" t="str">
        <f>様式３!AY15</f>
        <v>様式３_C17</v>
      </c>
      <c r="C40" s="133" t="str">
        <f>様式３!AZ15</f>
        <v>（２）役割等1</v>
      </c>
      <c r="D40" s="133" t="str">
        <f>様式３!BA15</f>
        <v/>
      </c>
      <c r="E40" s="128"/>
    </row>
    <row r="41" spans="1:5" x14ac:dyDescent="0.15">
      <c r="A41" s="133">
        <f t="shared" si="2"/>
        <v>40</v>
      </c>
      <c r="B41" s="136" t="str">
        <f>様式３!AY16</f>
        <v>様式３_I15</v>
      </c>
      <c r="C41" s="133" t="str">
        <f>様式３!AZ16</f>
        <v>（２）部署名2</v>
      </c>
      <c r="D41" s="133" t="str">
        <f>様式３!BA16</f>
        <v/>
      </c>
      <c r="E41" s="128"/>
    </row>
    <row r="42" spans="1:5" x14ac:dyDescent="0.15">
      <c r="A42" s="133">
        <f t="shared" si="2"/>
        <v>41</v>
      </c>
      <c r="B42" s="136" t="str">
        <f>様式３!AY17</f>
        <v>様式３_I16</v>
      </c>
      <c r="C42" s="133" t="str">
        <f>様式３!AZ17</f>
        <v>（２）担当者数2</v>
      </c>
      <c r="D42" s="133" t="str">
        <f>様式３!BA17</f>
        <v/>
      </c>
      <c r="E42" s="128"/>
    </row>
    <row r="43" spans="1:5" x14ac:dyDescent="0.15">
      <c r="A43" s="133">
        <f t="shared" si="2"/>
        <v>42</v>
      </c>
      <c r="B43" s="136" t="str">
        <f>様式３!AY18</f>
        <v>様式３_I17</v>
      </c>
      <c r="C43" s="133" t="str">
        <f>様式３!AZ18</f>
        <v>（２）役割等2</v>
      </c>
      <c r="D43" s="133" t="str">
        <f>様式３!BA18</f>
        <v/>
      </c>
      <c r="E43" s="128"/>
    </row>
    <row r="44" spans="1:5" x14ac:dyDescent="0.15">
      <c r="A44" s="133">
        <f t="shared" si="2"/>
        <v>43</v>
      </c>
      <c r="B44" s="136" t="str">
        <f>様式３!AY19</f>
        <v>様式３_O15</v>
      </c>
      <c r="C44" s="133" t="str">
        <f>様式３!AZ19</f>
        <v>（２）部署名3</v>
      </c>
      <c r="D44" s="133" t="str">
        <f>様式３!BA19</f>
        <v/>
      </c>
      <c r="E44" s="128"/>
    </row>
    <row r="45" spans="1:5" x14ac:dyDescent="0.15">
      <c r="A45" s="133">
        <f t="shared" si="2"/>
        <v>44</v>
      </c>
      <c r="B45" s="136" t="str">
        <f>様式３!AY20</f>
        <v>様式３_O16</v>
      </c>
      <c r="C45" s="133" t="str">
        <f>様式３!AZ20</f>
        <v>（２）担当者数3</v>
      </c>
      <c r="D45" s="133" t="str">
        <f>様式３!BA20</f>
        <v/>
      </c>
      <c r="E45" s="128"/>
    </row>
    <row r="46" spans="1:5" x14ac:dyDescent="0.15">
      <c r="A46" s="133">
        <f t="shared" si="2"/>
        <v>45</v>
      </c>
      <c r="B46" s="136" t="str">
        <f>様式３!AY21</f>
        <v>様式３_O17</v>
      </c>
      <c r="C46" s="133" t="str">
        <f>様式３!AZ21</f>
        <v>（２）役割等3</v>
      </c>
      <c r="D46" s="133" t="str">
        <f>様式３!BA21</f>
        <v/>
      </c>
      <c r="E46" s="128"/>
    </row>
    <row r="47" spans="1:5" x14ac:dyDescent="0.15">
      <c r="A47" s="133">
        <f t="shared" si="2"/>
        <v>46</v>
      </c>
      <c r="B47" s="136" t="str">
        <f>様式３!AY22</f>
        <v>様式３_C19</v>
      </c>
      <c r="C47" s="133" t="str">
        <f>様式３!AZ22</f>
        <v>（３）部署名1</v>
      </c>
      <c r="D47" s="133" t="str">
        <f>様式３!BA22</f>
        <v/>
      </c>
      <c r="E47" s="128"/>
    </row>
    <row r="48" spans="1:5" x14ac:dyDescent="0.15">
      <c r="A48" s="133">
        <f t="shared" si="2"/>
        <v>47</v>
      </c>
      <c r="B48" s="136" t="str">
        <f>様式３!AY23</f>
        <v>様式３_C20</v>
      </c>
      <c r="C48" s="133" t="str">
        <f>様式３!AZ23</f>
        <v>（３）担当者数1</v>
      </c>
      <c r="D48" s="133" t="str">
        <f>様式３!BA23</f>
        <v/>
      </c>
      <c r="E48" s="128"/>
    </row>
    <row r="49" spans="1:5" x14ac:dyDescent="0.15">
      <c r="A49" s="133">
        <f t="shared" si="2"/>
        <v>48</v>
      </c>
      <c r="B49" s="136" t="str">
        <f>様式３!AY24</f>
        <v>様式３_C21</v>
      </c>
      <c r="C49" s="133" t="str">
        <f>様式３!AZ24</f>
        <v>（３）役割等1</v>
      </c>
      <c r="D49" s="133" t="str">
        <f>様式３!BA24</f>
        <v/>
      </c>
      <c r="E49" s="128"/>
    </row>
    <row r="50" spans="1:5" x14ac:dyDescent="0.15">
      <c r="A50" s="133">
        <f t="shared" si="2"/>
        <v>49</v>
      </c>
      <c r="B50" s="136" t="str">
        <f>様式３!AY25</f>
        <v>様式３_I19</v>
      </c>
      <c r="C50" s="133" t="str">
        <f>様式３!AZ25</f>
        <v>（３）部署名2</v>
      </c>
      <c r="D50" s="133" t="str">
        <f>様式３!BA25</f>
        <v/>
      </c>
      <c r="E50" s="128"/>
    </row>
    <row r="51" spans="1:5" x14ac:dyDescent="0.15">
      <c r="A51" s="133">
        <f t="shared" si="2"/>
        <v>50</v>
      </c>
      <c r="B51" s="136" t="str">
        <f>様式３!AY26</f>
        <v>様式３_I20</v>
      </c>
      <c r="C51" s="133" t="str">
        <f>様式３!AZ26</f>
        <v>（３）担当者数2</v>
      </c>
      <c r="D51" s="133" t="str">
        <f>様式３!BA26</f>
        <v/>
      </c>
      <c r="E51" s="128"/>
    </row>
    <row r="52" spans="1:5" x14ac:dyDescent="0.15">
      <c r="A52" s="133">
        <f t="shared" si="2"/>
        <v>51</v>
      </c>
      <c r="B52" s="136" t="str">
        <f>様式３!AY27</f>
        <v>様式３_I21</v>
      </c>
      <c r="C52" s="133" t="str">
        <f>様式３!AZ27</f>
        <v>（３）役割等2</v>
      </c>
      <c r="D52" s="133" t="str">
        <f>様式３!BA27</f>
        <v/>
      </c>
      <c r="E52" s="128"/>
    </row>
    <row r="53" spans="1:5" x14ac:dyDescent="0.15">
      <c r="A53" s="133">
        <f t="shared" si="2"/>
        <v>52</v>
      </c>
      <c r="B53" s="136" t="str">
        <f>様式３!AY28</f>
        <v>様式３_O19</v>
      </c>
      <c r="C53" s="133" t="str">
        <f>様式３!AZ28</f>
        <v>（３）部署名3</v>
      </c>
      <c r="D53" s="133" t="str">
        <f>様式３!BA28</f>
        <v/>
      </c>
      <c r="E53" s="128"/>
    </row>
    <row r="54" spans="1:5" x14ac:dyDescent="0.15">
      <c r="A54" s="133">
        <f t="shared" si="2"/>
        <v>53</v>
      </c>
      <c r="B54" s="136" t="str">
        <f>様式３!AY29</f>
        <v>様式３_O20</v>
      </c>
      <c r="C54" s="133" t="str">
        <f>様式３!AZ29</f>
        <v>（３）担当者数3</v>
      </c>
      <c r="D54" s="133" t="str">
        <f>様式３!BA29</f>
        <v/>
      </c>
      <c r="E54" s="128"/>
    </row>
    <row r="55" spans="1:5" x14ac:dyDescent="0.15">
      <c r="A55" s="133">
        <f t="shared" si="2"/>
        <v>54</v>
      </c>
      <c r="B55" s="136" t="str">
        <f>様式３!AY30</f>
        <v>様式３_O21</v>
      </c>
      <c r="C55" s="133" t="str">
        <f>様式３!AZ30</f>
        <v>（３）役割等3</v>
      </c>
      <c r="D55" s="133" t="str">
        <f>様式３!BA30</f>
        <v/>
      </c>
      <c r="E55" s="128"/>
    </row>
    <row r="56" spans="1:5" x14ac:dyDescent="0.15">
      <c r="A56" s="133">
        <f t="shared" si="2"/>
        <v>55</v>
      </c>
      <c r="B56" s="136" t="str">
        <f>様式３!AY31</f>
        <v>様式３_C23</v>
      </c>
      <c r="C56" s="133" t="str">
        <f>様式３!AZ31</f>
        <v>（４）部署名1</v>
      </c>
      <c r="D56" s="133" t="str">
        <f>様式３!BA31</f>
        <v/>
      </c>
      <c r="E56" s="128"/>
    </row>
    <row r="57" spans="1:5" x14ac:dyDescent="0.15">
      <c r="A57" s="133">
        <f t="shared" si="2"/>
        <v>56</v>
      </c>
      <c r="B57" s="136" t="str">
        <f>様式３!AY32</f>
        <v>様式３_C24</v>
      </c>
      <c r="C57" s="133" t="str">
        <f>様式３!AZ32</f>
        <v>（４）担当者数1</v>
      </c>
      <c r="D57" s="133" t="str">
        <f>様式３!BA32</f>
        <v/>
      </c>
      <c r="E57" s="128"/>
    </row>
    <row r="58" spans="1:5" x14ac:dyDescent="0.15">
      <c r="A58" s="133">
        <f t="shared" si="2"/>
        <v>57</v>
      </c>
      <c r="B58" s="136" t="str">
        <f>様式３!AY33</f>
        <v>様式３_C25</v>
      </c>
      <c r="C58" s="133" t="str">
        <f>様式３!AZ33</f>
        <v>（４）役割等1</v>
      </c>
      <c r="D58" s="133" t="str">
        <f>様式３!BA33</f>
        <v/>
      </c>
      <c r="E58" s="128"/>
    </row>
    <row r="59" spans="1:5" x14ac:dyDescent="0.15">
      <c r="A59" s="133">
        <f t="shared" si="2"/>
        <v>58</v>
      </c>
      <c r="B59" s="136" t="str">
        <f>様式３!AY34</f>
        <v>様式３_I23</v>
      </c>
      <c r="C59" s="133" t="str">
        <f>様式３!AZ34</f>
        <v>（４）部署名2</v>
      </c>
      <c r="D59" s="133" t="str">
        <f>様式３!BA34</f>
        <v/>
      </c>
      <c r="E59" s="128"/>
    </row>
    <row r="60" spans="1:5" x14ac:dyDescent="0.15">
      <c r="A60" s="133">
        <f t="shared" si="2"/>
        <v>59</v>
      </c>
      <c r="B60" s="136" t="str">
        <f>様式３!AY35</f>
        <v>様式３_I24</v>
      </c>
      <c r="C60" s="133" t="str">
        <f>様式３!AZ35</f>
        <v>（４）担当者数2</v>
      </c>
      <c r="D60" s="133" t="str">
        <f>様式３!BA35</f>
        <v/>
      </c>
      <c r="E60" s="128"/>
    </row>
    <row r="61" spans="1:5" x14ac:dyDescent="0.15">
      <c r="A61" s="133">
        <f t="shared" si="2"/>
        <v>60</v>
      </c>
      <c r="B61" s="136" t="str">
        <f>様式３!AY36</f>
        <v>様式３_I25</v>
      </c>
      <c r="C61" s="133" t="str">
        <f>様式３!AZ36</f>
        <v>（４）役割等2</v>
      </c>
      <c r="D61" s="133" t="str">
        <f>様式３!BA36</f>
        <v/>
      </c>
      <c r="E61" s="128"/>
    </row>
    <row r="62" spans="1:5" x14ac:dyDescent="0.15">
      <c r="A62" s="133">
        <f t="shared" si="2"/>
        <v>61</v>
      </c>
      <c r="B62" s="136" t="str">
        <f>様式３!AY37</f>
        <v>様式３_O23</v>
      </c>
      <c r="C62" s="133" t="str">
        <f>様式３!AZ37</f>
        <v>（４）部署名3</v>
      </c>
      <c r="D62" s="133" t="str">
        <f>様式３!BA37</f>
        <v/>
      </c>
      <c r="E62" s="128"/>
    </row>
    <row r="63" spans="1:5" x14ac:dyDescent="0.15">
      <c r="A63" s="133">
        <f t="shared" si="2"/>
        <v>62</v>
      </c>
      <c r="B63" s="136" t="str">
        <f>様式３!AY38</f>
        <v>様式３_O24</v>
      </c>
      <c r="C63" s="133" t="str">
        <f>様式３!AZ38</f>
        <v>（４）担当者数3</v>
      </c>
      <c r="D63" s="133" t="str">
        <f>様式３!BA38</f>
        <v/>
      </c>
      <c r="E63" s="128"/>
    </row>
    <row r="64" spans="1:5" x14ac:dyDescent="0.15">
      <c r="A64" s="133">
        <f t="shared" si="2"/>
        <v>63</v>
      </c>
      <c r="B64" s="136" t="str">
        <f>様式３!AY39</f>
        <v>様式３_O25</v>
      </c>
      <c r="C64" s="133" t="str">
        <f>様式３!AZ39</f>
        <v>（４）役割等3</v>
      </c>
      <c r="D64" s="133" t="str">
        <f>様式３!BA39</f>
        <v/>
      </c>
      <c r="E64" s="128"/>
    </row>
    <row r="65" spans="1:5" x14ac:dyDescent="0.15">
      <c r="A65" s="133">
        <f t="shared" si="2"/>
        <v>64</v>
      </c>
      <c r="B65" s="136" t="str">
        <f>様式３!AY40</f>
        <v>様式３_C36</v>
      </c>
      <c r="C65" s="133" t="str">
        <f>様式３!AZ40</f>
        <v>（５）部署名1</v>
      </c>
      <c r="D65" s="133" t="str">
        <f>様式３!BA40</f>
        <v/>
      </c>
      <c r="E65" s="128"/>
    </row>
    <row r="66" spans="1:5" x14ac:dyDescent="0.15">
      <c r="A66" s="133">
        <f t="shared" si="2"/>
        <v>65</v>
      </c>
      <c r="B66" s="136" t="str">
        <f>様式３!AY41</f>
        <v>様式３_C37</v>
      </c>
      <c r="C66" s="133" t="str">
        <f>様式３!AZ41</f>
        <v>（５）担当者数1</v>
      </c>
      <c r="D66" s="133" t="str">
        <f>様式３!BA41</f>
        <v/>
      </c>
      <c r="E66" s="128"/>
    </row>
    <row r="67" spans="1:5" x14ac:dyDescent="0.15">
      <c r="A67" s="133">
        <f t="shared" si="2"/>
        <v>66</v>
      </c>
      <c r="B67" s="136" t="str">
        <f>様式３!AY42</f>
        <v>様式３_C38</v>
      </c>
      <c r="C67" s="133" t="str">
        <f>様式３!AZ42</f>
        <v>（５）役割等1</v>
      </c>
      <c r="D67" s="133" t="str">
        <f>様式３!BA42</f>
        <v/>
      </c>
      <c r="E67" s="128"/>
    </row>
    <row r="68" spans="1:5" x14ac:dyDescent="0.15">
      <c r="A68" s="133">
        <f t="shared" si="2"/>
        <v>67</v>
      </c>
      <c r="B68" s="136" t="str">
        <f>様式３!AY43</f>
        <v>様式３_I36</v>
      </c>
      <c r="C68" s="133" t="str">
        <f>様式３!AZ43</f>
        <v>（５）部署名2</v>
      </c>
      <c r="D68" s="133" t="str">
        <f>様式３!BA43</f>
        <v/>
      </c>
      <c r="E68" s="128"/>
    </row>
    <row r="69" spans="1:5" x14ac:dyDescent="0.15">
      <c r="A69" s="133">
        <f t="shared" si="2"/>
        <v>68</v>
      </c>
      <c r="B69" s="136" t="str">
        <f>様式３!AY44</f>
        <v>様式３_I37</v>
      </c>
      <c r="C69" s="133" t="str">
        <f>様式３!AZ44</f>
        <v>（５）担当者数2</v>
      </c>
      <c r="D69" s="133" t="str">
        <f>様式３!BA44</f>
        <v/>
      </c>
      <c r="E69" s="128"/>
    </row>
    <row r="70" spans="1:5" x14ac:dyDescent="0.15">
      <c r="A70" s="133">
        <f t="shared" ref="A70:A98" si="3">ROW()-1</f>
        <v>69</v>
      </c>
      <c r="B70" s="136" t="str">
        <f>様式３!AY45</f>
        <v>様式３_I38</v>
      </c>
      <c r="C70" s="133" t="str">
        <f>様式３!AZ45</f>
        <v>（５）役割等2</v>
      </c>
      <c r="D70" s="133" t="str">
        <f>様式３!BA45</f>
        <v/>
      </c>
      <c r="E70" s="128"/>
    </row>
    <row r="71" spans="1:5" x14ac:dyDescent="0.15">
      <c r="A71" s="133">
        <f t="shared" si="3"/>
        <v>70</v>
      </c>
      <c r="B71" s="136" t="str">
        <f>様式３!AY46</f>
        <v>様式３_O27</v>
      </c>
      <c r="C71" s="133" t="str">
        <f>様式３!AZ46</f>
        <v>（５）部署名3</v>
      </c>
      <c r="D71" s="133" t="str">
        <f>様式３!BA46</f>
        <v/>
      </c>
      <c r="E71" s="128"/>
    </row>
    <row r="72" spans="1:5" x14ac:dyDescent="0.15">
      <c r="A72" s="133">
        <f t="shared" si="3"/>
        <v>71</v>
      </c>
      <c r="B72" s="136" t="str">
        <f>様式３!AY47</f>
        <v>様式３_O28</v>
      </c>
      <c r="C72" s="133" t="str">
        <f>様式３!AZ47</f>
        <v>（５）担当者数3</v>
      </c>
      <c r="D72" s="133" t="str">
        <f>様式３!BA47</f>
        <v/>
      </c>
      <c r="E72" s="128"/>
    </row>
    <row r="73" spans="1:5" x14ac:dyDescent="0.15">
      <c r="A73" s="133">
        <f t="shared" si="3"/>
        <v>72</v>
      </c>
      <c r="B73" s="136" t="str">
        <f>様式３!AY48</f>
        <v>様式３_O29</v>
      </c>
      <c r="C73" s="133" t="str">
        <f>様式３!AZ48</f>
        <v>（５）役割等3</v>
      </c>
      <c r="D73" s="133" t="str">
        <f>様式３!BA48</f>
        <v/>
      </c>
      <c r="E73" s="128"/>
    </row>
    <row r="74" spans="1:5" x14ac:dyDescent="0.15">
      <c r="A74" s="133">
        <f t="shared" si="3"/>
        <v>73</v>
      </c>
      <c r="B74" s="136" t="str">
        <f>様式３!AY49</f>
        <v>様式３_C62</v>
      </c>
      <c r="C74" s="133" t="str">
        <f>様式３!AZ49</f>
        <v>（６）部署名1</v>
      </c>
      <c r="D74" s="133" t="str">
        <f>様式３!BA49</f>
        <v/>
      </c>
      <c r="E74" s="128"/>
    </row>
    <row r="75" spans="1:5" x14ac:dyDescent="0.15">
      <c r="A75" s="133">
        <f t="shared" si="3"/>
        <v>74</v>
      </c>
      <c r="B75" s="136" t="str">
        <f>様式３!AY50</f>
        <v>様式３_C63</v>
      </c>
      <c r="C75" s="133" t="str">
        <f>様式３!AZ50</f>
        <v>（６）担当者数1</v>
      </c>
      <c r="D75" s="133" t="str">
        <f>様式３!BA50</f>
        <v/>
      </c>
      <c r="E75" s="128"/>
    </row>
    <row r="76" spans="1:5" x14ac:dyDescent="0.15">
      <c r="A76" s="133">
        <f t="shared" si="3"/>
        <v>75</v>
      </c>
      <c r="B76" s="136" t="str">
        <f>様式３!AY51</f>
        <v>様式３_C64</v>
      </c>
      <c r="C76" s="133" t="str">
        <f>様式３!AZ51</f>
        <v>（６）役割等1</v>
      </c>
      <c r="D76" s="133" t="str">
        <f>様式３!BA51</f>
        <v/>
      </c>
      <c r="E76" s="128"/>
    </row>
    <row r="77" spans="1:5" x14ac:dyDescent="0.15">
      <c r="A77" s="133">
        <f t="shared" si="3"/>
        <v>76</v>
      </c>
      <c r="B77" s="136" t="str">
        <f>様式３!AY52</f>
        <v>様式３_I62</v>
      </c>
      <c r="C77" s="133" t="str">
        <f>様式３!AZ52</f>
        <v>（６）部署名2</v>
      </c>
      <c r="D77" s="133" t="str">
        <f>様式３!BA52</f>
        <v/>
      </c>
      <c r="E77" s="128"/>
    </row>
    <row r="78" spans="1:5" x14ac:dyDescent="0.15">
      <c r="A78" s="133">
        <f t="shared" si="3"/>
        <v>77</v>
      </c>
      <c r="B78" s="136" t="str">
        <f>様式３!AY53</f>
        <v>様式３_I63</v>
      </c>
      <c r="C78" s="133" t="str">
        <f>様式３!AZ53</f>
        <v>（６）担当者数2</v>
      </c>
      <c r="D78" s="133" t="str">
        <f>様式３!BA53</f>
        <v/>
      </c>
      <c r="E78" s="128"/>
    </row>
    <row r="79" spans="1:5" x14ac:dyDescent="0.15">
      <c r="A79" s="133">
        <f t="shared" si="3"/>
        <v>78</v>
      </c>
      <c r="B79" s="136" t="str">
        <f>様式３!AY54</f>
        <v>様式３_I64</v>
      </c>
      <c r="C79" s="133" t="str">
        <f>様式３!AZ54</f>
        <v>（６）役割等2</v>
      </c>
      <c r="D79" s="133" t="str">
        <f>様式３!BA54</f>
        <v/>
      </c>
      <c r="E79" s="128"/>
    </row>
    <row r="80" spans="1:5" x14ac:dyDescent="0.15">
      <c r="A80" s="133">
        <f t="shared" si="3"/>
        <v>79</v>
      </c>
      <c r="B80" s="136" t="str">
        <f>様式３!AY55</f>
        <v>様式３_O62</v>
      </c>
      <c r="C80" s="133" t="str">
        <f>様式３!AZ55</f>
        <v>（６）部署名3</v>
      </c>
      <c r="D80" s="133" t="str">
        <f>様式３!BA55</f>
        <v/>
      </c>
      <c r="E80" s="128"/>
    </row>
    <row r="81" spans="1:5" x14ac:dyDescent="0.15">
      <c r="A81" s="133">
        <f t="shared" si="3"/>
        <v>80</v>
      </c>
      <c r="B81" s="136" t="str">
        <f>様式３!AY56</f>
        <v>様式３_O63</v>
      </c>
      <c r="C81" s="133" t="str">
        <f>様式３!AZ56</f>
        <v>（６）担当者数3</v>
      </c>
      <c r="D81" s="133" t="str">
        <f>様式３!BA56</f>
        <v/>
      </c>
      <c r="E81" s="128"/>
    </row>
    <row r="82" spans="1:5" x14ac:dyDescent="0.15">
      <c r="A82" s="133">
        <f t="shared" si="3"/>
        <v>81</v>
      </c>
      <c r="B82" s="136" t="str">
        <f>様式３!AY57</f>
        <v>様式３_O64</v>
      </c>
      <c r="C82" s="133" t="str">
        <f>様式３!AZ57</f>
        <v>（６）役割等3</v>
      </c>
      <c r="D82" s="133" t="str">
        <f>様式３!BA57</f>
        <v/>
      </c>
      <c r="E82" s="128"/>
    </row>
    <row r="83" spans="1:5" x14ac:dyDescent="0.15">
      <c r="A83" s="133">
        <f t="shared" si="3"/>
        <v>82</v>
      </c>
      <c r="B83" s="136" t="str">
        <f>様式３!AY58</f>
        <v>様式３_C66</v>
      </c>
      <c r="C83" s="133" t="str">
        <f>様式３!AZ58</f>
        <v>（７）部署名1</v>
      </c>
      <c r="D83" s="133" t="str">
        <f>様式３!BA58</f>
        <v/>
      </c>
      <c r="E83" s="128"/>
    </row>
    <row r="84" spans="1:5" x14ac:dyDescent="0.15">
      <c r="A84" s="133">
        <f t="shared" si="3"/>
        <v>83</v>
      </c>
      <c r="B84" s="136" t="str">
        <f>様式３!AY59</f>
        <v>様式３_C67</v>
      </c>
      <c r="C84" s="133" t="str">
        <f>様式３!AZ59</f>
        <v>（７）担当者数1</v>
      </c>
      <c r="D84" s="133" t="str">
        <f>様式３!BA59</f>
        <v/>
      </c>
      <c r="E84" s="128"/>
    </row>
    <row r="85" spans="1:5" x14ac:dyDescent="0.15">
      <c r="A85" s="133">
        <f t="shared" si="3"/>
        <v>84</v>
      </c>
      <c r="B85" s="136" t="str">
        <f>様式３!AY60</f>
        <v>様式３_C68</v>
      </c>
      <c r="C85" s="133" t="str">
        <f>様式３!AZ60</f>
        <v>（７）役割等1</v>
      </c>
      <c r="D85" s="133" t="str">
        <f>様式３!BA60</f>
        <v/>
      </c>
      <c r="E85" s="128"/>
    </row>
    <row r="86" spans="1:5" x14ac:dyDescent="0.15">
      <c r="A86" s="133">
        <f t="shared" si="3"/>
        <v>85</v>
      </c>
      <c r="B86" s="136" t="str">
        <f>様式３!AY61</f>
        <v>様式３_I66</v>
      </c>
      <c r="C86" s="133" t="str">
        <f>様式３!AZ61</f>
        <v>（７）部署名2</v>
      </c>
      <c r="D86" s="133" t="str">
        <f>様式３!BA61</f>
        <v/>
      </c>
      <c r="E86" s="128"/>
    </row>
    <row r="87" spans="1:5" x14ac:dyDescent="0.15">
      <c r="A87" s="133">
        <f t="shared" si="3"/>
        <v>86</v>
      </c>
      <c r="B87" s="136" t="str">
        <f>様式３!AY62</f>
        <v>様式３_I67</v>
      </c>
      <c r="C87" s="133" t="str">
        <f>様式３!AZ62</f>
        <v>（７）担当者数2</v>
      </c>
      <c r="D87" s="133" t="str">
        <f>様式３!BA62</f>
        <v/>
      </c>
      <c r="E87" s="128"/>
    </row>
    <row r="88" spans="1:5" x14ac:dyDescent="0.15">
      <c r="A88" s="133">
        <f t="shared" si="3"/>
        <v>87</v>
      </c>
      <c r="B88" s="136" t="str">
        <f>様式３!AY63</f>
        <v>様式３_I68</v>
      </c>
      <c r="C88" s="133" t="str">
        <f>様式３!AZ63</f>
        <v>（７）役割等2</v>
      </c>
      <c r="D88" s="133" t="str">
        <f>様式３!BA63</f>
        <v/>
      </c>
      <c r="E88" s="128"/>
    </row>
    <row r="89" spans="1:5" x14ac:dyDescent="0.15">
      <c r="A89" s="133">
        <f t="shared" si="3"/>
        <v>88</v>
      </c>
      <c r="B89" s="136" t="str">
        <f>様式３!AY64</f>
        <v>様式３_O66</v>
      </c>
      <c r="C89" s="133" t="str">
        <f>様式３!AZ64</f>
        <v>（７）部署名3</v>
      </c>
      <c r="D89" s="133" t="str">
        <f>様式３!BA64</f>
        <v/>
      </c>
      <c r="E89" s="128"/>
    </row>
    <row r="90" spans="1:5" x14ac:dyDescent="0.15">
      <c r="A90" s="133">
        <f t="shared" si="3"/>
        <v>89</v>
      </c>
      <c r="B90" s="136" t="str">
        <f>様式３!AY65</f>
        <v>様式３_O67</v>
      </c>
      <c r="C90" s="133" t="str">
        <f>様式３!AZ65</f>
        <v>（７）担当者数3</v>
      </c>
      <c r="D90" s="133" t="str">
        <f>様式３!BA65</f>
        <v/>
      </c>
      <c r="E90" s="128"/>
    </row>
    <row r="91" spans="1:5" x14ac:dyDescent="0.15">
      <c r="A91" s="133">
        <f t="shared" si="3"/>
        <v>90</v>
      </c>
      <c r="B91" s="136" t="str">
        <f>様式３!AY66</f>
        <v>様式３_O68</v>
      </c>
      <c r="C91" s="133" t="str">
        <f>様式３!AZ66</f>
        <v>（７）役割等3</v>
      </c>
      <c r="D91" s="133" t="str">
        <f>様式３!BA66</f>
        <v/>
      </c>
      <c r="E91" s="128"/>
    </row>
    <row r="92" spans="1:5" x14ac:dyDescent="0.15">
      <c r="A92" s="133">
        <f t="shared" si="3"/>
        <v>91</v>
      </c>
      <c r="B92" s="136" t="str">
        <f>様式３!AY67</f>
        <v>様式３_C70</v>
      </c>
      <c r="C92" s="133" t="str">
        <f>様式３!AZ67</f>
        <v>（８）部署名1</v>
      </c>
      <c r="D92" s="133" t="str">
        <f>様式３!BA67</f>
        <v/>
      </c>
      <c r="E92" s="128"/>
    </row>
    <row r="93" spans="1:5" x14ac:dyDescent="0.15">
      <c r="A93" s="133">
        <f t="shared" si="3"/>
        <v>92</v>
      </c>
      <c r="B93" s="136" t="str">
        <f>様式３!AY68</f>
        <v>様式３_C71</v>
      </c>
      <c r="C93" s="133" t="str">
        <f>様式３!AZ68</f>
        <v>（８）担当者数1</v>
      </c>
      <c r="D93" s="133" t="str">
        <f>様式３!BA68</f>
        <v/>
      </c>
      <c r="E93" s="128"/>
    </row>
    <row r="94" spans="1:5" x14ac:dyDescent="0.15">
      <c r="A94" s="133">
        <f t="shared" si="3"/>
        <v>93</v>
      </c>
      <c r="B94" s="137" t="str">
        <f>様式３!AY69</f>
        <v>様式３_C72</v>
      </c>
      <c r="C94" s="133" t="str">
        <f>様式３!AZ69</f>
        <v>（８）役割等1</v>
      </c>
      <c r="D94" s="133" t="str">
        <f>様式３!BA69</f>
        <v/>
      </c>
      <c r="E94" s="128"/>
    </row>
    <row r="95" spans="1:5" x14ac:dyDescent="0.15">
      <c r="A95" s="133">
        <f t="shared" si="3"/>
        <v>94</v>
      </c>
      <c r="B95" s="137" t="str">
        <f>様式５!AY9</f>
        <v>様式５_C9</v>
      </c>
      <c r="C95" s="133" t="str">
        <f>様式５!AZ9</f>
        <v>金融機関名</v>
      </c>
      <c r="D95" s="133" t="str">
        <f>様式５!BA9</f>
        <v/>
      </c>
      <c r="E95" s="128"/>
    </row>
    <row r="96" spans="1:5" x14ac:dyDescent="0.15">
      <c r="A96" s="133">
        <f t="shared" si="3"/>
        <v>95</v>
      </c>
      <c r="B96" s="137" t="str">
        <f>様式５!AY10</f>
        <v>様式５_C10</v>
      </c>
      <c r="C96" s="133" t="str">
        <f>様式５!AZ10</f>
        <v>担当部署</v>
      </c>
      <c r="D96" s="133" t="str">
        <f>様式５!BA10</f>
        <v/>
      </c>
      <c r="E96" s="128"/>
    </row>
    <row r="97" spans="1:5" x14ac:dyDescent="0.15">
      <c r="A97" s="133">
        <f t="shared" si="3"/>
        <v>96</v>
      </c>
      <c r="B97" s="137" t="str">
        <f>様式５!AY11</f>
        <v>様式５_C11</v>
      </c>
      <c r="C97" s="133" t="str">
        <f>様式５!AZ11</f>
        <v>担当部署
電話番号</v>
      </c>
      <c r="D97" s="133" t="str">
        <f>様式５!BA11</f>
        <v/>
      </c>
      <c r="E97" s="128"/>
    </row>
    <row r="98" spans="1:5" x14ac:dyDescent="0.15">
      <c r="A98" s="133">
        <f t="shared" si="3"/>
        <v>97</v>
      </c>
      <c r="B98" s="137" t="str">
        <f>様式５!AY12</f>
        <v>様式５_C12</v>
      </c>
      <c r="C98" s="133" t="str">
        <f>様式５!AZ12</f>
        <v>金融機関ホームページＵＲＬ</v>
      </c>
      <c r="D98" s="133" t="str">
        <f>様式５!BA12</f>
        <v/>
      </c>
      <c r="E98" s="128"/>
    </row>
  </sheetData>
  <sheetProtection selectLockedCells="1"/>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4EB2-97B8-4016-A0EF-6A1BA45F551D}">
  <sheetPr codeName="Sheet1"/>
  <dimension ref="B1:F101"/>
  <sheetViews>
    <sheetView workbookViewId="0">
      <selection activeCell="C32" sqref="C32"/>
    </sheetView>
  </sheetViews>
  <sheetFormatPr defaultColWidth="9.140625" defaultRowHeight="14.25" x14ac:dyDescent="0.15"/>
  <cols>
    <col min="1" max="1" width="2.28515625" style="10" customWidth="1"/>
    <col min="2" max="2" width="4.140625" style="10" customWidth="1"/>
    <col min="3" max="3" width="27.42578125" style="10" customWidth="1"/>
    <col min="4" max="4" width="85.85546875" style="10" bestFit="1" customWidth="1"/>
    <col min="5" max="5" width="62.7109375" style="10" bestFit="1" customWidth="1"/>
    <col min="6" max="6" width="52.5703125" style="10" bestFit="1" customWidth="1"/>
    <col min="7" max="16384" width="9.140625" style="10"/>
  </cols>
  <sheetData>
    <row r="1" spans="2:6" ht="28.5" x14ac:dyDescent="0.15">
      <c r="B1" s="9" t="s">
        <v>119</v>
      </c>
    </row>
    <row r="2" spans="2:6" ht="19.5" customHeight="1" x14ac:dyDescent="0.15">
      <c r="B2" s="11" t="s">
        <v>9</v>
      </c>
      <c r="C2" s="11" t="s">
        <v>120</v>
      </c>
      <c r="D2" s="11" t="s">
        <v>119</v>
      </c>
      <c r="E2" s="11" t="s">
        <v>121</v>
      </c>
      <c r="F2" s="11" t="s">
        <v>122</v>
      </c>
    </row>
    <row r="3" spans="2:6" x14ac:dyDescent="0.15">
      <c r="B3" s="12">
        <f t="shared" ref="B3:B34" si="0">ROW()-2</f>
        <v>1</v>
      </c>
      <c r="C3" s="12" t="s">
        <v>180</v>
      </c>
      <c r="D3" s="12" t="s">
        <v>181</v>
      </c>
      <c r="E3" s="12" t="s">
        <v>182</v>
      </c>
      <c r="F3" s="12" t="s">
        <v>183</v>
      </c>
    </row>
    <row r="4" spans="2:6" x14ac:dyDescent="0.15">
      <c r="B4" s="12">
        <f t="shared" si="0"/>
        <v>2</v>
      </c>
      <c r="C4" s="12" t="s">
        <v>126</v>
      </c>
      <c r="D4" s="12" t="s">
        <v>124</v>
      </c>
      <c r="E4" s="12" t="s">
        <v>125</v>
      </c>
      <c r="F4" s="12" t="s">
        <v>123</v>
      </c>
    </row>
    <row r="5" spans="2:6" x14ac:dyDescent="0.15">
      <c r="B5" s="12">
        <f t="shared" si="0"/>
        <v>3</v>
      </c>
      <c r="C5" s="12" t="s">
        <v>126</v>
      </c>
      <c r="D5" s="12" t="s">
        <v>189</v>
      </c>
      <c r="E5" s="12" t="s">
        <v>190</v>
      </c>
      <c r="F5" s="12" t="s">
        <v>191</v>
      </c>
    </row>
    <row r="6" spans="2:6" x14ac:dyDescent="0.15">
      <c r="B6" s="12">
        <f t="shared" si="0"/>
        <v>4</v>
      </c>
      <c r="C6" s="12" t="s">
        <v>127</v>
      </c>
      <c r="D6" s="12" t="s">
        <v>178</v>
      </c>
      <c r="E6" s="12" t="s">
        <v>184</v>
      </c>
      <c r="F6" s="12" t="s">
        <v>123</v>
      </c>
    </row>
    <row r="7" spans="2:6" x14ac:dyDescent="0.15">
      <c r="B7" s="12">
        <f t="shared" si="0"/>
        <v>5</v>
      </c>
      <c r="C7" s="12" t="s">
        <v>127</v>
      </c>
      <c r="D7" s="12" t="s">
        <v>124</v>
      </c>
      <c r="E7" s="12" t="s">
        <v>125</v>
      </c>
      <c r="F7" s="12" t="s">
        <v>123</v>
      </c>
    </row>
    <row r="8" spans="2:6" x14ac:dyDescent="0.15">
      <c r="B8" s="12">
        <f t="shared" si="0"/>
        <v>6</v>
      </c>
      <c r="C8" s="12" t="s">
        <v>127</v>
      </c>
      <c r="D8" s="12" t="s">
        <v>128</v>
      </c>
      <c r="E8" s="12" t="s">
        <v>129</v>
      </c>
      <c r="F8" s="12" t="s">
        <v>130</v>
      </c>
    </row>
    <row r="9" spans="2:6" x14ac:dyDescent="0.15">
      <c r="B9" s="12">
        <f t="shared" si="0"/>
        <v>7</v>
      </c>
      <c r="C9" s="12" t="s">
        <v>192</v>
      </c>
      <c r="D9" s="12" t="s">
        <v>124</v>
      </c>
      <c r="E9" s="12" t="s">
        <v>125</v>
      </c>
      <c r="F9" s="12" t="s">
        <v>123</v>
      </c>
    </row>
    <row r="10" spans="2:6" x14ac:dyDescent="0.15">
      <c r="B10" s="12">
        <f t="shared" si="0"/>
        <v>8</v>
      </c>
      <c r="C10" s="12" t="s">
        <v>193</v>
      </c>
      <c r="D10" s="12" t="s">
        <v>124</v>
      </c>
      <c r="E10" s="12" t="s">
        <v>125</v>
      </c>
      <c r="F10" s="12" t="s">
        <v>123</v>
      </c>
    </row>
    <row r="11" spans="2:6" x14ac:dyDescent="0.15">
      <c r="B11" s="12">
        <f t="shared" si="0"/>
        <v>9</v>
      </c>
      <c r="C11" s="12" t="s">
        <v>194</v>
      </c>
      <c r="D11" s="12" t="s">
        <v>124</v>
      </c>
      <c r="E11" s="12" t="s">
        <v>125</v>
      </c>
      <c r="F11" s="12" t="s">
        <v>123</v>
      </c>
    </row>
    <row r="12" spans="2:6" x14ac:dyDescent="0.15">
      <c r="B12" s="12">
        <f t="shared" si="0"/>
        <v>10</v>
      </c>
      <c r="C12" s="12" t="s">
        <v>141</v>
      </c>
      <c r="D12" s="12" t="s">
        <v>142</v>
      </c>
      <c r="E12" s="12" t="s">
        <v>185</v>
      </c>
      <c r="F12" s="12" t="s">
        <v>123</v>
      </c>
    </row>
    <row r="13" spans="2:6" x14ac:dyDescent="0.15">
      <c r="B13" s="12">
        <f t="shared" si="0"/>
        <v>11</v>
      </c>
      <c r="C13" s="12" t="s">
        <v>195</v>
      </c>
      <c r="D13" s="12" t="s">
        <v>124</v>
      </c>
      <c r="E13" s="12" t="s">
        <v>125</v>
      </c>
      <c r="F13" s="12" t="s">
        <v>123</v>
      </c>
    </row>
    <row r="14" spans="2:6" x14ac:dyDescent="0.15">
      <c r="B14" s="12">
        <f t="shared" si="0"/>
        <v>12</v>
      </c>
      <c r="C14" s="12" t="s">
        <v>196</v>
      </c>
      <c r="D14" s="12" t="s">
        <v>187</v>
      </c>
      <c r="E14" s="12" t="s">
        <v>188</v>
      </c>
      <c r="F14" s="12" t="s">
        <v>123</v>
      </c>
    </row>
    <row r="15" spans="2:6" x14ac:dyDescent="0.15">
      <c r="B15" s="12">
        <f t="shared" si="0"/>
        <v>13</v>
      </c>
      <c r="C15" s="12"/>
      <c r="D15" s="12"/>
      <c r="E15" s="12"/>
      <c r="F15" s="12"/>
    </row>
    <row r="16" spans="2:6" x14ac:dyDescent="0.15">
      <c r="B16" s="12">
        <f t="shared" si="0"/>
        <v>14</v>
      </c>
      <c r="C16" s="12"/>
      <c r="D16" s="13"/>
      <c r="E16" s="12"/>
      <c r="F16" s="12"/>
    </row>
    <row r="17" spans="2:6" x14ac:dyDescent="0.15">
      <c r="B17" s="12">
        <f t="shared" si="0"/>
        <v>15</v>
      </c>
      <c r="C17" s="12"/>
      <c r="D17" s="12"/>
      <c r="E17" s="12"/>
      <c r="F17" s="12"/>
    </row>
    <row r="18" spans="2:6" x14ac:dyDescent="0.15">
      <c r="B18" s="12">
        <f t="shared" si="0"/>
        <v>16</v>
      </c>
      <c r="C18" s="12"/>
      <c r="D18" s="12"/>
      <c r="E18" s="12"/>
      <c r="F18" s="12"/>
    </row>
    <row r="19" spans="2:6" x14ac:dyDescent="0.15">
      <c r="B19" s="12">
        <f t="shared" si="0"/>
        <v>17</v>
      </c>
      <c r="C19" s="12"/>
      <c r="D19" s="12"/>
      <c r="E19" s="12"/>
      <c r="F19" s="12"/>
    </row>
    <row r="20" spans="2:6" x14ac:dyDescent="0.15">
      <c r="B20" s="12">
        <f t="shared" si="0"/>
        <v>18</v>
      </c>
      <c r="C20" s="12"/>
      <c r="D20" s="12"/>
      <c r="E20" s="12"/>
      <c r="F20" s="12"/>
    </row>
    <row r="21" spans="2:6" x14ac:dyDescent="0.15">
      <c r="B21" s="12">
        <f t="shared" si="0"/>
        <v>19</v>
      </c>
      <c r="C21" s="12"/>
      <c r="D21" s="12"/>
      <c r="E21" s="12"/>
      <c r="F21" s="12"/>
    </row>
    <row r="22" spans="2:6" x14ac:dyDescent="0.15">
      <c r="B22" s="12">
        <f t="shared" si="0"/>
        <v>20</v>
      </c>
      <c r="C22" s="12"/>
      <c r="D22" s="12"/>
      <c r="E22" s="12"/>
      <c r="F22" s="12"/>
    </row>
    <row r="23" spans="2:6" x14ac:dyDescent="0.15">
      <c r="B23" s="12">
        <f t="shared" si="0"/>
        <v>21</v>
      </c>
      <c r="C23" s="12"/>
      <c r="D23" s="12"/>
      <c r="E23" s="12"/>
      <c r="F23" s="12"/>
    </row>
    <row r="24" spans="2:6" x14ac:dyDescent="0.15">
      <c r="B24" s="12">
        <f t="shared" si="0"/>
        <v>22</v>
      </c>
      <c r="C24" s="12"/>
      <c r="D24" s="12"/>
      <c r="E24" s="12"/>
      <c r="F24" s="12"/>
    </row>
    <row r="25" spans="2:6" x14ac:dyDescent="0.15">
      <c r="B25" s="12">
        <f t="shared" si="0"/>
        <v>23</v>
      </c>
      <c r="C25" s="12"/>
      <c r="D25" s="12"/>
      <c r="E25" s="12"/>
      <c r="F25" s="12"/>
    </row>
    <row r="26" spans="2:6" x14ac:dyDescent="0.15">
      <c r="B26" s="12">
        <f t="shared" si="0"/>
        <v>24</v>
      </c>
      <c r="C26" s="12"/>
      <c r="D26" s="12"/>
      <c r="E26" s="12"/>
      <c r="F26" s="12"/>
    </row>
    <row r="27" spans="2:6" x14ac:dyDescent="0.15">
      <c r="B27" s="12">
        <f t="shared" si="0"/>
        <v>25</v>
      </c>
      <c r="C27" s="12"/>
      <c r="D27" s="12"/>
      <c r="E27" s="12"/>
      <c r="F27" s="12"/>
    </row>
    <row r="28" spans="2:6" x14ac:dyDescent="0.15">
      <c r="B28" s="12">
        <f t="shared" si="0"/>
        <v>26</v>
      </c>
      <c r="C28" s="12"/>
      <c r="D28" s="12"/>
      <c r="E28" s="12"/>
      <c r="F28" s="12"/>
    </row>
    <row r="29" spans="2:6" x14ac:dyDescent="0.15">
      <c r="B29" s="12">
        <f t="shared" si="0"/>
        <v>27</v>
      </c>
      <c r="C29" s="12"/>
      <c r="D29" s="12"/>
      <c r="E29" s="12"/>
      <c r="F29" s="12"/>
    </row>
    <row r="30" spans="2:6" x14ac:dyDescent="0.15">
      <c r="B30" s="12">
        <f t="shared" si="0"/>
        <v>28</v>
      </c>
      <c r="C30" s="12"/>
      <c r="D30" s="12"/>
      <c r="E30" s="12"/>
      <c r="F30" s="12"/>
    </row>
    <row r="31" spans="2:6" x14ac:dyDescent="0.15">
      <c r="B31" s="12">
        <f t="shared" si="0"/>
        <v>29</v>
      </c>
      <c r="C31" s="12"/>
      <c r="D31" s="12"/>
      <c r="E31" s="12"/>
      <c r="F31" s="12"/>
    </row>
    <row r="32" spans="2:6" x14ac:dyDescent="0.15">
      <c r="B32" s="12">
        <f t="shared" si="0"/>
        <v>30</v>
      </c>
      <c r="C32" s="12"/>
      <c r="D32" s="12"/>
      <c r="E32" s="12"/>
      <c r="F32" s="12"/>
    </row>
    <row r="33" spans="2:6" x14ac:dyDescent="0.15">
      <c r="B33" s="12">
        <f t="shared" si="0"/>
        <v>31</v>
      </c>
      <c r="C33" s="12"/>
      <c r="D33" s="12"/>
      <c r="E33" s="12"/>
      <c r="F33" s="12"/>
    </row>
    <row r="34" spans="2:6" x14ac:dyDescent="0.15">
      <c r="B34" s="12">
        <f t="shared" si="0"/>
        <v>32</v>
      </c>
      <c r="C34" s="12"/>
      <c r="D34" s="12"/>
      <c r="E34" s="12"/>
      <c r="F34" s="12"/>
    </row>
    <row r="35" spans="2:6" x14ac:dyDescent="0.15">
      <c r="B35" s="12">
        <f t="shared" ref="B35:B66" si="1">ROW()-2</f>
        <v>33</v>
      </c>
      <c r="C35" s="12"/>
      <c r="D35" s="12"/>
      <c r="E35" s="12"/>
      <c r="F35" s="12"/>
    </row>
    <row r="36" spans="2:6" x14ac:dyDescent="0.15">
      <c r="B36" s="12">
        <f t="shared" si="1"/>
        <v>34</v>
      </c>
      <c r="C36" s="12"/>
      <c r="D36" s="12"/>
      <c r="E36" s="12"/>
      <c r="F36" s="12"/>
    </row>
    <row r="37" spans="2:6" x14ac:dyDescent="0.15">
      <c r="B37" s="12">
        <f t="shared" si="1"/>
        <v>35</v>
      </c>
      <c r="C37" s="12"/>
      <c r="D37" s="12"/>
      <c r="E37" s="12"/>
      <c r="F37" s="12"/>
    </row>
    <row r="38" spans="2:6" x14ac:dyDescent="0.15">
      <c r="B38" s="12">
        <f t="shared" si="1"/>
        <v>36</v>
      </c>
      <c r="C38" s="12"/>
      <c r="D38" s="12"/>
      <c r="E38" s="12"/>
      <c r="F38" s="12"/>
    </row>
    <row r="39" spans="2:6" x14ac:dyDescent="0.15">
      <c r="B39" s="12">
        <f t="shared" si="1"/>
        <v>37</v>
      </c>
      <c r="C39" s="12"/>
      <c r="D39" s="12"/>
      <c r="E39" s="12"/>
      <c r="F39" s="12"/>
    </row>
    <row r="40" spans="2:6" x14ac:dyDescent="0.15">
      <c r="B40" s="12">
        <f t="shared" si="1"/>
        <v>38</v>
      </c>
      <c r="C40" s="12"/>
      <c r="D40" s="12"/>
      <c r="E40" s="12"/>
      <c r="F40" s="12"/>
    </row>
    <row r="41" spans="2:6" x14ac:dyDescent="0.15">
      <c r="B41" s="12">
        <f t="shared" si="1"/>
        <v>39</v>
      </c>
      <c r="C41" s="12"/>
      <c r="D41" s="12"/>
      <c r="E41" s="12"/>
      <c r="F41" s="12"/>
    </row>
    <row r="42" spans="2:6" x14ac:dyDescent="0.15">
      <c r="B42" s="12">
        <f t="shared" si="1"/>
        <v>40</v>
      </c>
      <c r="C42" s="12"/>
      <c r="D42" s="12"/>
      <c r="E42" s="12"/>
      <c r="F42" s="12"/>
    </row>
    <row r="43" spans="2:6" x14ac:dyDescent="0.15">
      <c r="B43" s="12">
        <f t="shared" si="1"/>
        <v>41</v>
      </c>
      <c r="C43" s="12"/>
      <c r="D43" s="12"/>
      <c r="E43" s="12"/>
      <c r="F43" s="12"/>
    </row>
    <row r="44" spans="2:6" x14ac:dyDescent="0.15">
      <c r="B44" s="12">
        <f t="shared" si="1"/>
        <v>42</v>
      </c>
      <c r="C44" s="12"/>
      <c r="D44" s="12"/>
      <c r="E44" s="12"/>
      <c r="F44" s="12"/>
    </row>
    <row r="45" spans="2:6" x14ac:dyDescent="0.15">
      <c r="B45" s="12">
        <f t="shared" si="1"/>
        <v>43</v>
      </c>
      <c r="C45" s="12"/>
      <c r="D45" s="12"/>
      <c r="E45" s="12"/>
      <c r="F45" s="12"/>
    </row>
    <row r="46" spans="2:6" x14ac:dyDescent="0.15">
      <c r="B46" s="12">
        <f t="shared" si="1"/>
        <v>44</v>
      </c>
      <c r="C46" s="12"/>
      <c r="D46" s="12"/>
      <c r="E46" s="12"/>
      <c r="F46" s="12"/>
    </row>
    <row r="47" spans="2:6" x14ac:dyDescent="0.15">
      <c r="B47" s="12">
        <f t="shared" si="1"/>
        <v>45</v>
      </c>
      <c r="C47" s="12"/>
      <c r="D47" s="12"/>
      <c r="E47" s="12"/>
      <c r="F47" s="12"/>
    </row>
    <row r="48" spans="2:6" x14ac:dyDescent="0.15">
      <c r="B48" s="12">
        <f t="shared" si="1"/>
        <v>46</v>
      </c>
      <c r="C48" s="12"/>
      <c r="D48" s="12"/>
      <c r="E48" s="12"/>
      <c r="F48" s="12"/>
    </row>
    <row r="49" spans="2:6" x14ac:dyDescent="0.15">
      <c r="B49" s="12">
        <f t="shared" si="1"/>
        <v>47</v>
      </c>
      <c r="C49" s="12"/>
      <c r="D49" s="12"/>
      <c r="E49" s="12"/>
      <c r="F49" s="12"/>
    </row>
    <row r="50" spans="2:6" x14ac:dyDescent="0.15">
      <c r="B50" s="12">
        <f t="shared" si="1"/>
        <v>48</v>
      </c>
      <c r="C50" s="12"/>
      <c r="D50" s="12"/>
      <c r="E50" s="12"/>
      <c r="F50" s="12"/>
    </row>
    <row r="51" spans="2:6" x14ac:dyDescent="0.15">
      <c r="B51" s="12">
        <f t="shared" si="1"/>
        <v>49</v>
      </c>
      <c r="C51" s="12"/>
      <c r="D51" s="12"/>
      <c r="E51" s="12"/>
      <c r="F51" s="12"/>
    </row>
    <row r="52" spans="2:6" x14ac:dyDescent="0.15">
      <c r="B52" s="12">
        <f t="shared" si="1"/>
        <v>50</v>
      </c>
      <c r="C52" s="12"/>
      <c r="D52" s="12"/>
      <c r="E52" s="12"/>
      <c r="F52" s="12"/>
    </row>
    <row r="53" spans="2:6" x14ac:dyDescent="0.15">
      <c r="B53" s="12">
        <f t="shared" si="1"/>
        <v>51</v>
      </c>
      <c r="C53" s="12"/>
      <c r="D53" s="12"/>
      <c r="E53" s="12"/>
      <c r="F53" s="12"/>
    </row>
    <row r="54" spans="2:6" x14ac:dyDescent="0.15">
      <c r="B54" s="12">
        <f t="shared" si="1"/>
        <v>52</v>
      </c>
      <c r="C54" s="12"/>
      <c r="D54" s="12"/>
      <c r="E54" s="12"/>
      <c r="F54" s="12"/>
    </row>
    <row r="55" spans="2:6" x14ac:dyDescent="0.15">
      <c r="B55" s="12">
        <f t="shared" si="1"/>
        <v>53</v>
      </c>
      <c r="C55" s="12"/>
      <c r="D55" s="12"/>
      <c r="E55" s="12"/>
      <c r="F55" s="12"/>
    </row>
    <row r="56" spans="2:6" x14ac:dyDescent="0.15">
      <c r="B56" s="12">
        <f t="shared" si="1"/>
        <v>54</v>
      </c>
      <c r="C56" s="12"/>
      <c r="D56" s="12"/>
      <c r="E56" s="12"/>
      <c r="F56" s="12"/>
    </row>
    <row r="57" spans="2:6" x14ac:dyDescent="0.15">
      <c r="B57" s="12">
        <f t="shared" si="1"/>
        <v>55</v>
      </c>
      <c r="C57" s="12"/>
      <c r="D57" s="12"/>
      <c r="E57" s="12"/>
      <c r="F57" s="12"/>
    </row>
    <row r="58" spans="2:6" x14ac:dyDescent="0.15">
      <c r="B58" s="12">
        <f t="shared" si="1"/>
        <v>56</v>
      </c>
      <c r="C58" s="12"/>
      <c r="D58" s="12"/>
      <c r="E58" s="12"/>
      <c r="F58" s="12"/>
    </row>
    <row r="59" spans="2:6" x14ac:dyDescent="0.15">
      <c r="B59" s="12">
        <f t="shared" si="1"/>
        <v>57</v>
      </c>
      <c r="C59" s="12"/>
      <c r="D59" s="12"/>
      <c r="E59" s="12"/>
      <c r="F59" s="12"/>
    </row>
    <row r="60" spans="2:6" x14ac:dyDescent="0.15">
      <c r="B60" s="12">
        <f t="shared" si="1"/>
        <v>58</v>
      </c>
      <c r="C60" s="12"/>
      <c r="D60" s="12"/>
      <c r="E60" s="12"/>
      <c r="F60" s="12"/>
    </row>
    <row r="61" spans="2:6" x14ac:dyDescent="0.15">
      <c r="B61" s="12">
        <f t="shared" si="1"/>
        <v>59</v>
      </c>
      <c r="C61" s="12"/>
      <c r="D61" s="12"/>
      <c r="E61" s="12"/>
      <c r="F61" s="12"/>
    </row>
    <row r="62" spans="2:6" x14ac:dyDescent="0.15">
      <c r="B62" s="12">
        <f t="shared" si="1"/>
        <v>60</v>
      </c>
      <c r="C62" s="12"/>
      <c r="D62" s="12"/>
      <c r="E62" s="12"/>
      <c r="F62" s="12"/>
    </row>
    <row r="63" spans="2:6" x14ac:dyDescent="0.15">
      <c r="B63" s="12">
        <f t="shared" si="1"/>
        <v>61</v>
      </c>
      <c r="C63" s="12"/>
      <c r="D63" s="12"/>
      <c r="E63" s="12"/>
      <c r="F63" s="12"/>
    </row>
    <row r="64" spans="2:6" x14ac:dyDescent="0.15">
      <c r="B64" s="12">
        <f t="shared" si="1"/>
        <v>62</v>
      </c>
      <c r="C64" s="12"/>
      <c r="D64" s="12"/>
      <c r="E64" s="12"/>
      <c r="F64" s="12"/>
    </row>
    <row r="65" spans="2:6" x14ac:dyDescent="0.15">
      <c r="B65" s="12">
        <f t="shared" si="1"/>
        <v>63</v>
      </c>
      <c r="C65" s="12"/>
      <c r="D65" s="12"/>
      <c r="E65" s="12"/>
      <c r="F65" s="12"/>
    </row>
    <row r="66" spans="2:6" x14ac:dyDescent="0.15">
      <c r="B66" s="12">
        <f t="shared" si="1"/>
        <v>64</v>
      </c>
      <c r="C66" s="12"/>
      <c r="D66" s="12"/>
      <c r="E66" s="12"/>
      <c r="F66" s="12"/>
    </row>
    <row r="67" spans="2:6" x14ac:dyDescent="0.15">
      <c r="B67" s="12">
        <f t="shared" ref="B67:B101" si="2">ROW()-2</f>
        <v>65</v>
      </c>
      <c r="C67" s="12"/>
      <c r="D67" s="12"/>
      <c r="E67" s="12"/>
      <c r="F67" s="12"/>
    </row>
    <row r="68" spans="2:6" x14ac:dyDescent="0.15">
      <c r="B68" s="12">
        <f t="shared" si="2"/>
        <v>66</v>
      </c>
      <c r="C68" s="12"/>
      <c r="D68" s="12"/>
      <c r="E68" s="12"/>
      <c r="F68" s="12"/>
    </row>
    <row r="69" spans="2:6" x14ac:dyDescent="0.15">
      <c r="B69" s="12">
        <f t="shared" si="2"/>
        <v>67</v>
      </c>
      <c r="C69" s="12"/>
      <c r="D69" s="12"/>
      <c r="E69" s="12"/>
      <c r="F69" s="12"/>
    </row>
    <row r="70" spans="2:6" x14ac:dyDescent="0.15">
      <c r="B70" s="12">
        <f t="shared" si="2"/>
        <v>68</v>
      </c>
      <c r="C70" s="12"/>
      <c r="D70" s="12"/>
      <c r="E70" s="12"/>
      <c r="F70" s="12"/>
    </row>
    <row r="71" spans="2:6" x14ac:dyDescent="0.15">
      <c r="B71" s="12">
        <f t="shared" si="2"/>
        <v>69</v>
      </c>
      <c r="C71" s="12"/>
      <c r="D71" s="12"/>
      <c r="E71" s="12"/>
      <c r="F71" s="12"/>
    </row>
    <row r="72" spans="2:6" x14ac:dyDescent="0.15">
      <c r="B72" s="12">
        <f t="shared" si="2"/>
        <v>70</v>
      </c>
      <c r="C72" s="12"/>
      <c r="D72" s="12"/>
      <c r="E72" s="12"/>
      <c r="F72" s="12"/>
    </row>
    <row r="73" spans="2:6" x14ac:dyDescent="0.15">
      <c r="B73" s="12">
        <f t="shared" si="2"/>
        <v>71</v>
      </c>
      <c r="C73" s="12"/>
      <c r="D73" s="12"/>
      <c r="E73" s="12"/>
      <c r="F73" s="12"/>
    </row>
    <row r="74" spans="2:6" x14ac:dyDescent="0.15">
      <c r="B74" s="12">
        <f t="shared" si="2"/>
        <v>72</v>
      </c>
      <c r="C74" s="12"/>
      <c r="D74" s="12"/>
      <c r="E74" s="12"/>
      <c r="F74" s="12"/>
    </row>
    <row r="75" spans="2:6" x14ac:dyDescent="0.15">
      <c r="B75" s="12">
        <f t="shared" si="2"/>
        <v>73</v>
      </c>
      <c r="C75" s="12"/>
      <c r="D75" s="12"/>
      <c r="E75" s="12"/>
      <c r="F75" s="12"/>
    </row>
    <row r="76" spans="2:6" x14ac:dyDescent="0.15">
      <c r="B76" s="12">
        <f t="shared" si="2"/>
        <v>74</v>
      </c>
      <c r="C76" s="12"/>
      <c r="D76" s="12"/>
      <c r="E76" s="12"/>
      <c r="F76" s="12"/>
    </row>
    <row r="77" spans="2:6" x14ac:dyDescent="0.15">
      <c r="B77" s="12">
        <f t="shared" si="2"/>
        <v>75</v>
      </c>
      <c r="C77" s="12"/>
      <c r="D77" s="12"/>
      <c r="E77" s="12"/>
      <c r="F77" s="12"/>
    </row>
    <row r="78" spans="2:6" x14ac:dyDescent="0.15">
      <c r="B78" s="12">
        <f t="shared" si="2"/>
        <v>76</v>
      </c>
      <c r="C78" s="12"/>
      <c r="D78" s="12"/>
      <c r="E78" s="12"/>
      <c r="F78" s="12"/>
    </row>
    <row r="79" spans="2:6" x14ac:dyDescent="0.15">
      <c r="B79" s="12">
        <f t="shared" si="2"/>
        <v>77</v>
      </c>
      <c r="C79" s="12"/>
      <c r="D79" s="12"/>
      <c r="E79" s="12"/>
      <c r="F79" s="12"/>
    </row>
    <row r="80" spans="2:6" x14ac:dyDescent="0.15">
      <c r="B80" s="12">
        <f t="shared" si="2"/>
        <v>78</v>
      </c>
      <c r="C80" s="12"/>
      <c r="D80" s="12"/>
      <c r="E80" s="12"/>
      <c r="F80" s="12"/>
    </row>
    <row r="81" spans="2:6" x14ac:dyDescent="0.15">
      <c r="B81" s="12">
        <f t="shared" si="2"/>
        <v>79</v>
      </c>
      <c r="C81" s="12"/>
      <c r="D81" s="12"/>
      <c r="E81" s="12"/>
      <c r="F81" s="12"/>
    </row>
    <row r="82" spans="2:6" x14ac:dyDescent="0.15">
      <c r="B82" s="12">
        <f t="shared" si="2"/>
        <v>80</v>
      </c>
      <c r="C82" s="12"/>
      <c r="D82" s="12"/>
      <c r="E82" s="12"/>
      <c r="F82" s="12"/>
    </row>
    <row r="83" spans="2:6" x14ac:dyDescent="0.15">
      <c r="B83" s="12">
        <f t="shared" si="2"/>
        <v>81</v>
      </c>
      <c r="C83" s="12"/>
      <c r="D83" s="12"/>
      <c r="E83" s="12"/>
      <c r="F83" s="12"/>
    </row>
    <row r="84" spans="2:6" x14ac:dyDescent="0.15">
      <c r="B84" s="12">
        <f t="shared" si="2"/>
        <v>82</v>
      </c>
      <c r="C84" s="12"/>
      <c r="D84" s="12"/>
      <c r="E84" s="12"/>
      <c r="F84" s="12"/>
    </row>
    <row r="85" spans="2:6" x14ac:dyDescent="0.15">
      <c r="B85" s="12">
        <f t="shared" si="2"/>
        <v>83</v>
      </c>
      <c r="C85" s="12"/>
      <c r="D85" s="12"/>
      <c r="E85" s="12"/>
      <c r="F85" s="12"/>
    </row>
    <row r="86" spans="2:6" x14ac:dyDescent="0.15">
      <c r="B86" s="12">
        <f t="shared" si="2"/>
        <v>84</v>
      </c>
      <c r="C86" s="12"/>
      <c r="D86" s="12"/>
      <c r="E86" s="12"/>
      <c r="F86" s="12"/>
    </row>
    <row r="87" spans="2:6" x14ac:dyDescent="0.15">
      <c r="B87" s="12">
        <f t="shared" si="2"/>
        <v>85</v>
      </c>
      <c r="C87" s="12"/>
      <c r="D87" s="12"/>
      <c r="E87" s="12"/>
      <c r="F87" s="12"/>
    </row>
    <row r="88" spans="2:6" x14ac:dyDescent="0.15">
      <c r="B88" s="12">
        <f t="shared" si="2"/>
        <v>86</v>
      </c>
      <c r="C88" s="12"/>
      <c r="D88" s="12"/>
      <c r="E88" s="12"/>
      <c r="F88" s="12"/>
    </row>
    <row r="89" spans="2:6" x14ac:dyDescent="0.15">
      <c r="B89" s="12">
        <f t="shared" si="2"/>
        <v>87</v>
      </c>
      <c r="C89" s="12"/>
      <c r="D89" s="12"/>
      <c r="E89" s="12"/>
      <c r="F89" s="12"/>
    </row>
    <row r="90" spans="2:6" x14ac:dyDescent="0.15">
      <c r="B90" s="12">
        <f t="shared" si="2"/>
        <v>88</v>
      </c>
      <c r="C90" s="12"/>
      <c r="D90" s="12"/>
      <c r="E90" s="12"/>
      <c r="F90" s="12"/>
    </row>
    <row r="91" spans="2:6" x14ac:dyDescent="0.15">
      <c r="B91" s="12">
        <f t="shared" si="2"/>
        <v>89</v>
      </c>
      <c r="C91" s="12"/>
      <c r="D91" s="12"/>
      <c r="E91" s="12"/>
      <c r="F91" s="12"/>
    </row>
    <row r="92" spans="2:6" x14ac:dyDescent="0.15">
      <c r="B92" s="12">
        <f t="shared" si="2"/>
        <v>90</v>
      </c>
      <c r="C92" s="12"/>
      <c r="D92" s="12"/>
      <c r="E92" s="12"/>
      <c r="F92" s="12"/>
    </row>
    <row r="93" spans="2:6" x14ac:dyDescent="0.15">
      <c r="B93" s="12">
        <f t="shared" si="2"/>
        <v>91</v>
      </c>
      <c r="C93" s="12"/>
      <c r="D93" s="12"/>
      <c r="E93" s="12"/>
      <c r="F93" s="12"/>
    </row>
    <row r="94" spans="2:6" x14ac:dyDescent="0.15">
      <c r="B94" s="12">
        <f t="shared" si="2"/>
        <v>92</v>
      </c>
      <c r="C94" s="12"/>
      <c r="D94" s="12"/>
      <c r="E94" s="12"/>
      <c r="F94" s="12"/>
    </row>
    <row r="95" spans="2:6" x14ac:dyDescent="0.15">
      <c r="B95" s="12">
        <f t="shared" si="2"/>
        <v>93</v>
      </c>
      <c r="C95" s="12"/>
      <c r="D95" s="12"/>
      <c r="E95" s="12"/>
      <c r="F95" s="12"/>
    </row>
    <row r="96" spans="2:6" x14ac:dyDescent="0.15">
      <c r="B96" s="12">
        <f t="shared" si="2"/>
        <v>94</v>
      </c>
      <c r="C96" s="12"/>
      <c r="D96" s="12"/>
      <c r="E96" s="12"/>
      <c r="F96" s="12"/>
    </row>
    <row r="97" spans="2:6" x14ac:dyDescent="0.15">
      <c r="B97" s="12">
        <f t="shared" si="2"/>
        <v>95</v>
      </c>
      <c r="C97" s="12"/>
      <c r="D97" s="12"/>
      <c r="E97" s="12"/>
      <c r="F97" s="12"/>
    </row>
    <row r="98" spans="2:6" x14ac:dyDescent="0.15">
      <c r="B98" s="12">
        <f t="shared" si="2"/>
        <v>96</v>
      </c>
      <c r="C98" s="12"/>
      <c r="D98" s="12"/>
      <c r="E98" s="12"/>
      <c r="F98" s="12"/>
    </row>
    <row r="99" spans="2:6" x14ac:dyDescent="0.15">
      <c r="B99" s="12">
        <f t="shared" si="2"/>
        <v>97</v>
      </c>
      <c r="C99" s="12"/>
      <c r="D99" s="12"/>
      <c r="E99" s="12"/>
      <c r="F99" s="12"/>
    </row>
    <row r="100" spans="2:6" x14ac:dyDescent="0.15">
      <c r="B100" s="12">
        <f t="shared" si="2"/>
        <v>98</v>
      </c>
      <c r="C100" s="12"/>
      <c r="D100" s="12"/>
      <c r="E100" s="12"/>
      <c r="F100" s="12"/>
    </row>
    <row r="101" spans="2:6" x14ac:dyDescent="0.15">
      <c r="B101" s="12">
        <f t="shared" si="2"/>
        <v>99</v>
      </c>
      <c r="C101" s="12"/>
      <c r="D101" s="12"/>
      <c r="E101" s="12"/>
      <c r="F101" s="12"/>
    </row>
  </sheetData>
  <autoFilter ref="B2:F2" xr:uid="{D1164BA9-9786-4EAD-A789-5CC8CAA77ECB}">
    <sortState xmlns:xlrd2="http://schemas.microsoft.com/office/spreadsheetml/2017/richdata2" ref="B3:F101">
      <sortCondition ref="C2"/>
    </sortState>
  </autoFilter>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7455-F552-406D-97BC-441BA4681204}">
  <sheetPr codeName="Sheet11"/>
  <dimension ref="A1:AY39"/>
  <sheetViews>
    <sheetView showGridLines="0" zoomScaleNormal="100" zoomScaleSheetLayoutView="100" workbookViewId="0">
      <selection activeCell="G17" sqref="G17:O17"/>
    </sheetView>
  </sheetViews>
  <sheetFormatPr defaultColWidth="9.140625" defaultRowHeight="12" x14ac:dyDescent="0.15"/>
  <cols>
    <col min="1" max="49" width="5.7109375" customWidth="1"/>
    <col min="50" max="50" width="11" hidden="1" customWidth="1"/>
    <col min="51" max="51" width="5.7109375" hidden="1" customWidth="1"/>
  </cols>
  <sheetData>
    <row r="1" spans="1:43" ht="12.75" x14ac:dyDescent="0.15">
      <c r="A1" s="1"/>
      <c r="B1" s="1"/>
      <c r="C1" s="1"/>
      <c r="D1" s="1"/>
      <c r="E1" s="1"/>
      <c r="F1" s="1"/>
      <c r="G1" s="1"/>
      <c r="H1" s="1"/>
      <c r="I1" s="1"/>
      <c r="J1" s="1"/>
      <c r="K1" s="1"/>
      <c r="L1" s="1"/>
      <c r="M1" s="1"/>
      <c r="N1" s="1"/>
      <c r="O1" s="1"/>
      <c r="P1" s="1"/>
      <c r="Q1" s="5"/>
      <c r="R1" s="5"/>
      <c r="S1" s="5"/>
      <c r="T1" s="5"/>
      <c r="U1" s="5"/>
      <c r="V1" s="5"/>
      <c r="W1" s="5"/>
      <c r="X1" s="5"/>
      <c r="Y1" s="5"/>
      <c r="Z1" s="5"/>
      <c r="AA1" s="5"/>
      <c r="AB1" s="5"/>
      <c r="AC1" s="5"/>
      <c r="AD1" s="5"/>
      <c r="AE1" s="5"/>
      <c r="AF1" s="5"/>
      <c r="AG1" s="1"/>
      <c r="AH1" s="1"/>
      <c r="AI1" s="1"/>
      <c r="AJ1" s="1"/>
      <c r="AK1" s="1"/>
      <c r="AL1" s="1"/>
      <c r="AM1" s="1"/>
      <c r="AN1" s="1"/>
      <c r="AO1" s="1"/>
      <c r="AP1" s="1"/>
      <c r="AQ1" s="1"/>
    </row>
    <row r="2" spans="1:43" ht="12.75" x14ac:dyDescent="0.15">
      <c r="A2" s="1" t="s">
        <v>216</v>
      </c>
      <c r="B2" s="1"/>
      <c r="C2" s="1"/>
      <c r="D2" s="1"/>
      <c r="E2" s="1"/>
      <c r="F2" s="1"/>
      <c r="G2" s="1"/>
      <c r="H2" s="1"/>
      <c r="I2" s="1"/>
      <c r="J2" s="1"/>
      <c r="K2" s="1"/>
      <c r="L2" s="1"/>
      <c r="M2" s="1"/>
      <c r="N2" s="1"/>
      <c r="O2" s="1"/>
      <c r="P2" s="1"/>
      <c r="Q2" s="5"/>
      <c r="R2" s="5" t="str">
        <f>A2</f>
        <v>別添</v>
      </c>
      <c r="S2" s="5"/>
      <c r="T2" s="5"/>
      <c r="U2" s="5"/>
      <c r="V2" s="5"/>
      <c r="W2" s="5"/>
      <c r="X2" s="5"/>
      <c r="Y2" s="5"/>
      <c r="Z2" s="5"/>
      <c r="AA2" s="5"/>
      <c r="AB2" s="5"/>
      <c r="AC2" s="5"/>
      <c r="AD2" s="5"/>
      <c r="AE2" s="5"/>
      <c r="AF2" s="5"/>
      <c r="AG2" s="1"/>
      <c r="AH2" s="1"/>
      <c r="AI2" s="1"/>
      <c r="AJ2" s="1"/>
      <c r="AK2" s="1"/>
      <c r="AL2" s="1"/>
      <c r="AM2" s="1"/>
      <c r="AN2" s="1"/>
      <c r="AO2" s="1"/>
      <c r="AP2" s="1"/>
      <c r="AQ2" s="1"/>
    </row>
    <row r="3" spans="1:43" ht="12.75" x14ac:dyDescent="0.15">
      <c r="A3" s="1"/>
      <c r="B3" s="1"/>
      <c r="C3" s="1"/>
      <c r="D3" s="1"/>
      <c r="E3" s="1"/>
      <c r="F3" s="1"/>
      <c r="G3" s="1"/>
      <c r="H3" s="1"/>
      <c r="I3" s="1"/>
      <c r="J3" s="1"/>
      <c r="K3" s="1"/>
      <c r="L3" s="1"/>
      <c r="M3" s="1"/>
      <c r="N3" s="1"/>
      <c r="O3" s="1"/>
      <c r="P3" s="1"/>
      <c r="Q3" s="5"/>
      <c r="R3" s="5"/>
      <c r="S3" s="5"/>
      <c r="T3" s="5"/>
      <c r="U3" s="5"/>
      <c r="V3" s="5"/>
      <c r="W3" s="5"/>
      <c r="X3" s="5"/>
      <c r="Y3" s="5"/>
      <c r="Z3" s="5"/>
      <c r="AA3" s="5"/>
      <c r="AB3" s="5"/>
      <c r="AC3" s="5"/>
      <c r="AD3" s="5"/>
      <c r="AE3" s="5"/>
      <c r="AF3" s="5"/>
      <c r="AG3" s="1"/>
      <c r="AH3" s="1"/>
      <c r="AI3" s="1"/>
      <c r="AJ3" s="1"/>
      <c r="AK3" s="1"/>
      <c r="AL3" s="1"/>
      <c r="AM3" s="1"/>
      <c r="AN3" s="1"/>
      <c r="AO3" s="1"/>
      <c r="AP3" s="1"/>
      <c r="AQ3" s="1"/>
    </row>
    <row r="4" spans="1:43" ht="36" customHeight="1" x14ac:dyDescent="0.15">
      <c r="A4" s="171" t="s">
        <v>217</v>
      </c>
      <c r="B4" s="171"/>
      <c r="C4" s="171"/>
      <c r="D4" s="171"/>
      <c r="E4" s="171"/>
      <c r="F4" s="171"/>
      <c r="G4" s="171"/>
      <c r="H4" s="171"/>
      <c r="I4" s="171"/>
      <c r="J4" s="171"/>
      <c r="K4" s="171"/>
      <c r="L4" s="171"/>
      <c r="M4" s="171"/>
      <c r="N4" s="171"/>
      <c r="O4" s="1"/>
      <c r="P4" s="1"/>
      <c r="Q4" s="5"/>
      <c r="R4" s="173" t="str">
        <f>A4</f>
        <v>令和４年度省エネルギー設備投資に係る利子補給金
提出書類の押印について</v>
      </c>
      <c r="S4" s="173"/>
      <c r="T4" s="173"/>
      <c r="U4" s="173"/>
      <c r="V4" s="173"/>
      <c r="W4" s="173"/>
      <c r="X4" s="173"/>
      <c r="Y4" s="173"/>
      <c r="Z4" s="173"/>
      <c r="AA4" s="173"/>
      <c r="AB4" s="173"/>
      <c r="AC4" s="173"/>
      <c r="AD4" s="173"/>
      <c r="AE4" s="173"/>
      <c r="AF4" s="5"/>
      <c r="AG4" s="1"/>
      <c r="AH4" s="1"/>
      <c r="AI4" s="1"/>
      <c r="AJ4" s="1"/>
      <c r="AK4" s="1"/>
      <c r="AL4" s="1"/>
      <c r="AM4" s="1"/>
      <c r="AN4" s="1"/>
      <c r="AO4" s="1"/>
      <c r="AP4" s="1"/>
      <c r="AQ4" s="1"/>
    </row>
    <row r="5" spans="1:43" ht="12.75" x14ac:dyDescent="0.15">
      <c r="A5" s="1"/>
      <c r="B5" s="1"/>
      <c r="C5" s="1"/>
      <c r="D5" s="1"/>
      <c r="E5" s="1"/>
      <c r="F5" s="1"/>
      <c r="G5" s="1"/>
      <c r="H5" s="1"/>
      <c r="I5" s="1"/>
      <c r="J5" s="1"/>
      <c r="K5" s="1"/>
      <c r="L5" s="1"/>
      <c r="M5" s="1"/>
      <c r="N5" s="1"/>
      <c r="O5" s="1"/>
      <c r="P5" s="1"/>
      <c r="Q5" s="5"/>
      <c r="R5" s="5"/>
      <c r="S5" s="5"/>
      <c r="T5" s="5"/>
      <c r="U5" s="5"/>
      <c r="V5" s="5"/>
      <c r="W5" s="5"/>
      <c r="X5" s="5"/>
      <c r="Y5" s="5"/>
      <c r="Z5" s="5"/>
      <c r="AA5" s="5"/>
      <c r="AB5" s="5"/>
      <c r="AC5" s="5"/>
      <c r="AD5" s="5"/>
      <c r="AE5" s="5"/>
      <c r="AF5" s="5"/>
      <c r="AG5" s="1"/>
      <c r="AH5" s="1"/>
      <c r="AI5" s="1"/>
      <c r="AJ5" s="1"/>
      <c r="AK5" s="1"/>
      <c r="AL5" s="1"/>
      <c r="AM5" s="1"/>
      <c r="AN5" s="1"/>
      <c r="AO5" s="1"/>
      <c r="AP5" s="1"/>
      <c r="AQ5" s="1"/>
    </row>
    <row r="6" spans="1:43" ht="12.75" x14ac:dyDescent="0.15">
      <c r="A6" s="1"/>
      <c r="B6" s="1"/>
      <c r="C6" s="1"/>
      <c r="D6" s="1"/>
      <c r="E6" s="1"/>
      <c r="F6" s="1"/>
      <c r="G6" s="1"/>
      <c r="H6" s="1"/>
      <c r="I6" s="1"/>
      <c r="J6" s="1"/>
      <c r="K6" s="1"/>
      <c r="L6" s="1"/>
      <c r="M6" s="1"/>
      <c r="N6" s="1"/>
      <c r="O6" s="1"/>
      <c r="P6" s="1"/>
      <c r="Q6" s="5"/>
      <c r="R6" s="5"/>
      <c r="S6" s="5"/>
      <c r="T6" s="5"/>
      <c r="U6" s="5"/>
      <c r="V6" s="5"/>
      <c r="W6" s="5"/>
      <c r="X6" s="5"/>
      <c r="Y6" s="5"/>
      <c r="Z6" s="5"/>
      <c r="AA6" s="5"/>
      <c r="AB6" s="5"/>
      <c r="AC6" s="5"/>
      <c r="AD6" s="5"/>
      <c r="AE6" s="5"/>
      <c r="AF6" s="5"/>
      <c r="AG6" s="1"/>
      <c r="AH6" s="1"/>
      <c r="AI6" s="1"/>
      <c r="AJ6" s="1"/>
      <c r="AK6" s="1"/>
      <c r="AL6" s="1"/>
      <c r="AM6" s="1"/>
      <c r="AN6" s="1"/>
      <c r="AO6" s="1"/>
      <c r="AP6" s="1"/>
      <c r="AQ6" s="1"/>
    </row>
    <row r="7" spans="1:43" ht="12.75" x14ac:dyDescent="0.15">
      <c r="A7" s="1"/>
      <c r="B7" s="1"/>
      <c r="C7" s="1"/>
      <c r="D7" s="1"/>
      <c r="E7" s="1"/>
      <c r="F7" s="1"/>
      <c r="G7" s="1"/>
      <c r="H7" s="1"/>
      <c r="I7" s="1"/>
      <c r="J7" s="1"/>
      <c r="K7" s="1"/>
      <c r="L7" s="1"/>
      <c r="M7" s="1"/>
      <c r="N7" s="1"/>
      <c r="O7" s="1"/>
      <c r="P7" s="1"/>
      <c r="Q7" s="5"/>
      <c r="R7" s="5"/>
      <c r="S7" s="5"/>
      <c r="T7" s="5"/>
      <c r="U7" s="5"/>
      <c r="V7" s="5"/>
      <c r="W7" s="5"/>
      <c r="X7" s="5"/>
      <c r="Y7" s="5"/>
      <c r="Z7" s="5"/>
      <c r="AA7" s="5"/>
      <c r="AB7" s="5"/>
      <c r="AC7" s="5"/>
      <c r="AD7" s="5"/>
      <c r="AE7" s="5"/>
      <c r="AF7" s="5"/>
      <c r="AG7" s="1"/>
      <c r="AH7" s="1"/>
      <c r="AI7" s="1"/>
      <c r="AJ7" s="1"/>
      <c r="AK7" s="1"/>
      <c r="AL7" s="1"/>
      <c r="AM7" s="1"/>
      <c r="AN7" s="1"/>
      <c r="AO7" s="1"/>
      <c r="AP7" s="1"/>
      <c r="AQ7" s="1"/>
    </row>
    <row r="8" spans="1:43" ht="46.5" customHeight="1" x14ac:dyDescent="0.15">
      <c r="A8" s="355" t="s">
        <v>218</v>
      </c>
      <c r="B8" s="355"/>
      <c r="C8" s="355"/>
      <c r="D8" s="355"/>
      <c r="E8" s="355"/>
      <c r="F8" s="355"/>
      <c r="G8" s="355"/>
      <c r="H8" s="355"/>
      <c r="I8" s="355"/>
      <c r="J8" s="355"/>
      <c r="K8" s="355"/>
      <c r="L8" s="355"/>
      <c r="M8" s="355"/>
      <c r="N8" s="355"/>
      <c r="O8" s="355"/>
      <c r="P8" s="1"/>
      <c r="Q8" s="5"/>
      <c r="R8" s="166" t="str">
        <f>A8</f>
        <v>　令和４年度省エネルギー設備投資に係る利子補給金に係る提出書類について、以下のとおり取り扱います。</v>
      </c>
      <c r="S8" s="166"/>
      <c r="T8" s="166"/>
      <c r="U8" s="166"/>
      <c r="V8" s="166"/>
      <c r="W8" s="166"/>
      <c r="X8" s="166"/>
      <c r="Y8" s="166"/>
      <c r="Z8" s="166"/>
      <c r="AA8" s="166"/>
      <c r="AB8" s="166"/>
      <c r="AC8" s="166"/>
      <c r="AD8" s="166"/>
      <c r="AE8" s="166"/>
      <c r="AF8" s="166"/>
      <c r="AG8" s="1"/>
      <c r="AH8" s="1"/>
      <c r="AI8" s="1"/>
      <c r="AJ8" s="1"/>
      <c r="AK8" s="1"/>
      <c r="AL8" s="1"/>
      <c r="AM8" s="1"/>
      <c r="AN8" s="1"/>
      <c r="AO8" s="1"/>
      <c r="AP8" s="1"/>
      <c r="AQ8" s="1"/>
    </row>
    <row r="9" spans="1:43" ht="20.100000000000001" customHeight="1" x14ac:dyDescent="0.15">
      <c r="A9" s="1"/>
      <c r="B9" s="4"/>
      <c r="C9" s="4"/>
      <c r="D9" s="4"/>
      <c r="E9" s="4"/>
      <c r="F9" s="4"/>
      <c r="G9" s="4"/>
      <c r="H9" s="4"/>
      <c r="I9" s="4"/>
      <c r="J9" s="4"/>
      <c r="K9" s="4"/>
      <c r="L9" s="4"/>
      <c r="M9" s="4"/>
      <c r="N9" s="4"/>
      <c r="O9" s="4"/>
      <c r="P9" s="1"/>
      <c r="Q9" s="5"/>
      <c r="R9" s="5"/>
      <c r="S9" s="8"/>
      <c r="T9" s="8"/>
      <c r="U9" s="8"/>
      <c r="V9" s="8"/>
      <c r="W9" s="8"/>
      <c r="X9" s="8"/>
      <c r="Y9" s="8"/>
      <c r="Z9" s="8"/>
      <c r="AA9" s="8"/>
      <c r="AB9" s="8"/>
      <c r="AC9" s="8"/>
      <c r="AD9" s="8"/>
      <c r="AE9" s="8"/>
      <c r="AF9" s="8"/>
      <c r="AG9" s="1"/>
      <c r="AH9" s="1"/>
      <c r="AI9" s="1"/>
      <c r="AJ9" s="1"/>
      <c r="AK9" s="1"/>
      <c r="AL9" s="1"/>
      <c r="AM9" s="1"/>
      <c r="AN9" s="1"/>
      <c r="AO9" s="1"/>
      <c r="AP9" s="1"/>
      <c r="AQ9" s="1"/>
    </row>
    <row r="10" spans="1:43" ht="12.75" x14ac:dyDescent="0.15">
      <c r="A10" s="171" t="s">
        <v>219</v>
      </c>
      <c r="B10" s="171"/>
      <c r="C10" s="171"/>
      <c r="D10" s="171"/>
      <c r="E10" s="171"/>
      <c r="F10" s="171"/>
      <c r="G10" s="171"/>
      <c r="H10" s="171"/>
      <c r="I10" s="171"/>
      <c r="J10" s="171"/>
      <c r="K10" s="171"/>
      <c r="L10" s="171"/>
      <c r="M10" s="171"/>
      <c r="N10" s="171"/>
      <c r="O10" s="4"/>
      <c r="P10" s="1"/>
      <c r="Q10" s="175" t="s">
        <v>219</v>
      </c>
      <c r="R10" s="175"/>
      <c r="S10" s="175"/>
      <c r="T10" s="175"/>
      <c r="U10" s="175"/>
      <c r="V10" s="175"/>
      <c r="W10" s="175"/>
      <c r="X10" s="175"/>
      <c r="Y10" s="175"/>
      <c r="Z10" s="175"/>
      <c r="AA10" s="175"/>
      <c r="AB10" s="175"/>
      <c r="AC10" s="175"/>
      <c r="AD10" s="175"/>
      <c r="AE10" s="8"/>
      <c r="AF10" s="8"/>
      <c r="AG10" s="1"/>
      <c r="AH10" s="1"/>
      <c r="AI10" s="1"/>
      <c r="AJ10" s="1"/>
      <c r="AK10" s="1"/>
      <c r="AL10" s="1"/>
      <c r="AM10" s="1"/>
      <c r="AN10" s="1"/>
      <c r="AO10" s="1"/>
      <c r="AP10" s="1"/>
      <c r="AQ10" s="1"/>
    </row>
    <row r="11" spans="1:43" ht="12.75" x14ac:dyDescent="0.15">
      <c r="A11" s="15"/>
      <c r="B11" s="15"/>
      <c r="C11" s="15"/>
      <c r="D11" s="15"/>
      <c r="E11" s="15"/>
      <c r="F11" s="15"/>
      <c r="G11" s="15"/>
      <c r="H11" s="15"/>
      <c r="I11" s="15"/>
      <c r="J11" s="15"/>
      <c r="K11" s="15"/>
      <c r="L11" s="15"/>
      <c r="M11" s="15"/>
      <c r="N11" s="15"/>
      <c r="O11" s="4"/>
      <c r="P11" s="1"/>
      <c r="Q11" s="5"/>
      <c r="R11" s="8"/>
      <c r="S11" s="8"/>
      <c r="T11" s="8"/>
      <c r="U11" s="8"/>
      <c r="V11" s="8"/>
      <c r="W11" s="8"/>
      <c r="X11" s="8"/>
      <c r="Y11" s="8"/>
      <c r="Z11" s="8"/>
      <c r="AA11" s="8"/>
      <c r="AB11" s="8"/>
      <c r="AC11" s="8"/>
      <c r="AD11" s="8"/>
      <c r="AE11" s="8"/>
      <c r="AF11" s="8"/>
      <c r="AG11" s="1"/>
      <c r="AH11" s="1"/>
      <c r="AI11" s="1"/>
      <c r="AJ11" s="1"/>
      <c r="AK11" s="1"/>
      <c r="AL11" s="1"/>
      <c r="AM11" s="1"/>
      <c r="AN11" s="1"/>
      <c r="AO11" s="1"/>
      <c r="AP11" s="1"/>
      <c r="AQ11" s="1"/>
    </row>
    <row r="12" spans="1:43" ht="12.75" customHeight="1" x14ac:dyDescent="0.15">
      <c r="A12" s="353" t="s">
        <v>220</v>
      </c>
      <c r="B12" s="353"/>
      <c r="C12" s="353"/>
      <c r="D12" s="353"/>
      <c r="E12" s="353"/>
      <c r="F12" s="353"/>
      <c r="G12" s="353"/>
      <c r="H12" s="353"/>
      <c r="I12" s="353"/>
      <c r="J12" s="353"/>
      <c r="K12" s="353"/>
      <c r="L12" s="353"/>
      <c r="M12" s="353"/>
      <c r="N12" s="353"/>
      <c r="O12" s="353"/>
      <c r="P12" s="1"/>
      <c r="Q12" s="5" t="str">
        <f>A12</f>
        <v>１．金融機関</v>
      </c>
      <c r="R12" s="5"/>
      <c r="S12" s="5"/>
      <c r="T12" s="5"/>
      <c r="U12" s="5"/>
      <c r="V12" s="5"/>
      <c r="W12" s="5"/>
      <c r="X12" s="5"/>
      <c r="Y12" s="5"/>
      <c r="Z12" s="5"/>
      <c r="AA12" s="5"/>
      <c r="AB12" s="5"/>
      <c r="AC12" s="5"/>
      <c r="AD12" s="5"/>
      <c r="AE12" s="5"/>
      <c r="AF12" s="5"/>
      <c r="AG12" s="1"/>
      <c r="AH12" s="1"/>
      <c r="AI12" s="1"/>
      <c r="AJ12" s="1"/>
      <c r="AK12" s="1"/>
      <c r="AL12" s="1"/>
      <c r="AM12" s="1"/>
      <c r="AN12" s="1"/>
      <c r="AO12" s="1"/>
      <c r="AP12" s="1"/>
      <c r="AQ12" s="1"/>
    </row>
    <row r="13" spans="1:43" ht="12.75" customHeight="1" x14ac:dyDescent="0.15">
      <c r="A13" s="357"/>
      <c r="B13" s="357"/>
      <c r="C13" s="357"/>
      <c r="D13" s="357"/>
      <c r="E13" s="357"/>
      <c r="F13" s="358" t="s">
        <v>221</v>
      </c>
      <c r="G13" s="358"/>
      <c r="H13" s="358"/>
      <c r="I13" s="358"/>
      <c r="J13" s="358"/>
      <c r="K13" s="358"/>
      <c r="L13" s="358"/>
      <c r="M13" s="357"/>
      <c r="N13" s="357"/>
      <c r="O13" s="357"/>
      <c r="P13" s="1"/>
      <c r="Q13" s="356" t="s">
        <v>222</v>
      </c>
      <c r="R13" s="356"/>
      <c r="S13" s="356"/>
      <c r="T13" s="356"/>
      <c r="U13" s="356"/>
      <c r="V13" s="5" t="str">
        <f>F13</f>
        <v>は、社内にて所定の承認手続きを行い、</v>
      </c>
      <c r="W13" s="5"/>
      <c r="X13" s="5"/>
      <c r="Y13" s="5"/>
      <c r="Z13" s="5"/>
      <c r="AA13" s="5"/>
      <c r="AB13" s="5"/>
      <c r="AC13" s="356" t="s">
        <v>223</v>
      </c>
      <c r="AD13" s="356"/>
      <c r="AE13" s="5"/>
      <c r="AF13" s="5"/>
      <c r="AG13" s="1"/>
      <c r="AH13" s="1"/>
      <c r="AI13" s="1"/>
      <c r="AJ13" s="1"/>
      <c r="AK13" s="1"/>
      <c r="AL13" s="1"/>
      <c r="AM13" s="1"/>
      <c r="AN13" s="1"/>
      <c r="AO13" s="1"/>
      <c r="AP13" s="1"/>
      <c r="AQ13" s="1"/>
    </row>
    <row r="14" spans="1:43" ht="12.75" customHeight="1" x14ac:dyDescent="0.15">
      <c r="A14" s="353" t="s">
        <v>224</v>
      </c>
      <c r="B14" s="353"/>
      <c r="C14" s="353"/>
      <c r="D14" s="353"/>
      <c r="E14" s="353"/>
      <c r="F14" s="4"/>
      <c r="G14" s="4"/>
      <c r="H14" s="16"/>
      <c r="I14" s="16"/>
      <c r="J14" s="16"/>
      <c r="K14" s="1"/>
      <c r="L14" s="1"/>
      <c r="M14" s="1"/>
      <c r="N14" s="1"/>
      <c r="O14" s="1"/>
      <c r="P14" s="1"/>
      <c r="Q14" s="5" t="str">
        <f t="shared" ref="Q14:Q18" si="0">A14</f>
        <v>で提出します。</v>
      </c>
      <c r="R14" s="5"/>
      <c r="S14" s="5"/>
      <c r="T14" s="5"/>
      <c r="U14" s="5"/>
      <c r="V14" s="5"/>
      <c r="W14" s="5"/>
      <c r="X14" s="5"/>
      <c r="Y14" s="5"/>
      <c r="Z14" s="5"/>
      <c r="AA14" s="5"/>
      <c r="AB14" s="5"/>
      <c r="AC14" s="5"/>
      <c r="AD14" s="5"/>
      <c r="AE14" s="5"/>
      <c r="AF14" s="5"/>
      <c r="AG14" s="1"/>
      <c r="AH14" s="1"/>
      <c r="AI14" s="1"/>
      <c r="AJ14" s="1"/>
      <c r="AK14" s="1"/>
      <c r="AL14" s="1"/>
      <c r="AM14" s="1"/>
      <c r="AN14" s="1"/>
      <c r="AO14" s="1"/>
      <c r="AP14" s="1"/>
      <c r="AQ14" s="1"/>
    </row>
    <row r="15" spans="1:43" ht="12.75" customHeight="1" x14ac:dyDescent="0.15">
      <c r="A15" s="17"/>
      <c r="B15" s="17"/>
      <c r="C15" s="17"/>
      <c r="D15" s="17"/>
      <c r="E15" s="17"/>
      <c r="F15" s="353"/>
      <c r="G15" s="353"/>
      <c r="H15" s="353"/>
      <c r="I15" s="353"/>
      <c r="J15" s="353"/>
      <c r="K15" s="1"/>
      <c r="L15" s="1"/>
      <c r="M15" s="1"/>
      <c r="N15" s="1"/>
      <c r="O15" s="1"/>
      <c r="P15" s="1"/>
      <c r="Q15" s="5"/>
      <c r="R15" s="5"/>
      <c r="S15" s="5"/>
      <c r="T15" s="5"/>
      <c r="U15" s="5"/>
      <c r="V15" s="5"/>
      <c r="W15" s="5"/>
      <c r="X15" s="5"/>
      <c r="Y15" s="5"/>
      <c r="Z15" s="5"/>
      <c r="AA15" s="5"/>
      <c r="AB15" s="5"/>
      <c r="AC15" s="5"/>
      <c r="AD15" s="5"/>
      <c r="AE15" s="5"/>
      <c r="AF15" s="5"/>
      <c r="AG15" s="1"/>
      <c r="AH15" s="1"/>
      <c r="AI15" s="1"/>
      <c r="AJ15" s="1"/>
      <c r="AK15" s="1"/>
      <c r="AL15" s="1"/>
      <c r="AM15" s="1"/>
      <c r="AN15" s="1"/>
      <c r="AO15" s="1"/>
      <c r="AP15" s="1"/>
      <c r="AQ15" s="1"/>
    </row>
    <row r="16" spans="1:43" ht="12.75" customHeight="1" x14ac:dyDescent="0.15">
      <c r="A16" s="353" t="s">
        <v>225</v>
      </c>
      <c r="B16" s="353"/>
      <c r="C16" s="353"/>
      <c r="D16" s="353"/>
      <c r="E16" s="353"/>
      <c r="F16" s="353"/>
      <c r="G16" s="353"/>
      <c r="H16" s="353"/>
      <c r="I16" s="353"/>
      <c r="J16" s="353"/>
      <c r="K16" s="353"/>
      <c r="L16" s="353"/>
      <c r="M16" s="353"/>
      <c r="N16" s="353"/>
      <c r="O16" s="353"/>
      <c r="P16" s="1"/>
      <c r="Q16" s="5" t="str">
        <f t="shared" si="0"/>
        <v>２．利子補給対象事業者</v>
      </c>
      <c r="R16" s="5"/>
      <c r="S16" s="5"/>
      <c r="T16" s="5"/>
      <c r="U16" s="5"/>
      <c r="V16" s="5"/>
      <c r="W16" s="5"/>
      <c r="X16" s="5"/>
      <c r="Y16" s="5"/>
      <c r="Z16" s="5"/>
      <c r="AA16" s="5"/>
      <c r="AB16" s="5"/>
      <c r="AC16" s="5"/>
      <c r="AD16" s="5"/>
      <c r="AE16" s="5"/>
      <c r="AF16" s="5"/>
      <c r="AG16" s="1"/>
      <c r="AH16" s="1"/>
      <c r="AI16" s="1"/>
      <c r="AJ16" s="1"/>
      <c r="AK16" s="1"/>
      <c r="AL16" s="1"/>
      <c r="AM16" s="1"/>
      <c r="AN16" s="1"/>
      <c r="AO16" s="1"/>
      <c r="AP16" s="1"/>
      <c r="AQ16" s="1"/>
    </row>
    <row r="17" spans="1:43" ht="12.75" customHeight="1" x14ac:dyDescent="0.15">
      <c r="A17" s="358" t="s">
        <v>226</v>
      </c>
      <c r="B17" s="358"/>
      <c r="C17" s="358"/>
      <c r="D17" s="358"/>
      <c r="E17" s="358"/>
      <c r="F17" s="358"/>
      <c r="G17" s="359"/>
      <c r="H17" s="359"/>
      <c r="I17" s="359"/>
      <c r="J17" s="359"/>
      <c r="K17" s="359"/>
      <c r="L17" s="359"/>
      <c r="M17" s="359"/>
      <c r="N17" s="359"/>
      <c r="O17" s="359"/>
      <c r="P17" s="1"/>
      <c r="Q17" s="5" t="str">
        <f t="shared" si="0"/>
        <v>利子補給対象事業者について、</v>
      </c>
      <c r="R17" s="5"/>
      <c r="S17" s="5"/>
      <c r="T17" s="5"/>
      <c r="U17" s="5"/>
      <c r="V17" s="356" t="s">
        <v>227</v>
      </c>
      <c r="W17" s="356"/>
      <c r="X17" s="356"/>
      <c r="Y17" s="356"/>
      <c r="Z17" s="356"/>
      <c r="AA17" s="356"/>
      <c r="AB17" s="356"/>
      <c r="AC17" s="356"/>
      <c r="AD17" s="356"/>
      <c r="AE17" s="356"/>
      <c r="AF17" s="5"/>
      <c r="AG17" s="1"/>
      <c r="AH17" s="1"/>
      <c r="AI17" s="1"/>
      <c r="AJ17" s="1"/>
      <c r="AK17" s="1"/>
      <c r="AL17" s="1"/>
      <c r="AM17" s="1"/>
      <c r="AN17" s="1"/>
      <c r="AO17" s="1"/>
      <c r="AP17" s="1"/>
      <c r="AQ17" s="1"/>
    </row>
    <row r="18" spans="1:43" ht="12.75" x14ac:dyDescent="0.15">
      <c r="A18" s="353" t="s">
        <v>224</v>
      </c>
      <c r="B18" s="353"/>
      <c r="C18" s="353"/>
      <c r="D18" s="353"/>
      <c r="E18" s="353"/>
      <c r="F18" s="1"/>
      <c r="G18" s="1"/>
      <c r="H18" s="1"/>
      <c r="I18" s="1"/>
      <c r="J18" s="1"/>
      <c r="K18" s="1"/>
      <c r="L18" s="1"/>
      <c r="M18" s="1"/>
      <c r="N18" s="1"/>
      <c r="O18" s="1"/>
      <c r="P18" s="1"/>
      <c r="Q18" s="5" t="str">
        <f t="shared" si="0"/>
        <v>で提出します。</v>
      </c>
      <c r="R18" s="5"/>
      <c r="S18" s="5"/>
      <c r="T18" s="5"/>
      <c r="U18" s="5"/>
      <c r="V18" s="5"/>
      <c r="W18" s="5"/>
      <c r="X18" s="5"/>
      <c r="Y18" s="5"/>
      <c r="Z18" s="5"/>
      <c r="AA18" s="5"/>
      <c r="AB18" s="5"/>
      <c r="AC18" s="5"/>
      <c r="AD18" s="5"/>
      <c r="AE18" s="5"/>
      <c r="AF18" s="5"/>
      <c r="AG18" s="1"/>
      <c r="AH18" s="1"/>
      <c r="AI18" s="1"/>
      <c r="AJ18" s="1"/>
      <c r="AK18" s="1"/>
      <c r="AL18" s="1"/>
      <c r="AM18" s="1"/>
      <c r="AN18" s="1"/>
      <c r="AO18" s="1"/>
      <c r="AP18" s="1"/>
      <c r="AQ18" s="1"/>
    </row>
    <row r="19" spans="1:43" ht="12.75" x14ac:dyDescent="0.15">
      <c r="A19" s="3"/>
      <c r="B19" s="3"/>
      <c r="C19" s="3"/>
      <c r="D19" s="3"/>
      <c r="E19" s="3"/>
      <c r="F19" s="3"/>
      <c r="G19" s="3"/>
      <c r="H19" s="3"/>
      <c r="I19" s="3"/>
      <c r="J19" s="3"/>
      <c r="K19" s="3"/>
      <c r="L19" s="3"/>
      <c r="M19" s="3"/>
      <c r="N19" s="3"/>
      <c r="O19" s="3"/>
      <c r="P19" s="1"/>
      <c r="Q19" s="5"/>
      <c r="R19" s="5"/>
      <c r="S19" s="5"/>
      <c r="T19" s="5"/>
      <c r="U19" s="5"/>
      <c r="V19" s="5"/>
      <c r="W19" s="5"/>
      <c r="X19" s="5"/>
      <c r="Y19" s="5"/>
      <c r="Z19" s="5"/>
      <c r="AA19" s="5"/>
      <c r="AB19" s="5"/>
      <c r="AC19" s="5"/>
      <c r="AD19" s="5"/>
      <c r="AE19" s="5"/>
      <c r="AF19" s="5"/>
      <c r="AG19" s="1"/>
      <c r="AH19" s="1"/>
      <c r="AI19" s="1"/>
      <c r="AJ19" s="1"/>
      <c r="AK19" s="1"/>
      <c r="AL19" s="1"/>
      <c r="AM19" s="1"/>
      <c r="AN19" s="1"/>
      <c r="AO19" s="1"/>
      <c r="AP19" s="1"/>
      <c r="AQ19" s="1"/>
    </row>
    <row r="20" spans="1:43" ht="12.75" customHeight="1" x14ac:dyDescent="0.15">
      <c r="A20" s="354" t="s">
        <v>228</v>
      </c>
      <c r="B20" s="354"/>
      <c r="C20" s="354"/>
      <c r="D20" s="354"/>
      <c r="E20" s="354"/>
      <c r="F20" s="354"/>
      <c r="G20" s="354"/>
      <c r="H20" s="354"/>
      <c r="I20" s="354"/>
      <c r="J20" s="354"/>
      <c r="K20" s="354"/>
      <c r="L20" s="354"/>
      <c r="M20" s="354"/>
      <c r="N20" s="354"/>
      <c r="O20" s="354"/>
      <c r="P20" s="1"/>
      <c r="Q20" s="166" t="str">
        <f>A20</f>
        <v>３．令和４年度省エネルギー設備投資に係る利子補給金に係る手続きは、省エネルギー設備投資に係る利子補給金交付規程（ＳＩＩ－ＢＦＡ２２０－０１－２２０３１６－Ｒ。）に定める次に掲げる事項及び⑧その他ＳＩＩが指定する手続きとします。</v>
      </c>
      <c r="R20" s="166"/>
      <c r="S20" s="166"/>
      <c r="T20" s="166"/>
      <c r="U20" s="166"/>
      <c r="V20" s="166"/>
      <c r="W20" s="166"/>
      <c r="X20" s="166"/>
      <c r="Y20" s="166"/>
      <c r="Z20" s="166"/>
      <c r="AA20" s="166"/>
      <c r="AB20" s="166"/>
      <c r="AC20" s="166"/>
      <c r="AD20" s="166"/>
      <c r="AE20" s="166"/>
      <c r="AF20" s="5"/>
      <c r="AG20" s="1"/>
      <c r="AH20" s="1"/>
      <c r="AI20" s="1"/>
      <c r="AJ20" s="1"/>
      <c r="AK20" s="1"/>
      <c r="AL20" s="1"/>
      <c r="AM20" s="1"/>
      <c r="AN20" s="1"/>
      <c r="AO20" s="1"/>
      <c r="AP20" s="1"/>
      <c r="AQ20" s="1"/>
    </row>
    <row r="21" spans="1:43" ht="12.75" customHeight="1" x14ac:dyDescent="0.15">
      <c r="A21" s="354"/>
      <c r="B21" s="354"/>
      <c r="C21" s="354"/>
      <c r="D21" s="354"/>
      <c r="E21" s="354"/>
      <c r="F21" s="354"/>
      <c r="G21" s="354"/>
      <c r="H21" s="354"/>
      <c r="I21" s="354"/>
      <c r="J21" s="354"/>
      <c r="K21" s="354"/>
      <c r="L21" s="354"/>
      <c r="M21" s="354"/>
      <c r="N21" s="354"/>
      <c r="O21" s="354"/>
      <c r="P21" s="1"/>
      <c r="Q21" s="166"/>
      <c r="R21" s="166"/>
      <c r="S21" s="166"/>
      <c r="T21" s="166"/>
      <c r="U21" s="166"/>
      <c r="V21" s="166"/>
      <c r="W21" s="166"/>
      <c r="X21" s="166"/>
      <c r="Y21" s="166"/>
      <c r="Z21" s="166"/>
      <c r="AA21" s="166"/>
      <c r="AB21" s="166"/>
      <c r="AC21" s="166"/>
      <c r="AD21" s="166"/>
      <c r="AE21" s="166"/>
      <c r="AF21" s="5"/>
      <c r="AG21" s="1"/>
      <c r="AH21" s="1"/>
      <c r="AI21" s="1"/>
      <c r="AJ21" s="1"/>
      <c r="AK21" s="1"/>
      <c r="AL21" s="1"/>
      <c r="AM21" s="1"/>
      <c r="AN21" s="1"/>
      <c r="AO21" s="1"/>
      <c r="AP21" s="1"/>
      <c r="AQ21" s="1"/>
    </row>
    <row r="22" spans="1:43" ht="12.75" x14ac:dyDescent="0.15">
      <c r="A22" s="354"/>
      <c r="B22" s="354"/>
      <c r="C22" s="354"/>
      <c r="D22" s="354"/>
      <c r="E22" s="354"/>
      <c r="F22" s="354"/>
      <c r="G22" s="354"/>
      <c r="H22" s="354"/>
      <c r="I22" s="354"/>
      <c r="J22" s="354"/>
      <c r="K22" s="354"/>
      <c r="L22" s="354"/>
      <c r="M22" s="354"/>
      <c r="N22" s="354"/>
      <c r="O22" s="354"/>
      <c r="P22" s="1"/>
      <c r="Q22" s="166"/>
      <c r="R22" s="166"/>
      <c r="S22" s="166"/>
      <c r="T22" s="166"/>
      <c r="U22" s="166"/>
      <c r="V22" s="166"/>
      <c r="W22" s="166"/>
      <c r="X22" s="166"/>
      <c r="Y22" s="166"/>
      <c r="Z22" s="166"/>
      <c r="AA22" s="166"/>
      <c r="AB22" s="166"/>
      <c r="AC22" s="166"/>
      <c r="AD22" s="166"/>
      <c r="AE22" s="166"/>
      <c r="AF22" s="5"/>
      <c r="AG22" s="1"/>
      <c r="AH22" s="1"/>
      <c r="AI22" s="1"/>
      <c r="AJ22" s="1"/>
      <c r="AK22" s="1"/>
      <c r="AL22" s="1"/>
      <c r="AM22" s="1"/>
      <c r="AN22" s="1"/>
      <c r="AO22" s="1"/>
      <c r="AP22" s="1"/>
      <c r="AQ22" s="1"/>
    </row>
    <row r="23" spans="1:43" ht="12.75" x14ac:dyDescent="0.15">
      <c r="A23" s="18"/>
      <c r="B23" s="18"/>
      <c r="C23" s="18"/>
      <c r="D23" s="18"/>
      <c r="E23" s="18"/>
      <c r="F23" s="18"/>
      <c r="G23" s="18"/>
      <c r="H23" s="18"/>
      <c r="I23" s="18"/>
      <c r="J23" s="18"/>
      <c r="K23" s="18"/>
      <c r="L23" s="18"/>
      <c r="M23" s="18"/>
      <c r="N23" s="18"/>
      <c r="O23" s="18"/>
      <c r="P23" s="1"/>
      <c r="Q23" s="5"/>
      <c r="R23" s="5"/>
      <c r="S23" s="5"/>
      <c r="T23" s="5"/>
      <c r="U23" s="5"/>
      <c r="V23" s="5"/>
      <c r="W23" s="5"/>
      <c r="X23" s="5"/>
      <c r="Y23" s="5"/>
      <c r="Z23" s="5"/>
      <c r="AA23" s="5"/>
      <c r="AB23" s="5"/>
      <c r="AC23" s="5"/>
      <c r="AD23" s="5"/>
      <c r="AE23" s="5"/>
      <c r="AF23" s="5"/>
      <c r="AG23" s="1"/>
      <c r="AH23" s="1"/>
      <c r="AI23" s="1"/>
      <c r="AJ23" s="1"/>
      <c r="AK23" s="1"/>
      <c r="AL23" s="1"/>
      <c r="AM23" s="1"/>
      <c r="AN23" s="1"/>
      <c r="AO23" s="1"/>
      <c r="AP23" s="1"/>
      <c r="AQ23" s="1"/>
    </row>
    <row r="24" spans="1:43" ht="12.75" customHeight="1" x14ac:dyDescent="0.15">
      <c r="A24" s="355" t="s">
        <v>229</v>
      </c>
      <c r="B24" s="355"/>
      <c r="C24" s="355"/>
      <c r="D24" s="355"/>
      <c r="E24" s="355"/>
      <c r="F24" s="355"/>
      <c r="G24" s="355"/>
      <c r="H24" s="355"/>
      <c r="I24" s="355"/>
      <c r="J24" s="355"/>
      <c r="K24" s="355"/>
      <c r="L24" s="355"/>
      <c r="M24" s="1"/>
      <c r="N24" s="1"/>
      <c r="O24" s="1"/>
      <c r="P24" s="1"/>
      <c r="Q24" s="166" t="str">
        <f>A24</f>
        <v>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v>
      </c>
      <c r="R24" s="166"/>
      <c r="S24" s="166"/>
      <c r="T24" s="166"/>
      <c r="U24" s="166"/>
      <c r="V24" s="166"/>
      <c r="W24" s="166"/>
      <c r="X24" s="166"/>
      <c r="Y24" s="166"/>
      <c r="Z24" s="166"/>
      <c r="AA24" s="166"/>
      <c r="AB24" s="166"/>
      <c r="AC24" s="5"/>
      <c r="AD24" s="5"/>
      <c r="AE24" s="5"/>
      <c r="AF24" s="5"/>
      <c r="AG24" s="1"/>
      <c r="AH24" s="1"/>
      <c r="AI24" s="1"/>
      <c r="AJ24" s="1"/>
      <c r="AK24" s="1"/>
      <c r="AL24" s="1"/>
      <c r="AM24" s="1"/>
      <c r="AN24" s="1"/>
      <c r="AO24" s="1"/>
      <c r="AP24" s="1"/>
      <c r="AQ24" s="1"/>
    </row>
    <row r="25" spans="1:43" ht="12.75" x14ac:dyDescent="0.15">
      <c r="A25" s="355"/>
      <c r="B25" s="355"/>
      <c r="C25" s="355"/>
      <c r="D25" s="355"/>
      <c r="E25" s="355"/>
      <c r="F25" s="355"/>
      <c r="G25" s="355"/>
      <c r="H25" s="355"/>
      <c r="I25" s="355"/>
      <c r="J25" s="355"/>
      <c r="K25" s="355"/>
      <c r="L25" s="355"/>
      <c r="M25" s="1"/>
      <c r="N25" s="1"/>
      <c r="O25" s="1"/>
      <c r="P25" s="1"/>
      <c r="Q25" s="166"/>
      <c r="R25" s="166"/>
      <c r="S25" s="166"/>
      <c r="T25" s="166"/>
      <c r="U25" s="166"/>
      <c r="V25" s="166"/>
      <c r="W25" s="166"/>
      <c r="X25" s="166"/>
      <c r="Y25" s="166"/>
      <c r="Z25" s="166"/>
      <c r="AA25" s="166"/>
      <c r="AB25" s="166"/>
      <c r="AC25" s="5"/>
      <c r="AD25" s="5"/>
      <c r="AE25" s="5"/>
      <c r="AF25" s="5"/>
      <c r="AG25" s="1"/>
      <c r="AH25" s="1"/>
      <c r="AI25" s="1"/>
      <c r="AJ25" s="1"/>
      <c r="AK25" s="1"/>
      <c r="AL25" s="1"/>
      <c r="AM25" s="1"/>
      <c r="AN25" s="1"/>
      <c r="AO25" s="1"/>
      <c r="AP25" s="1"/>
      <c r="AQ25" s="1"/>
    </row>
    <row r="26" spans="1:43" ht="12.75" x14ac:dyDescent="0.15">
      <c r="A26" s="355"/>
      <c r="B26" s="355"/>
      <c r="C26" s="355"/>
      <c r="D26" s="355"/>
      <c r="E26" s="355"/>
      <c r="F26" s="355"/>
      <c r="G26" s="355"/>
      <c r="H26" s="355"/>
      <c r="I26" s="355"/>
      <c r="J26" s="355"/>
      <c r="K26" s="355"/>
      <c r="L26" s="355"/>
      <c r="M26" s="1"/>
      <c r="N26" s="1"/>
      <c r="O26" s="1"/>
      <c r="P26" s="1"/>
      <c r="Q26" s="166"/>
      <c r="R26" s="166"/>
      <c r="S26" s="166"/>
      <c r="T26" s="166"/>
      <c r="U26" s="166"/>
      <c r="V26" s="166"/>
      <c r="W26" s="166"/>
      <c r="X26" s="166"/>
      <c r="Y26" s="166"/>
      <c r="Z26" s="166"/>
      <c r="AA26" s="166"/>
      <c r="AB26" s="166"/>
      <c r="AC26" s="5"/>
      <c r="AD26" s="5"/>
      <c r="AE26" s="5"/>
      <c r="AF26" s="5"/>
      <c r="AG26" s="1"/>
      <c r="AH26" s="1"/>
      <c r="AI26" s="1"/>
      <c r="AJ26" s="1"/>
      <c r="AK26" s="1"/>
      <c r="AL26" s="1"/>
      <c r="AM26" s="1"/>
      <c r="AN26" s="1"/>
      <c r="AO26" s="1"/>
      <c r="AP26" s="1"/>
      <c r="AQ26" s="1"/>
    </row>
    <row r="27" spans="1:43" ht="12.75" x14ac:dyDescent="0.15">
      <c r="A27" s="355"/>
      <c r="B27" s="355"/>
      <c r="C27" s="355"/>
      <c r="D27" s="355"/>
      <c r="E27" s="355"/>
      <c r="F27" s="355"/>
      <c r="G27" s="355"/>
      <c r="H27" s="355"/>
      <c r="I27" s="355"/>
      <c r="J27" s="355"/>
      <c r="K27" s="355"/>
      <c r="L27" s="355"/>
      <c r="M27" s="1"/>
      <c r="N27" s="1"/>
      <c r="O27" s="1"/>
      <c r="P27" s="1"/>
      <c r="Q27" s="166"/>
      <c r="R27" s="166"/>
      <c r="S27" s="166"/>
      <c r="T27" s="166"/>
      <c r="U27" s="166"/>
      <c r="V27" s="166"/>
      <c r="W27" s="166"/>
      <c r="X27" s="166"/>
      <c r="Y27" s="166"/>
      <c r="Z27" s="166"/>
      <c r="AA27" s="166"/>
      <c r="AB27" s="166"/>
      <c r="AC27" s="5"/>
      <c r="AD27" s="5"/>
      <c r="AE27" s="5"/>
      <c r="AF27" s="5"/>
      <c r="AG27" s="1"/>
      <c r="AH27" s="1"/>
      <c r="AI27" s="1"/>
      <c r="AJ27" s="1"/>
      <c r="AK27" s="1"/>
      <c r="AL27" s="1"/>
      <c r="AM27" s="1"/>
      <c r="AN27" s="1"/>
      <c r="AO27" s="1"/>
      <c r="AP27" s="1"/>
      <c r="AQ27" s="1"/>
    </row>
    <row r="28" spans="1:43" ht="12.75" x14ac:dyDescent="0.15">
      <c r="A28" s="355"/>
      <c r="B28" s="355"/>
      <c r="C28" s="355"/>
      <c r="D28" s="355"/>
      <c r="E28" s="355"/>
      <c r="F28" s="355"/>
      <c r="G28" s="355"/>
      <c r="H28" s="355"/>
      <c r="I28" s="355"/>
      <c r="J28" s="355"/>
      <c r="K28" s="355"/>
      <c r="L28" s="355"/>
      <c r="M28" s="1"/>
      <c r="N28" s="1"/>
      <c r="O28" s="1"/>
      <c r="P28" s="1"/>
      <c r="Q28" s="166"/>
      <c r="R28" s="166"/>
      <c r="S28" s="166"/>
      <c r="T28" s="166"/>
      <c r="U28" s="166"/>
      <c r="V28" s="166"/>
      <c r="W28" s="166"/>
      <c r="X28" s="166"/>
      <c r="Y28" s="166"/>
      <c r="Z28" s="166"/>
      <c r="AA28" s="166"/>
      <c r="AB28" s="166"/>
      <c r="AC28" s="5"/>
      <c r="AD28" s="5"/>
      <c r="AE28" s="5"/>
      <c r="AF28" s="5"/>
      <c r="AG28" s="1"/>
      <c r="AH28" s="1"/>
      <c r="AI28" s="1"/>
      <c r="AJ28" s="1"/>
      <c r="AK28" s="1"/>
      <c r="AL28" s="1"/>
      <c r="AM28" s="1"/>
      <c r="AN28" s="1"/>
      <c r="AO28" s="1"/>
      <c r="AP28" s="1"/>
      <c r="AQ28" s="1"/>
    </row>
    <row r="29" spans="1:43" ht="12.75" x14ac:dyDescent="0.15">
      <c r="A29" s="355"/>
      <c r="B29" s="355"/>
      <c r="C29" s="355"/>
      <c r="D29" s="355"/>
      <c r="E29" s="355"/>
      <c r="F29" s="355"/>
      <c r="G29" s="355"/>
      <c r="H29" s="355"/>
      <c r="I29" s="355"/>
      <c r="J29" s="355"/>
      <c r="K29" s="355"/>
      <c r="L29" s="355"/>
      <c r="M29" s="1"/>
      <c r="N29" s="1"/>
      <c r="O29" s="1"/>
      <c r="P29" s="1"/>
      <c r="Q29" s="166"/>
      <c r="R29" s="166"/>
      <c r="S29" s="166"/>
      <c r="T29" s="166"/>
      <c r="U29" s="166"/>
      <c r="V29" s="166"/>
      <c r="W29" s="166"/>
      <c r="X29" s="166"/>
      <c r="Y29" s="166"/>
      <c r="Z29" s="166"/>
      <c r="AA29" s="166"/>
      <c r="AB29" s="166"/>
      <c r="AC29" s="5"/>
      <c r="AD29" s="5"/>
      <c r="AE29" s="5"/>
      <c r="AF29" s="5"/>
      <c r="AG29" s="1"/>
      <c r="AH29" s="1"/>
      <c r="AI29" s="1"/>
      <c r="AJ29" s="1"/>
      <c r="AK29" s="1"/>
      <c r="AL29" s="1"/>
      <c r="AM29" s="1"/>
      <c r="AN29" s="1"/>
      <c r="AO29" s="1"/>
      <c r="AP29" s="1"/>
      <c r="AQ29" s="1"/>
    </row>
    <row r="30" spans="1:43" ht="12.75" x14ac:dyDescent="0.15">
      <c r="A30" s="355"/>
      <c r="B30" s="355"/>
      <c r="C30" s="355"/>
      <c r="D30" s="355"/>
      <c r="E30" s="355"/>
      <c r="F30" s="355"/>
      <c r="G30" s="355"/>
      <c r="H30" s="355"/>
      <c r="I30" s="355"/>
      <c r="J30" s="355"/>
      <c r="K30" s="355"/>
      <c r="L30" s="355"/>
      <c r="M30" s="1"/>
      <c r="N30" s="1"/>
      <c r="O30" s="1"/>
      <c r="P30" s="1"/>
      <c r="Q30" s="166"/>
      <c r="R30" s="166"/>
      <c r="S30" s="166"/>
      <c r="T30" s="166"/>
      <c r="U30" s="166"/>
      <c r="V30" s="166"/>
      <c r="W30" s="166"/>
      <c r="X30" s="166"/>
      <c r="Y30" s="166"/>
      <c r="Z30" s="166"/>
      <c r="AA30" s="166"/>
      <c r="AB30" s="166"/>
      <c r="AC30" s="5"/>
      <c r="AD30" s="5"/>
      <c r="AE30" s="5"/>
      <c r="AF30" s="5"/>
      <c r="AG30" s="1"/>
      <c r="AH30" s="1"/>
      <c r="AI30" s="1"/>
      <c r="AJ30" s="1"/>
      <c r="AK30" s="1"/>
      <c r="AL30" s="1"/>
      <c r="AM30" s="1"/>
      <c r="AN30" s="1"/>
      <c r="AO30" s="1"/>
      <c r="AP30" s="1"/>
      <c r="AQ30" s="1"/>
    </row>
    <row r="31" spans="1:43" ht="12.75" customHeight="1" x14ac:dyDescent="0.15">
      <c r="A31" s="355"/>
      <c r="B31" s="355"/>
      <c r="C31" s="355"/>
      <c r="D31" s="355"/>
      <c r="E31" s="355"/>
      <c r="F31" s="355"/>
      <c r="G31" s="355"/>
      <c r="H31" s="355"/>
      <c r="I31" s="355"/>
      <c r="J31" s="355"/>
      <c r="K31" s="355"/>
      <c r="L31" s="355"/>
      <c r="M31" s="1"/>
      <c r="N31" s="1"/>
      <c r="O31" s="1"/>
      <c r="P31" s="1"/>
      <c r="Q31" s="166"/>
      <c r="R31" s="166"/>
      <c r="S31" s="166"/>
      <c r="T31" s="166"/>
      <c r="U31" s="166"/>
      <c r="V31" s="166"/>
      <c r="W31" s="166"/>
      <c r="X31" s="166"/>
      <c r="Y31" s="166"/>
      <c r="Z31" s="166"/>
      <c r="AA31" s="166"/>
      <c r="AB31" s="166"/>
      <c r="AC31" s="5"/>
      <c r="AD31" s="5"/>
      <c r="AE31" s="5"/>
      <c r="AF31" s="5"/>
      <c r="AG31" s="1"/>
      <c r="AH31" s="1"/>
      <c r="AI31" s="1"/>
      <c r="AJ31" s="1"/>
      <c r="AK31" s="1"/>
      <c r="AL31" s="1"/>
      <c r="AM31" s="1"/>
      <c r="AN31" s="1"/>
      <c r="AO31" s="1"/>
      <c r="AP31" s="1"/>
      <c r="AQ31" s="1"/>
    </row>
    <row r="32" spans="1:43" ht="12.75" x14ac:dyDescent="0.15">
      <c r="A32" s="1"/>
      <c r="B32" s="1"/>
      <c r="C32" s="1"/>
      <c r="D32" s="1"/>
      <c r="E32" s="1"/>
      <c r="F32" s="1"/>
      <c r="G32" s="1"/>
      <c r="H32" s="1"/>
      <c r="I32" s="1"/>
      <c r="J32" s="1"/>
      <c r="K32" s="1"/>
      <c r="L32" s="1"/>
      <c r="M32" s="1"/>
      <c r="N32" s="1"/>
      <c r="O32" s="1"/>
      <c r="P32" s="1"/>
      <c r="Q32" s="5"/>
      <c r="R32" s="5"/>
      <c r="S32" s="5"/>
      <c r="T32" s="5"/>
      <c r="U32" s="5"/>
      <c r="V32" s="5"/>
      <c r="W32" s="5"/>
      <c r="X32" s="5"/>
      <c r="Y32" s="5"/>
      <c r="Z32" s="5"/>
      <c r="AA32" s="5"/>
      <c r="AB32" s="5"/>
      <c r="AC32" s="5"/>
      <c r="AD32" s="5"/>
      <c r="AE32" s="5"/>
      <c r="AF32" s="5"/>
      <c r="AG32" s="1"/>
      <c r="AH32" s="1"/>
      <c r="AI32" s="1"/>
      <c r="AJ32" s="1"/>
      <c r="AK32" s="1"/>
      <c r="AL32" s="1"/>
      <c r="AM32" s="1"/>
      <c r="AN32" s="1"/>
      <c r="AO32" s="1"/>
      <c r="AP32" s="1"/>
      <c r="AQ32" s="1"/>
    </row>
    <row r="33" spans="1:32" ht="12.75" x14ac:dyDescent="0.15">
      <c r="E33" s="176"/>
      <c r="F33" s="176"/>
      <c r="G33" s="176"/>
      <c r="H33" s="176"/>
      <c r="I33" s="176"/>
      <c r="J33" s="176"/>
      <c r="K33" s="176"/>
      <c r="Q33" s="19"/>
      <c r="R33" s="19"/>
      <c r="S33" s="19"/>
      <c r="T33" s="19"/>
      <c r="U33" s="19"/>
      <c r="V33" s="19"/>
      <c r="W33" s="19"/>
      <c r="X33" s="19"/>
      <c r="Y33" s="19"/>
      <c r="Z33" s="19"/>
      <c r="AA33" s="19"/>
      <c r="AB33" s="19"/>
      <c r="AC33" s="19"/>
      <c r="AD33" s="19"/>
      <c r="AE33" s="19"/>
      <c r="AF33" s="19"/>
    </row>
    <row r="34" spans="1:32" ht="12.75" x14ac:dyDescent="0.15">
      <c r="E34" s="176"/>
      <c r="F34" s="176"/>
      <c r="G34" s="176"/>
      <c r="H34" s="176"/>
      <c r="I34" s="176"/>
      <c r="J34" s="176"/>
      <c r="K34" s="176"/>
      <c r="Q34" s="19"/>
      <c r="R34" s="19"/>
      <c r="S34" s="19"/>
      <c r="T34" s="19"/>
      <c r="U34" s="19"/>
      <c r="V34" s="19"/>
      <c r="W34" s="19"/>
      <c r="X34" s="19"/>
      <c r="Y34" s="19"/>
      <c r="Z34" s="19"/>
      <c r="AA34" s="19"/>
      <c r="AB34" s="19"/>
      <c r="AC34" s="19"/>
      <c r="AD34" s="19"/>
      <c r="AE34" s="19"/>
      <c r="AF34" s="19"/>
    </row>
    <row r="35" spans="1:32" ht="12.75" x14ac:dyDescent="0.15">
      <c r="B35" s="1"/>
      <c r="C35" s="1"/>
      <c r="D35" s="1"/>
      <c r="E35" s="176"/>
      <c r="F35" s="176"/>
      <c r="G35" s="176"/>
      <c r="H35" s="176"/>
      <c r="I35" s="176"/>
      <c r="J35" s="176"/>
      <c r="K35" s="176"/>
      <c r="L35" s="1"/>
      <c r="M35" s="1"/>
      <c r="N35" s="1"/>
      <c r="O35" s="1"/>
      <c r="Q35" s="19"/>
      <c r="R35" s="19"/>
      <c r="S35" s="19"/>
      <c r="T35" s="19"/>
      <c r="U35" s="19"/>
      <c r="V35" s="19"/>
      <c r="W35" s="19"/>
      <c r="X35" s="19"/>
      <c r="Y35" s="19"/>
      <c r="Z35" s="19"/>
      <c r="AA35" s="19"/>
      <c r="AB35" s="19"/>
      <c r="AC35" s="19"/>
      <c r="AD35" s="19"/>
      <c r="AE35" s="19"/>
      <c r="AF35" s="19"/>
    </row>
    <row r="36" spans="1:32" ht="12.75" x14ac:dyDescent="0.15">
      <c r="A36" s="1"/>
      <c r="B36" s="1"/>
      <c r="C36" s="1"/>
      <c r="D36" s="1"/>
      <c r="E36" s="1"/>
      <c r="F36" s="1"/>
      <c r="G36" s="1"/>
      <c r="H36" s="1"/>
      <c r="I36" s="1"/>
      <c r="J36" s="1"/>
      <c r="K36" s="1"/>
      <c r="L36" s="1"/>
      <c r="M36" s="1"/>
      <c r="N36" s="1"/>
      <c r="O36" s="1"/>
      <c r="Q36" s="19"/>
      <c r="R36" s="19"/>
      <c r="S36" s="19"/>
      <c r="T36" s="19"/>
      <c r="U36" s="19"/>
      <c r="V36" s="19"/>
      <c r="W36" s="19"/>
      <c r="X36" s="19"/>
      <c r="Y36" s="19"/>
      <c r="Z36" s="19"/>
      <c r="AA36" s="19"/>
      <c r="AB36" s="19"/>
      <c r="AC36" s="19"/>
      <c r="AD36" s="19"/>
      <c r="AE36" s="19"/>
      <c r="AF36" s="19"/>
    </row>
    <row r="37" spans="1:32" x14ac:dyDescent="0.15">
      <c r="Q37" s="19"/>
      <c r="R37" s="19"/>
      <c r="S37" s="19"/>
      <c r="T37" s="19"/>
      <c r="U37" s="19"/>
      <c r="V37" s="19"/>
      <c r="W37" s="19"/>
      <c r="X37" s="19"/>
      <c r="Y37" s="19"/>
      <c r="Z37" s="19"/>
      <c r="AA37" s="19"/>
      <c r="AB37" s="19"/>
      <c r="AC37" s="19"/>
      <c r="AD37" s="19"/>
      <c r="AE37" s="19"/>
      <c r="AF37" s="19"/>
    </row>
    <row r="38" spans="1:32" x14ac:dyDescent="0.15">
      <c r="Q38" s="19"/>
      <c r="R38" s="19"/>
      <c r="S38" s="19"/>
      <c r="T38" s="19"/>
      <c r="U38" s="19"/>
      <c r="V38" s="19"/>
      <c r="W38" s="19"/>
      <c r="X38" s="19"/>
      <c r="Y38" s="19"/>
      <c r="Z38" s="19"/>
      <c r="AA38" s="19"/>
      <c r="AB38" s="19"/>
      <c r="AC38" s="19"/>
      <c r="AD38" s="19"/>
      <c r="AE38" s="19"/>
      <c r="AF38" s="19"/>
    </row>
    <row r="39" spans="1:32" x14ac:dyDescent="0.15">
      <c r="Q39" s="19"/>
      <c r="R39" s="19"/>
      <c r="S39" s="19"/>
      <c r="T39" s="19"/>
      <c r="U39" s="19"/>
      <c r="V39" s="19"/>
      <c r="W39" s="19"/>
      <c r="X39" s="19"/>
      <c r="Y39" s="19"/>
      <c r="Z39" s="19"/>
      <c r="AA39" s="19"/>
      <c r="AB39" s="19"/>
      <c r="AC39" s="19"/>
      <c r="AD39" s="19"/>
      <c r="AE39" s="19"/>
      <c r="AF39" s="19"/>
    </row>
  </sheetData>
  <sheetProtection selectLockedCells="1"/>
  <mergeCells count="26">
    <mergeCell ref="A4:N4"/>
    <mergeCell ref="R4:AE4"/>
    <mergeCell ref="A8:O8"/>
    <mergeCell ref="R8:AF8"/>
    <mergeCell ref="A10:N10"/>
    <mergeCell ref="Q10:AD10"/>
    <mergeCell ref="V17:AE17"/>
    <mergeCell ref="A12:O12"/>
    <mergeCell ref="A13:E13"/>
    <mergeCell ref="F13:L13"/>
    <mergeCell ref="M13:O13"/>
    <mergeCell ref="Q13:U13"/>
    <mergeCell ref="AC13:AD13"/>
    <mergeCell ref="A14:E14"/>
    <mergeCell ref="F15:J15"/>
    <mergeCell ref="A16:O16"/>
    <mergeCell ref="A17:F17"/>
    <mergeCell ref="G17:O17"/>
    <mergeCell ref="E34:K34"/>
    <mergeCell ref="E35:K35"/>
    <mergeCell ref="A18:E18"/>
    <mergeCell ref="A20:O22"/>
    <mergeCell ref="Q20:AE22"/>
    <mergeCell ref="A24:L31"/>
    <mergeCell ref="Q24:AB31"/>
    <mergeCell ref="E33:K33"/>
  </mergeCells>
  <phoneticPr fontId="3"/>
  <conditionalFormatting sqref="A13:E13 M13 G17:O17">
    <cfRule type="cellIs" dxfId="0" priority="1" operator="equal">
      <formula>""</formula>
    </cfRule>
  </conditionalFormatting>
  <dataValidations count="2">
    <dataValidation type="list" allowBlank="1" showInputMessage="1" showErrorMessage="1" sqref="M13" xr:uid="{FBB1DCBC-F3B1-4CBD-8074-0448028B8A3B}">
      <formula1>"押印あり,押印なし"</formula1>
    </dataValidation>
    <dataValidation type="list" allowBlank="1" showInputMessage="1" showErrorMessage="1" sqref="G17" xr:uid="{32600B9A-BDDE-4C67-9340-7A92705BD2DA}">
      <formula1>"利子補給対象事業者の同意があれば、押印なし,利子補給対象事業者の押印あり"</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73CFC-5151-4531-99E5-6B2DFD77B1B8}">
  <sheetPr codeName="Sheet12">
    <pageSetUpPr fitToPage="1"/>
  </sheetPr>
  <dimension ref="A2:G26"/>
  <sheetViews>
    <sheetView showGridLines="0" topLeftCell="A2" zoomScaleNormal="100" zoomScaleSheetLayoutView="100" workbookViewId="0">
      <selection activeCell="D14" sqref="D14"/>
    </sheetView>
  </sheetViews>
  <sheetFormatPr defaultColWidth="9.140625" defaultRowHeight="13.5" x14ac:dyDescent="0.15"/>
  <cols>
    <col min="1" max="1" width="4" style="20" customWidth="1"/>
    <col min="2" max="2" width="31.42578125" style="21" customWidth="1"/>
    <col min="3" max="3" width="9.85546875" style="21" customWidth="1"/>
    <col min="4" max="4" width="67.140625" style="21" customWidth="1"/>
    <col min="5" max="5" width="11" style="21" customWidth="1"/>
    <col min="6" max="16384" width="9.140625" style="22"/>
  </cols>
  <sheetData>
    <row r="2" spans="1:7" ht="13.5" customHeight="1" x14ac:dyDescent="0.15">
      <c r="A2" s="363" t="s">
        <v>230</v>
      </c>
      <c r="B2" s="363"/>
      <c r="C2" s="363"/>
      <c r="D2" s="363"/>
      <c r="E2" s="363"/>
    </row>
    <row r="3" spans="1:7" ht="14.25" customHeight="1" thickBot="1" x14ac:dyDescent="0.2">
      <c r="A3" s="364"/>
      <c r="B3" s="364"/>
      <c r="C3" s="364"/>
      <c r="D3" s="364"/>
      <c r="E3" s="364"/>
    </row>
    <row r="4" spans="1:7" ht="18.75" x14ac:dyDescent="0.15">
      <c r="A4" s="360" t="s">
        <v>231</v>
      </c>
      <c r="B4" s="361"/>
      <c r="C4" s="361"/>
      <c r="D4" s="361"/>
      <c r="E4" s="362"/>
    </row>
    <row r="5" spans="1:7" x14ac:dyDescent="0.15">
      <c r="A5" s="23" t="s">
        <v>9</v>
      </c>
      <c r="B5" s="24" t="s">
        <v>232</v>
      </c>
      <c r="C5" s="24" t="s">
        <v>233</v>
      </c>
      <c r="D5" s="24" t="s">
        <v>234</v>
      </c>
      <c r="E5" s="25" t="s">
        <v>235</v>
      </c>
    </row>
    <row r="6" spans="1:7" ht="40.15" customHeight="1" x14ac:dyDescent="0.15">
      <c r="A6" s="26">
        <v>1</v>
      </c>
      <c r="B6" s="27" t="s">
        <v>236</v>
      </c>
      <c r="C6" s="28" t="s">
        <v>237</v>
      </c>
      <c r="D6" s="29" t="s">
        <v>238</v>
      </c>
      <c r="E6" s="30"/>
    </row>
    <row r="7" spans="1:7" ht="40.15" customHeight="1" x14ac:dyDescent="0.15">
      <c r="A7" s="26">
        <v>2</v>
      </c>
      <c r="B7" s="27" t="s">
        <v>239</v>
      </c>
      <c r="C7" s="28" t="s">
        <v>237</v>
      </c>
      <c r="D7" s="29" t="s">
        <v>263</v>
      </c>
      <c r="E7" s="30"/>
    </row>
    <row r="8" spans="1:7" ht="40.15" customHeight="1" x14ac:dyDescent="0.15">
      <c r="A8" s="26">
        <v>3</v>
      </c>
      <c r="B8" s="366" t="s">
        <v>240</v>
      </c>
      <c r="C8" s="369" t="s">
        <v>237</v>
      </c>
      <c r="D8" s="45" t="s">
        <v>241</v>
      </c>
      <c r="E8" s="39"/>
    </row>
    <row r="9" spans="1:7" ht="40.15" customHeight="1" x14ac:dyDescent="0.15">
      <c r="A9" s="26">
        <v>4</v>
      </c>
      <c r="B9" s="367"/>
      <c r="C9" s="371"/>
      <c r="D9" s="44" t="s">
        <v>269</v>
      </c>
      <c r="E9" s="48"/>
      <c r="G9" s="49"/>
    </row>
    <row r="10" spans="1:7" ht="40.15" customHeight="1" x14ac:dyDescent="0.15">
      <c r="A10" s="26">
        <v>5</v>
      </c>
      <c r="B10" s="368"/>
      <c r="C10" s="370"/>
      <c r="D10" s="43" t="s">
        <v>266</v>
      </c>
      <c r="E10" s="38"/>
    </row>
    <row r="11" spans="1:7" ht="40.15" customHeight="1" x14ac:dyDescent="0.15">
      <c r="A11" s="26">
        <v>6</v>
      </c>
      <c r="B11" s="366" t="s">
        <v>243</v>
      </c>
      <c r="C11" s="369" t="s">
        <v>237</v>
      </c>
      <c r="D11" s="37" t="s">
        <v>264</v>
      </c>
      <c r="E11" s="39"/>
    </row>
    <row r="12" spans="1:7" ht="40.15" customHeight="1" x14ac:dyDescent="0.15">
      <c r="A12" s="26">
        <v>7</v>
      </c>
      <c r="B12" s="367"/>
      <c r="C12" s="371"/>
      <c r="D12" s="42" t="s">
        <v>268</v>
      </c>
      <c r="E12" s="41"/>
      <c r="G12" s="49"/>
    </row>
    <row r="13" spans="1:7" ht="40.15" customHeight="1" x14ac:dyDescent="0.15">
      <c r="A13" s="26">
        <v>8</v>
      </c>
      <c r="B13" s="367"/>
      <c r="C13" s="371"/>
      <c r="D13" s="44" t="s">
        <v>267</v>
      </c>
      <c r="E13" s="41"/>
      <c r="G13" s="49"/>
    </row>
    <row r="14" spans="1:7" ht="40.15" customHeight="1" x14ac:dyDescent="0.15">
      <c r="A14" s="26">
        <v>9</v>
      </c>
      <c r="B14" s="368"/>
      <c r="C14" s="370"/>
      <c r="D14" s="36" t="s">
        <v>266</v>
      </c>
      <c r="E14" s="40"/>
    </row>
    <row r="15" spans="1:7" ht="40.15" customHeight="1" x14ac:dyDescent="0.15">
      <c r="A15" s="26">
        <v>10</v>
      </c>
      <c r="B15" s="366" t="s">
        <v>244</v>
      </c>
      <c r="C15" s="369" t="s">
        <v>237</v>
      </c>
      <c r="D15" s="37" t="s">
        <v>245</v>
      </c>
      <c r="E15" s="39"/>
    </row>
    <row r="16" spans="1:7" ht="40.15" customHeight="1" x14ac:dyDescent="0.15">
      <c r="A16" s="26">
        <v>11</v>
      </c>
      <c r="B16" s="368"/>
      <c r="C16" s="370"/>
      <c r="D16" s="36" t="s">
        <v>246</v>
      </c>
      <c r="E16" s="40"/>
    </row>
    <row r="17" spans="1:5" ht="40.15" customHeight="1" x14ac:dyDescent="0.15">
      <c r="A17" s="26">
        <v>12</v>
      </c>
      <c r="B17" s="27" t="s">
        <v>247</v>
      </c>
      <c r="C17" s="28" t="s">
        <v>237</v>
      </c>
      <c r="D17" s="29" t="s">
        <v>248</v>
      </c>
      <c r="E17" s="30"/>
    </row>
    <row r="18" spans="1:5" ht="40.15" customHeight="1" x14ac:dyDescent="0.15">
      <c r="A18" s="26">
        <v>13</v>
      </c>
      <c r="B18" s="27" t="s">
        <v>249</v>
      </c>
      <c r="C18" s="28" t="s">
        <v>237</v>
      </c>
      <c r="D18" s="29" t="s">
        <v>265</v>
      </c>
      <c r="E18" s="30"/>
    </row>
    <row r="19" spans="1:5" ht="40.15" customHeight="1" x14ac:dyDescent="0.15">
      <c r="A19" s="26">
        <v>14</v>
      </c>
      <c r="B19" s="27" t="s">
        <v>250</v>
      </c>
      <c r="C19" s="28" t="s">
        <v>237</v>
      </c>
      <c r="D19" s="29" t="s">
        <v>242</v>
      </c>
      <c r="E19" s="30"/>
    </row>
    <row r="20" spans="1:5" ht="40.15" customHeight="1" x14ac:dyDescent="0.15">
      <c r="A20" s="26">
        <v>15</v>
      </c>
      <c r="B20" s="27" t="s">
        <v>251</v>
      </c>
      <c r="C20" s="28" t="s">
        <v>237</v>
      </c>
      <c r="D20" s="29" t="s">
        <v>252</v>
      </c>
      <c r="E20" s="30"/>
    </row>
    <row r="21" spans="1:5" ht="40.15" customHeight="1" x14ac:dyDescent="0.15">
      <c r="A21" s="26">
        <v>16</v>
      </c>
      <c r="B21" s="46" t="s">
        <v>253</v>
      </c>
      <c r="C21" s="47" t="s">
        <v>237</v>
      </c>
      <c r="D21" s="45" t="s">
        <v>254</v>
      </c>
      <c r="E21" s="39"/>
    </row>
    <row r="22" spans="1:5" ht="40.15" customHeight="1" x14ac:dyDescent="0.15">
      <c r="A22" s="26">
        <v>17</v>
      </c>
      <c r="B22" s="27" t="s">
        <v>255</v>
      </c>
      <c r="C22" s="28" t="s">
        <v>237</v>
      </c>
      <c r="D22" s="29" t="s">
        <v>256</v>
      </c>
      <c r="E22" s="30"/>
    </row>
    <row r="23" spans="1:5" ht="40.15" customHeight="1" x14ac:dyDescent="0.15">
      <c r="A23" s="26">
        <v>18</v>
      </c>
      <c r="B23" s="27" t="s">
        <v>257</v>
      </c>
      <c r="C23" s="28" t="s">
        <v>258</v>
      </c>
      <c r="D23" s="29" t="s">
        <v>259</v>
      </c>
      <c r="E23" s="30"/>
    </row>
    <row r="24" spans="1:5" ht="40.15" customHeight="1" x14ac:dyDescent="0.15">
      <c r="A24" s="26">
        <v>19</v>
      </c>
      <c r="B24" s="27" t="s">
        <v>257</v>
      </c>
      <c r="C24" s="28" t="s">
        <v>258</v>
      </c>
      <c r="D24" s="29" t="s">
        <v>260</v>
      </c>
      <c r="E24" s="30"/>
    </row>
    <row r="25" spans="1:5" ht="40.15" customHeight="1" thickBot="1" x14ac:dyDescent="0.2">
      <c r="A25" s="31">
        <v>20</v>
      </c>
      <c r="B25" s="32" t="s">
        <v>261</v>
      </c>
      <c r="C25" s="33" t="s">
        <v>258</v>
      </c>
      <c r="D25" s="35" t="s">
        <v>259</v>
      </c>
      <c r="E25" s="34"/>
    </row>
    <row r="26" spans="1:5" x14ac:dyDescent="0.15">
      <c r="A26" s="365" t="s">
        <v>262</v>
      </c>
      <c r="B26" s="365"/>
      <c r="C26" s="365"/>
      <c r="D26" s="365"/>
      <c r="E26" s="365"/>
    </row>
  </sheetData>
  <mergeCells count="9">
    <mergeCell ref="A4:E4"/>
    <mergeCell ref="A2:E3"/>
    <mergeCell ref="A26:E26"/>
    <mergeCell ref="B8:B10"/>
    <mergeCell ref="B11:B14"/>
    <mergeCell ref="B15:B16"/>
    <mergeCell ref="C15:C16"/>
    <mergeCell ref="C11:C14"/>
    <mergeCell ref="C8:C10"/>
  </mergeCells>
  <phoneticPr fontId="3"/>
  <pageMargins left="0.7" right="0.7"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4</xdr:col>
                    <xdr:colOff>228600</xdr:colOff>
                    <xdr:row>5</xdr:row>
                    <xdr:rowOff>104775</xdr:rowOff>
                  </from>
                  <to>
                    <xdr:col>4</xdr:col>
                    <xdr:colOff>476250</xdr:colOff>
                    <xdr:row>5</xdr:row>
                    <xdr:rowOff>342900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4</xdr:col>
                    <xdr:colOff>228600</xdr:colOff>
                    <xdr:row>6</xdr:row>
                    <xdr:rowOff>104775</xdr:rowOff>
                  </from>
                  <to>
                    <xdr:col>4</xdr:col>
                    <xdr:colOff>476250</xdr:colOff>
                    <xdr:row>6</xdr:row>
                    <xdr:rowOff>342900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4</xdr:col>
                    <xdr:colOff>247650</xdr:colOff>
                    <xdr:row>7</xdr:row>
                    <xdr:rowOff>95250</xdr:rowOff>
                  </from>
                  <to>
                    <xdr:col>4</xdr:col>
                    <xdr:colOff>476250</xdr:colOff>
                    <xdr:row>7</xdr:row>
                    <xdr:rowOff>333375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4</xdr:col>
                    <xdr:colOff>228600</xdr:colOff>
                    <xdr:row>9</xdr:row>
                    <xdr:rowOff>104775</xdr:rowOff>
                  </from>
                  <to>
                    <xdr:col>4</xdr:col>
                    <xdr:colOff>476250</xdr:colOff>
                    <xdr:row>9</xdr:row>
                    <xdr:rowOff>342900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4</xdr:col>
                    <xdr:colOff>228600</xdr:colOff>
                    <xdr:row>12</xdr:row>
                    <xdr:rowOff>104775</xdr:rowOff>
                  </from>
                  <to>
                    <xdr:col>4</xdr:col>
                    <xdr:colOff>476250</xdr:colOff>
                    <xdr:row>12</xdr:row>
                    <xdr:rowOff>342900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4</xdr:col>
                    <xdr:colOff>228600</xdr:colOff>
                    <xdr:row>13</xdr:row>
                    <xdr:rowOff>104775</xdr:rowOff>
                  </from>
                  <to>
                    <xdr:col>4</xdr:col>
                    <xdr:colOff>476250</xdr:colOff>
                    <xdr:row>13</xdr:row>
                    <xdr:rowOff>342900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4</xdr:col>
                    <xdr:colOff>228600</xdr:colOff>
                    <xdr:row>14</xdr:row>
                    <xdr:rowOff>104775</xdr:rowOff>
                  </from>
                  <to>
                    <xdr:col>4</xdr:col>
                    <xdr:colOff>476250</xdr:colOff>
                    <xdr:row>14</xdr:row>
                    <xdr:rowOff>342900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4</xdr:col>
                    <xdr:colOff>228600</xdr:colOff>
                    <xdr:row>15</xdr:row>
                    <xdr:rowOff>142875</xdr:rowOff>
                  </from>
                  <to>
                    <xdr:col>4</xdr:col>
                    <xdr:colOff>476250</xdr:colOff>
                    <xdr:row>15</xdr:row>
                    <xdr:rowOff>381000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sizeWithCells="1">
                  <from>
                    <xdr:col>4</xdr:col>
                    <xdr:colOff>228600</xdr:colOff>
                    <xdr:row>16</xdr:row>
                    <xdr:rowOff>133350</xdr:rowOff>
                  </from>
                  <to>
                    <xdr:col>4</xdr:col>
                    <xdr:colOff>476250</xdr:colOff>
                    <xdr:row>16</xdr:row>
                    <xdr:rowOff>381000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sizeWithCells="1">
                  <from>
                    <xdr:col>4</xdr:col>
                    <xdr:colOff>228600</xdr:colOff>
                    <xdr:row>17</xdr:row>
                    <xdr:rowOff>95250</xdr:rowOff>
                  </from>
                  <to>
                    <xdr:col>4</xdr:col>
                    <xdr:colOff>476250</xdr:colOff>
                    <xdr:row>17</xdr:row>
                    <xdr:rowOff>333375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sizeWithCells="1">
                  <from>
                    <xdr:col>4</xdr:col>
                    <xdr:colOff>228600</xdr:colOff>
                    <xdr:row>18</xdr:row>
                    <xdr:rowOff>104775</xdr:rowOff>
                  </from>
                  <to>
                    <xdr:col>4</xdr:col>
                    <xdr:colOff>476250</xdr:colOff>
                    <xdr:row>18</xdr:row>
                    <xdr:rowOff>342900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sizeWithCells="1">
                  <from>
                    <xdr:col>4</xdr:col>
                    <xdr:colOff>228600</xdr:colOff>
                    <xdr:row>19</xdr:row>
                    <xdr:rowOff>104775</xdr:rowOff>
                  </from>
                  <to>
                    <xdr:col>4</xdr:col>
                    <xdr:colOff>476250</xdr:colOff>
                    <xdr:row>19</xdr:row>
                    <xdr:rowOff>342900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sizeWithCells="1">
                  <from>
                    <xdr:col>4</xdr:col>
                    <xdr:colOff>228600</xdr:colOff>
                    <xdr:row>20</xdr:row>
                    <xdr:rowOff>104775</xdr:rowOff>
                  </from>
                  <to>
                    <xdr:col>4</xdr:col>
                    <xdr:colOff>476250</xdr:colOff>
                    <xdr:row>20</xdr:row>
                    <xdr:rowOff>342900</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sizeWithCells="1">
                  <from>
                    <xdr:col>4</xdr:col>
                    <xdr:colOff>228600</xdr:colOff>
                    <xdr:row>11</xdr:row>
                    <xdr:rowOff>104775</xdr:rowOff>
                  </from>
                  <to>
                    <xdr:col>4</xdr:col>
                    <xdr:colOff>476250</xdr:colOff>
                    <xdr:row>11</xdr:row>
                    <xdr:rowOff>342900</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sizeWithCells="1">
                  <from>
                    <xdr:col>4</xdr:col>
                    <xdr:colOff>228600</xdr:colOff>
                    <xdr:row>10</xdr:row>
                    <xdr:rowOff>104775</xdr:rowOff>
                  </from>
                  <to>
                    <xdr:col>4</xdr:col>
                    <xdr:colOff>476250</xdr:colOff>
                    <xdr:row>10</xdr:row>
                    <xdr:rowOff>342900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sizeWithCells="1">
                  <from>
                    <xdr:col>4</xdr:col>
                    <xdr:colOff>247650</xdr:colOff>
                    <xdr:row>21</xdr:row>
                    <xdr:rowOff>104775</xdr:rowOff>
                  </from>
                  <to>
                    <xdr:col>4</xdr:col>
                    <xdr:colOff>476250</xdr:colOff>
                    <xdr:row>21</xdr:row>
                    <xdr:rowOff>342900</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sizeWithCells="1">
                  <from>
                    <xdr:col>4</xdr:col>
                    <xdr:colOff>228600</xdr:colOff>
                    <xdr:row>22</xdr:row>
                    <xdr:rowOff>95250</xdr:rowOff>
                  </from>
                  <to>
                    <xdr:col>4</xdr:col>
                    <xdr:colOff>476250</xdr:colOff>
                    <xdr:row>22</xdr:row>
                    <xdr:rowOff>333375</xdr:rowOff>
                  </to>
                </anchor>
              </controlPr>
            </control>
          </mc:Choice>
        </mc:AlternateContent>
        <mc:AlternateContent xmlns:mc="http://schemas.openxmlformats.org/markup-compatibility/2006">
          <mc:Choice Requires="x14">
            <control shapeId="13332" r:id="rId21" name="Check Box 20">
              <controlPr defaultSize="0" autoFill="0" autoLine="0" autoPict="0">
                <anchor moveWithCells="1" sizeWithCells="1">
                  <from>
                    <xdr:col>4</xdr:col>
                    <xdr:colOff>228600</xdr:colOff>
                    <xdr:row>23</xdr:row>
                    <xdr:rowOff>142875</xdr:rowOff>
                  </from>
                  <to>
                    <xdr:col>4</xdr:col>
                    <xdr:colOff>476250</xdr:colOff>
                    <xdr:row>23</xdr:row>
                    <xdr:rowOff>381000</xdr:rowOff>
                  </to>
                </anchor>
              </controlPr>
            </control>
          </mc:Choice>
        </mc:AlternateContent>
        <mc:AlternateContent xmlns:mc="http://schemas.openxmlformats.org/markup-compatibility/2006">
          <mc:Choice Requires="x14">
            <control shapeId="13333" r:id="rId22" name="Check Box 21">
              <controlPr defaultSize="0" autoFill="0" autoLine="0" autoPict="0">
                <anchor moveWithCells="1" sizeWithCells="1">
                  <from>
                    <xdr:col>4</xdr:col>
                    <xdr:colOff>228600</xdr:colOff>
                    <xdr:row>24</xdr:row>
                    <xdr:rowOff>104775</xdr:rowOff>
                  </from>
                  <to>
                    <xdr:col>4</xdr:col>
                    <xdr:colOff>476250</xdr:colOff>
                    <xdr:row>24</xdr:row>
                    <xdr:rowOff>342900</xdr:rowOff>
                  </to>
                </anchor>
              </controlPr>
            </control>
          </mc:Choice>
        </mc:AlternateContent>
        <mc:AlternateContent xmlns:mc="http://schemas.openxmlformats.org/markup-compatibility/2006">
          <mc:Choice Requires="x14">
            <control shapeId="13334" r:id="rId23" name="Check Box 22">
              <controlPr defaultSize="0" autoFill="0" autoLine="0" autoPict="0">
                <anchor moveWithCells="1" sizeWithCells="1">
                  <from>
                    <xdr:col>4</xdr:col>
                    <xdr:colOff>247650</xdr:colOff>
                    <xdr:row>8</xdr:row>
                    <xdr:rowOff>95250</xdr:rowOff>
                  </from>
                  <to>
                    <xdr:col>4</xdr:col>
                    <xdr:colOff>476250</xdr:colOff>
                    <xdr:row>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4ADD4-CA9C-4487-9A00-189C1D6D3A81}">
  <sheetPr codeName="Sheet3">
    <pageSetUpPr fitToPage="1"/>
  </sheetPr>
  <dimension ref="A1:G19"/>
  <sheetViews>
    <sheetView showGridLines="0" tabSelected="1" zoomScaleNormal="100" zoomScaleSheetLayoutView="100" workbookViewId="0">
      <selection activeCell="J6" sqref="J6:J7"/>
    </sheetView>
  </sheetViews>
  <sheetFormatPr defaultColWidth="9.140625" defaultRowHeight="12.75" x14ac:dyDescent="0.15"/>
  <cols>
    <col min="1" max="1" width="4" style="2" customWidth="1"/>
    <col min="2" max="2" width="25.42578125" style="1" bestFit="1" customWidth="1"/>
    <col min="3" max="3" width="7.7109375" style="1" bestFit="1" customWidth="1"/>
    <col min="4" max="4" width="7.7109375" style="1" customWidth="1"/>
    <col min="5" max="5" width="9.7109375" style="1" bestFit="1" customWidth="1"/>
    <col min="6" max="6" width="37.7109375" style="1" bestFit="1" customWidth="1"/>
    <col min="7" max="7" width="40" style="1" bestFit="1" customWidth="1"/>
    <col min="8" max="8" width="9.140625" style="1" customWidth="1"/>
    <col min="9" max="16384" width="9.140625" style="1"/>
  </cols>
  <sheetData>
    <row r="1" spans="1:7" ht="30" customHeight="1" x14ac:dyDescent="0.15">
      <c r="A1" s="156" t="s">
        <v>206</v>
      </c>
      <c r="B1" s="157"/>
      <c r="C1" s="157"/>
      <c r="D1" s="157"/>
      <c r="E1" s="157"/>
      <c r="F1" s="157"/>
      <c r="G1" s="158"/>
    </row>
    <row r="2" spans="1:7" ht="42" customHeight="1" x14ac:dyDescent="0.15">
      <c r="A2" s="82" t="s">
        <v>197</v>
      </c>
      <c r="B2" s="72" t="s">
        <v>74</v>
      </c>
      <c r="C2" s="83" t="s">
        <v>116</v>
      </c>
      <c r="D2" s="83" t="s">
        <v>209</v>
      </c>
      <c r="E2" s="83" t="s">
        <v>67</v>
      </c>
      <c r="F2" s="72" t="s">
        <v>68</v>
      </c>
      <c r="G2" s="84" t="s">
        <v>2</v>
      </c>
    </row>
    <row r="3" spans="1:7" ht="100.15" customHeight="1" x14ac:dyDescent="0.15">
      <c r="A3" s="85">
        <v>1</v>
      </c>
      <c r="B3" s="86" t="s">
        <v>311</v>
      </c>
      <c r="C3" s="159" t="s">
        <v>213</v>
      </c>
      <c r="D3" s="87" t="s">
        <v>200</v>
      </c>
      <c r="E3" s="88" t="s">
        <v>271</v>
      </c>
      <c r="F3" s="89" t="s">
        <v>312</v>
      </c>
      <c r="G3" s="90" t="s">
        <v>313</v>
      </c>
    </row>
    <row r="4" spans="1:7" ht="80.099999999999994" customHeight="1" x14ac:dyDescent="0.15">
      <c r="A4" s="91">
        <v>2</v>
      </c>
      <c r="B4" s="92" t="s">
        <v>314</v>
      </c>
      <c r="C4" s="160"/>
      <c r="D4" s="81" t="s">
        <v>200</v>
      </c>
      <c r="E4" s="81" t="s">
        <v>69</v>
      </c>
      <c r="F4" s="92" t="s">
        <v>315</v>
      </c>
      <c r="G4" s="93" t="s">
        <v>203</v>
      </c>
    </row>
    <row r="5" spans="1:7" ht="80.099999999999994" customHeight="1" x14ac:dyDescent="0.15">
      <c r="A5" s="85">
        <v>3</v>
      </c>
      <c r="B5" s="92" t="s">
        <v>316</v>
      </c>
      <c r="C5" s="160"/>
      <c r="D5" s="81" t="s">
        <v>200</v>
      </c>
      <c r="E5" s="81" t="s">
        <v>69</v>
      </c>
      <c r="F5" s="92" t="s">
        <v>212</v>
      </c>
      <c r="G5" s="93" t="s">
        <v>211</v>
      </c>
    </row>
    <row r="6" spans="1:7" ht="80.099999999999994" customHeight="1" x14ac:dyDescent="0.15">
      <c r="A6" s="85">
        <v>4</v>
      </c>
      <c r="B6" s="92" t="s">
        <v>70</v>
      </c>
      <c r="C6" s="160"/>
      <c r="D6" s="81" t="s">
        <v>208</v>
      </c>
      <c r="E6" s="81" t="s">
        <v>201</v>
      </c>
      <c r="F6" s="92" t="s">
        <v>71</v>
      </c>
      <c r="G6" s="93" t="s">
        <v>204</v>
      </c>
    </row>
    <row r="7" spans="1:7" ht="80.099999999999994" customHeight="1" x14ac:dyDescent="0.15">
      <c r="A7" s="85">
        <v>5</v>
      </c>
      <c r="B7" s="92" t="s">
        <v>72</v>
      </c>
      <c r="C7" s="161"/>
      <c r="D7" s="81" t="s">
        <v>208</v>
      </c>
      <c r="E7" s="81" t="s">
        <v>201</v>
      </c>
      <c r="F7" s="92" t="s">
        <v>73</v>
      </c>
      <c r="G7" s="93" t="s">
        <v>205</v>
      </c>
    </row>
    <row r="8" spans="1:7" x14ac:dyDescent="0.15">
      <c r="A8" s="94"/>
      <c r="G8" s="95"/>
    </row>
    <row r="9" spans="1:7" x14ac:dyDescent="0.15">
      <c r="A9" s="96" t="s">
        <v>75</v>
      </c>
      <c r="G9" s="95"/>
    </row>
    <row r="10" spans="1:7" x14ac:dyDescent="0.15">
      <c r="A10" s="96" t="s">
        <v>210</v>
      </c>
      <c r="G10" s="95"/>
    </row>
    <row r="11" spans="1:7" x14ac:dyDescent="0.15">
      <c r="A11" s="96" t="s">
        <v>317</v>
      </c>
      <c r="G11" s="95"/>
    </row>
    <row r="12" spans="1:7" x14ac:dyDescent="0.15">
      <c r="A12" s="97" t="s">
        <v>272</v>
      </c>
      <c r="G12" s="95"/>
    </row>
    <row r="13" spans="1:7" x14ac:dyDescent="0.15">
      <c r="A13" s="162" t="s">
        <v>525</v>
      </c>
      <c r="B13" s="163"/>
      <c r="C13" s="163"/>
      <c r="D13" s="163"/>
      <c r="E13" s="163"/>
      <c r="F13" s="163"/>
      <c r="G13" s="164"/>
    </row>
    <row r="14" spans="1:7" x14ac:dyDescent="0.15">
      <c r="A14" s="162"/>
      <c r="B14" s="163"/>
      <c r="C14" s="163"/>
      <c r="D14" s="163"/>
      <c r="E14" s="163"/>
      <c r="F14" s="163"/>
      <c r="G14" s="164"/>
    </row>
    <row r="15" spans="1:7" x14ac:dyDescent="0.15">
      <c r="A15" s="97" t="s">
        <v>270</v>
      </c>
      <c r="G15" s="95"/>
    </row>
    <row r="16" spans="1:7" ht="13.5" thickBot="1" x14ac:dyDescent="0.2">
      <c r="A16" s="98"/>
      <c r="B16" s="99"/>
      <c r="C16" s="99"/>
      <c r="D16" s="99"/>
      <c r="E16" s="99"/>
      <c r="F16" s="99"/>
      <c r="G16" s="100"/>
    </row>
    <row r="19" spans="2:2" ht="25.5" x14ac:dyDescent="0.15">
      <c r="B19" s="4" t="s">
        <v>207</v>
      </c>
    </row>
  </sheetData>
  <sheetProtection algorithmName="SHA-512" hashValue="C1pByTqFKO9UVWrOJncJswjlTKCJEMy3EZDMwRyQnTSMVVv6arNK/i2vBha7aL9SFzepKOjhRPvj6fEeVvU2GA==" saltValue="vRzFQnZGUPoR9n3q+n3zNw==" spinCount="100000" sheet="1" objects="1" scenarios="1" selectLockedCells="1" selectUnlockedCells="1"/>
  <mergeCells count="3">
    <mergeCell ref="A1:G1"/>
    <mergeCell ref="C3:C7"/>
    <mergeCell ref="A13:G14"/>
  </mergeCells>
  <phoneticPr fontId="3"/>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BB71"/>
  <sheetViews>
    <sheetView showGridLines="0" zoomScaleNormal="100" workbookViewId="0">
      <selection activeCell="K5" sqref="K5"/>
    </sheetView>
  </sheetViews>
  <sheetFormatPr defaultColWidth="9.140625" defaultRowHeight="12" x14ac:dyDescent="0.15"/>
  <cols>
    <col min="1" max="34" width="5.7109375" customWidth="1"/>
    <col min="35" max="39" width="5.7109375" hidden="1" customWidth="1"/>
    <col min="40" max="40" width="15.7109375" hidden="1" customWidth="1"/>
    <col min="41" max="41" width="13.42578125" hidden="1" customWidth="1"/>
    <col min="43" max="50" width="5.7109375" customWidth="1"/>
    <col min="51" max="51" width="10.5703125" hidden="1" customWidth="1"/>
    <col min="52" max="52" width="21.42578125" hidden="1" customWidth="1"/>
    <col min="53" max="53" width="40.42578125" hidden="1" customWidth="1"/>
    <col min="54" max="54" width="36" hidden="1" customWidth="1"/>
  </cols>
  <sheetData>
    <row r="1" spans="1:53" ht="12.75" x14ac:dyDescent="0.15">
      <c r="A1" s="1"/>
      <c r="B1" s="1"/>
      <c r="C1" s="1"/>
      <c r="D1" s="1"/>
      <c r="E1" s="1"/>
      <c r="F1" s="1"/>
      <c r="G1" s="1"/>
      <c r="H1" s="1"/>
      <c r="I1" s="1"/>
      <c r="J1" s="1"/>
      <c r="K1" s="1"/>
      <c r="L1" s="1"/>
      <c r="M1" s="1"/>
      <c r="N1" s="1"/>
      <c r="O1" s="1"/>
      <c r="P1" s="1"/>
      <c r="Q1" s="5"/>
      <c r="R1" s="5"/>
      <c r="S1" s="5"/>
      <c r="T1" s="5"/>
      <c r="U1" s="5"/>
      <c r="V1" s="5"/>
      <c r="W1" s="5"/>
      <c r="X1" s="5"/>
      <c r="Y1" s="5"/>
      <c r="Z1" s="5"/>
      <c r="AA1" s="5"/>
      <c r="AB1" s="5"/>
      <c r="AC1" s="5"/>
      <c r="AD1" s="5"/>
      <c r="AE1" s="5"/>
      <c r="AF1" s="5"/>
      <c r="AG1" s="5"/>
      <c r="AH1" s="1"/>
      <c r="AI1" s="104" t="s">
        <v>308</v>
      </c>
      <c r="AJ1" s="104"/>
      <c r="AK1" s="121"/>
      <c r="AL1" s="104"/>
      <c r="AM1" s="104"/>
      <c r="AN1" s="105"/>
      <c r="AO1" s="104"/>
      <c r="AP1" s="1"/>
      <c r="AQ1" s="1"/>
    </row>
    <row r="2" spans="1:53" ht="12.75" x14ac:dyDescent="0.15">
      <c r="A2" s="1" t="s">
        <v>20</v>
      </c>
      <c r="B2" s="1"/>
      <c r="C2" s="1"/>
      <c r="D2" s="1"/>
      <c r="E2" s="1"/>
      <c r="F2" s="1"/>
      <c r="G2" s="1"/>
      <c r="H2" s="1"/>
      <c r="I2" s="1"/>
      <c r="J2" s="1"/>
      <c r="L2" s="1"/>
      <c r="M2" s="1"/>
      <c r="N2" s="1"/>
      <c r="O2" s="1"/>
      <c r="P2" s="1"/>
      <c r="Q2" s="5"/>
      <c r="R2" s="5" t="str">
        <f>A2</f>
        <v>（様式１）</v>
      </c>
      <c r="S2" s="5"/>
      <c r="T2" s="5"/>
      <c r="U2" s="5"/>
      <c r="V2" s="5"/>
      <c r="W2" s="5"/>
      <c r="X2" s="5"/>
      <c r="Y2" s="5"/>
      <c r="Z2" s="5"/>
      <c r="AA2" s="5"/>
      <c r="AB2" s="5"/>
      <c r="AC2" s="5"/>
      <c r="AD2" s="5"/>
      <c r="AE2" s="5"/>
      <c r="AF2" s="5"/>
      <c r="AG2" s="5"/>
      <c r="AH2" s="1"/>
      <c r="AI2" s="1"/>
      <c r="AJ2" s="1"/>
      <c r="AK2" s="1"/>
      <c r="AL2" s="1"/>
      <c r="AM2" s="103" t="s">
        <v>282</v>
      </c>
      <c r="AN2" s="102">
        <v>45017</v>
      </c>
      <c r="AP2" s="1"/>
      <c r="AQ2" s="1"/>
    </row>
    <row r="3" spans="1:53" ht="12.75" x14ac:dyDescent="0.15">
      <c r="A3" s="1"/>
      <c r="B3" s="1"/>
      <c r="C3" s="1"/>
      <c r="D3" s="1"/>
      <c r="E3" s="1"/>
      <c r="F3" s="1"/>
      <c r="G3" s="1"/>
      <c r="H3" s="1"/>
      <c r="I3" s="1"/>
      <c r="J3" s="1"/>
      <c r="K3" s="1"/>
      <c r="L3" s="1"/>
      <c r="M3" s="1"/>
      <c r="N3" s="1"/>
      <c r="O3" s="1"/>
      <c r="P3" s="1"/>
      <c r="Q3" s="5"/>
      <c r="R3" s="5"/>
      <c r="S3" s="5"/>
      <c r="T3" s="5"/>
      <c r="U3" s="5"/>
      <c r="V3" s="5"/>
      <c r="W3" s="5"/>
      <c r="X3" s="5"/>
      <c r="Y3" s="5"/>
      <c r="Z3" s="5"/>
      <c r="AA3" s="5"/>
      <c r="AB3" s="5"/>
      <c r="AC3" s="5"/>
      <c r="AD3" s="5"/>
      <c r="AE3" s="5"/>
      <c r="AF3" s="5"/>
      <c r="AG3" s="5"/>
      <c r="AH3" s="1"/>
      <c r="AI3" s="1"/>
      <c r="AJ3" s="1"/>
      <c r="AM3" s="103" t="s">
        <v>281</v>
      </c>
      <c r="AN3" s="102">
        <v>45361</v>
      </c>
      <c r="AP3" s="1"/>
      <c r="AQ3" s="1"/>
    </row>
    <row r="4" spans="1:53" ht="12.75" x14ac:dyDescent="0.15">
      <c r="A4" s="1"/>
      <c r="B4" s="1"/>
      <c r="C4" s="1"/>
      <c r="D4" s="1"/>
      <c r="E4" s="1"/>
      <c r="F4" s="1"/>
      <c r="G4" s="1"/>
      <c r="H4" s="1"/>
      <c r="I4" s="1"/>
      <c r="J4" s="1"/>
      <c r="K4" s="14" t="str">
        <f>IFERROR(IF(OR(DATE(K5,M5,O5)&gt;AN3,DATE(K5,M5,O5)&lt;AN2),"↓年月日をご確認ください。",""),"↓年月日をご確認ください。")</f>
        <v>↓年月日をご確認ください。</v>
      </c>
      <c r="L4" s="1"/>
      <c r="M4" s="1"/>
      <c r="N4" s="1"/>
      <c r="O4" s="1"/>
      <c r="P4" s="1"/>
      <c r="Q4" s="5"/>
      <c r="R4" s="5"/>
      <c r="S4" s="5"/>
      <c r="T4" s="5"/>
      <c r="U4" s="5"/>
      <c r="V4" s="5"/>
      <c r="W4" s="5"/>
      <c r="X4" s="5"/>
      <c r="Y4" s="5"/>
      <c r="Z4" s="5"/>
      <c r="AA4" s="5"/>
      <c r="AB4" s="5"/>
      <c r="AC4" s="5"/>
      <c r="AD4" s="5"/>
      <c r="AE4" s="5"/>
      <c r="AF4" s="5"/>
      <c r="AG4" s="5"/>
      <c r="AH4" s="1"/>
      <c r="AI4" s="1"/>
      <c r="AJ4" s="1"/>
      <c r="AK4" s="2" t="s">
        <v>277</v>
      </c>
      <c r="AL4" s="2" t="s">
        <v>278</v>
      </c>
      <c r="AM4" s="2" t="s">
        <v>279</v>
      </c>
      <c r="AN4" s="2" t="s">
        <v>296</v>
      </c>
      <c r="AO4" s="2" t="s">
        <v>280</v>
      </c>
      <c r="AP4" s="1"/>
      <c r="AQ4" s="1"/>
    </row>
    <row r="5" spans="1:53" ht="12.75" x14ac:dyDescent="0.15">
      <c r="A5" s="1"/>
      <c r="B5" s="1"/>
      <c r="C5" s="1"/>
      <c r="D5" s="1"/>
      <c r="E5" s="1"/>
      <c r="F5" s="1"/>
      <c r="G5" s="1"/>
      <c r="H5" s="1"/>
      <c r="I5" s="1"/>
      <c r="J5" s="1"/>
      <c r="K5" s="101"/>
      <c r="L5" s="2" t="s">
        <v>4</v>
      </c>
      <c r="M5" s="101"/>
      <c r="N5" s="2" t="s">
        <v>3</v>
      </c>
      <c r="O5" s="101"/>
      <c r="P5" s="2" t="s">
        <v>11</v>
      </c>
      <c r="Q5" s="5"/>
      <c r="R5" s="5"/>
      <c r="S5" s="5"/>
      <c r="T5" s="5"/>
      <c r="U5" s="5"/>
      <c r="V5" s="5"/>
      <c r="W5" s="5"/>
      <c r="X5" s="5"/>
      <c r="Y5" s="5"/>
      <c r="Z5" s="5"/>
      <c r="AA5" s="5"/>
      <c r="AB5" s="7">
        <v>2023</v>
      </c>
      <c r="AC5" s="6" t="str">
        <f>L5</f>
        <v>年</v>
      </c>
      <c r="AD5" s="7" t="s">
        <v>22</v>
      </c>
      <c r="AE5" s="6" t="str">
        <f>N5</f>
        <v>月</v>
      </c>
      <c r="AF5" s="7" t="s">
        <v>22</v>
      </c>
      <c r="AG5" s="6" t="str">
        <f>P5</f>
        <v>日</v>
      </c>
      <c r="AH5" s="2"/>
      <c r="AI5" s="2"/>
      <c r="AJ5" s="2"/>
      <c r="AK5" s="2">
        <v>2023</v>
      </c>
      <c r="AL5" s="50">
        <v>4</v>
      </c>
      <c r="AM5" s="2">
        <v>1</v>
      </c>
      <c r="AN5" s="2"/>
      <c r="AO5" s="1"/>
      <c r="AP5" s="2"/>
      <c r="AQ5" s="2"/>
      <c r="AY5" s="129" t="s">
        <v>327</v>
      </c>
      <c r="AZ5" s="129" t="s">
        <v>334</v>
      </c>
      <c r="BA5" s="129" t="str">
        <f>IF(K5="","",K5)</f>
        <v/>
      </c>
    </row>
    <row r="6" spans="1:53" ht="12.75" x14ac:dyDescent="0.15">
      <c r="A6" s="1"/>
      <c r="B6" s="1"/>
      <c r="C6" s="1"/>
      <c r="D6" s="1"/>
      <c r="E6" s="1"/>
      <c r="F6" s="1"/>
      <c r="G6" s="1"/>
      <c r="H6" s="1"/>
      <c r="I6" s="1"/>
      <c r="J6" s="1"/>
      <c r="K6" s="1"/>
      <c r="L6" s="1"/>
      <c r="M6" s="1"/>
      <c r="N6" s="1"/>
      <c r="O6" s="1"/>
      <c r="P6" s="1"/>
      <c r="Q6" s="5"/>
      <c r="R6" s="5"/>
      <c r="S6" s="5"/>
      <c r="T6" s="5"/>
      <c r="U6" s="5"/>
      <c r="V6" s="5"/>
      <c r="W6" s="5"/>
      <c r="X6" s="5"/>
      <c r="Y6" s="5"/>
      <c r="Z6" s="5"/>
      <c r="AA6" s="5"/>
      <c r="AB6" s="5"/>
      <c r="AC6" s="5"/>
      <c r="AD6" s="5"/>
      <c r="AE6" s="5"/>
      <c r="AF6" s="5"/>
      <c r="AG6" s="5"/>
      <c r="AH6" s="1"/>
      <c r="AI6" s="1"/>
      <c r="AJ6" s="1"/>
      <c r="AK6" s="2"/>
      <c r="AL6" s="50">
        <v>5</v>
      </c>
      <c r="AM6" s="2">
        <v>2</v>
      </c>
      <c r="AN6" s="1" t="s">
        <v>305</v>
      </c>
      <c r="AO6" s="1" t="s">
        <v>301</v>
      </c>
      <c r="AP6" s="1"/>
      <c r="AQ6" s="1"/>
      <c r="AY6" s="129" t="s">
        <v>328</v>
      </c>
      <c r="AZ6" s="129" t="s">
        <v>335</v>
      </c>
      <c r="BA6" s="129" t="str">
        <f>IF(M5="","",M5)</f>
        <v/>
      </c>
    </row>
    <row r="7" spans="1:53" ht="12.75" x14ac:dyDescent="0.15">
      <c r="A7" s="1" t="s">
        <v>10</v>
      </c>
      <c r="B7" s="1"/>
      <c r="C7" s="1"/>
      <c r="D7" s="1"/>
      <c r="E7" s="1"/>
      <c r="F7" s="1"/>
      <c r="G7" s="1"/>
      <c r="H7" s="1"/>
      <c r="I7" s="1"/>
      <c r="J7" s="1"/>
      <c r="K7" s="1"/>
      <c r="L7" s="1"/>
      <c r="M7" s="1"/>
      <c r="N7" s="1"/>
      <c r="O7" s="1"/>
      <c r="P7" s="1"/>
      <c r="Q7" s="5"/>
      <c r="R7" s="5" t="str">
        <f>A7</f>
        <v>一般社団法人　環境共創イニシアチブ</v>
      </c>
      <c r="S7" s="5"/>
      <c r="T7" s="5"/>
      <c r="U7" s="5"/>
      <c r="V7" s="5"/>
      <c r="W7" s="5"/>
      <c r="X7" s="5"/>
      <c r="Y7" s="5"/>
      <c r="Z7" s="5"/>
      <c r="AA7" s="5"/>
      <c r="AB7" s="5"/>
      <c r="AC7" s="5"/>
      <c r="AD7" s="5"/>
      <c r="AE7" s="5"/>
      <c r="AF7" s="5"/>
      <c r="AG7" s="5"/>
      <c r="AH7" s="1"/>
      <c r="AI7" s="1"/>
      <c r="AJ7" s="1"/>
      <c r="AK7" s="2"/>
      <c r="AL7" s="1">
        <v>6</v>
      </c>
      <c r="AM7" s="2">
        <v>3</v>
      </c>
      <c r="AN7" s="1" t="s">
        <v>306</v>
      </c>
      <c r="AO7" s="1" t="s">
        <v>302</v>
      </c>
      <c r="AP7" s="1"/>
      <c r="AQ7" s="1"/>
      <c r="AY7" s="129" t="s">
        <v>329</v>
      </c>
      <c r="AZ7" s="129" t="s">
        <v>336</v>
      </c>
      <c r="BA7" s="129" t="str">
        <f>IF(O5="","",O5)</f>
        <v/>
      </c>
    </row>
    <row r="8" spans="1:53" ht="12.75" x14ac:dyDescent="0.15">
      <c r="A8" s="1" t="s">
        <v>202</v>
      </c>
      <c r="B8" s="1"/>
      <c r="C8" s="1"/>
      <c r="D8" s="1"/>
      <c r="E8" s="1"/>
      <c r="F8" s="1"/>
      <c r="G8" s="1"/>
      <c r="H8" s="1"/>
      <c r="I8" s="1"/>
      <c r="J8" s="1"/>
      <c r="K8" s="1"/>
      <c r="L8" s="1"/>
      <c r="M8" s="1"/>
      <c r="N8" s="1"/>
      <c r="O8" s="1"/>
      <c r="P8" s="1"/>
      <c r="Q8" s="5"/>
      <c r="R8" s="5" t="str">
        <f>A8</f>
        <v>代表理事　　　村上　孝　殿</v>
      </c>
      <c r="S8" s="5"/>
      <c r="T8" s="5"/>
      <c r="U8" s="5"/>
      <c r="V8" s="5"/>
      <c r="W8" s="5"/>
      <c r="X8" s="5"/>
      <c r="Y8" s="5"/>
      <c r="Z8" s="5"/>
      <c r="AA8" s="5"/>
      <c r="AB8" s="5"/>
      <c r="AC8" s="5"/>
      <c r="AD8" s="5"/>
      <c r="AE8" s="5"/>
      <c r="AF8" s="5"/>
      <c r="AG8" s="5"/>
      <c r="AH8" s="1"/>
      <c r="AI8" s="1"/>
      <c r="AJ8" s="1"/>
      <c r="AK8" s="2"/>
      <c r="AL8" s="50">
        <v>7</v>
      </c>
      <c r="AM8" s="2">
        <v>4</v>
      </c>
      <c r="AN8" s="1"/>
      <c r="AO8" s="1" t="s">
        <v>303</v>
      </c>
      <c r="AP8" s="1"/>
      <c r="AQ8" s="1"/>
      <c r="AY8" s="129" t="s">
        <v>330</v>
      </c>
      <c r="AZ8" s="129" t="s">
        <v>339</v>
      </c>
      <c r="BA8" s="129" t="str">
        <f>IF(K11="","",K11)</f>
        <v/>
      </c>
    </row>
    <row r="9" spans="1:53" ht="12.75" x14ac:dyDescent="0.15">
      <c r="A9" s="1"/>
      <c r="B9" s="1"/>
      <c r="C9" s="1"/>
      <c r="D9" s="1"/>
      <c r="E9" s="1"/>
      <c r="F9" s="1"/>
      <c r="G9" s="1"/>
      <c r="H9" s="1"/>
      <c r="I9" s="1"/>
      <c r="J9" s="1"/>
      <c r="K9" s="1"/>
      <c r="L9" s="1"/>
      <c r="M9" s="1"/>
      <c r="N9" s="1"/>
      <c r="O9" s="1"/>
      <c r="P9" s="1"/>
      <c r="Q9" s="5"/>
      <c r="R9" s="5"/>
      <c r="S9" s="5"/>
      <c r="T9" s="5"/>
      <c r="U9" s="5"/>
      <c r="V9" s="5"/>
      <c r="W9" s="5"/>
      <c r="X9" s="5"/>
      <c r="Y9" s="5"/>
      <c r="Z9" s="5"/>
      <c r="AA9" s="5"/>
      <c r="AB9" s="5"/>
      <c r="AC9" s="5"/>
      <c r="AD9" s="5"/>
      <c r="AE9" s="5"/>
      <c r="AF9" s="5"/>
      <c r="AG9" s="5"/>
      <c r="AH9" s="1"/>
      <c r="AI9" s="1"/>
      <c r="AJ9" s="1"/>
      <c r="AK9" s="2"/>
      <c r="AL9" s="50">
        <v>8</v>
      </c>
      <c r="AM9" s="2">
        <v>5</v>
      </c>
      <c r="AN9" s="1"/>
      <c r="AO9" s="1"/>
      <c r="AP9" s="1"/>
      <c r="AQ9" s="1"/>
      <c r="AY9" s="129" t="s">
        <v>331</v>
      </c>
      <c r="AZ9" s="129" t="s">
        <v>340</v>
      </c>
      <c r="BA9" s="129" t="str">
        <f>IF(K14="","",K14)</f>
        <v/>
      </c>
    </row>
    <row r="10" spans="1:53" ht="12.75" x14ac:dyDescent="0.15">
      <c r="A10" s="1"/>
      <c r="B10" s="1"/>
      <c r="C10" s="1"/>
      <c r="D10" s="1"/>
      <c r="E10" s="1"/>
      <c r="F10" s="1"/>
      <c r="G10" s="1"/>
      <c r="H10" s="1"/>
      <c r="I10" s="1"/>
      <c r="J10" s="1"/>
      <c r="K10" s="14" t="str">
        <f>IF(K11="","↓住所は都道府県からご入力ください。","")</f>
        <v>↓住所は都道府県からご入力ください。</v>
      </c>
      <c r="L10" s="1"/>
      <c r="M10" s="1"/>
      <c r="N10" s="1"/>
      <c r="O10" s="1"/>
      <c r="P10" s="1"/>
      <c r="Q10" s="5"/>
      <c r="R10" s="5"/>
      <c r="S10" s="5"/>
      <c r="T10" s="5"/>
      <c r="U10" s="5"/>
      <c r="V10" s="5"/>
      <c r="W10" s="5"/>
      <c r="X10" s="5"/>
      <c r="Y10" s="5"/>
      <c r="Z10" s="5"/>
      <c r="AA10" s="5"/>
      <c r="AB10" s="5"/>
      <c r="AC10" s="5"/>
      <c r="AD10" s="5"/>
      <c r="AE10" s="5"/>
      <c r="AF10" s="5"/>
      <c r="AG10" s="5"/>
      <c r="AH10" s="1"/>
      <c r="AI10" s="1"/>
      <c r="AJ10" s="1"/>
      <c r="AK10" s="2"/>
      <c r="AL10" s="50">
        <v>9</v>
      </c>
      <c r="AM10" s="2">
        <v>6</v>
      </c>
      <c r="AN10" s="1"/>
      <c r="AO10" s="1"/>
      <c r="AP10" s="1"/>
      <c r="AQ10" s="1"/>
      <c r="AY10" s="129" t="s">
        <v>332</v>
      </c>
      <c r="AZ10" s="129" t="s">
        <v>341</v>
      </c>
      <c r="BA10" s="129" t="str">
        <f>IF(K17="","",K17)</f>
        <v/>
      </c>
    </row>
    <row r="11" spans="1:53" ht="15" customHeight="1" x14ac:dyDescent="0.15">
      <c r="A11" s="1"/>
      <c r="B11" s="1"/>
      <c r="C11" s="1"/>
      <c r="D11" s="1"/>
      <c r="E11" s="1"/>
      <c r="F11" s="1"/>
      <c r="G11" s="1"/>
      <c r="H11" s="1"/>
      <c r="I11" s="1"/>
      <c r="J11" s="1"/>
      <c r="K11" s="177"/>
      <c r="L11" s="177"/>
      <c r="M11" s="177"/>
      <c r="N11" s="177"/>
      <c r="O11" s="177"/>
      <c r="P11" s="177"/>
      <c r="Q11" s="5"/>
      <c r="R11" s="5"/>
      <c r="S11" s="5"/>
      <c r="T11" s="5"/>
      <c r="U11" s="5"/>
      <c r="V11" s="5"/>
      <c r="W11" s="5"/>
      <c r="X11" s="5"/>
      <c r="Y11" s="5"/>
      <c r="Z11" s="5"/>
      <c r="AA11" s="5"/>
      <c r="AB11" s="174" t="s">
        <v>23</v>
      </c>
      <c r="AC11" s="174"/>
      <c r="AD11" s="174"/>
      <c r="AE11" s="174"/>
      <c r="AF11" s="174"/>
      <c r="AG11" s="174"/>
      <c r="AH11" s="3"/>
      <c r="AI11" s="3"/>
      <c r="AJ11" s="3"/>
      <c r="AK11" s="2"/>
      <c r="AL11" s="50">
        <v>10</v>
      </c>
      <c r="AM11" s="2">
        <v>7</v>
      </c>
      <c r="AN11" s="3"/>
      <c r="AO11" s="3"/>
      <c r="AP11" s="3"/>
      <c r="AQ11" s="3"/>
      <c r="AY11" s="129" t="s">
        <v>333</v>
      </c>
      <c r="AZ11" s="129" t="s">
        <v>342</v>
      </c>
      <c r="BA11" s="129" t="str">
        <f>IF(K19="","",K19)</f>
        <v/>
      </c>
    </row>
    <row r="12" spans="1:53" ht="15" customHeight="1" x14ac:dyDescent="0.15">
      <c r="A12" s="1"/>
      <c r="B12" s="1"/>
      <c r="C12" s="1"/>
      <c r="D12" s="1"/>
      <c r="E12" s="1"/>
      <c r="F12" s="1"/>
      <c r="G12" s="1"/>
      <c r="H12" s="1"/>
      <c r="I12" s="176" t="s">
        <v>27</v>
      </c>
      <c r="J12" s="176"/>
      <c r="K12" s="177"/>
      <c r="L12" s="177"/>
      <c r="M12" s="177"/>
      <c r="N12" s="177"/>
      <c r="O12" s="177"/>
      <c r="P12" s="177"/>
      <c r="Q12" s="5"/>
      <c r="R12" s="5"/>
      <c r="S12" s="5"/>
      <c r="T12" s="5"/>
      <c r="U12" s="5"/>
      <c r="V12" s="5"/>
      <c r="W12" s="5"/>
      <c r="X12" s="5"/>
      <c r="Y12" s="5"/>
      <c r="Z12" s="175" t="str">
        <f>I12</f>
        <v>住　所</v>
      </c>
      <c r="AA12" s="175"/>
      <c r="AB12" s="174"/>
      <c r="AC12" s="174"/>
      <c r="AD12" s="174"/>
      <c r="AE12" s="174"/>
      <c r="AF12" s="174"/>
      <c r="AG12" s="174"/>
      <c r="AH12" s="3"/>
      <c r="AI12" s="3"/>
      <c r="AJ12" s="3"/>
      <c r="AK12" s="2"/>
      <c r="AL12" s="1"/>
      <c r="AM12" s="2">
        <v>8</v>
      </c>
      <c r="AN12" s="3"/>
      <c r="AO12" s="3"/>
      <c r="AP12" s="3"/>
      <c r="AQ12" s="3"/>
      <c r="AY12" s="129" t="s">
        <v>506</v>
      </c>
      <c r="AZ12" s="129" t="s">
        <v>507</v>
      </c>
      <c r="BA12" s="129" t="str">
        <f>IF(B35="","",B35)</f>
        <v/>
      </c>
    </row>
    <row r="13" spans="1:53" ht="15" customHeight="1" x14ac:dyDescent="0.15">
      <c r="A13" s="1"/>
      <c r="B13" s="1"/>
      <c r="C13" s="1"/>
      <c r="D13" s="1"/>
      <c r="E13" s="1"/>
      <c r="F13" s="1"/>
      <c r="G13" s="1"/>
      <c r="H13" s="1"/>
      <c r="I13" s="1"/>
      <c r="J13" s="1"/>
      <c r="K13" s="177"/>
      <c r="L13" s="177"/>
      <c r="M13" s="177"/>
      <c r="N13" s="177"/>
      <c r="O13" s="177"/>
      <c r="P13" s="177"/>
      <c r="Q13" s="5"/>
      <c r="R13" s="5"/>
      <c r="S13" s="5"/>
      <c r="T13" s="5"/>
      <c r="U13" s="5"/>
      <c r="V13" s="5"/>
      <c r="W13" s="5"/>
      <c r="X13" s="5"/>
      <c r="Y13" s="5"/>
      <c r="Z13" s="5"/>
      <c r="AA13" s="5"/>
      <c r="AB13" s="174"/>
      <c r="AC13" s="174"/>
      <c r="AD13" s="174"/>
      <c r="AE13" s="174"/>
      <c r="AF13" s="174"/>
      <c r="AG13" s="174"/>
      <c r="AH13" s="3"/>
      <c r="AI13" s="3"/>
      <c r="AJ13" s="3"/>
      <c r="AK13" s="2"/>
      <c r="AL13" s="50"/>
      <c r="AM13" s="2">
        <v>9</v>
      </c>
      <c r="AN13" s="3"/>
      <c r="AO13" s="3"/>
      <c r="AP13" s="3"/>
      <c r="AQ13" s="3"/>
      <c r="AY13" s="129" t="s">
        <v>508</v>
      </c>
      <c r="AZ13" s="129" t="s">
        <v>516</v>
      </c>
      <c r="BA13" s="129" t="str">
        <f>IF(B42="","",B42)</f>
        <v/>
      </c>
    </row>
    <row r="14" spans="1:53" ht="15" customHeight="1" x14ac:dyDescent="0.15">
      <c r="A14" s="1"/>
      <c r="B14" s="1"/>
      <c r="C14" s="1"/>
      <c r="D14" s="1"/>
      <c r="E14" s="1"/>
      <c r="F14" s="1"/>
      <c r="G14" s="1"/>
      <c r="H14" s="1"/>
      <c r="I14" s="1"/>
      <c r="J14" s="1"/>
      <c r="K14" s="178"/>
      <c r="L14" s="178"/>
      <c r="M14" s="178"/>
      <c r="N14" s="178"/>
      <c r="O14" s="178"/>
      <c r="P14" s="178"/>
      <c r="Q14" s="5"/>
      <c r="R14" s="5"/>
      <c r="S14" s="5"/>
      <c r="T14" s="5"/>
      <c r="U14" s="5"/>
      <c r="V14" s="5"/>
      <c r="W14" s="5"/>
      <c r="X14" s="5"/>
      <c r="Y14" s="5"/>
      <c r="Z14" s="5"/>
      <c r="AA14" s="5"/>
      <c r="AB14" s="174" t="s">
        <v>24</v>
      </c>
      <c r="AC14" s="174"/>
      <c r="AD14" s="174"/>
      <c r="AE14" s="174"/>
      <c r="AF14" s="174"/>
      <c r="AG14" s="174"/>
      <c r="AH14" s="3"/>
      <c r="AI14" s="3"/>
      <c r="AJ14" s="3"/>
      <c r="AK14" s="2"/>
      <c r="AL14" s="4"/>
      <c r="AM14" s="2">
        <v>10</v>
      </c>
      <c r="AN14" s="3"/>
      <c r="AO14" s="3"/>
      <c r="AP14" s="3"/>
      <c r="AQ14" s="3"/>
      <c r="AY14" s="129" t="s">
        <v>522</v>
      </c>
      <c r="AZ14" s="129" t="s">
        <v>523</v>
      </c>
      <c r="BA14" s="129" t="b">
        <f>AN37</f>
        <v>0</v>
      </c>
    </row>
    <row r="15" spans="1:53" ht="15" customHeight="1" x14ac:dyDescent="0.15">
      <c r="A15" s="1"/>
      <c r="B15" s="1"/>
      <c r="C15" s="1"/>
      <c r="D15" s="1"/>
      <c r="E15" s="1"/>
      <c r="F15" s="1"/>
      <c r="G15" s="1" t="s">
        <v>13</v>
      </c>
      <c r="H15" s="1"/>
      <c r="I15" s="176" t="s">
        <v>28</v>
      </c>
      <c r="J15" s="176"/>
      <c r="K15" s="178"/>
      <c r="L15" s="178"/>
      <c r="M15" s="178"/>
      <c r="N15" s="178"/>
      <c r="O15" s="178"/>
      <c r="P15" s="178"/>
      <c r="Q15" s="5"/>
      <c r="R15" s="5"/>
      <c r="S15" s="5"/>
      <c r="T15" s="5"/>
      <c r="U15" s="5"/>
      <c r="V15" s="5"/>
      <c r="W15" s="5"/>
      <c r="X15" s="5" t="str">
        <f>G15</f>
        <v>金融機関</v>
      </c>
      <c r="Y15" s="5"/>
      <c r="Z15" s="175" t="str">
        <f>I15</f>
        <v>名　称</v>
      </c>
      <c r="AA15" s="175"/>
      <c r="AB15" s="174"/>
      <c r="AC15" s="174"/>
      <c r="AD15" s="174"/>
      <c r="AE15" s="174"/>
      <c r="AF15" s="174"/>
      <c r="AG15" s="174"/>
      <c r="AH15" s="3"/>
      <c r="AI15" s="3"/>
      <c r="AJ15" s="3"/>
      <c r="AK15" s="2"/>
      <c r="AL15" s="4"/>
      <c r="AM15" s="2">
        <v>11</v>
      </c>
      <c r="AN15" s="3"/>
      <c r="AO15" s="3"/>
      <c r="AP15" s="3"/>
      <c r="AQ15" s="3"/>
    </row>
    <row r="16" spans="1:53" ht="15" customHeight="1" x14ac:dyDescent="0.15">
      <c r="A16" s="1"/>
      <c r="B16" s="1"/>
      <c r="C16" s="1"/>
      <c r="D16" s="1"/>
      <c r="E16" s="1"/>
      <c r="F16" s="1"/>
      <c r="G16" s="1"/>
      <c r="H16" s="1"/>
      <c r="I16" s="1"/>
      <c r="J16" s="1"/>
      <c r="K16" s="178"/>
      <c r="L16" s="178"/>
      <c r="M16" s="178"/>
      <c r="N16" s="178"/>
      <c r="O16" s="178"/>
      <c r="P16" s="178"/>
      <c r="Q16" s="5"/>
      <c r="R16" s="5"/>
      <c r="S16" s="5"/>
      <c r="T16" s="5"/>
      <c r="U16" s="5"/>
      <c r="V16" s="5"/>
      <c r="W16" s="5"/>
      <c r="X16" s="5"/>
      <c r="Y16" s="5"/>
      <c r="Z16" s="5"/>
      <c r="AA16" s="5"/>
      <c r="AB16" s="174"/>
      <c r="AC16" s="174"/>
      <c r="AD16" s="174"/>
      <c r="AE16" s="174"/>
      <c r="AF16" s="174"/>
      <c r="AG16" s="174"/>
      <c r="AH16" s="3"/>
      <c r="AI16" s="3"/>
      <c r="AJ16" s="3"/>
      <c r="AK16" s="3"/>
      <c r="AL16" s="4"/>
      <c r="AM16" s="2">
        <v>12</v>
      </c>
      <c r="AN16" s="3"/>
      <c r="AO16" s="3"/>
      <c r="AP16" s="3"/>
      <c r="AQ16" s="3"/>
      <c r="AZ16" s="10"/>
    </row>
    <row r="17" spans="1:52" ht="15" customHeight="1" x14ac:dyDescent="0.15">
      <c r="A17" s="1"/>
      <c r="B17" s="1"/>
      <c r="C17" s="1"/>
      <c r="D17" s="1"/>
      <c r="E17" s="1"/>
      <c r="F17" s="1"/>
      <c r="G17" s="1"/>
      <c r="H17" s="1"/>
      <c r="I17" s="1"/>
      <c r="J17" s="1"/>
      <c r="K17" s="178"/>
      <c r="L17" s="178"/>
      <c r="M17" s="178"/>
      <c r="N17" s="178"/>
      <c r="O17" s="178"/>
      <c r="P17" s="178"/>
      <c r="Q17" s="5"/>
      <c r="R17" s="5"/>
      <c r="S17" s="5"/>
      <c r="T17" s="5"/>
      <c r="U17" s="5"/>
      <c r="V17" s="5"/>
      <c r="W17" s="5"/>
      <c r="X17" s="5"/>
      <c r="Y17" s="5"/>
      <c r="Z17" s="5"/>
      <c r="AA17" s="5"/>
      <c r="AB17" s="174" t="s">
        <v>25</v>
      </c>
      <c r="AC17" s="174"/>
      <c r="AD17" s="174"/>
      <c r="AE17" s="174"/>
      <c r="AF17" s="174"/>
      <c r="AG17" s="5"/>
      <c r="AH17" s="1"/>
      <c r="AI17" s="1"/>
      <c r="AJ17" s="1"/>
      <c r="AK17" s="1"/>
      <c r="AL17" s="1"/>
      <c r="AM17" s="2">
        <v>13</v>
      </c>
      <c r="AN17" s="1"/>
      <c r="AO17" s="1"/>
      <c r="AP17" s="1"/>
      <c r="AQ17" s="1"/>
      <c r="AZ17" s="10"/>
    </row>
    <row r="18" spans="1:52" ht="15" customHeight="1" x14ac:dyDescent="0.15">
      <c r="A18" s="1"/>
      <c r="B18" s="1"/>
      <c r="C18" s="1"/>
      <c r="D18" s="1"/>
      <c r="E18" s="1"/>
      <c r="F18" s="1"/>
      <c r="G18" s="1"/>
      <c r="H18" s="1"/>
      <c r="I18" s="176" t="s">
        <v>12</v>
      </c>
      <c r="J18" s="176"/>
      <c r="K18" s="178"/>
      <c r="L18" s="178"/>
      <c r="M18" s="178"/>
      <c r="N18" s="178"/>
      <c r="O18" s="178"/>
      <c r="P18" s="178"/>
      <c r="Q18" s="5"/>
      <c r="R18" s="5"/>
      <c r="S18" s="5"/>
      <c r="T18" s="5"/>
      <c r="U18" s="5"/>
      <c r="V18" s="5"/>
      <c r="W18" s="5"/>
      <c r="X18" s="5"/>
      <c r="Y18" s="5"/>
      <c r="Z18" s="175" t="str">
        <f>I18</f>
        <v>代表者等名</v>
      </c>
      <c r="AA18" s="175"/>
      <c r="AB18" s="174"/>
      <c r="AC18" s="174"/>
      <c r="AD18" s="174"/>
      <c r="AE18" s="174"/>
      <c r="AF18" s="174"/>
      <c r="AG18" s="6"/>
      <c r="AH18" s="2"/>
      <c r="AI18" s="2"/>
      <c r="AJ18" s="2"/>
      <c r="AK18" s="2"/>
      <c r="AL18" s="2"/>
      <c r="AM18" s="2">
        <v>14</v>
      </c>
      <c r="AN18" s="2"/>
      <c r="AO18" s="2"/>
      <c r="AP18" s="2"/>
      <c r="AQ18" s="2"/>
      <c r="AZ18" s="10"/>
    </row>
    <row r="19" spans="1:52" ht="15" customHeight="1" x14ac:dyDescent="0.15">
      <c r="A19" s="1"/>
      <c r="B19" s="1"/>
      <c r="C19" s="1"/>
      <c r="D19" s="1"/>
      <c r="E19" s="1"/>
      <c r="F19" s="1"/>
      <c r="G19" s="1"/>
      <c r="H19" s="1"/>
      <c r="I19" s="1"/>
      <c r="J19" s="1"/>
      <c r="K19" s="178"/>
      <c r="L19" s="178"/>
      <c r="M19" s="178"/>
      <c r="N19" s="178"/>
      <c r="O19" s="178"/>
      <c r="P19" s="178"/>
      <c r="Q19" s="5"/>
      <c r="R19" s="5"/>
      <c r="S19" s="5"/>
      <c r="T19" s="5"/>
      <c r="U19" s="5"/>
      <c r="V19" s="5"/>
      <c r="W19" s="5"/>
      <c r="X19" s="5"/>
      <c r="Y19" s="5"/>
      <c r="Z19" s="5"/>
      <c r="AA19" s="5"/>
      <c r="AB19" s="174" t="s">
        <v>26</v>
      </c>
      <c r="AC19" s="174"/>
      <c r="AD19" s="174"/>
      <c r="AE19" s="174"/>
      <c r="AF19" s="174"/>
      <c r="AG19" s="5"/>
      <c r="AH19" s="1"/>
      <c r="AI19" s="1"/>
      <c r="AJ19" s="1"/>
      <c r="AK19" s="1"/>
      <c r="AL19" s="1"/>
      <c r="AM19" s="2">
        <v>15</v>
      </c>
      <c r="AN19" s="1"/>
      <c r="AO19" s="1"/>
      <c r="AP19" s="1"/>
      <c r="AQ19" s="1"/>
      <c r="AZ19" s="10"/>
    </row>
    <row r="20" spans="1:52" ht="12" customHeight="1" x14ac:dyDescent="0.15">
      <c r="A20" s="1"/>
      <c r="B20" s="1"/>
      <c r="C20" s="1"/>
      <c r="D20" s="1"/>
      <c r="E20" s="1"/>
      <c r="F20" s="1"/>
      <c r="G20" s="1"/>
      <c r="H20" s="1"/>
      <c r="I20" s="1"/>
      <c r="J20" s="1"/>
      <c r="K20" s="178"/>
      <c r="L20" s="178"/>
      <c r="M20" s="178"/>
      <c r="N20" s="178"/>
      <c r="O20" s="178"/>
      <c r="P20" s="178"/>
      <c r="Q20" s="5"/>
      <c r="R20" s="5"/>
      <c r="S20" s="5"/>
      <c r="T20" s="5"/>
      <c r="U20" s="5"/>
      <c r="V20" s="5"/>
      <c r="W20" s="5"/>
      <c r="X20" s="5"/>
      <c r="Y20" s="5"/>
      <c r="Z20" s="5"/>
      <c r="AA20" s="5"/>
      <c r="AB20" s="174"/>
      <c r="AC20" s="174"/>
      <c r="AD20" s="174"/>
      <c r="AE20" s="174"/>
      <c r="AF20" s="174"/>
      <c r="AG20" s="5"/>
      <c r="AH20" s="1"/>
      <c r="AI20" s="1"/>
      <c r="AJ20" s="1"/>
      <c r="AK20" s="1"/>
      <c r="AL20" s="1"/>
      <c r="AM20" s="2">
        <v>16</v>
      </c>
      <c r="AN20" s="1"/>
      <c r="AO20" s="1"/>
      <c r="AP20" s="1"/>
      <c r="AQ20" s="1"/>
    </row>
    <row r="21" spans="1:52" ht="12.75" x14ac:dyDescent="0.15">
      <c r="A21" s="1"/>
      <c r="B21" s="1"/>
      <c r="C21" s="1"/>
      <c r="D21" s="1"/>
      <c r="E21" s="1"/>
      <c r="F21" s="1"/>
      <c r="G21" s="1"/>
      <c r="H21" s="1"/>
      <c r="I21" s="1"/>
      <c r="J21" s="1"/>
      <c r="K21" s="1"/>
      <c r="L21" s="1"/>
      <c r="M21" s="1"/>
      <c r="N21" s="1"/>
      <c r="O21" s="1"/>
      <c r="P21" s="1"/>
      <c r="Q21" s="5"/>
      <c r="R21" s="5"/>
      <c r="S21" s="5"/>
      <c r="T21" s="5"/>
      <c r="U21" s="5"/>
      <c r="V21" s="5"/>
      <c r="W21" s="5"/>
      <c r="X21" s="5"/>
      <c r="Y21" s="5"/>
      <c r="Z21" s="5"/>
      <c r="AA21" s="5"/>
      <c r="AB21" s="5"/>
      <c r="AC21" s="5"/>
      <c r="AD21" s="5"/>
      <c r="AE21" s="5"/>
      <c r="AF21" s="5"/>
      <c r="AG21" s="5"/>
      <c r="AH21" s="1"/>
      <c r="AI21" s="1"/>
      <c r="AJ21" s="1"/>
      <c r="AK21" s="1"/>
      <c r="AL21" s="1"/>
      <c r="AM21" s="2">
        <v>17</v>
      </c>
      <c r="AN21" s="1"/>
      <c r="AO21" s="1"/>
      <c r="AP21" s="1"/>
      <c r="AQ21" s="1"/>
    </row>
    <row r="22" spans="1:52" ht="12.75" x14ac:dyDescent="0.15">
      <c r="A22" s="1"/>
      <c r="B22" s="1"/>
      <c r="C22" s="1"/>
      <c r="D22" s="1"/>
      <c r="E22" s="1"/>
      <c r="F22" s="1"/>
      <c r="G22" s="1"/>
      <c r="H22" s="1"/>
      <c r="I22" s="1"/>
      <c r="J22" s="1"/>
      <c r="K22" s="1"/>
      <c r="L22" s="1"/>
      <c r="M22" s="1"/>
      <c r="N22" s="1"/>
      <c r="O22" s="1"/>
      <c r="P22" s="1"/>
      <c r="Q22" s="5"/>
      <c r="R22" s="5"/>
      <c r="S22" s="5"/>
      <c r="T22" s="5"/>
      <c r="U22" s="5"/>
      <c r="V22" s="5"/>
      <c r="W22" s="5"/>
      <c r="X22" s="5"/>
      <c r="Y22" s="5"/>
      <c r="Z22" s="5"/>
      <c r="AA22" s="5"/>
      <c r="AB22" s="5"/>
      <c r="AC22" s="5"/>
      <c r="AD22" s="5"/>
      <c r="AE22" s="5"/>
      <c r="AF22" s="5"/>
      <c r="AG22" s="5"/>
      <c r="AH22" s="1"/>
      <c r="AI22" s="1"/>
      <c r="AJ22" s="1"/>
      <c r="AK22" s="1"/>
      <c r="AL22" s="1"/>
      <c r="AM22" s="2">
        <v>18</v>
      </c>
      <c r="AN22" s="1"/>
      <c r="AO22" s="1"/>
      <c r="AP22" s="1"/>
      <c r="AQ22" s="1"/>
    </row>
    <row r="23" spans="1:52" ht="12.75" x14ac:dyDescent="0.15">
      <c r="A23" s="1"/>
      <c r="B23" s="1"/>
      <c r="C23" s="1"/>
      <c r="D23" s="1"/>
      <c r="E23" s="1"/>
      <c r="F23" s="1"/>
      <c r="G23" s="1"/>
      <c r="H23" s="1"/>
      <c r="I23" s="1"/>
      <c r="J23" s="1"/>
      <c r="K23" s="1"/>
      <c r="L23" s="1"/>
      <c r="M23" s="1"/>
      <c r="N23" s="1"/>
      <c r="O23" s="1"/>
      <c r="P23" s="1"/>
      <c r="Q23" s="5"/>
      <c r="R23" s="5"/>
      <c r="S23" s="5"/>
      <c r="T23" s="5"/>
      <c r="U23" s="5"/>
      <c r="V23" s="5"/>
      <c r="W23" s="5"/>
      <c r="X23" s="5"/>
      <c r="Y23" s="5"/>
      <c r="Z23" s="5"/>
      <c r="AA23" s="5"/>
      <c r="AB23" s="5"/>
      <c r="AC23" s="5"/>
      <c r="AD23" s="5"/>
      <c r="AE23" s="5"/>
      <c r="AF23" s="5"/>
      <c r="AG23" s="5"/>
      <c r="AH23" s="1"/>
      <c r="AI23" s="1"/>
      <c r="AJ23" s="1"/>
      <c r="AK23" s="1"/>
      <c r="AL23" s="1"/>
      <c r="AM23" s="2">
        <v>19</v>
      </c>
      <c r="AN23" s="1"/>
      <c r="AO23" s="1"/>
      <c r="AP23" s="1"/>
      <c r="AQ23" s="1"/>
    </row>
    <row r="24" spans="1:52" ht="36" customHeight="1" x14ac:dyDescent="0.15">
      <c r="A24" s="171" t="s">
        <v>274</v>
      </c>
      <c r="B24" s="171"/>
      <c r="C24" s="171"/>
      <c r="D24" s="171"/>
      <c r="E24" s="171"/>
      <c r="F24" s="171"/>
      <c r="G24" s="171"/>
      <c r="H24" s="171"/>
      <c r="I24" s="171"/>
      <c r="J24" s="171"/>
      <c r="K24" s="171"/>
      <c r="L24" s="171"/>
      <c r="M24" s="171"/>
      <c r="N24" s="171"/>
      <c r="O24" s="171"/>
      <c r="P24" s="171"/>
      <c r="Q24" s="5"/>
      <c r="R24" s="173" t="str">
        <f>A24</f>
        <v>令和５年度省エネルギー設備投資利子補給金
指定金融機関の申請について</v>
      </c>
      <c r="S24" s="173"/>
      <c r="T24" s="173"/>
      <c r="U24" s="173"/>
      <c r="V24" s="173"/>
      <c r="W24" s="173"/>
      <c r="X24" s="173"/>
      <c r="Y24" s="173"/>
      <c r="Z24" s="173"/>
      <c r="AA24" s="173"/>
      <c r="AB24" s="173"/>
      <c r="AC24" s="173"/>
      <c r="AD24" s="173"/>
      <c r="AE24" s="173"/>
      <c r="AF24" s="5"/>
      <c r="AG24" s="5"/>
      <c r="AH24" s="1"/>
      <c r="AI24" s="1"/>
      <c r="AJ24" s="1"/>
      <c r="AK24" s="1"/>
      <c r="AL24" s="1"/>
      <c r="AM24" s="2">
        <v>20</v>
      </c>
      <c r="AN24" s="1"/>
      <c r="AO24" s="1"/>
      <c r="AP24" s="1"/>
      <c r="AQ24" s="1"/>
    </row>
    <row r="25" spans="1:52" ht="12.75" x14ac:dyDescent="0.15">
      <c r="A25" s="1"/>
      <c r="B25" s="1"/>
      <c r="C25" s="1"/>
      <c r="D25" s="1"/>
      <c r="E25" s="1"/>
      <c r="F25" s="1"/>
      <c r="G25" s="1"/>
      <c r="H25" s="1"/>
      <c r="I25" s="1"/>
      <c r="J25" s="1"/>
      <c r="K25" s="1"/>
      <c r="L25" s="1"/>
      <c r="M25" s="1"/>
      <c r="N25" s="1"/>
      <c r="O25" s="1"/>
      <c r="P25" s="1"/>
      <c r="Q25" s="5"/>
      <c r="R25" s="5"/>
      <c r="S25" s="5"/>
      <c r="T25" s="5"/>
      <c r="U25" s="5"/>
      <c r="V25" s="5"/>
      <c r="W25" s="5"/>
      <c r="X25" s="5"/>
      <c r="Y25" s="5"/>
      <c r="Z25" s="5"/>
      <c r="AA25" s="5"/>
      <c r="AB25" s="5"/>
      <c r="AC25" s="5"/>
      <c r="AD25" s="5"/>
      <c r="AE25" s="5"/>
      <c r="AF25" s="5"/>
      <c r="AG25" s="5"/>
      <c r="AH25" s="1"/>
      <c r="AI25" s="1"/>
      <c r="AJ25" s="1"/>
      <c r="AK25" s="1"/>
      <c r="AL25" s="1"/>
      <c r="AM25" s="2">
        <v>21</v>
      </c>
      <c r="AN25" s="1"/>
      <c r="AO25" s="1"/>
      <c r="AP25" s="1"/>
      <c r="AQ25" s="1"/>
    </row>
    <row r="26" spans="1:52" ht="12.75" x14ac:dyDescent="0.15">
      <c r="A26" s="1"/>
      <c r="B26" s="1"/>
      <c r="C26" s="1"/>
      <c r="D26" s="1"/>
      <c r="E26" s="1"/>
      <c r="F26" s="1"/>
      <c r="G26" s="1"/>
      <c r="H26" s="1"/>
      <c r="I26" s="1"/>
      <c r="J26" s="1"/>
      <c r="K26" s="1"/>
      <c r="L26" s="1"/>
      <c r="M26" s="1"/>
      <c r="N26" s="1"/>
      <c r="O26" s="1"/>
      <c r="P26" s="1"/>
      <c r="Q26" s="5"/>
      <c r="R26" s="5"/>
      <c r="S26" s="5"/>
      <c r="T26" s="5"/>
      <c r="U26" s="5"/>
      <c r="V26" s="5"/>
      <c r="W26" s="5"/>
      <c r="X26" s="5"/>
      <c r="Y26" s="5"/>
      <c r="Z26" s="5"/>
      <c r="AA26" s="5"/>
      <c r="AB26" s="5"/>
      <c r="AC26" s="5"/>
      <c r="AD26" s="5"/>
      <c r="AE26" s="5"/>
      <c r="AF26" s="5"/>
      <c r="AG26" s="5"/>
      <c r="AH26" s="1"/>
      <c r="AI26" s="1"/>
      <c r="AJ26" s="1"/>
      <c r="AK26" s="1"/>
      <c r="AL26" s="1"/>
      <c r="AM26" s="2">
        <v>22</v>
      </c>
      <c r="AN26" s="1"/>
      <c r="AO26" s="1"/>
      <c r="AP26" s="1"/>
      <c r="AQ26" s="1"/>
    </row>
    <row r="27" spans="1:52" ht="12.75" x14ac:dyDescent="0.15">
      <c r="A27" s="1"/>
      <c r="B27" s="1"/>
      <c r="C27" s="1"/>
      <c r="D27" s="1"/>
      <c r="E27" s="1"/>
      <c r="F27" s="1"/>
      <c r="G27" s="1"/>
      <c r="H27" s="1"/>
      <c r="I27" s="1"/>
      <c r="J27" s="1"/>
      <c r="K27" s="1"/>
      <c r="L27" s="1"/>
      <c r="M27" s="1"/>
      <c r="N27" s="1"/>
      <c r="O27" s="1"/>
      <c r="P27" s="1"/>
      <c r="Q27" s="5"/>
      <c r="R27" s="5"/>
      <c r="S27" s="5"/>
      <c r="T27" s="5"/>
      <c r="U27" s="5"/>
      <c r="V27" s="5"/>
      <c r="W27" s="5"/>
      <c r="X27" s="5"/>
      <c r="Y27" s="5"/>
      <c r="Z27" s="5"/>
      <c r="AA27" s="5"/>
      <c r="AB27" s="5"/>
      <c r="AC27" s="5"/>
      <c r="AD27" s="5"/>
      <c r="AE27" s="5"/>
      <c r="AF27" s="5"/>
      <c r="AG27" s="5"/>
      <c r="AH27" s="1"/>
      <c r="AI27" s="1"/>
      <c r="AJ27" s="1"/>
      <c r="AK27" s="1"/>
      <c r="AL27" s="1"/>
      <c r="AM27" s="2">
        <v>23</v>
      </c>
      <c r="AN27" s="1"/>
      <c r="AO27" s="1"/>
      <c r="AP27" s="1"/>
      <c r="AQ27" s="1"/>
    </row>
    <row r="28" spans="1:52" ht="46.5" customHeight="1" x14ac:dyDescent="0.15">
      <c r="A28" s="163" t="s">
        <v>275</v>
      </c>
      <c r="B28" s="163"/>
      <c r="C28" s="163"/>
      <c r="D28" s="163"/>
      <c r="E28" s="163"/>
      <c r="F28" s="163"/>
      <c r="G28" s="163"/>
      <c r="H28" s="163"/>
      <c r="I28" s="163"/>
      <c r="J28" s="163"/>
      <c r="K28" s="163"/>
      <c r="L28" s="163"/>
      <c r="M28" s="163"/>
      <c r="N28" s="163"/>
      <c r="O28" s="163"/>
      <c r="P28" s="163"/>
      <c r="Q28" s="5"/>
      <c r="R28" s="166" t="str">
        <f>A28</f>
        <v>　令和５年度省エネルギー設備投資利子補給金に係る指定金融機関の公募要領に基づき、下記のとおり申請します。</v>
      </c>
      <c r="S28" s="166"/>
      <c r="T28" s="166"/>
      <c r="U28" s="166"/>
      <c r="V28" s="166"/>
      <c r="W28" s="166"/>
      <c r="X28" s="166"/>
      <c r="Y28" s="166"/>
      <c r="Z28" s="166"/>
      <c r="AA28" s="166"/>
      <c r="AB28" s="166"/>
      <c r="AC28" s="166"/>
      <c r="AD28" s="166"/>
      <c r="AE28" s="166"/>
      <c r="AF28" s="166"/>
      <c r="AG28" s="5"/>
      <c r="AH28" s="1"/>
      <c r="AI28" s="1"/>
      <c r="AJ28" s="1"/>
      <c r="AK28" s="1"/>
      <c r="AL28" s="1"/>
      <c r="AM28" s="2">
        <v>24</v>
      </c>
      <c r="AN28" s="1"/>
      <c r="AO28" s="1"/>
      <c r="AP28" s="1"/>
      <c r="AQ28" s="1"/>
    </row>
    <row r="29" spans="1:52" ht="19.899999999999999" customHeight="1" x14ac:dyDescent="0.15">
      <c r="A29" s="1"/>
      <c r="B29" s="4"/>
      <c r="C29" s="4"/>
      <c r="D29" s="4"/>
      <c r="E29" s="4"/>
      <c r="F29" s="4"/>
      <c r="G29" s="4"/>
      <c r="H29" s="4"/>
      <c r="I29" s="4"/>
      <c r="J29" s="4"/>
      <c r="K29" s="4"/>
      <c r="L29" s="4"/>
      <c r="M29" s="4"/>
      <c r="N29" s="4"/>
      <c r="O29" s="4"/>
      <c r="P29" s="1"/>
      <c r="Q29" s="5"/>
      <c r="R29" s="8"/>
      <c r="S29" s="8"/>
      <c r="T29" s="8"/>
      <c r="U29" s="8"/>
      <c r="V29" s="8"/>
      <c r="W29" s="8"/>
      <c r="X29" s="8"/>
      <c r="Y29" s="8"/>
      <c r="Z29" s="8"/>
      <c r="AA29" s="8"/>
      <c r="AB29" s="8"/>
      <c r="AC29" s="8"/>
      <c r="AD29" s="8"/>
      <c r="AE29" s="8"/>
      <c r="AF29" s="5"/>
      <c r="AG29" s="5"/>
      <c r="AH29" s="1"/>
      <c r="AI29" s="1"/>
      <c r="AJ29" s="1"/>
      <c r="AK29" s="1"/>
      <c r="AL29" s="1"/>
      <c r="AM29" s="2">
        <v>25</v>
      </c>
      <c r="AN29" s="1"/>
      <c r="AO29" s="1"/>
      <c r="AP29" s="1"/>
      <c r="AQ29" s="1"/>
    </row>
    <row r="30" spans="1:52" ht="12.75" x14ac:dyDescent="0.15">
      <c r="A30" s="4"/>
      <c r="B30" s="4"/>
      <c r="C30" s="4"/>
      <c r="F30" s="4"/>
      <c r="G30" s="4"/>
      <c r="H30" s="4"/>
      <c r="I30" s="4" t="s">
        <v>276</v>
      </c>
      <c r="J30" s="4"/>
      <c r="K30" s="4"/>
      <c r="L30" s="4"/>
      <c r="M30" s="4"/>
      <c r="N30" s="4"/>
      <c r="O30" s="4"/>
      <c r="P30" s="1"/>
      <c r="Q30" s="8"/>
      <c r="R30" s="8"/>
      <c r="S30" s="8"/>
      <c r="T30" s="19"/>
      <c r="U30" s="19"/>
      <c r="V30" s="8"/>
      <c r="W30" s="8"/>
      <c r="X30" s="8"/>
      <c r="Y30" s="8" t="s">
        <v>219</v>
      </c>
      <c r="Z30" s="8"/>
      <c r="AA30" s="8"/>
      <c r="AB30" s="8"/>
      <c r="AC30" s="8"/>
      <c r="AD30" s="8"/>
      <c r="AE30" s="8"/>
      <c r="AF30" s="5"/>
      <c r="AG30" s="5"/>
      <c r="AH30" s="1"/>
      <c r="AI30" s="1"/>
      <c r="AJ30" s="1"/>
      <c r="AK30" s="1"/>
      <c r="AL30" s="1"/>
      <c r="AM30" s="2">
        <v>26</v>
      </c>
      <c r="AN30" s="1"/>
      <c r="AO30" s="1"/>
      <c r="AP30" s="1"/>
      <c r="AQ30" s="1"/>
    </row>
    <row r="31" spans="1:52" s="117" customFormat="1" ht="12.75" x14ac:dyDescent="0.15">
      <c r="A31" s="115"/>
      <c r="B31" s="115"/>
      <c r="C31" s="115"/>
      <c r="F31" s="115"/>
      <c r="G31" s="115"/>
      <c r="H31" s="115"/>
      <c r="I31" s="115"/>
      <c r="J31" s="115"/>
      <c r="K31" s="115"/>
      <c r="L31" s="115"/>
      <c r="M31" s="115"/>
      <c r="N31" s="115"/>
      <c r="O31" s="115"/>
      <c r="P31" s="58"/>
      <c r="Q31" s="116"/>
      <c r="R31" s="116"/>
      <c r="S31" s="116"/>
      <c r="T31" s="118"/>
      <c r="U31" s="118"/>
      <c r="V31" s="116"/>
      <c r="W31" s="116"/>
      <c r="X31" s="116"/>
      <c r="Y31" s="116"/>
      <c r="Z31" s="116"/>
      <c r="AA31" s="116"/>
      <c r="AB31" s="116"/>
      <c r="AC31" s="116"/>
      <c r="AD31" s="116"/>
      <c r="AE31" s="116"/>
      <c r="AF31" s="59"/>
      <c r="AG31" s="59"/>
      <c r="AH31" s="58"/>
      <c r="AI31" s="58"/>
      <c r="AJ31" s="58"/>
      <c r="AK31" s="58"/>
      <c r="AL31" s="58"/>
      <c r="AM31" s="64">
        <v>27</v>
      </c>
      <c r="AN31" s="58"/>
      <c r="AO31" s="58"/>
      <c r="AP31" s="58"/>
      <c r="AQ31" s="58"/>
    </row>
    <row r="32" spans="1:52" s="117" customFormat="1" ht="12.75" x14ac:dyDescent="0.15">
      <c r="A32" s="115"/>
      <c r="B32" s="115"/>
      <c r="C32" s="115"/>
      <c r="F32" s="115"/>
      <c r="G32" s="115"/>
      <c r="H32" s="115"/>
      <c r="I32" s="115"/>
      <c r="J32" s="115"/>
      <c r="K32" s="115"/>
      <c r="L32" s="115"/>
      <c r="M32" s="115"/>
      <c r="N32" s="115"/>
      <c r="O32" s="115"/>
      <c r="P32" s="58"/>
      <c r="Q32" s="116"/>
      <c r="R32" s="116"/>
      <c r="S32" s="116"/>
      <c r="T32" s="118"/>
      <c r="U32" s="118"/>
      <c r="V32" s="116"/>
      <c r="W32" s="116"/>
      <c r="X32" s="116"/>
      <c r="Y32" s="116"/>
      <c r="Z32" s="116"/>
      <c r="AA32" s="116"/>
      <c r="AB32" s="116"/>
      <c r="AC32" s="116"/>
      <c r="AD32" s="116"/>
      <c r="AE32" s="116"/>
      <c r="AF32" s="59"/>
      <c r="AG32" s="59"/>
      <c r="AH32" s="58"/>
      <c r="AI32" s="58"/>
      <c r="AJ32" s="58"/>
      <c r="AK32" s="58"/>
      <c r="AL32" s="58"/>
      <c r="AM32" s="64">
        <v>28</v>
      </c>
      <c r="AN32" s="58"/>
      <c r="AO32" s="58"/>
      <c r="AQ32" s="58"/>
    </row>
    <row r="33" spans="1:43" ht="12.75" x14ac:dyDescent="0.15">
      <c r="B33" s="14" t="str">
        <f>IF(OR(B35="",B42=""),"↓プルダウンにて選択してください。","")</f>
        <v>↓プルダウンにて選択してください。</v>
      </c>
      <c r="P33" s="1"/>
      <c r="Q33" s="19"/>
      <c r="R33" s="19"/>
      <c r="S33" s="19"/>
      <c r="T33" s="19"/>
      <c r="U33" s="19"/>
      <c r="V33" s="19"/>
      <c r="W33" s="19"/>
      <c r="X33" s="19"/>
      <c r="Y33" s="19"/>
      <c r="Z33" s="116"/>
      <c r="AA33" s="19"/>
      <c r="AB33" s="19"/>
      <c r="AC33" s="19"/>
      <c r="AD33" s="19"/>
      <c r="AE33" s="19"/>
      <c r="AF33" s="5"/>
      <c r="AG33" s="5"/>
      <c r="AH33" s="1"/>
      <c r="AI33" s="1"/>
      <c r="AJ33" s="1"/>
      <c r="AK33" s="58"/>
      <c r="AL33" s="58"/>
      <c r="AM33" s="64">
        <v>29</v>
      </c>
      <c r="AN33" s="58"/>
      <c r="AO33" s="58"/>
    </row>
    <row r="34" spans="1:43" ht="12.75" x14ac:dyDescent="0.15">
      <c r="A34" s="107" t="s">
        <v>283</v>
      </c>
      <c r="B34" s="1" t="s">
        <v>307</v>
      </c>
      <c r="C34" s="1"/>
      <c r="P34" s="1"/>
      <c r="Q34" s="120" t="s">
        <v>283</v>
      </c>
      <c r="R34" s="5" t="s">
        <v>295</v>
      </c>
      <c r="S34" s="5"/>
      <c r="T34" s="19"/>
      <c r="U34" s="19"/>
      <c r="V34" s="19"/>
      <c r="W34" s="19"/>
      <c r="X34" s="19"/>
      <c r="Y34" s="19"/>
      <c r="Z34" s="19"/>
      <c r="AA34" s="19"/>
      <c r="AB34" s="19"/>
      <c r="AC34" s="19"/>
      <c r="AD34" s="19"/>
      <c r="AE34" s="19"/>
      <c r="AF34" s="5"/>
      <c r="AG34" s="5"/>
      <c r="AH34" s="1"/>
      <c r="AI34" s="1"/>
      <c r="AJ34" s="1"/>
      <c r="AK34" s="1"/>
      <c r="AL34" s="1"/>
      <c r="AM34" s="2">
        <v>30</v>
      </c>
      <c r="AN34" s="1"/>
      <c r="AO34" s="1"/>
      <c r="AP34" s="1"/>
      <c r="AQ34" s="1"/>
    </row>
    <row r="35" spans="1:43" ht="12.75" x14ac:dyDescent="0.15">
      <c r="A35" s="107"/>
      <c r="B35" s="167"/>
      <c r="C35" s="167"/>
      <c r="D35" s="167"/>
      <c r="E35" s="167"/>
      <c r="F35" s="167"/>
      <c r="P35" s="1"/>
      <c r="Q35" s="120"/>
      <c r="R35" s="169" t="s">
        <v>310</v>
      </c>
      <c r="S35" s="169"/>
      <c r="T35" s="169"/>
      <c r="U35" s="169"/>
      <c r="V35" s="169"/>
      <c r="W35" s="19"/>
      <c r="X35" s="19"/>
      <c r="Y35" s="19"/>
      <c r="Z35" s="19"/>
      <c r="AA35" s="19"/>
      <c r="AB35" s="19"/>
      <c r="AC35" s="19"/>
      <c r="AD35" s="19"/>
      <c r="AE35" s="19"/>
      <c r="AF35" s="5"/>
      <c r="AG35" s="5"/>
      <c r="AH35" s="1"/>
      <c r="AI35" s="1"/>
      <c r="AJ35" s="1"/>
      <c r="AK35" s="1"/>
      <c r="AL35" s="1"/>
      <c r="AM35" s="2">
        <v>31</v>
      </c>
      <c r="AN35" s="1"/>
      <c r="AO35" s="1"/>
    </row>
    <row r="36" spans="1:43" ht="12.75" x14ac:dyDescent="0.15">
      <c r="A36" s="107"/>
      <c r="B36" s="167"/>
      <c r="C36" s="167"/>
      <c r="D36" s="167"/>
      <c r="E36" s="167"/>
      <c r="F36" s="167"/>
      <c r="P36" s="1"/>
      <c r="Q36" s="120"/>
      <c r="R36" s="169"/>
      <c r="S36" s="169"/>
      <c r="T36" s="169"/>
      <c r="U36" s="169"/>
      <c r="V36" s="169"/>
      <c r="W36" s="19"/>
      <c r="X36" s="19"/>
      <c r="Y36" s="19"/>
      <c r="Z36" s="19"/>
      <c r="AA36" s="19"/>
      <c r="AB36" s="19"/>
      <c r="AC36" s="19"/>
      <c r="AD36" s="19"/>
      <c r="AE36" s="19"/>
      <c r="AF36" s="5"/>
      <c r="AG36" s="5"/>
      <c r="AH36" s="1"/>
      <c r="AI36" s="1"/>
      <c r="AJ36" s="1"/>
      <c r="AK36" s="1"/>
      <c r="AL36" s="1"/>
      <c r="AM36" s="2"/>
      <c r="AN36" s="1"/>
      <c r="AO36" s="2"/>
    </row>
    <row r="37" spans="1:43" ht="12.75" x14ac:dyDescent="0.15">
      <c r="A37" s="107"/>
      <c r="B37" s="1"/>
      <c r="E37" s="1"/>
      <c r="M37" s="14"/>
      <c r="P37" s="1"/>
      <c r="Q37" s="120"/>
      <c r="R37" s="5"/>
      <c r="S37" s="19"/>
      <c r="T37" s="19"/>
      <c r="U37" s="5"/>
      <c r="V37" s="19"/>
      <c r="W37" s="19"/>
      <c r="X37" s="19"/>
      <c r="Y37" s="19"/>
      <c r="Z37" s="19"/>
      <c r="AA37" s="19"/>
      <c r="AB37" s="19"/>
      <c r="AC37" s="119"/>
      <c r="AD37" s="19"/>
      <c r="AE37" s="19"/>
      <c r="AF37" s="5"/>
      <c r="AG37" s="5"/>
      <c r="AH37" s="1"/>
      <c r="AI37" s="1"/>
      <c r="AJ37" s="1"/>
      <c r="AK37" s="1" t="s">
        <v>520</v>
      </c>
      <c r="AM37" s="2"/>
      <c r="AN37" s="154" t="b">
        <v>0</v>
      </c>
    </row>
    <row r="38" spans="1:43" ht="12.75" x14ac:dyDescent="0.15">
      <c r="A38" s="107" t="s">
        <v>284</v>
      </c>
      <c r="B38" s="1" t="s">
        <v>297</v>
      </c>
      <c r="E38" s="1"/>
      <c r="M38" s="14"/>
      <c r="P38" s="1"/>
      <c r="Q38" s="120" t="s">
        <v>284</v>
      </c>
      <c r="R38" s="5" t="s">
        <v>297</v>
      </c>
      <c r="S38" s="19"/>
      <c r="T38" s="19"/>
      <c r="U38" s="5"/>
      <c r="V38" s="19"/>
      <c r="W38" s="19"/>
      <c r="X38" s="19"/>
      <c r="Y38" s="19"/>
      <c r="Z38" s="19"/>
      <c r="AA38" s="19"/>
      <c r="AB38" s="19"/>
      <c r="AC38" s="119"/>
      <c r="AD38" s="19"/>
      <c r="AE38" s="19"/>
      <c r="AF38" s="5"/>
      <c r="AG38" s="5"/>
      <c r="AH38" s="1"/>
      <c r="AI38" s="1"/>
      <c r="AJ38" s="1"/>
      <c r="AK38" s="1"/>
      <c r="AL38" s="1"/>
      <c r="AM38" s="2"/>
      <c r="AN38" s="1"/>
      <c r="AO38" s="2"/>
    </row>
    <row r="39" spans="1:43" ht="12.75" x14ac:dyDescent="0.15">
      <c r="A39" s="107"/>
      <c r="B39" s="1" t="s">
        <v>298</v>
      </c>
      <c r="C39" s="1"/>
      <c r="D39" s="1"/>
      <c r="E39" s="1"/>
      <c r="P39" s="1"/>
      <c r="Q39" s="120"/>
      <c r="R39" s="5" t="s">
        <v>298</v>
      </c>
      <c r="S39" s="5"/>
      <c r="T39" s="5"/>
      <c r="U39" s="5"/>
      <c r="V39" s="19"/>
      <c r="W39" s="19"/>
      <c r="X39" s="19"/>
      <c r="Y39" s="19"/>
      <c r="Z39" s="19"/>
      <c r="AA39" s="19"/>
      <c r="AB39" s="19"/>
      <c r="AC39" s="19"/>
      <c r="AD39" s="19"/>
      <c r="AE39" s="19"/>
      <c r="AF39" s="5"/>
      <c r="AG39" s="5"/>
      <c r="AH39" s="1"/>
      <c r="AK39" s="1"/>
      <c r="AL39" s="1"/>
      <c r="AM39" s="2"/>
      <c r="AN39" s="1"/>
      <c r="AO39" s="2"/>
    </row>
    <row r="40" spans="1:43" ht="12.75" x14ac:dyDescent="0.15">
      <c r="A40" s="107"/>
      <c r="B40" s="1" t="s">
        <v>299</v>
      </c>
      <c r="C40" s="1"/>
      <c r="D40" s="1"/>
      <c r="E40" s="1"/>
      <c r="P40" s="1"/>
      <c r="Q40" s="120"/>
      <c r="R40" s="5" t="s">
        <v>299</v>
      </c>
      <c r="S40" s="5"/>
      <c r="T40" s="5"/>
      <c r="U40" s="5"/>
      <c r="V40" s="19"/>
      <c r="W40" s="19"/>
      <c r="X40" s="19"/>
      <c r="Y40" s="19"/>
      <c r="Z40" s="19"/>
      <c r="AA40" s="19"/>
      <c r="AB40" s="19"/>
      <c r="AC40" s="19"/>
      <c r="AD40" s="19"/>
      <c r="AE40" s="19"/>
      <c r="AF40" s="5"/>
      <c r="AG40" s="5"/>
      <c r="AH40" s="1"/>
      <c r="AI40" s="1"/>
      <c r="AJ40" s="1"/>
    </row>
    <row r="41" spans="1:43" ht="12.75" x14ac:dyDescent="0.15">
      <c r="A41" s="107"/>
      <c r="B41" s="1" t="s">
        <v>300</v>
      </c>
      <c r="C41" s="1"/>
      <c r="D41" s="1"/>
      <c r="E41" s="1"/>
      <c r="P41" s="1"/>
      <c r="Q41" s="120"/>
      <c r="R41" s="5" t="s">
        <v>300</v>
      </c>
      <c r="S41" s="5"/>
      <c r="T41" s="5"/>
      <c r="U41" s="5"/>
      <c r="V41" s="19"/>
      <c r="W41" s="19"/>
      <c r="X41" s="19"/>
      <c r="Y41" s="19"/>
      <c r="Z41" s="19"/>
      <c r="AA41" s="19"/>
      <c r="AB41" s="19"/>
      <c r="AC41" s="19"/>
      <c r="AD41" s="19"/>
      <c r="AE41" s="19"/>
      <c r="AF41" s="5"/>
      <c r="AG41" s="5"/>
      <c r="AH41" s="1"/>
      <c r="AI41" s="1"/>
      <c r="AJ41" s="1"/>
      <c r="AK41" s="1"/>
      <c r="AL41" s="113" t="str">
        <f>IF(B35=$AN$6,1,IF(B35=$AN$7,0,""))</f>
        <v/>
      </c>
      <c r="AM41" s="1"/>
      <c r="AN41" s="2"/>
      <c r="AO41" s="2"/>
    </row>
    <row r="42" spans="1:43" ht="12.75" x14ac:dyDescent="0.15">
      <c r="A42" s="107"/>
      <c r="B42" s="168"/>
      <c r="C42" s="168"/>
      <c r="D42" s="168"/>
      <c r="E42" s="168"/>
      <c r="F42" s="168"/>
      <c r="P42" s="1"/>
      <c r="Q42" s="120"/>
      <c r="R42" s="170" t="s">
        <v>310</v>
      </c>
      <c r="S42" s="170"/>
      <c r="T42" s="170"/>
      <c r="U42" s="170"/>
      <c r="V42" s="170"/>
      <c r="W42" s="19"/>
      <c r="X42" s="19"/>
      <c r="Y42" s="19"/>
      <c r="Z42" s="19"/>
      <c r="AA42" s="19"/>
      <c r="AB42" s="19"/>
      <c r="AC42" s="19"/>
      <c r="AD42" s="19"/>
      <c r="AE42" s="19"/>
      <c r="AF42" s="5"/>
      <c r="AG42" s="5"/>
      <c r="AH42" s="1"/>
      <c r="AI42" s="1" t="s">
        <v>305</v>
      </c>
      <c r="AJ42" s="1" t="s">
        <v>304</v>
      </c>
      <c r="AK42" s="1"/>
      <c r="AL42" s="113" t="str">
        <f>IF(B42=$AO$6,1,IF(B42=$AO$7,0,IF(B42=$AO$8,3,"")))</f>
        <v/>
      </c>
      <c r="AM42" s="1"/>
      <c r="AN42" s="1"/>
      <c r="AO42" s="1"/>
    </row>
    <row r="43" spans="1:43" ht="12.75" x14ac:dyDescent="0.15">
      <c r="A43" s="107"/>
      <c r="B43" s="168"/>
      <c r="C43" s="168"/>
      <c r="D43" s="168"/>
      <c r="E43" s="168"/>
      <c r="F43" s="168"/>
      <c r="P43" s="1"/>
      <c r="Q43" s="120"/>
      <c r="R43" s="170"/>
      <c r="S43" s="170"/>
      <c r="T43" s="170"/>
      <c r="U43" s="170"/>
      <c r="V43" s="170"/>
      <c r="W43" s="19"/>
      <c r="X43" s="19"/>
      <c r="Y43" s="19"/>
      <c r="Z43" s="19"/>
      <c r="AA43" s="19"/>
      <c r="AB43" s="19"/>
      <c r="AC43" s="19"/>
      <c r="AD43" s="19"/>
      <c r="AE43" s="19"/>
      <c r="AF43" s="5"/>
      <c r="AG43" s="5"/>
      <c r="AH43" s="1"/>
      <c r="AK43" s="1"/>
      <c r="AL43" s="113" t="s">
        <v>517</v>
      </c>
      <c r="AM43" s="114"/>
      <c r="AN43" s="113"/>
      <c r="AO43" s="113"/>
    </row>
    <row r="44" spans="1:43" s="117" customFormat="1" ht="12.75" x14ac:dyDescent="0.15">
      <c r="A44" s="115"/>
      <c r="B44" s="153" t="s">
        <v>519</v>
      </c>
      <c r="C44" s="115"/>
      <c r="F44" s="115"/>
      <c r="G44" s="115"/>
      <c r="H44" s="115"/>
      <c r="I44" s="115"/>
      <c r="J44" s="115"/>
      <c r="K44" s="115"/>
      <c r="L44" s="115"/>
      <c r="M44" s="115"/>
      <c r="N44" s="115"/>
      <c r="O44" s="115"/>
      <c r="P44" s="58"/>
      <c r="Q44" s="116"/>
      <c r="R44" s="116"/>
      <c r="S44" s="116"/>
      <c r="T44" s="118"/>
      <c r="U44" s="118"/>
      <c r="V44" s="116"/>
      <c r="W44" s="116"/>
      <c r="X44" s="116"/>
      <c r="Y44" s="116"/>
      <c r="Z44" s="116"/>
      <c r="AA44" s="116"/>
      <c r="AB44" s="116"/>
      <c r="AC44" s="116"/>
      <c r="AD44" s="116"/>
      <c r="AE44" s="116"/>
      <c r="AF44" s="59"/>
      <c r="AG44" s="59"/>
      <c r="AH44" s="58"/>
      <c r="AI44" s="58"/>
      <c r="AJ44" s="58"/>
      <c r="AK44" s="1"/>
      <c r="AL44" s="113" t="s">
        <v>293</v>
      </c>
      <c r="AM44" s="114"/>
      <c r="AN44" s="113"/>
      <c r="AO44" s="113"/>
      <c r="AP44" s="58"/>
      <c r="AQ44" s="58"/>
    </row>
    <row r="45" spans="1:43" s="117" customFormat="1" ht="12.75" x14ac:dyDescent="0.15">
      <c r="A45" s="107" t="s">
        <v>521</v>
      </c>
      <c r="B45" s="1" t="s">
        <v>518</v>
      </c>
      <c r="C45" s="115"/>
      <c r="F45" s="115"/>
      <c r="G45" s="115"/>
      <c r="H45" s="115"/>
      <c r="K45" s="115"/>
      <c r="M45" s="115"/>
      <c r="N45" s="115"/>
      <c r="P45" s="58"/>
      <c r="Q45" s="120" t="s">
        <v>521</v>
      </c>
      <c r="R45" s="5" t="s">
        <v>518</v>
      </c>
      <c r="S45" s="116"/>
      <c r="T45" s="118"/>
      <c r="U45" s="118"/>
      <c r="V45" s="116"/>
      <c r="W45" s="116"/>
      <c r="X45" s="116"/>
      <c r="Y45" s="118"/>
      <c r="Z45" s="118"/>
      <c r="AA45" s="116"/>
      <c r="AB45" s="118"/>
      <c r="AC45" s="116"/>
      <c r="AD45" s="116"/>
      <c r="AE45" s="116"/>
      <c r="AF45" s="59"/>
      <c r="AG45" s="59"/>
      <c r="AH45" s="58"/>
      <c r="AI45" s="58"/>
      <c r="AJ45" s="58"/>
      <c r="AK45" s="58"/>
      <c r="AL45" s="58"/>
      <c r="AM45" s="64"/>
      <c r="AN45" s="58"/>
      <c r="AO45" s="58"/>
      <c r="AP45" s="58"/>
      <c r="AQ45" s="58"/>
    </row>
    <row r="46" spans="1:43" s="117" customFormat="1" ht="13.15" customHeight="1" x14ac:dyDescent="0.15">
      <c r="A46" s="115"/>
      <c r="B46" s="163" t="s">
        <v>524</v>
      </c>
      <c r="C46" s="163"/>
      <c r="D46" s="163"/>
      <c r="E46" s="163"/>
      <c r="F46" s="163"/>
      <c r="G46" s="163"/>
      <c r="H46" s="163"/>
      <c r="I46" s="163"/>
      <c r="J46" s="163"/>
      <c r="K46" s="163"/>
      <c r="L46" s="163"/>
      <c r="M46" s="163"/>
      <c r="N46" s="163"/>
      <c r="O46" s="171"/>
      <c r="P46" s="58"/>
      <c r="Q46" s="116"/>
      <c r="R46" s="172" t="str">
        <f>B46</f>
        <v>当金融機関は、令和５年度省エネルギー設備投資利子補給金の実施に関わる指定金融機関公募にあたり、指定金融機関　公募要領１３ページに記載の個人情報の取得及び利用に関する項目を確認し、これについて同意します。</v>
      </c>
      <c r="S46" s="172"/>
      <c r="T46" s="172"/>
      <c r="U46" s="172"/>
      <c r="V46" s="172"/>
      <c r="W46" s="172"/>
      <c r="X46" s="172"/>
      <c r="Y46" s="172"/>
      <c r="Z46" s="172"/>
      <c r="AA46" s="172"/>
      <c r="AB46" s="172"/>
      <c r="AC46" s="172"/>
      <c r="AD46" s="172"/>
      <c r="AE46" s="173"/>
      <c r="AF46" s="59"/>
      <c r="AG46" s="59"/>
      <c r="AH46" s="58"/>
      <c r="AI46" s="58"/>
      <c r="AJ46" s="58"/>
      <c r="AK46" s="58"/>
      <c r="AL46" s="58"/>
      <c r="AM46" s="64"/>
      <c r="AN46" s="58"/>
      <c r="AO46" s="58"/>
      <c r="AP46" s="58"/>
      <c r="AQ46" s="58"/>
    </row>
    <row r="47" spans="1:43" s="117" customFormat="1" ht="12.75" x14ac:dyDescent="0.15">
      <c r="A47" s="115"/>
      <c r="B47" s="163"/>
      <c r="C47" s="163"/>
      <c r="D47" s="163"/>
      <c r="E47" s="163"/>
      <c r="F47" s="163"/>
      <c r="G47" s="163"/>
      <c r="H47" s="163"/>
      <c r="I47" s="163"/>
      <c r="J47" s="163"/>
      <c r="K47" s="163"/>
      <c r="L47" s="163"/>
      <c r="M47" s="163"/>
      <c r="N47" s="163"/>
      <c r="O47" s="171"/>
      <c r="P47" s="58"/>
      <c r="Q47" s="116"/>
      <c r="R47" s="172"/>
      <c r="S47" s="172"/>
      <c r="T47" s="172"/>
      <c r="U47" s="172"/>
      <c r="V47" s="172"/>
      <c r="W47" s="172"/>
      <c r="X47" s="172"/>
      <c r="Y47" s="172"/>
      <c r="Z47" s="172"/>
      <c r="AA47" s="172"/>
      <c r="AB47" s="172"/>
      <c r="AC47" s="172"/>
      <c r="AD47" s="172"/>
      <c r="AE47" s="173"/>
      <c r="AF47" s="59"/>
      <c r="AG47" s="59"/>
      <c r="AH47" s="58"/>
      <c r="AI47" s="58"/>
      <c r="AJ47" s="58"/>
      <c r="AK47" s="58"/>
      <c r="AL47" s="58"/>
      <c r="AM47" s="64"/>
      <c r="AN47" s="58"/>
      <c r="AO47" s="58"/>
      <c r="AP47" s="58"/>
      <c r="AQ47" s="58"/>
    </row>
    <row r="48" spans="1:43" s="117" customFormat="1" ht="12.75" x14ac:dyDescent="0.15">
      <c r="A48" s="115"/>
      <c r="B48" s="163"/>
      <c r="C48" s="163"/>
      <c r="D48" s="163"/>
      <c r="E48" s="163"/>
      <c r="F48" s="163"/>
      <c r="G48" s="163"/>
      <c r="H48" s="163"/>
      <c r="I48" s="163"/>
      <c r="J48" s="163"/>
      <c r="K48" s="163"/>
      <c r="L48" s="163"/>
      <c r="M48" s="163"/>
      <c r="N48" s="163"/>
      <c r="O48" s="171"/>
      <c r="P48" s="58"/>
      <c r="Q48" s="116"/>
      <c r="R48" s="172"/>
      <c r="S48" s="172"/>
      <c r="T48" s="172"/>
      <c r="U48" s="172"/>
      <c r="V48" s="172"/>
      <c r="W48" s="172"/>
      <c r="X48" s="172"/>
      <c r="Y48" s="172"/>
      <c r="Z48" s="172"/>
      <c r="AA48" s="172"/>
      <c r="AB48" s="172"/>
      <c r="AC48" s="172"/>
      <c r="AD48" s="172"/>
      <c r="AE48" s="173"/>
      <c r="AF48" s="59"/>
      <c r="AG48" s="59"/>
      <c r="AH48" s="58"/>
      <c r="AI48" s="58"/>
      <c r="AJ48" s="58"/>
      <c r="AK48" s="58"/>
      <c r="AL48" s="58"/>
      <c r="AM48" s="64"/>
      <c r="AN48" s="58"/>
      <c r="AO48" s="58"/>
      <c r="AP48" s="58"/>
      <c r="AQ48" s="58"/>
    </row>
    <row r="49" spans="1:44" ht="12.75" x14ac:dyDescent="0.15">
      <c r="P49" s="1"/>
      <c r="Q49" s="120"/>
      <c r="R49" s="152"/>
      <c r="S49" s="152"/>
      <c r="T49" s="152"/>
      <c r="U49" s="152"/>
      <c r="V49" s="152"/>
      <c r="W49" s="19"/>
      <c r="X49" s="19"/>
      <c r="Y49" s="19"/>
      <c r="Z49" s="19"/>
      <c r="AA49" s="19"/>
      <c r="AB49" s="19"/>
      <c r="AC49" s="19"/>
      <c r="AD49" s="19"/>
      <c r="AE49" s="19"/>
      <c r="AF49" s="5"/>
      <c r="AG49" s="5"/>
      <c r="AH49" s="1"/>
      <c r="AK49" s="58"/>
      <c r="AL49" s="58"/>
      <c r="AM49" s="64"/>
      <c r="AN49" s="58"/>
      <c r="AO49" s="58"/>
    </row>
    <row r="50" spans="1:44" ht="12.75" x14ac:dyDescent="0.15">
      <c r="P50" s="1"/>
      <c r="Q50" s="120"/>
      <c r="R50" s="152"/>
      <c r="S50" s="152"/>
      <c r="T50" s="152"/>
      <c r="U50" s="152"/>
      <c r="V50" s="152"/>
      <c r="W50" s="19"/>
      <c r="X50" s="19"/>
      <c r="Y50" s="19"/>
      <c r="Z50" s="19"/>
      <c r="AA50" s="19"/>
      <c r="AB50" s="19"/>
      <c r="AC50" s="19"/>
      <c r="AD50" s="19"/>
      <c r="AE50" s="19"/>
      <c r="AF50" s="5"/>
      <c r="AG50" s="5"/>
      <c r="AH50" s="1"/>
      <c r="AK50" s="1"/>
      <c r="AL50" s="113"/>
      <c r="AM50" s="114"/>
      <c r="AN50" s="113"/>
      <c r="AO50" s="113"/>
    </row>
    <row r="51" spans="1:44" ht="12.75" x14ac:dyDescent="0.15">
      <c r="P51" s="1"/>
      <c r="Q51" s="120"/>
      <c r="R51" s="152"/>
      <c r="S51" s="152"/>
      <c r="T51" s="152"/>
      <c r="U51" s="152"/>
      <c r="V51" s="152"/>
      <c r="W51" s="19"/>
      <c r="X51" s="19"/>
      <c r="Y51" s="19"/>
      <c r="Z51" s="19"/>
      <c r="AA51" s="19"/>
      <c r="AB51" s="19"/>
      <c r="AC51" s="19"/>
      <c r="AD51" s="19"/>
      <c r="AE51" s="19"/>
      <c r="AF51" s="5"/>
      <c r="AG51" s="5"/>
      <c r="AH51" s="1"/>
      <c r="AK51" s="1"/>
      <c r="AL51" s="113"/>
      <c r="AM51" s="114"/>
      <c r="AN51" s="113"/>
      <c r="AO51" s="113"/>
    </row>
    <row r="52" spans="1:44" ht="46.5" customHeight="1" x14ac:dyDescent="0.15">
      <c r="A52" s="165" t="str">
        <f>IF(AND(AL41=1,AL42=0),AL43,IF(OR(B35="",,B42=""),AL44,AL53))</f>
        <v>空白のプルダウン項目があります。</v>
      </c>
      <c r="B52" s="165"/>
      <c r="C52" s="165"/>
      <c r="D52" s="165"/>
      <c r="E52" s="165"/>
      <c r="F52" s="165"/>
      <c r="G52" s="165"/>
      <c r="H52" s="165"/>
      <c r="I52" s="165"/>
      <c r="J52" s="165"/>
      <c r="K52" s="165"/>
      <c r="L52" s="165"/>
      <c r="M52" s="165"/>
      <c r="N52" s="165"/>
      <c r="O52" s="165"/>
      <c r="P52" s="165"/>
      <c r="Q52" s="1"/>
      <c r="R52" s="1"/>
      <c r="S52" s="1"/>
      <c r="T52" s="1"/>
      <c r="U52" s="1"/>
      <c r="V52" s="1"/>
      <c r="W52" s="1"/>
      <c r="X52" s="1"/>
      <c r="Y52" s="1"/>
      <c r="Z52" s="1"/>
      <c r="AA52" s="1"/>
      <c r="AB52" s="1"/>
      <c r="AC52" s="1"/>
      <c r="AD52" s="1"/>
      <c r="AE52" s="1"/>
      <c r="AF52" s="1"/>
      <c r="AG52" s="1"/>
      <c r="AI52" s="1"/>
      <c r="AJ52" s="1"/>
      <c r="AK52" s="1"/>
      <c r="AL52" s="113"/>
      <c r="AM52" s="114"/>
      <c r="AN52" s="113"/>
      <c r="AO52" s="113"/>
    </row>
    <row r="53" spans="1:44" ht="12.75" x14ac:dyDescent="0.15">
      <c r="Q53" s="1"/>
      <c r="R53" s="1"/>
      <c r="S53" s="1"/>
      <c r="T53" s="1"/>
      <c r="U53" s="1"/>
      <c r="V53" s="1"/>
      <c r="W53" s="1"/>
      <c r="X53" s="1"/>
      <c r="Y53" s="1"/>
      <c r="Z53" s="1"/>
      <c r="AA53" s="1"/>
      <c r="AB53" s="1"/>
      <c r="AC53" s="1"/>
      <c r="AD53" s="1"/>
      <c r="AE53" s="1"/>
      <c r="AF53" s="1"/>
      <c r="AG53" s="1"/>
      <c r="AK53" s="1"/>
      <c r="AL53" s="113" t="s">
        <v>292</v>
      </c>
      <c r="AM53" s="114"/>
      <c r="AN53" s="113"/>
      <c r="AO53" s="113"/>
      <c r="AQ53" s="1"/>
      <c r="AR53" s="1"/>
    </row>
    <row r="54" spans="1:44" ht="12.75" x14ac:dyDescent="0.15">
      <c r="Q54" s="1"/>
      <c r="R54" s="1"/>
      <c r="S54" s="1"/>
      <c r="T54" s="1"/>
      <c r="U54" s="1"/>
      <c r="V54" s="1"/>
      <c r="W54" s="1"/>
      <c r="X54" s="1"/>
      <c r="Y54" s="1"/>
      <c r="Z54" s="1"/>
      <c r="AA54" s="1"/>
      <c r="AB54" s="1"/>
      <c r="AC54" s="1"/>
      <c r="AD54" s="1"/>
      <c r="AE54" s="1"/>
      <c r="AF54" s="1"/>
      <c r="AG54" s="1"/>
      <c r="AQ54" s="1"/>
      <c r="AR54" s="1"/>
    </row>
    <row r="55" spans="1:44" ht="12.75" x14ac:dyDescent="0.15">
      <c r="Q55" s="1"/>
      <c r="R55" s="1"/>
      <c r="S55" s="1"/>
      <c r="T55" s="1"/>
      <c r="U55" s="1"/>
      <c r="V55" s="1"/>
      <c r="W55" s="1"/>
      <c r="X55" s="1"/>
      <c r="Y55" s="1"/>
      <c r="Z55" s="1"/>
      <c r="AA55" s="1"/>
      <c r="AB55" s="1"/>
      <c r="AC55" s="1"/>
      <c r="AD55" s="1"/>
      <c r="AE55" s="1"/>
      <c r="AF55" s="1"/>
      <c r="AG55" s="1"/>
      <c r="AQ55" s="1"/>
      <c r="AR55" s="1"/>
    </row>
    <row r="56" spans="1:44" ht="12.75" x14ac:dyDescent="0.15">
      <c r="Q56" s="1"/>
      <c r="R56" s="1"/>
      <c r="S56" s="1"/>
      <c r="T56" s="1"/>
      <c r="U56" s="1"/>
      <c r="V56" s="1"/>
      <c r="W56" s="1"/>
      <c r="X56" s="1"/>
      <c r="Y56" s="1"/>
      <c r="Z56" s="1"/>
      <c r="AA56" s="1"/>
      <c r="AB56" s="1"/>
      <c r="AC56" s="1"/>
      <c r="AD56" s="1"/>
      <c r="AE56" s="1"/>
      <c r="AF56" s="1"/>
      <c r="AG56" s="1"/>
      <c r="AQ56" s="1"/>
      <c r="AR56" s="1"/>
    </row>
    <row r="57" spans="1:44" ht="12.75" x14ac:dyDescent="0.15">
      <c r="Q57" s="1"/>
      <c r="R57" s="1"/>
      <c r="S57" s="1"/>
      <c r="T57" s="1"/>
      <c r="U57" s="1"/>
      <c r="V57" s="1"/>
      <c r="W57" s="1"/>
      <c r="X57" s="1"/>
      <c r="Y57" s="1"/>
      <c r="Z57" s="1"/>
      <c r="AA57" s="1"/>
      <c r="AB57" s="1"/>
      <c r="AC57" s="1"/>
      <c r="AD57" s="1"/>
      <c r="AE57" s="1"/>
      <c r="AF57" s="1"/>
      <c r="AG57" s="1"/>
      <c r="AQ57" s="1"/>
      <c r="AR57" s="1"/>
    </row>
    <row r="58" spans="1:44" ht="12.75" x14ac:dyDescent="0.15">
      <c r="Q58" s="1"/>
      <c r="R58" s="1"/>
      <c r="S58" s="1"/>
      <c r="T58" s="1"/>
      <c r="U58" s="1"/>
      <c r="V58" s="1"/>
      <c r="W58" s="1"/>
      <c r="X58" s="1"/>
      <c r="Y58" s="1"/>
      <c r="Z58" s="1"/>
      <c r="AA58" s="1"/>
      <c r="AB58" s="1"/>
      <c r="AC58" s="1"/>
      <c r="AD58" s="1"/>
      <c r="AE58" s="1"/>
      <c r="AF58" s="1"/>
      <c r="AG58" s="1"/>
      <c r="AH58" s="1"/>
      <c r="AI58" s="1"/>
      <c r="AJ58" s="1"/>
      <c r="AQ58" s="1"/>
      <c r="AR58" s="1"/>
    </row>
    <row r="59" spans="1:44" ht="12.75" x14ac:dyDescent="0.15">
      <c r="A59" s="1"/>
      <c r="F59" s="1"/>
      <c r="G59" s="1"/>
      <c r="H59" s="1"/>
      <c r="I59" s="1"/>
      <c r="J59" s="1"/>
      <c r="K59" s="1"/>
      <c r="L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Q59" s="1"/>
      <c r="AR59" s="1"/>
    </row>
    <row r="60" spans="1:44" ht="12.75" x14ac:dyDescent="0.15">
      <c r="A60" s="1"/>
      <c r="F60" s="1"/>
      <c r="G60" s="1"/>
      <c r="H60" s="1"/>
      <c r="I60" s="1"/>
      <c r="J60" s="1"/>
      <c r="K60" s="1"/>
      <c r="L60" s="1"/>
      <c r="M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Q60" s="1"/>
      <c r="AR60" s="1"/>
    </row>
    <row r="61" spans="1:44" ht="12.75" x14ac:dyDescent="0.15">
      <c r="A61" s="1"/>
      <c r="B61" s="1"/>
      <c r="C61" s="1"/>
      <c r="D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Q61" s="1"/>
      <c r="AR61" s="1"/>
    </row>
    <row r="62" spans="1:44" ht="12.75" x14ac:dyDescent="0.15">
      <c r="A62" s="1"/>
      <c r="B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Q62" s="1"/>
      <c r="AR62" s="1"/>
    </row>
    <row r="63" spans="1:44" ht="12.75" x14ac:dyDescent="0.15">
      <c r="A63" s="1"/>
      <c r="B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Q63" s="1"/>
      <c r="AR63" s="1"/>
    </row>
    <row r="64" spans="1:44" ht="12.75" x14ac:dyDescent="0.15">
      <c r="A64" s="1"/>
      <c r="B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Q64" s="1"/>
      <c r="AR64" s="1"/>
    </row>
    <row r="65" spans="1:44" ht="12.75"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Q65" s="1"/>
      <c r="AR65" s="1"/>
    </row>
    <row r="66" spans="1:44" ht="12.75" x14ac:dyDescent="0.15">
      <c r="A66" s="1"/>
      <c r="B66" s="1"/>
      <c r="C66" s="1"/>
      <c r="D66" s="1"/>
      <c r="E66" s="1"/>
      <c r="F66" s="1"/>
      <c r="G66" s="1"/>
      <c r="H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Q66" s="1"/>
      <c r="AR66" s="1"/>
    </row>
    <row r="67" spans="1:44" ht="12.75" x14ac:dyDescent="0.15">
      <c r="B67" s="1"/>
      <c r="AL67" s="1"/>
      <c r="AM67" s="1"/>
      <c r="AN67" s="1"/>
      <c r="AO67" s="1"/>
    </row>
    <row r="68" spans="1:44" ht="12.75" x14ac:dyDescent="0.15">
      <c r="B68" s="1"/>
    </row>
    <row r="69" spans="1:44" ht="12.75" x14ac:dyDescent="0.15">
      <c r="B69" s="1"/>
    </row>
    <row r="70" spans="1:44" ht="12.75" x14ac:dyDescent="0.15">
      <c r="A70" s="1"/>
      <c r="C70" s="1"/>
      <c r="D70" s="1"/>
      <c r="E70" s="1"/>
      <c r="F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Q70" s="1"/>
      <c r="AR70" s="1"/>
    </row>
    <row r="71" spans="1:44" ht="12.75" x14ac:dyDescent="0.15">
      <c r="AL71" s="1"/>
      <c r="AM71" s="1"/>
      <c r="AN71" s="1"/>
      <c r="AO71" s="1"/>
    </row>
  </sheetData>
  <sheetProtection algorithmName="SHA-512" hashValue="052ujS8frYk+tmtUBRJDbcrRoUO9Mhb6dH1cYQ6ONa3ezn85t2fUWXAdWFW8NPdNaaTPNIiGXENOtLaVI+FEaw==" saltValue="S6xFtepYDKUQ/O32tr+cMA==" spinCount="100000" sheet="1" objects="1" scenarios="1" selectLockedCells="1" sort="0"/>
  <mergeCells count="27">
    <mergeCell ref="A24:P24"/>
    <mergeCell ref="AB11:AG13"/>
    <mergeCell ref="AB14:AG16"/>
    <mergeCell ref="AB17:AF18"/>
    <mergeCell ref="AB19:AF20"/>
    <mergeCell ref="R24:AE24"/>
    <mergeCell ref="Z12:AA12"/>
    <mergeCell ref="Z15:AA15"/>
    <mergeCell ref="Z18:AA18"/>
    <mergeCell ref="I15:J15"/>
    <mergeCell ref="I12:J12"/>
    <mergeCell ref="I18:J18"/>
    <mergeCell ref="K11:P13"/>
    <mergeCell ref="K14:P16"/>
    <mergeCell ref="K17:P18"/>
    <mergeCell ref="K19:P20"/>
    <mergeCell ref="A52:P52"/>
    <mergeCell ref="R28:AF28"/>
    <mergeCell ref="A28:P28"/>
    <mergeCell ref="B35:F36"/>
    <mergeCell ref="B42:F43"/>
    <mergeCell ref="R35:V36"/>
    <mergeCell ref="R42:V43"/>
    <mergeCell ref="B46:N48"/>
    <mergeCell ref="O46:O48"/>
    <mergeCell ref="R46:AD48"/>
    <mergeCell ref="AE46:AE48"/>
  </mergeCells>
  <phoneticPr fontId="3" type="Hiragana"/>
  <conditionalFormatting sqref="K5 M5 K14:P20">
    <cfRule type="containsBlanks" dxfId="28" priority="16">
      <formula>LEN(TRIM(K5))=0</formula>
    </cfRule>
  </conditionalFormatting>
  <conditionalFormatting sqref="K5 M5 O5 K11:P20 B35 B42">
    <cfRule type="expression" dxfId="27" priority="5">
      <formula>B5&lt;&gt;""</formula>
    </cfRule>
  </conditionalFormatting>
  <conditionalFormatting sqref="O5">
    <cfRule type="containsBlanks" dxfId="26" priority="6">
      <formula>LEN(TRIM(O5))=0</formula>
    </cfRule>
  </conditionalFormatting>
  <conditionalFormatting sqref="B44">
    <cfRule type="expression" dxfId="25" priority="1">
      <formula>$AN$37=TRUE</formula>
    </cfRule>
    <cfRule type="expression" dxfId="24" priority="2">
      <formula>Q48=TRUE</formula>
    </cfRule>
  </conditionalFormatting>
  <dataValidations count="5">
    <dataValidation type="list" allowBlank="1" showInputMessage="1" showErrorMessage="1" sqref="K5" xr:uid="{BA77B0BD-7E9D-47F5-8B1B-0559EC149DCC}">
      <formula1>$AK$5</formula1>
    </dataValidation>
    <dataValidation type="list" operator="greaterThan" allowBlank="1" showInputMessage="1" showErrorMessage="1" error="半角数字でご入力ください" sqref="M5" xr:uid="{2511ADC5-9CF7-4A2C-B91E-48069A2BCC1E}">
      <formula1>$AL$5:$AL$11</formula1>
    </dataValidation>
    <dataValidation type="list" allowBlank="1" showInputMessage="1" showErrorMessage="1" sqref="B42:F43" xr:uid="{3230AABE-2753-499D-B0EE-223440B3CA93}">
      <formula1>$AO$5:$AO$8</formula1>
    </dataValidation>
    <dataValidation type="list" allowBlank="1" showInputMessage="1" showErrorMessage="1" sqref="B35" xr:uid="{E2AD9E54-EEA2-4D78-BF60-2693DE75564D}">
      <formula1>$AN$5:$AN$7</formula1>
    </dataValidation>
    <dataValidation type="list" operator="greaterThan" allowBlank="1" showInputMessage="1" showErrorMessage="1" error="半角数字でご入力ください" sqref="O5" xr:uid="{DDF956A8-3324-4606-8FBD-CD8CCEA38FD2}">
      <formula1>$AM$5:$AM$35</formula1>
    </dataValidation>
  </dataValidations>
  <printOptions horizontalCentered="1"/>
  <pageMargins left="0.70866141732283472" right="0.70866141732283472" top="0.74803149606299213" bottom="0.74803149606299213" header="0.31496062992125984" footer="0.31496062992125984"/>
  <pageSetup paperSize="9" orientation="portrait" r:id="rId1"/>
  <ignoredErrors>
    <ignoredError sqref="Q34:Q43 A34:A43 Q44:Q46 A44:A4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14</xdr:col>
                    <xdr:colOff>95250</xdr:colOff>
                    <xdr:row>45</xdr:row>
                    <xdr:rowOff>0</xdr:rowOff>
                  </from>
                  <to>
                    <xdr:col>15</xdr:col>
                    <xdr:colOff>95250</xdr:colOff>
                    <xdr:row>48</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30</xdr:col>
                    <xdr:colOff>95250</xdr:colOff>
                    <xdr:row>45</xdr:row>
                    <xdr:rowOff>38100</xdr:rowOff>
                  </from>
                  <to>
                    <xdr:col>31</xdr:col>
                    <xdr:colOff>95250</xdr:colOff>
                    <xdr:row>48</xdr:row>
                    <xdr:rowOff>9525</xdr:rowOff>
                  </to>
                </anchor>
              </controlPr>
            </control>
          </mc:Choice>
        </mc:AlternateContent>
      </controls>
    </mc:Choice>
  </mc:AlternateContent>
  <tableParts count="1">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A44"/>
  <sheetViews>
    <sheetView showGridLines="0" zoomScaleNormal="100" workbookViewId="0">
      <selection activeCell="E7" sqref="E7:I7"/>
    </sheetView>
  </sheetViews>
  <sheetFormatPr defaultColWidth="9.140625" defaultRowHeight="12.75" x14ac:dyDescent="0.15"/>
  <cols>
    <col min="1" max="2" width="13" style="1" customWidth="1"/>
    <col min="3" max="10" width="9.140625" style="1"/>
    <col min="11" max="12" width="5.7109375" style="50" customWidth="1"/>
    <col min="13" max="14" width="13" style="1" customWidth="1"/>
    <col min="15" max="22" width="9.140625" style="1"/>
    <col min="23" max="23" width="5.7109375" style="50" customWidth="1"/>
    <col min="24" max="50" width="6.85546875" style="50" customWidth="1"/>
    <col min="51" max="51" width="11.28515625" style="50" hidden="1" customWidth="1"/>
    <col min="52" max="52" width="25.42578125" style="50" hidden="1" customWidth="1"/>
    <col min="53" max="53" width="38.42578125" style="50" hidden="1" customWidth="1"/>
    <col min="54" max="16384" width="9.140625" style="50"/>
  </cols>
  <sheetData>
    <row r="1" spans="1:53" x14ac:dyDescent="0.15">
      <c r="L1" s="5"/>
      <c r="M1" s="5"/>
      <c r="N1" s="5"/>
      <c r="O1" s="5"/>
      <c r="P1" s="5"/>
      <c r="Q1" s="5"/>
      <c r="R1" s="5"/>
      <c r="S1" s="5"/>
      <c r="T1" s="5"/>
      <c r="U1" s="5"/>
      <c r="V1" s="5"/>
      <c r="W1" s="51"/>
    </row>
    <row r="2" spans="1:53" x14ac:dyDescent="0.15">
      <c r="A2" s="1" t="s">
        <v>19</v>
      </c>
      <c r="C2" s="58" t="str">
        <f>IF(AND(様式１!AL41=1,様式１!AL42=0),"グレーアウト部分に変更がある場合は、変更後の内容をご入力ださい。","")</f>
        <v/>
      </c>
      <c r="D2" s="58"/>
      <c r="E2" s="58"/>
      <c r="F2" s="58"/>
      <c r="G2" s="58"/>
      <c r="H2" s="58"/>
      <c r="I2" s="58"/>
      <c r="J2" s="58"/>
      <c r="L2" s="5"/>
      <c r="M2" s="5" t="str">
        <f>A2</f>
        <v>（様式２）</v>
      </c>
      <c r="N2" s="5"/>
      <c r="O2" s="5"/>
      <c r="P2" s="5"/>
      <c r="Q2" s="5"/>
      <c r="R2" s="5"/>
      <c r="S2" s="5"/>
      <c r="T2" s="5"/>
      <c r="U2" s="5"/>
      <c r="V2" s="5"/>
      <c r="W2" s="51"/>
    </row>
    <row r="3" spans="1:53" x14ac:dyDescent="0.15">
      <c r="L3" s="5"/>
      <c r="M3" s="5"/>
      <c r="N3" s="5"/>
      <c r="O3" s="5"/>
      <c r="P3" s="5"/>
      <c r="Q3" s="5"/>
      <c r="R3" s="5"/>
      <c r="S3" s="5"/>
      <c r="T3" s="5"/>
      <c r="U3" s="5"/>
      <c r="V3" s="5"/>
      <c r="W3" s="51"/>
    </row>
    <row r="4" spans="1:53" x14ac:dyDescent="0.15">
      <c r="F4" s="2"/>
      <c r="L4" s="5"/>
      <c r="M4" s="5"/>
      <c r="N4" s="5"/>
      <c r="O4" s="5"/>
      <c r="P4" s="5"/>
      <c r="Q4" s="5"/>
      <c r="R4" s="6"/>
      <c r="S4" s="5"/>
      <c r="T4" s="5"/>
      <c r="U4" s="5"/>
      <c r="V4" s="5"/>
      <c r="W4" s="51"/>
    </row>
    <row r="5" spans="1:53" x14ac:dyDescent="0.15">
      <c r="A5" s="1" t="s">
        <v>21</v>
      </c>
      <c r="L5" s="5"/>
      <c r="M5" s="5" t="str">
        <f>A5</f>
        <v>１．基本情報</v>
      </c>
      <c r="N5" s="5"/>
      <c r="O5" s="5"/>
      <c r="P5" s="5"/>
      <c r="Q5" s="5"/>
      <c r="R5" s="5"/>
      <c r="S5" s="5"/>
      <c r="T5" s="5"/>
      <c r="U5" s="5"/>
      <c r="V5" s="5"/>
      <c r="W5" s="51"/>
    </row>
    <row r="6" spans="1:53" x14ac:dyDescent="0.15">
      <c r="L6" s="5"/>
      <c r="M6" s="5"/>
      <c r="N6" s="5"/>
      <c r="O6" s="5"/>
      <c r="P6" s="5"/>
      <c r="Q6" s="5"/>
      <c r="R6" s="5"/>
      <c r="S6" s="5"/>
      <c r="T6" s="5"/>
      <c r="U6" s="5"/>
      <c r="V6" s="5"/>
      <c r="W6" s="51"/>
    </row>
    <row r="7" spans="1:53" ht="25.15" customHeight="1" x14ac:dyDescent="0.15">
      <c r="A7" s="200" t="s">
        <v>1</v>
      </c>
      <c r="B7" s="201"/>
      <c r="C7" s="201"/>
      <c r="D7" s="202"/>
      <c r="E7" s="206"/>
      <c r="F7" s="207"/>
      <c r="G7" s="207"/>
      <c r="H7" s="207"/>
      <c r="I7" s="208"/>
      <c r="J7" s="110"/>
      <c r="L7" s="5"/>
      <c r="M7" s="200" t="str">
        <f>A7</f>
        <v>ふりがな</v>
      </c>
      <c r="N7" s="201"/>
      <c r="O7" s="201"/>
      <c r="P7" s="202"/>
      <c r="Q7" s="240" t="s">
        <v>145</v>
      </c>
      <c r="R7" s="241"/>
      <c r="S7" s="241"/>
      <c r="T7" s="241"/>
      <c r="U7" s="242"/>
      <c r="V7" s="230"/>
      <c r="W7" s="51"/>
      <c r="AY7" s="130" t="s">
        <v>362</v>
      </c>
      <c r="AZ7" s="130" t="s">
        <v>343</v>
      </c>
      <c r="BA7" s="130" t="str">
        <f>IF(E7="","",E7)</f>
        <v/>
      </c>
    </row>
    <row r="8" spans="1:53" ht="25.15" customHeight="1" x14ac:dyDescent="0.15">
      <c r="A8" s="203" t="s">
        <v>0</v>
      </c>
      <c r="B8" s="204"/>
      <c r="C8" s="204"/>
      <c r="D8" s="205"/>
      <c r="E8" s="209"/>
      <c r="F8" s="210"/>
      <c r="G8" s="210"/>
      <c r="H8" s="210"/>
      <c r="I8" s="211"/>
      <c r="J8" s="112"/>
      <c r="L8" s="5"/>
      <c r="M8" s="203" t="str">
        <f>A8</f>
        <v>金融機関名</v>
      </c>
      <c r="N8" s="204"/>
      <c r="O8" s="204"/>
      <c r="P8" s="205"/>
      <c r="Q8" s="237" t="s">
        <v>146</v>
      </c>
      <c r="R8" s="238"/>
      <c r="S8" s="238"/>
      <c r="T8" s="238"/>
      <c r="U8" s="239"/>
      <c r="V8" s="232"/>
      <c r="W8" s="51"/>
      <c r="AY8" s="130" t="s">
        <v>363</v>
      </c>
      <c r="AZ8" s="130" t="s">
        <v>344</v>
      </c>
      <c r="BA8" s="130" t="str">
        <f t="shared" ref="BA8:BA28" si="0">IF(E8="","",E8)</f>
        <v/>
      </c>
    </row>
    <row r="9" spans="1:53" ht="25.15" customHeight="1" x14ac:dyDescent="0.15">
      <c r="A9" s="185" t="s">
        <v>134</v>
      </c>
      <c r="B9" s="186"/>
      <c r="C9" s="186"/>
      <c r="D9" s="187"/>
      <c r="E9" s="188"/>
      <c r="F9" s="189"/>
      <c r="G9" s="189"/>
      <c r="H9" s="189"/>
      <c r="I9" s="190"/>
      <c r="J9" s="52"/>
      <c r="K9" s="53"/>
      <c r="L9" s="5"/>
      <c r="M9" s="185" t="str">
        <f>A9</f>
        <v>法人番号(１３桁)</v>
      </c>
      <c r="N9" s="186"/>
      <c r="O9" s="186"/>
      <c r="P9" s="187"/>
      <c r="Q9" s="227" t="s">
        <v>148</v>
      </c>
      <c r="R9" s="228"/>
      <c r="S9" s="228"/>
      <c r="T9" s="228"/>
      <c r="U9" s="229"/>
      <c r="V9" s="52"/>
      <c r="W9" s="122"/>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130" t="s">
        <v>364</v>
      </c>
      <c r="AZ9" s="130" t="s">
        <v>345</v>
      </c>
      <c r="BA9" s="130" t="str">
        <f t="shared" si="0"/>
        <v/>
      </c>
    </row>
    <row r="10" spans="1:53" ht="25.15" customHeight="1" x14ac:dyDescent="0.15">
      <c r="A10" s="185" t="s">
        <v>135</v>
      </c>
      <c r="B10" s="186"/>
      <c r="C10" s="186"/>
      <c r="D10" s="187"/>
      <c r="E10" s="188"/>
      <c r="F10" s="189"/>
      <c r="G10" s="189"/>
      <c r="H10" s="189"/>
      <c r="I10" s="190"/>
      <c r="J10" s="52"/>
      <c r="L10" s="5"/>
      <c r="M10" s="185" t="str">
        <f>A10</f>
        <v>金融機関コード(４桁）</v>
      </c>
      <c r="N10" s="186"/>
      <c r="O10" s="186"/>
      <c r="P10" s="187"/>
      <c r="Q10" s="227" t="s">
        <v>149</v>
      </c>
      <c r="R10" s="228"/>
      <c r="S10" s="228"/>
      <c r="T10" s="228"/>
      <c r="U10" s="229"/>
      <c r="V10" s="52"/>
      <c r="W10" s="51"/>
      <c r="AY10" s="130" t="s">
        <v>365</v>
      </c>
      <c r="AZ10" s="130" t="s">
        <v>346</v>
      </c>
      <c r="BA10" s="130" t="str">
        <f t="shared" si="0"/>
        <v/>
      </c>
    </row>
    <row r="11" spans="1:53" ht="25.15" customHeight="1" x14ac:dyDescent="0.15">
      <c r="A11" s="192" t="s">
        <v>7</v>
      </c>
      <c r="B11" s="193"/>
      <c r="C11" s="214" t="s">
        <v>5</v>
      </c>
      <c r="D11" s="214"/>
      <c r="E11" s="206"/>
      <c r="F11" s="207"/>
      <c r="G11" s="207"/>
      <c r="H11" s="207"/>
      <c r="I11" s="208"/>
      <c r="J11" s="110"/>
      <c r="L11" s="5"/>
      <c r="M11" s="192" t="str">
        <f>A11</f>
        <v>本社所在地</v>
      </c>
      <c r="N11" s="193"/>
      <c r="O11" s="214" t="str">
        <f>C11</f>
        <v>都道府県</v>
      </c>
      <c r="P11" s="214"/>
      <c r="Q11" s="240" t="s">
        <v>147</v>
      </c>
      <c r="R11" s="241"/>
      <c r="S11" s="241"/>
      <c r="T11" s="241"/>
      <c r="U11" s="242"/>
      <c r="V11" s="230"/>
      <c r="W11" s="51"/>
      <c r="AY11" s="130" t="s">
        <v>366</v>
      </c>
      <c r="AZ11" s="130" t="s">
        <v>347</v>
      </c>
      <c r="BA11" s="130" t="str">
        <f t="shared" si="0"/>
        <v/>
      </c>
    </row>
    <row r="12" spans="1:53" ht="25.15" customHeight="1" x14ac:dyDescent="0.15">
      <c r="A12" s="194"/>
      <c r="B12" s="195"/>
      <c r="C12" s="198" t="s">
        <v>133</v>
      </c>
      <c r="D12" s="199"/>
      <c r="E12" s="215"/>
      <c r="F12" s="216"/>
      <c r="G12" s="216"/>
      <c r="H12" s="216"/>
      <c r="I12" s="217"/>
      <c r="J12" s="111"/>
      <c r="L12" s="5"/>
      <c r="M12" s="194"/>
      <c r="N12" s="195"/>
      <c r="O12" s="198" t="str">
        <f>C12</f>
        <v>市区町村</v>
      </c>
      <c r="P12" s="199"/>
      <c r="Q12" s="233" t="s">
        <v>150</v>
      </c>
      <c r="R12" s="234"/>
      <c r="S12" s="234"/>
      <c r="T12" s="234"/>
      <c r="U12" s="235"/>
      <c r="V12" s="231"/>
      <c r="W12" s="51"/>
      <c r="AY12" s="130" t="s">
        <v>367</v>
      </c>
      <c r="AZ12" s="130" t="s">
        <v>348</v>
      </c>
      <c r="BA12" s="130" t="str">
        <f t="shared" si="0"/>
        <v/>
      </c>
    </row>
    <row r="13" spans="1:53" ht="25.15" customHeight="1" x14ac:dyDescent="0.15">
      <c r="A13" s="196"/>
      <c r="B13" s="197"/>
      <c r="C13" s="191" t="s">
        <v>6</v>
      </c>
      <c r="D13" s="191"/>
      <c r="E13" s="218"/>
      <c r="F13" s="219"/>
      <c r="G13" s="219"/>
      <c r="H13" s="219"/>
      <c r="I13" s="220"/>
      <c r="J13" s="112"/>
      <c r="L13" s="5"/>
      <c r="M13" s="196"/>
      <c r="N13" s="197"/>
      <c r="O13" s="191" t="str">
        <f>C13</f>
        <v>丁目・番地</v>
      </c>
      <c r="P13" s="236"/>
      <c r="Q13" s="237" t="s">
        <v>151</v>
      </c>
      <c r="R13" s="238"/>
      <c r="S13" s="238"/>
      <c r="T13" s="238"/>
      <c r="U13" s="239"/>
      <c r="V13" s="232"/>
      <c r="W13" s="51"/>
      <c r="AY13" s="130" t="s">
        <v>368</v>
      </c>
      <c r="AZ13" s="130" t="s">
        <v>349</v>
      </c>
      <c r="BA13" s="130" t="str">
        <f t="shared" si="0"/>
        <v/>
      </c>
    </row>
    <row r="14" spans="1:53" ht="25.15" customHeight="1" x14ac:dyDescent="0.15">
      <c r="A14" s="181" t="s">
        <v>324</v>
      </c>
      <c r="B14" s="182"/>
      <c r="C14" s="179" t="s">
        <v>285</v>
      </c>
      <c r="D14" s="180"/>
      <c r="E14" s="224"/>
      <c r="F14" s="225"/>
      <c r="G14" s="225"/>
      <c r="H14" s="225"/>
      <c r="I14" s="226"/>
      <c r="J14" s="54" t="s">
        <v>140</v>
      </c>
      <c r="L14" s="268"/>
      <c r="M14" s="181" t="s">
        <v>324</v>
      </c>
      <c r="N14" s="182"/>
      <c r="O14" s="179" t="str">
        <f t="shared" ref="O14:O20" si="1">C14</f>
        <v>拠点数(国内)</v>
      </c>
      <c r="P14" s="180"/>
      <c r="Q14" s="251" t="s">
        <v>152</v>
      </c>
      <c r="R14" s="252"/>
      <c r="S14" s="252"/>
      <c r="T14" s="252"/>
      <c r="U14" s="253"/>
      <c r="V14" s="54" t="str">
        <f>J14</f>
        <v>件</v>
      </c>
      <c r="W14" s="51"/>
      <c r="AY14" s="130" t="s">
        <v>369</v>
      </c>
      <c r="AZ14" s="130" t="s">
        <v>350</v>
      </c>
      <c r="BA14" s="130" t="str">
        <f t="shared" si="0"/>
        <v/>
      </c>
    </row>
    <row r="15" spans="1:53" ht="25.15" customHeight="1" x14ac:dyDescent="0.15">
      <c r="A15" s="181"/>
      <c r="B15" s="182"/>
      <c r="C15" s="179" t="s">
        <v>286</v>
      </c>
      <c r="D15" s="180"/>
      <c r="E15" s="224"/>
      <c r="F15" s="225"/>
      <c r="G15" s="225"/>
      <c r="H15" s="225"/>
      <c r="I15" s="226"/>
      <c r="J15" s="55" t="s">
        <v>140</v>
      </c>
      <c r="L15" s="268"/>
      <c r="M15" s="181"/>
      <c r="N15" s="182"/>
      <c r="O15" s="179" t="str">
        <f t="shared" si="1"/>
        <v>拠点数(海外)</v>
      </c>
      <c r="P15" s="180"/>
      <c r="Q15" s="251" t="s">
        <v>309</v>
      </c>
      <c r="R15" s="252"/>
      <c r="S15" s="252"/>
      <c r="T15" s="252"/>
      <c r="U15" s="253"/>
      <c r="V15" s="55" t="str">
        <f>J15</f>
        <v>件</v>
      </c>
      <c r="W15" s="51"/>
      <c r="AY15" s="130" t="s">
        <v>370</v>
      </c>
      <c r="AZ15" s="130" t="s">
        <v>351</v>
      </c>
      <c r="BA15" s="130" t="str">
        <f t="shared" si="0"/>
        <v/>
      </c>
    </row>
    <row r="16" spans="1:53" ht="25.15" customHeight="1" x14ac:dyDescent="0.15">
      <c r="A16" s="181"/>
      <c r="B16" s="182"/>
      <c r="C16" s="179" t="s">
        <v>287</v>
      </c>
      <c r="D16" s="180"/>
      <c r="E16" s="224"/>
      <c r="F16" s="225"/>
      <c r="G16" s="225"/>
      <c r="H16" s="225"/>
      <c r="I16" s="226"/>
      <c r="J16" s="55" t="s">
        <v>291</v>
      </c>
      <c r="L16" s="268"/>
      <c r="M16" s="181"/>
      <c r="N16" s="182"/>
      <c r="O16" s="179" t="str">
        <f t="shared" si="1"/>
        <v>貸出先数</v>
      </c>
      <c r="P16" s="180"/>
      <c r="Q16" s="251" t="s">
        <v>309</v>
      </c>
      <c r="R16" s="252"/>
      <c r="S16" s="252"/>
      <c r="T16" s="252"/>
      <c r="U16" s="253"/>
      <c r="V16" s="55" t="str">
        <f>J16</f>
        <v>件</v>
      </c>
      <c r="W16" s="51"/>
      <c r="AY16" s="130" t="s">
        <v>371</v>
      </c>
      <c r="AZ16" s="130" t="s">
        <v>352</v>
      </c>
      <c r="BA16" s="130" t="str">
        <f t="shared" si="0"/>
        <v/>
      </c>
    </row>
    <row r="17" spans="1:53" ht="25.15" customHeight="1" x14ac:dyDescent="0.15">
      <c r="A17" s="181"/>
      <c r="B17" s="182"/>
      <c r="C17" s="179" t="s">
        <v>139</v>
      </c>
      <c r="D17" s="180"/>
      <c r="E17" s="372"/>
      <c r="F17" s="373"/>
      <c r="G17" s="373"/>
      <c r="H17" s="373"/>
      <c r="I17" s="374"/>
      <c r="J17" s="54" t="s">
        <v>290</v>
      </c>
      <c r="L17" s="268"/>
      <c r="M17" s="181"/>
      <c r="N17" s="182"/>
      <c r="O17" s="179" t="str">
        <f t="shared" si="1"/>
        <v>貸出金残高</v>
      </c>
      <c r="P17" s="180"/>
      <c r="Q17" s="257" t="s">
        <v>153</v>
      </c>
      <c r="R17" s="258"/>
      <c r="S17" s="258"/>
      <c r="T17" s="258"/>
      <c r="U17" s="259"/>
      <c r="V17" s="54" t="str">
        <f>J17</f>
        <v>百万円</v>
      </c>
      <c r="W17" s="51"/>
      <c r="AY17" s="130" t="s">
        <v>372</v>
      </c>
      <c r="AZ17" s="130" t="s">
        <v>353</v>
      </c>
      <c r="BA17" s="130" t="str">
        <f t="shared" si="0"/>
        <v/>
      </c>
    </row>
    <row r="18" spans="1:53" ht="25.15" customHeight="1" x14ac:dyDescent="0.15">
      <c r="A18" s="181"/>
      <c r="B18" s="182"/>
      <c r="C18" s="179" t="s">
        <v>138</v>
      </c>
      <c r="D18" s="180"/>
      <c r="E18" s="372"/>
      <c r="F18" s="373"/>
      <c r="G18" s="373"/>
      <c r="H18" s="373"/>
      <c r="I18" s="374"/>
      <c r="J18" s="56" t="s">
        <v>290</v>
      </c>
      <c r="L18" s="123"/>
      <c r="M18" s="181"/>
      <c r="N18" s="182"/>
      <c r="O18" s="179" t="str">
        <f t="shared" si="1"/>
        <v>資本金/出資金等</v>
      </c>
      <c r="P18" s="180"/>
      <c r="Q18" s="257" t="s">
        <v>153</v>
      </c>
      <c r="R18" s="258"/>
      <c r="S18" s="258"/>
      <c r="T18" s="258"/>
      <c r="U18" s="259"/>
      <c r="V18" s="56" t="str">
        <f>J18</f>
        <v>百万円</v>
      </c>
      <c r="W18" s="51"/>
      <c r="AY18" s="130" t="s">
        <v>373</v>
      </c>
      <c r="AZ18" s="130" t="s">
        <v>354</v>
      </c>
      <c r="BA18" s="130" t="str">
        <f t="shared" si="0"/>
        <v/>
      </c>
    </row>
    <row r="19" spans="1:53" ht="25.15" customHeight="1" x14ac:dyDescent="0.15">
      <c r="A19" s="183"/>
      <c r="B19" s="184"/>
      <c r="C19" s="260" t="s">
        <v>288</v>
      </c>
      <c r="D19" s="260"/>
      <c r="E19" s="221"/>
      <c r="F19" s="222"/>
      <c r="G19" s="222"/>
      <c r="H19" s="222"/>
      <c r="I19" s="223"/>
      <c r="J19" s="57" t="s">
        <v>289</v>
      </c>
      <c r="L19" s="5"/>
      <c r="M19" s="183"/>
      <c r="N19" s="184"/>
      <c r="O19" s="260" t="str">
        <f t="shared" si="1"/>
        <v>自己資本比率</v>
      </c>
      <c r="P19" s="260"/>
      <c r="Q19" s="254" t="s">
        <v>154</v>
      </c>
      <c r="R19" s="255"/>
      <c r="S19" s="255"/>
      <c r="T19" s="255"/>
      <c r="U19" s="256"/>
      <c r="V19" s="57" t="s">
        <v>515</v>
      </c>
      <c r="W19" s="51"/>
      <c r="AY19" s="130" t="s">
        <v>374</v>
      </c>
      <c r="AZ19" s="130" t="s">
        <v>355</v>
      </c>
      <c r="BA19" s="130" t="str">
        <f t="shared" si="0"/>
        <v/>
      </c>
    </row>
    <row r="20" spans="1:53" ht="25.15" customHeight="1" x14ac:dyDescent="0.15">
      <c r="A20" s="212" t="s">
        <v>325</v>
      </c>
      <c r="B20" s="213"/>
      <c r="C20" s="248" t="s">
        <v>30</v>
      </c>
      <c r="D20" s="248"/>
      <c r="E20" s="269"/>
      <c r="F20" s="270"/>
      <c r="G20" s="270"/>
      <c r="H20" s="270"/>
      <c r="I20" s="271"/>
      <c r="J20" s="110"/>
      <c r="L20" s="5"/>
      <c r="M20" s="212" t="s">
        <v>325</v>
      </c>
      <c r="N20" s="213"/>
      <c r="O20" s="248" t="str">
        <f t="shared" si="1"/>
        <v>部署名</v>
      </c>
      <c r="P20" s="214"/>
      <c r="Q20" s="240" t="s">
        <v>155</v>
      </c>
      <c r="R20" s="241"/>
      <c r="S20" s="241"/>
      <c r="T20" s="241"/>
      <c r="U20" s="242"/>
      <c r="V20" s="230"/>
      <c r="W20" s="51"/>
      <c r="AY20" s="130" t="s">
        <v>375</v>
      </c>
      <c r="AZ20" s="130" t="s">
        <v>356</v>
      </c>
      <c r="BA20" s="130" t="str">
        <f t="shared" si="0"/>
        <v/>
      </c>
    </row>
    <row r="21" spans="1:53" ht="25.15" customHeight="1" x14ac:dyDescent="0.15">
      <c r="A21" s="181"/>
      <c r="B21" s="182"/>
      <c r="C21" s="261" t="s">
        <v>273</v>
      </c>
      <c r="D21" s="262"/>
      <c r="E21" s="215"/>
      <c r="F21" s="216"/>
      <c r="G21" s="216"/>
      <c r="H21" s="216"/>
      <c r="I21" s="217"/>
      <c r="J21" s="111"/>
      <c r="L21" s="5"/>
      <c r="M21" s="181"/>
      <c r="N21" s="182"/>
      <c r="O21" s="261" t="s">
        <v>273</v>
      </c>
      <c r="P21" s="262"/>
      <c r="Q21" s="263" t="s">
        <v>156</v>
      </c>
      <c r="R21" s="264"/>
      <c r="S21" s="264"/>
      <c r="T21" s="264"/>
      <c r="U21" s="265"/>
      <c r="V21" s="231"/>
      <c r="W21" s="51"/>
      <c r="AY21" s="130" t="s">
        <v>376</v>
      </c>
      <c r="AZ21" s="130" t="s">
        <v>357</v>
      </c>
      <c r="BA21" s="130" t="str">
        <f t="shared" si="0"/>
        <v/>
      </c>
    </row>
    <row r="22" spans="1:53" ht="25.15" customHeight="1" x14ac:dyDescent="0.15">
      <c r="A22" s="181"/>
      <c r="B22" s="182"/>
      <c r="C22" s="266" t="s">
        <v>137</v>
      </c>
      <c r="D22" s="266"/>
      <c r="E22" s="215"/>
      <c r="F22" s="216"/>
      <c r="G22" s="216"/>
      <c r="H22" s="216"/>
      <c r="I22" s="217"/>
      <c r="J22" s="111"/>
      <c r="L22" s="5"/>
      <c r="M22" s="181"/>
      <c r="N22" s="182"/>
      <c r="O22" s="243" t="str">
        <f t="shared" ref="O22:O28" si="2">C22</f>
        <v>担当者名</v>
      </c>
      <c r="P22" s="244"/>
      <c r="Q22" s="233" t="s">
        <v>156</v>
      </c>
      <c r="R22" s="234"/>
      <c r="S22" s="234"/>
      <c r="T22" s="234"/>
      <c r="U22" s="235"/>
      <c r="V22" s="231"/>
      <c r="W22" s="51"/>
      <c r="AY22" s="130" t="s">
        <v>377</v>
      </c>
      <c r="AZ22" s="130" t="s">
        <v>358</v>
      </c>
      <c r="BA22" s="130" t="str">
        <f t="shared" si="0"/>
        <v/>
      </c>
    </row>
    <row r="23" spans="1:53" ht="25.15" customHeight="1" x14ac:dyDescent="0.15">
      <c r="A23" s="181"/>
      <c r="B23" s="182"/>
      <c r="C23" s="266" t="s">
        <v>14</v>
      </c>
      <c r="D23" s="266"/>
      <c r="E23" s="215"/>
      <c r="F23" s="216"/>
      <c r="G23" s="216"/>
      <c r="H23" s="216"/>
      <c r="I23" s="217"/>
      <c r="J23" s="111"/>
      <c r="L23" s="5"/>
      <c r="M23" s="181"/>
      <c r="N23" s="182"/>
      <c r="O23" s="243" t="str">
        <f t="shared" si="2"/>
        <v>郵便番号</v>
      </c>
      <c r="P23" s="244"/>
      <c r="Q23" s="233" t="s">
        <v>157</v>
      </c>
      <c r="R23" s="234"/>
      <c r="S23" s="234"/>
      <c r="T23" s="234"/>
      <c r="U23" s="235"/>
      <c r="V23" s="231"/>
      <c r="W23" s="51"/>
      <c r="AY23" s="130" t="s">
        <v>378</v>
      </c>
      <c r="AZ23" s="130" t="s">
        <v>359</v>
      </c>
      <c r="BA23" s="130" t="str">
        <f t="shared" si="0"/>
        <v/>
      </c>
    </row>
    <row r="24" spans="1:53" ht="25.15" customHeight="1" x14ac:dyDescent="0.15">
      <c r="A24" s="181"/>
      <c r="B24" s="182"/>
      <c r="C24" s="267" t="s">
        <v>5</v>
      </c>
      <c r="D24" s="267"/>
      <c r="E24" s="215"/>
      <c r="F24" s="216"/>
      <c r="G24" s="216"/>
      <c r="H24" s="216"/>
      <c r="I24" s="217"/>
      <c r="J24" s="111"/>
      <c r="L24" s="5"/>
      <c r="M24" s="181"/>
      <c r="N24" s="182"/>
      <c r="O24" s="198" t="str">
        <f t="shared" si="2"/>
        <v>都道府県</v>
      </c>
      <c r="P24" s="199"/>
      <c r="Q24" s="233" t="s">
        <v>147</v>
      </c>
      <c r="R24" s="234"/>
      <c r="S24" s="234"/>
      <c r="T24" s="234"/>
      <c r="U24" s="235"/>
      <c r="V24" s="231"/>
      <c r="W24" s="51"/>
      <c r="AY24" s="130" t="s">
        <v>379</v>
      </c>
      <c r="AZ24" s="130" t="s">
        <v>347</v>
      </c>
      <c r="BA24" s="130" t="str">
        <f t="shared" si="0"/>
        <v/>
      </c>
    </row>
    <row r="25" spans="1:53" ht="25.15" customHeight="1" x14ac:dyDescent="0.15">
      <c r="A25" s="181"/>
      <c r="B25" s="182"/>
      <c r="C25" s="198" t="s">
        <v>133</v>
      </c>
      <c r="D25" s="199"/>
      <c r="E25" s="215"/>
      <c r="F25" s="216"/>
      <c r="G25" s="216"/>
      <c r="H25" s="216"/>
      <c r="I25" s="217"/>
      <c r="J25" s="111"/>
      <c r="L25" s="5"/>
      <c r="M25" s="181"/>
      <c r="N25" s="182"/>
      <c r="O25" s="198" t="str">
        <f t="shared" si="2"/>
        <v>市区町村</v>
      </c>
      <c r="P25" s="199"/>
      <c r="Q25" s="233" t="s">
        <v>150</v>
      </c>
      <c r="R25" s="234"/>
      <c r="S25" s="234"/>
      <c r="T25" s="234"/>
      <c r="U25" s="235"/>
      <c r="V25" s="231"/>
      <c r="W25" s="51"/>
      <c r="AY25" s="130" t="s">
        <v>380</v>
      </c>
      <c r="AZ25" s="130" t="s">
        <v>348</v>
      </c>
      <c r="BA25" s="130" t="str">
        <f t="shared" si="0"/>
        <v/>
      </c>
    </row>
    <row r="26" spans="1:53" ht="25.15" customHeight="1" x14ac:dyDescent="0.15">
      <c r="A26" s="181"/>
      <c r="B26" s="182"/>
      <c r="C26" s="266" t="s">
        <v>6</v>
      </c>
      <c r="D26" s="266"/>
      <c r="E26" s="272"/>
      <c r="F26" s="273"/>
      <c r="G26" s="273"/>
      <c r="H26" s="273"/>
      <c r="I26" s="274"/>
      <c r="J26" s="111"/>
      <c r="L26" s="5"/>
      <c r="M26" s="181"/>
      <c r="N26" s="182"/>
      <c r="O26" s="243" t="str">
        <f t="shared" si="2"/>
        <v>丁目・番地</v>
      </c>
      <c r="P26" s="244"/>
      <c r="Q26" s="233" t="s">
        <v>151</v>
      </c>
      <c r="R26" s="234"/>
      <c r="S26" s="234"/>
      <c r="T26" s="234"/>
      <c r="U26" s="235"/>
      <c r="V26" s="231"/>
      <c r="W26" s="51"/>
      <c r="AY26" s="130" t="s">
        <v>381</v>
      </c>
      <c r="AZ26" s="130" t="s">
        <v>349</v>
      </c>
      <c r="BA26" s="130" t="str">
        <f t="shared" si="0"/>
        <v/>
      </c>
    </row>
    <row r="27" spans="1:53" ht="25.15" customHeight="1" x14ac:dyDescent="0.15">
      <c r="A27" s="181"/>
      <c r="B27" s="182"/>
      <c r="C27" s="243" t="s">
        <v>132</v>
      </c>
      <c r="D27" s="244"/>
      <c r="E27" s="215"/>
      <c r="F27" s="216"/>
      <c r="G27" s="216"/>
      <c r="H27" s="216"/>
      <c r="I27" s="217"/>
      <c r="J27" s="111"/>
      <c r="L27" s="5"/>
      <c r="M27" s="181"/>
      <c r="N27" s="182"/>
      <c r="O27" s="243" t="str">
        <f t="shared" si="2"/>
        <v>電話番号</v>
      </c>
      <c r="P27" s="244"/>
      <c r="Q27" s="233" t="s">
        <v>158</v>
      </c>
      <c r="R27" s="234"/>
      <c r="S27" s="234"/>
      <c r="T27" s="234"/>
      <c r="U27" s="235"/>
      <c r="V27" s="231"/>
      <c r="W27" s="51"/>
      <c r="AY27" s="130" t="s">
        <v>382</v>
      </c>
      <c r="AZ27" s="130" t="s">
        <v>360</v>
      </c>
      <c r="BA27" s="130" t="str">
        <f t="shared" si="0"/>
        <v/>
      </c>
    </row>
    <row r="28" spans="1:53" ht="25.15" customHeight="1" x14ac:dyDescent="0.15">
      <c r="A28" s="183"/>
      <c r="B28" s="184"/>
      <c r="C28" s="249" t="s">
        <v>136</v>
      </c>
      <c r="D28" s="250"/>
      <c r="E28" s="218"/>
      <c r="F28" s="219"/>
      <c r="G28" s="219"/>
      <c r="H28" s="219"/>
      <c r="I28" s="220"/>
      <c r="J28" s="112"/>
      <c r="L28" s="5"/>
      <c r="M28" s="183"/>
      <c r="N28" s="184"/>
      <c r="O28" s="249" t="str">
        <f t="shared" si="2"/>
        <v>メールアドレス</v>
      </c>
      <c r="P28" s="250"/>
      <c r="Q28" s="245" t="s">
        <v>159</v>
      </c>
      <c r="R28" s="246"/>
      <c r="S28" s="246"/>
      <c r="T28" s="246"/>
      <c r="U28" s="247"/>
      <c r="V28" s="232"/>
      <c r="W28" s="51"/>
      <c r="AY28" s="130" t="s">
        <v>383</v>
      </c>
      <c r="AZ28" s="130" t="s">
        <v>361</v>
      </c>
      <c r="BA28" s="130" t="str">
        <f t="shared" si="0"/>
        <v/>
      </c>
    </row>
    <row r="29" spans="1:53" ht="25.15" customHeight="1" x14ac:dyDescent="0.15">
      <c r="W29" s="1"/>
      <c r="X29" s="1"/>
      <c r="Y29" s="1"/>
      <c r="Z29" s="1"/>
      <c r="AA29" s="1"/>
      <c r="AB29" s="1"/>
      <c r="AC29" s="1"/>
      <c r="AD29" s="1"/>
      <c r="AE29" s="1"/>
      <c r="AF29" s="1"/>
      <c r="AG29" s="1"/>
    </row>
    <row r="30" spans="1:53" ht="25.15" customHeight="1" x14ac:dyDescent="0.15">
      <c r="W30" s="1"/>
      <c r="X30" s="1"/>
      <c r="Y30" s="1"/>
      <c r="Z30" s="1"/>
      <c r="AA30" s="1"/>
      <c r="AB30" s="1"/>
      <c r="AC30" s="1"/>
      <c r="AD30" s="1"/>
      <c r="AE30" s="1"/>
      <c r="AF30" s="1"/>
      <c r="AG30" s="1"/>
    </row>
    <row r="31" spans="1:53" ht="25.15" customHeight="1" x14ac:dyDescent="0.15">
      <c r="W31" s="1"/>
      <c r="X31" s="1"/>
      <c r="Y31" s="1"/>
      <c r="Z31" s="1"/>
      <c r="AA31" s="1"/>
      <c r="AB31" s="1"/>
      <c r="AC31" s="1"/>
      <c r="AD31" s="1"/>
      <c r="AE31" s="1"/>
      <c r="AF31" s="1"/>
      <c r="AG31" s="1"/>
    </row>
    <row r="32" spans="1:53" ht="40.15" customHeight="1" x14ac:dyDescent="0.15">
      <c r="W32" s="1"/>
      <c r="X32" s="1"/>
      <c r="Y32" s="1"/>
      <c r="Z32" s="1"/>
      <c r="AA32" s="1"/>
      <c r="AB32" s="1"/>
      <c r="AC32" s="1"/>
      <c r="AD32" s="1"/>
      <c r="AE32" s="1"/>
      <c r="AF32" s="1"/>
      <c r="AG32" s="1"/>
    </row>
    <row r="33" ht="40.15" customHeight="1" x14ac:dyDescent="0.15"/>
    <row r="34" ht="40.15" customHeight="1" x14ac:dyDescent="0.15"/>
    <row r="35" ht="40.15" customHeight="1" x14ac:dyDescent="0.15"/>
    <row r="36" ht="40.15" customHeight="1" x14ac:dyDescent="0.15"/>
    <row r="37" ht="40.15" customHeight="1" x14ac:dyDescent="0.15"/>
    <row r="38" ht="40.15" customHeight="1" x14ac:dyDescent="0.15"/>
    <row r="39" ht="40.15" customHeight="1" x14ac:dyDescent="0.15"/>
    <row r="40" ht="40.15" customHeight="1" x14ac:dyDescent="0.15"/>
    <row r="41" ht="40.15" customHeight="1" x14ac:dyDescent="0.15"/>
    <row r="42" ht="40.15" customHeight="1" x14ac:dyDescent="0.15"/>
    <row r="43" ht="40.15" customHeight="1" x14ac:dyDescent="0.15"/>
    <row r="44" ht="40.15" customHeight="1" x14ac:dyDescent="0.15"/>
  </sheetData>
  <sheetProtection algorithmName="SHA-512" hashValue="4dt4fz9wr6W66W032KudZE7mwVkM0Z+P9cV0FNE8ReWduLmmM6gUzSLu+C2mzzSQEuMu9kP1BHzmrD/mV3PIyw==" saltValue="h+4Yf0hWuGqMUPiFQWYUkg==" spinCount="100000" sheet="1" objects="1" scenarios="1" selectLockedCells="1"/>
  <mergeCells count="98">
    <mergeCell ref="E28:I28"/>
    <mergeCell ref="L14:L17"/>
    <mergeCell ref="E17:I17"/>
    <mergeCell ref="M20:N28"/>
    <mergeCell ref="E20:I20"/>
    <mergeCell ref="E22:I22"/>
    <mergeCell ref="E23:I23"/>
    <mergeCell ref="E16:I16"/>
    <mergeCell ref="E14:I14"/>
    <mergeCell ref="E21:I21"/>
    <mergeCell ref="E24:I24"/>
    <mergeCell ref="E25:I25"/>
    <mergeCell ref="E26:I26"/>
    <mergeCell ref="E27:I27"/>
    <mergeCell ref="C22:D22"/>
    <mergeCell ref="C18:D18"/>
    <mergeCell ref="C21:D21"/>
    <mergeCell ref="C27:D27"/>
    <mergeCell ref="C28:D28"/>
    <mergeCell ref="C23:D23"/>
    <mergeCell ref="C24:D24"/>
    <mergeCell ref="C26:D26"/>
    <mergeCell ref="C25:D25"/>
    <mergeCell ref="C20:D20"/>
    <mergeCell ref="C19:D19"/>
    <mergeCell ref="O14:P14"/>
    <mergeCell ref="Q14:U14"/>
    <mergeCell ref="Q24:U24"/>
    <mergeCell ref="Q19:U19"/>
    <mergeCell ref="M14:N19"/>
    <mergeCell ref="O18:P18"/>
    <mergeCell ref="Q18:U18"/>
    <mergeCell ref="O19:P19"/>
    <mergeCell ref="Q16:U16"/>
    <mergeCell ref="O17:P17"/>
    <mergeCell ref="Q17:U17"/>
    <mergeCell ref="O15:P15"/>
    <mergeCell ref="Q15:U15"/>
    <mergeCell ref="O21:P21"/>
    <mergeCell ref="Q21:U21"/>
    <mergeCell ref="O16:P16"/>
    <mergeCell ref="V20:V28"/>
    <mergeCell ref="O22:P22"/>
    <mergeCell ref="Q22:U22"/>
    <mergeCell ref="O23:P23"/>
    <mergeCell ref="Q23:U23"/>
    <mergeCell ref="O24:P24"/>
    <mergeCell ref="Q20:U20"/>
    <mergeCell ref="O27:P27"/>
    <mergeCell ref="Q27:U27"/>
    <mergeCell ref="O25:P25"/>
    <mergeCell ref="Q25:U25"/>
    <mergeCell ref="O26:P26"/>
    <mergeCell ref="Q28:U28"/>
    <mergeCell ref="Q26:U26"/>
    <mergeCell ref="O20:P20"/>
    <mergeCell ref="O28:P28"/>
    <mergeCell ref="M7:P7"/>
    <mergeCell ref="Q7:U7"/>
    <mergeCell ref="V7:V8"/>
    <mergeCell ref="M8:P8"/>
    <mergeCell ref="Q8:U8"/>
    <mergeCell ref="M9:P9"/>
    <mergeCell ref="Q9:U9"/>
    <mergeCell ref="M10:P10"/>
    <mergeCell ref="V11:V13"/>
    <mergeCell ref="O12:P12"/>
    <mergeCell ref="M11:N13"/>
    <mergeCell ref="O11:P11"/>
    <mergeCell ref="Q12:U12"/>
    <mergeCell ref="O13:P13"/>
    <mergeCell ref="Q13:U13"/>
    <mergeCell ref="Q11:U11"/>
    <mergeCell ref="Q10:U10"/>
    <mergeCell ref="A7:D7"/>
    <mergeCell ref="A8:D8"/>
    <mergeCell ref="E7:I7"/>
    <mergeCell ref="E8:I8"/>
    <mergeCell ref="A20:B28"/>
    <mergeCell ref="C11:D11"/>
    <mergeCell ref="E11:I11"/>
    <mergeCell ref="E12:I12"/>
    <mergeCell ref="E13:I13"/>
    <mergeCell ref="E19:I19"/>
    <mergeCell ref="C16:D16"/>
    <mergeCell ref="C17:D17"/>
    <mergeCell ref="E15:I15"/>
    <mergeCell ref="E18:I18"/>
    <mergeCell ref="A9:D9"/>
    <mergeCell ref="E9:I9"/>
    <mergeCell ref="C14:D14"/>
    <mergeCell ref="C15:D15"/>
    <mergeCell ref="A14:B19"/>
    <mergeCell ref="A10:D10"/>
    <mergeCell ref="E10:I10"/>
    <mergeCell ref="C13:D13"/>
    <mergeCell ref="A11:B13"/>
    <mergeCell ref="C12:D12"/>
  </mergeCells>
  <phoneticPr fontId="3"/>
  <conditionalFormatting sqref="C2:J2">
    <cfRule type="expression" dxfId="16" priority="3">
      <formula>$C$2&lt;&gt;""</formula>
    </cfRule>
  </conditionalFormatting>
  <conditionalFormatting sqref="E7:I13">
    <cfRule type="expression" dxfId="15" priority="4">
      <formula>$E7&lt;&gt;""</formula>
    </cfRule>
    <cfRule type="expression" dxfId="14" priority="99">
      <formula>$C$2&lt;&gt;""</formula>
    </cfRule>
  </conditionalFormatting>
  <conditionalFormatting sqref="E7:I28">
    <cfRule type="containsBlanks" dxfId="13" priority="198">
      <formula>LEN(TRIM(E7))=0</formula>
    </cfRule>
  </conditionalFormatting>
  <dataValidations count="13">
    <dataValidation imeMode="hiragana" allowBlank="1" showInputMessage="1" showErrorMessage="1" sqref="E8 Q11:Q13 E11:E13 Q20:Q28 Q7:Q8 E20 E22 E24:E26" xr:uid="{00000000-0002-0000-0100-000000000000}"/>
    <dataValidation imeMode="halfAlpha" allowBlank="1" showInputMessage="1" showErrorMessage="1" sqref="J9:J11 C20:C22 J7 C27:C28 O20:O28 J19:J21 V19:V21 J15:J16 V9:V11 V15:V16 V7 Q16:Q19" xr:uid="{00000000-0002-0000-0100-000001000000}"/>
    <dataValidation type="textLength" imeMode="halfAlpha" operator="equal" allowBlank="1" showInputMessage="1" showErrorMessage="1" error="半角数字13桁でご入力ください。" sqref="E9:I9" xr:uid="{8C2DCD78-5F78-4A5F-9821-9C481A00ADD0}">
      <formula1>13</formula1>
    </dataValidation>
    <dataValidation type="textLength" imeMode="halfAlpha" operator="equal" allowBlank="1" showInputMessage="1" showErrorMessage="1" error="半角数字4桁でご入力ください。" sqref="E10:I10" xr:uid="{27773DED-556C-4847-A371-BD69F0C577CE}">
      <formula1>4</formula1>
    </dataValidation>
    <dataValidation imeMode="hiragana" allowBlank="1" showInputMessage="1" showErrorMessage="1" promptTitle="ふりがな" prompt="ひらがなでご入力ください。" sqref="E21:I21 E7:I7" xr:uid="{A3B66466-9FB9-48C1-BCC1-0384190499DF}"/>
    <dataValidation imeMode="off" allowBlank="1" showInputMessage="1" showErrorMessage="1" promptTitle="電話番号" prompt="半角でご入力ください。" sqref="E27:I27" xr:uid="{50FDCE29-46EE-4DEC-923F-972146CFD51D}"/>
    <dataValidation imeMode="halfAlpha" allowBlank="1" showInputMessage="1" showErrorMessage="1" promptTitle="郵便番号" prompt="半角でご入力ください。" sqref="E23:I23" xr:uid="{F47F658B-DBEB-4C88-A321-CD35CF269386}"/>
    <dataValidation allowBlank="1" showInputMessage="1" showErrorMessage="1" promptTitle="貸出先数" prompt="公表していない場合は、「非公表」とご入力ください。_x000a_数値は、半角でご入力ください。" sqref="E16:I16" xr:uid="{03CED1F4-6CF1-4CB5-8F1F-A6CE62854546}"/>
    <dataValidation type="whole" imeMode="halfAlpha" operator="greaterThan" allowBlank="1" showInputMessage="1" showErrorMessage="1" error="半角数字でご入力ください。" promptTitle="数値入力" prompt="半角数字でご入力ください。" sqref="E14:I14" xr:uid="{00B370BD-DD5F-42C0-9928-40E0AE886977}">
      <formula1>0</formula1>
    </dataValidation>
    <dataValidation type="whole" imeMode="halfAlpha" operator="greaterThanOrEqual" allowBlank="1" showInputMessage="1" showErrorMessage="1" error="半角数字でご入力ください。" promptTitle="数値入力" prompt="半角数字でご入力ください。" sqref="E15:I15" xr:uid="{4D5C1D6B-E724-4758-9C60-D2534671502F}">
      <formula1>0</formula1>
    </dataValidation>
    <dataValidation type="decimal" imeMode="halfAlpha" operator="greaterThanOrEqual" allowBlank="1" showInputMessage="1" showErrorMessage="1" error="半角数字でご入力ください。" promptTitle="数値入力" prompt="半角数字でご入力ください。" sqref="E19:I19" xr:uid="{F9DA23F2-ECFC-47A9-AD7C-9C5C8252B6E7}">
      <formula1>0</formula1>
    </dataValidation>
    <dataValidation imeMode="halfAlpha" allowBlank="1" showInputMessage="1" showErrorMessage="1" promptTitle="メールアドレス" prompt="半角英数字でご入力ください。" sqref="E28:I28" xr:uid="{720F630D-B9C6-43A5-9BF4-D4C4BB88B8E3}"/>
    <dataValidation imeMode="halfAlpha" operator="greaterThan" allowBlank="1" showInputMessage="1" showErrorMessage="1" error="半角数字でご入力ください。" promptTitle="数値入力" prompt="半角数字でご入力ください。" sqref="E18:I18 E17:I17" xr:uid="{F4683853-6713-49F6-829D-A92600619C97}"/>
  </dataValidations>
  <printOptions horizontalCentered="1"/>
  <pageMargins left="0.70866141732283472" right="0.70866141732283472" top="0.74803149606299213" bottom="0.74803149606299213" header="0.31496062992125984" footer="0.31496062992125984"/>
  <pageSetup paperSize="9" scale="94" orientation="portrait" r:id="rId1"/>
  <colBreaks count="1" manualBreakCount="1">
    <brk id="11" max="3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968D2-1D0E-43E3-ADA2-8BEA9E29A042}">
  <sheetPr codeName="Sheet6">
    <pageSetUpPr fitToPage="1"/>
  </sheetPr>
  <dimension ref="A1:BA120"/>
  <sheetViews>
    <sheetView showGridLines="0" zoomScaleNormal="100" workbookViewId="0">
      <selection activeCell="A9" sqref="A9:H9"/>
    </sheetView>
  </sheetViews>
  <sheetFormatPr defaultColWidth="9.140625" defaultRowHeight="12.75" x14ac:dyDescent="0.15"/>
  <cols>
    <col min="1" max="19" width="10.7109375" style="1" customWidth="1"/>
    <col min="20" max="21" width="5.7109375" style="1" customWidth="1"/>
    <col min="22" max="40" width="10.7109375" style="1" customWidth="1"/>
    <col min="41" max="50" width="5.7109375" style="1" customWidth="1"/>
    <col min="51" max="51" width="12.5703125" style="1" hidden="1" customWidth="1"/>
    <col min="52" max="52" width="18.5703125" style="1" hidden="1" customWidth="1"/>
    <col min="53" max="53" width="52.140625" style="1" hidden="1" customWidth="1"/>
    <col min="54" max="54" width="5.7109375" style="1" customWidth="1"/>
    <col min="55" max="16384" width="9.140625" style="1"/>
  </cols>
  <sheetData>
    <row r="1" spans="1:53" ht="12.75" customHeight="1" x14ac:dyDescent="0.15">
      <c r="A1" s="58"/>
      <c r="B1" s="58"/>
      <c r="C1" s="58"/>
      <c r="D1" s="58"/>
      <c r="E1" s="58"/>
      <c r="F1" s="58"/>
      <c r="G1" s="58"/>
      <c r="H1" s="58"/>
      <c r="I1" s="58"/>
      <c r="J1" s="58"/>
      <c r="K1" s="58"/>
      <c r="L1" s="58"/>
      <c r="M1" s="58"/>
      <c r="N1" s="58"/>
      <c r="O1" s="58"/>
      <c r="P1" s="58"/>
      <c r="Q1" s="58"/>
      <c r="R1" s="58"/>
      <c r="S1" s="58"/>
      <c r="T1" s="58"/>
      <c r="U1" s="59"/>
      <c r="V1" s="59"/>
      <c r="W1" s="59"/>
      <c r="X1" s="59"/>
      <c r="Y1" s="59"/>
      <c r="Z1" s="59"/>
      <c r="AA1" s="59"/>
      <c r="AB1" s="59"/>
      <c r="AC1" s="59"/>
      <c r="AD1" s="59"/>
      <c r="AE1" s="59"/>
      <c r="AF1" s="59"/>
      <c r="AG1" s="59"/>
      <c r="AH1" s="59"/>
      <c r="AI1" s="59"/>
      <c r="AJ1" s="59"/>
      <c r="AK1" s="59"/>
      <c r="AL1" s="59"/>
      <c r="AM1" s="59"/>
      <c r="AN1" s="59"/>
      <c r="AO1" s="59"/>
    </row>
    <row r="2" spans="1:53" ht="12.75" customHeight="1" x14ac:dyDescent="0.15">
      <c r="A2" s="58" t="s">
        <v>18</v>
      </c>
      <c r="B2" s="58"/>
      <c r="C2" s="58"/>
      <c r="D2" s="58"/>
      <c r="E2" s="58"/>
      <c r="F2" s="58"/>
      <c r="G2" s="58"/>
      <c r="H2" s="58"/>
      <c r="I2" s="58"/>
      <c r="J2" s="58"/>
      <c r="K2" s="58"/>
      <c r="L2" s="58"/>
      <c r="M2" s="58"/>
      <c r="N2" s="58"/>
      <c r="O2" s="58"/>
      <c r="P2" s="58"/>
      <c r="Q2" s="58"/>
      <c r="R2" s="58"/>
      <c r="S2" s="58"/>
      <c r="T2" s="58"/>
      <c r="U2" s="59"/>
      <c r="V2" s="59" t="str">
        <f>A2</f>
        <v>（様式３）</v>
      </c>
      <c r="W2" s="59"/>
      <c r="X2" s="59"/>
      <c r="Y2" s="59"/>
      <c r="Z2" s="59"/>
      <c r="AA2" s="59"/>
      <c r="AB2" s="59"/>
      <c r="AC2" s="59"/>
      <c r="AD2" s="59"/>
      <c r="AE2" s="59"/>
      <c r="AF2" s="59"/>
      <c r="AG2" s="59"/>
      <c r="AH2" s="59"/>
      <c r="AI2" s="59"/>
      <c r="AJ2" s="59"/>
      <c r="AK2" s="59"/>
      <c r="AL2" s="59"/>
      <c r="AM2" s="59"/>
      <c r="AN2" s="59"/>
      <c r="AO2" s="59"/>
    </row>
    <row r="3" spans="1:53" ht="12.75" customHeight="1" x14ac:dyDescent="0.15">
      <c r="A3" s="58"/>
      <c r="B3" s="58"/>
      <c r="C3" s="58"/>
      <c r="D3" s="58"/>
      <c r="E3" s="58"/>
      <c r="F3" s="58"/>
      <c r="G3" s="58"/>
      <c r="H3" s="58"/>
      <c r="I3" s="58"/>
      <c r="J3" s="58"/>
      <c r="K3" s="58"/>
      <c r="L3" s="58"/>
      <c r="M3" s="58"/>
      <c r="N3" s="58"/>
      <c r="O3" s="58"/>
      <c r="P3" s="58"/>
      <c r="Q3" s="58"/>
      <c r="R3" s="58"/>
      <c r="S3" s="58"/>
      <c r="T3" s="58"/>
      <c r="U3" s="59"/>
      <c r="V3" s="59"/>
      <c r="W3" s="59"/>
      <c r="X3" s="59"/>
      <c r="Y3" s="59"/>
      <c r="Z3" s="59"/>
      <c r="AA3" s="59"/>
      <c r="AB3" s="59"/>
      <c r="AC3" s="59"/>
      <c r="AD3" s="59"/>
      <c r="AE3" s="59"/>
      <c r="AF3" s="59"/>
      <c r="AG3" s="59"/>
      <c r="AH3" s="59"/>
      <c r="AI3" s="59"/>
      <c r="AJ3" s="59"/>
      <c r="AK3" s="59"/>
      <c r="AL3" s="59"/>
      <c r="AM3" s="59"/>
      <c r="AN3" s="59"/>
      <c r="AO3" s="59"/>
    </row>
    <row r="4" spans="1:53" ht="12.75" customHeight="1" x14ac:dyDescent="0.15">
      <c r="A4" s="58"/>
      <c r="B4" s="58"/>
      <c r="C4" s="58"/>
      <c r="D4" s="58"/>
      <c r="E4" s="58"/>
      <c r="F4" s="58"/>
      <c r="G4" s="58"/>
      <c r="H4" s="58"/>
      <c r="I4" s="58"/>
      <c r="J4" s="58"/>
      <c r="K4" s="58"/>
      <c r="L4" s="58"/>
      <c r="M4" s="58"/>
      <c r="N4" s="58"/>
      <c r="O4" s="58"/>
      <c r="P4" s="58"/>
      <c r="Q4" s="58"/>
      <c r="R4" s="58"/>
      <c r="S4" s="58"/>
      <c r="T4" s="58"/>
      <c r="U4" s="59"/>
      <c r="V4" s="59"/>
      <c r="W4" s="59"/>
      <c r="X4" s="59"/>
      <c r="Y4" s="59"/>
      <c r="Z4" s="59"/>
      <c r="AA4" s="59"/>
      <c r="AB4" s="59"/>
      <c r="AC4" s="59"/>
      <c r="AD4" s="59"/>
      <c r="AE4" s="59"/>
      <c r="AF4" s="59"/>
      <c r="AG4" s="59"/>
      <c r="AH4" s="59"/>
      <c r="AI4" s="59"/>
      <c r="AJ4" s="59"/>
      <c r="AK4" s="59"/>
      <c r="AL4" s="59"/>
      <c r="AM4" s="59"/>
      <c r="AN4" s="59"/>
      <c r="AO4" s="59"/>
    </row>
    <row r="5" spans="1:53" ht="12.75" customHeight="1" x14ac:dyDescent="0.15">
      <c r="A5" s="58" t="s">
        <v>76</v>
      </c>
      <c r="B5" s="58"/>
      <c r="C5" s="58"/>
      <c r="D5" s="58"/>
      <c r="E5" s="58"/>
      <c r="F5" s="58"/>
      <c r="G5" s="58"/>
      <c r="H5" s="58"/>
      <c r="I5" s="58"/>
      <c r="J5" s="58"/>
      <c r="K5" s="58"/>
      <c r="L5" s="58"/>
      <c r="M5" s="58"/>
      <c r="N5" s="58"/>
      <c r="O5" s="58"/>
      <c r="P5" s="58"/>
      <c r="Q5" s="58"/>
      <c r="R5" s="58"/>
      <c r="S5" s="58"/>
      <c r="T5" s="58"/>
      <c r="U5" s="59"/>
      <c r="V5" s="59" t="str">
        <f>A5</f>
        <v>２．事業実施体制</v>
      </c>
      <c r="W5" s="59"/>
      <c r="X5" s="59"/>
      <c r="Y5" s="59"/>
      <c r="Z5" s="59"/>
      <c r="AA5" s="59"/>
      <c r="AB5" s="59"/>
      <c r="AC5" s="59"/>
      <c r="AD5" s="59"/>
      <c r="AE5" s="59"/>
      <c r="AF5" s="59"/>
      <c r="AG5" s="59"/>
      <c r="AH5" s="59"/>
      <c r="AI5" s="59"/>
      <c r="AJ5" s="59"/>
      <c r="AK5" s="59"/>
      <c r="AL5" s="59"/>
      <c r="AM5" s="59"/>
      <c r="AN5" s="59"/>
      <c r="AO5" s="59"/>
    </row>
    <row r="6" spans="1:53" ht="15" customHeight="1" x14ac:dyDescent="0.15">
      <c r="A6" s="58" t="s">
        <v>186</v>
      </c>
      <c r="B6" s="58"/>
      <c r="C6" s="58"/>
      <c r="D6" s="58"/>
      <c r="E6" s="58"/>
      <c r="F6" s="58"/>
      <c r="G6" s="58"/>
      <c r="H6" s="58"/>
      <c r="I6" s="58"/>
      <c r="J6" s="58"/>
      <c r="K6" s="58"/>
      <c r="L6" s="58"/>
      <c r="M6" s="58"/>
      <c r="N6" s="58"/>
      <c r="O6" s="58"/>
      <c r="P6" s="58"/>
      <c r="Q6" s="58"/>
      <c r="R6" s="58"/>
      <c r="S6" s="58"/>
      <c r="T6" s="58"/>
      <c r="U6" s="59"/>
      <c r="V6" s="59" t="str">
        <f>A6</f>
        <v>※下記（１）～（８）について、部署名や担当者数、役割等を入力し実施体制をご説明ください。</v>
      </c>
      <c r="W6" s="59"/>
      <c r="X6" s="59"/>
      <c r="Y6" s="59"/>
      <c r="Z6" s="59"/>
      <c r="AA6" s="59"/>
      <c r="AB6" s="59"/>
      <c r="AC6" s="59"/>
      <c r="AD6" s="59"/>
      <c r="AE6" s="59"/>
      <c r="AF6" s="59"/>
      <c r="AG6" s="59"/>
      <c r="AH6" s="59"/>
      <c r="AI6" s="59"/>
      <c r="AJ6" s="59"/>
      <c r="AK6" s="59"/>
      <c r="AL6" s="59"/>
      <c r="AM6" s="59"/>
      <c r="AN6" s="59"/>
      <c r="AO6" s="59"/>
    </row>
    <row r="7" spans="1:53" ht="15" customHeight="1" thickBot="1" x14ac:dyDescent="0.2">
      <c r="A7" s="58"/>
      <c r="B7" s="58"/>
      <c r="C7" s="58"/>
      <c r="D7" s="58"/>
      <c r="E7" s="58"/>
      <c r="F7" s="58"/>
      <c r="G7" s="58"/>
      <c r="H7" s="58"/>
      <c r="I7" s="58"/>
      <c r="J7" s="58"/>
      <c r="K7" s="58"/>
      <c r="L7" s="58"/>
      <c r="M7" s="58"/>
      <c r="N7" s="58"/>
      <c r="O7" s="58"/>
      <c r="P7" s="58"/>
      <c r="Q7" s="58"/>
      <c r="R7" s="58"/>
      <c r="S7" s="58"/>
      <c r="T7" s="58"/>
      <c r="U7" s="59"/>
      <c r="V7" s="59"/>
      <c r="W7" s="59"/>
      <c r="X7" s="59"/>
      <c r="Y7" s="59"/>
      <c r="Z7" s="59"/>
      <c r="AA7" s="59"/>
      <c r="AB7" s="59"/>
      <c r="AC7" s="59"/>
      <c r="AD7" s="59"/>
      <c r="AE7" s="59"/>
      <c r="AF7" s="59"/>
      <c r="AG7" s="59"/>
      <c r="AH7" s="59"/>
      <c r="AI7" s="59"/>
      <c r="AJ7" s="59"/>
      <c r="AK7" s="59"/>
      <c r="AL7" s="59"/>
      <c r="AM7" s="59"/>
      <c r="AN7" s="59"/>
      <c r="AO7" s="59"/>
    </row>
    <row r="8" spans="1:53" ht="20.100000000000001" customHeight="1" x14ac:dyDescent="0.15">
      <c r="A8" s="285" t="s">
        <v>33</v>
      </c>
      <c r="B8" s="285"/>
      <c r="C8" s="285"/>
      <c r="D8" s="285"/>
      <c r="E8" s="285"/>
      <c r="F8" s="285"/>
      <c r="G8" s="285"/>
      <c r="H8" s="285"/>
      <c r="I8" s="60"/>
      <c r="J8" s="306" t="s">
        <v>118</v>
      </c>
      <c r="K8" s="307"/>
      <c r="L8" s="307"/>
      <c r="M8" s="307"/>
      <c r="N8" s="307"/>
      <c r="O8" s="306" t="s">
        <v>117</v>
      </c>
      <c r="P8" s="307"/>
      <c r="Q8" s="307"/>
      <c r="R8" s="307"/>
      <c r="S8" s="310"/>
      <c r="T8" s="58"/>
      <c r="U8" s="59"/>
      <c r="V8" s="285" t="s">
        <v>33</v>
      </c>
      <c r="W8" s="285"/>
      <c r="X8" s="285"/>
      <c r="Y8" s="285"/>
      <c r="Z8" s="285"/>
      <c r="AA8" s="285"/>
      <c r="AB8" s="285"/>
      <c r="AC8" s="285"/>
      <c r="AD8" s="142"/>
      <c r="AE8" s="286" t="s">
        <v>118</v>
      </c>
      <c r="AF8" s="287"/>
      <c r="AG8" s="287"/>
      <c r="AH8" s="287"/>
      <c r="AI8" s="287"/>
      <c r="AJ8" s="286" t="s">
        <v>117</v>
      </c>
      <c r="AK8" s="287"/>
      <c r="AL8" s="287"/>
      <c r="AM8" s="287"/>
      <c r="AN8" s="290"/>
      <c r="AO8" s="59"/>
    </row>
    <row r="9" spans="1:53" ht="44.25" customHeight="1" thickBot="1" x14ac:dyDescent="0.2">
      <c r="A9" s="305"/>
      <c r="B9" s="305"/>
      <c r="C9" s="305"/>
      <c r="D9" s="305"/>
      <c r="E9" s="305"/>
      <c r="F9" s="305"/>
      <c r="G9" s="305"/>
      <c r="H9" s="305"/>
      <c r="I9" s="60"/>
      <c r="J9" s="308"/>
      <c r="K9" s="309"/>
      <c r="L9" s="309"/>
      <c r="M9" s="309"/>
      <c r="N9" s="309"/>
      <c r="O9" s="308"/>
      <c r="P9" s="309"/>
      <c r="Q9" s="309"/>
      <c r="R9" s="309"/>
      <c r="S9" s="311"/>
      <c r="T9" s="58"/>
      <c r="U9" s="59"/>
      <c r="V9" s="292" t="s">
        <v>215</v>
      </c>
      <c r="W9" s="293"/>
      <c r="X9" s="293"/>
      <c r="Y9" s="293"/>
      <c r="Z9" s="293"/>
      <c r="AA9" s="293"/>
      <c r="AB9" s="293"/>
      <c r="AC9" s="294"/>
      <c r="AD9" s="142"/>
      <c r="AE9" s="288"/>
      <c r="AF9" s="289"/>
      <c r="AG9" s="289"/>
      <c r="AH9" s="289"/>
      <c r="AI9" s="289"/>
      <c r="AJ9" s="288"/>
      <c r="AK9" s="289"/>
      <c r="AL9" s="289"/>
      <c r="AM9" s="289"/>
      <c r="AN9" s="291"/>
      <c r="AO9" s="59"/>
      <c r="AY9" s="131" t="s">
        <v>385</v>
      </c>
      <c r="AZ9" s="131" t="s">
        <v>384</v>
      </c>
      <c r="BA9" s="131" t="str">
        <f>IF(A9="","",A9)</f>
        <v/>
      </c>
    </row>
    <row r="10" spans="1:53" ht="15" customHeight="1" x14ac:dyDescent="0.15">
      <c r="A10" s="58"/>
      <c r="B10" s="61"/>
      <c r="C10" s="61"/>
      <c r="D10" s="61"/>
      <c r="E10" s="61"/>
      <c r="F10" s="61"/>
      <c r="G10" s="58"/>
      <c r="H10" s="58"/>
      <c r="I10" s="58"/>
      <c r="J10" s="58"/>
      <c r="K10" s="58"/>
      <c r="L10" s="58"/>
      <c r="M10" s="58"/>
      <c r="N10" s="58"/>
      <c r="O10" s="58"/>
      <c r="P10" s="58"/>
      <c r="Q10" s="58"/>
      <c r="R10" s="58"/>
      <c r="S10" s="58"/>
      <c r="T10" s="58"/>
      <c r="U10" s="59"/>
      <c r="V10" s="59"/>
      <c r="W10" s="143"/>
      <c r="X10" s="143"/>
      <c r="Y10" s="143"/>
      <c r="Z10" s="143"/>
      <c r="AA10" s="143"/>
      <c r="AB10" s="59"/>
      <c r="AC10" s="59"/>
      <c r="AD10" s="59"/>
      <c r="AE10" s="59"/>
      <c r="AF10" s="59"/>
      <c r="AG10" s="59"/>
      <c r="AH10" s="59"/>
      <c r="AI10" s="59"/>
      <c r="AJ10" s="59"/>
      <c r="AK10" s="59"/>
      <c r="AL10" s="59"/>
      <c r="AM10" s="59"/>
      <c r="AN10" s="59"/>
      <c r="AO10" s="59"/>
      <c r="AY10" s="131" t="s">
        <v>386</v>
      </c>
      <c r="AZ10" s="131" t="s">
        <v>387</v>
      </c>
      <c r="BA10" s="131" t="str">
        <f>IF(C11="","",C11)</f>
        <v/>
      </c>
    </row>
    <row r="11" spans="1:53" ht="30" customHeight="1" x14ac:dyDescent="0.15">
      <c r="A11" s="62" t="s">
        <v>79</v>
      </c>
      <c r="B11" s="63" t="s">
        <v>30</v>
      </c>
      <c r="C11" s="295"/>
      <c r="D11" s="295"/>
      <c r="E11" s="295"/>
      <c r="F11" s="295"/>
      <c r="G11" s="296"/>
      <c r="H11" s="64"/>
      <c r="I11" s="60"/>
      <c r="J11" s="60"/>
      <c r="K11" s="58"/>
      <c r="L11" s="58"/>
      <c r="M11" s="58"/>
      <c r="N11" s="58"/>
      <c r="O11" s="58"/>
      <c r="P11" s="58"/>
      <c r="Q11" s="58"/>
      <c r="R11" s="58"/>
      <c r="S11" s="58"/>
      <c r="T11" s="58"/>
      <c r="U11" s="59"/>
      <c r="V11" s="62" t="str">
        <f>A11</f>
        <v>（１）</v>
      </c>
      <c r="W11" s="63" t="str">
        <f>B11</f>
        <v>部署名</v>
      </c>
      <c r="X11" s="281" t="s">
        <v>95</v>
      </c>
      <c r="Y11" s="281"/>
      <c r="Z11" s="281"/>
      <c r="AA11" s="281"/>
      <c r="AB11" s="282"/>
      <c r="AC11" s="65"/>
      <c r="AD11" s="142"/>
      <c r="AE11" s="142"/>
      <c r="AF11" s="142"/>
      <c r="AG11" s="142"/>
      <c r="AH11" s="142"/>
      <c r="AI11" s="59"/>
      <c r="AJ11" s="59"/>
      <c r="AK11" s="59"/>
      <c r="AL11" s="59"/>
      <c r="AM11" s="59"/>
      <c r="AN11" s="59"/>
      <c r="AO11" s="59"/>
      <c r="AY11" s="131" t="s">
        <v>388</v>
      </c>
      <c r="AZ11" s="131" t="s">
        <v>389</v>
      </c>
      <c r="BA11" s="131" t="str">
        <f>IF(C12="","",C12)</f>
        <v/>
      </c>
    </row>
    <row r="12" spans="1:53" ht="30" customHeight="1" x14ac:dyDescent="0.15">
      <c r="A12" s="283" t="s">
        <v>80</v>
      </c>
      <c r="B12" s="66" t="s">
        <v>31</v>
      </c>
      <c r="C12" s="297"/>
      <c r="D12" s="298"/>
      <c r="E12" s="298"/>
      <c r="F12" s="298"/>
      <c r="G12" s="299"/>
      <c r="H12" s="64"/>
      <c r="I12" s="60"/>
      <c r="J12" s="60"/>
      <c r="K12" s="58"/>
      <c r="L12" s="58"/>
      <c r="M12" s="58"/>
      <c r="N12" s="58"/>
      <c r="O12" s="58"/>
      <c r="P12" s="58"/>
      <c r="Q12" s="58"/>
      <c r="R12" s="58"/>
      <c r="S12" s="58"/>
      <c r="T12" s="58"/>
      <c r="U12" s="59"/>
      <c r="V12" s="283" t="str">
        <f>A12</f>
        <v>本事業全体の管理</v>
      </c>
      <c r="W12" s="66" t="str">
        <f>B12</f>
        <v>担当者数</v>
      </c>
      <c r="X12" s="275" t="s">
        <v>96</v>
      </c>
      <c r="Y12" s="276"/>
      <c r="Z12" s="276"/>
      <c r="AA12" s="276"/>
      <c r="AB12" s="277"/>
      <c r="AC12" s="65"/>
      <c r="AD12" s="142"/>
      <c r="AE12" s="142"/>
      <c r="AF12" s="142"/>
      <c r="AG12" s="142"/>
      <c r="AH12" s="142"/>
      <c r="AI12" s="59"/>
      <c r="AJ12" s="59"/>
      <c r="AK12" s="59"/>
      <c r="AL12" s="59"/>
      <c r="AM12" s="59"/>
      <c r="AN12" s="59"/>
      <c r="AO12" s="59"/>
      <c r="AY12" s="131" t="s">
        <v>390</v>
      </c>
      <c r="AZ12" s="131" t="s">
        <v>391</v>
      </c>
      <c r="BA12" s="131" t="str">
        <f>IF(C13="","",C13)</f>
        <v/>
      </c>
    </row>
    <row r="13" spans="1:53" ht="120" customHeight="1" x14ac:dyDescent="0.15">
      <c r="A13" s="284"/>
      <c r="B13" s="67" t="s">
        <v>32</v>
      </c>
      <c r="C13" s="302"/>
      <c r="D13" s="303"/>
      <c r="E13" s="303"/>
      <c r="F13" s="303"/>
      <c r="G13" s="304"/>
      <c r="H13" s="64"/>
      <c r="I13" s="60"/>
      <c r="J13" s="60"/>
      <c r="K13" s="58"/>
      <c r="L13" s="58"/>
      <c r="M13" s="58"/>
      <c r="N13" s="58"/>
      <c r="O13" s="58"/>
      <c r="P13" s="58"/>
      <c r="Q13" s="58"/>
      <c r="R13" s="58"/>
      <c r="S13" s="58"/>
      <c r="T13" s="58"/>
      <c r="U13" s="59"/>
      <c r="V13" s="284"/>
      <c r="W13" s="67" t="str">
        <f>B13</f>
        <v>役割等</v>
      </c>
      <c r="X13" s="278" t="s">
        <v>97</v>
      </c>
      <c r="Y13" s="279"/>
      <c r="Z13" s="279"/>
      <c r="AA13" s="279"/>
      <c r="AB13" s="280"/>
      <c r="AC13" s="65"/>
      <c r="AD13" s="142"/>
      <c r="AE13" s="142"/>
      <c r="AF13" s="142"/>
      <c r="AG13" s="142"/>
      <c r="AH13" s="142"/>
      <c r="AI13" s="59"/>
      <c r="AJ13" s="59"/>
      <c r="AK13" s="59"/>
      <c r="AL13" s="59"/>
      <c r="AM13" s="59"/>
      <c r="AN13" s="59"/>
      <c r="AO13" s="59"/>
      <c r="AY13" s="131" t="s">
        <v>392</v>
      </c>
      <c r="AZ13" s="131" t="s">
        <v>393</v>
      </c>
      <c r="BA13" s="131" t="str">
        <f>IF(C15="","",C15)</f>
        <v/>
      </c>
    </row>
    <row r="14" spans="1:53" ht="5.0999999999999996" customHeight="1" x14ac:dyDescent="0.15">
      <c r="A14" s="64"/>
      <c r="B14" s="68"/>
      <c r="C14" s="68"/>
      <c r="D14" s="68"/>
      <c r="E14" s="68"/>
      <c r="F14" s="68"/>
      <c r="G14" s="58"/>
      <c r="H14" s="64"/>
      <c r="I14" s="60"/>
      <c r="J14" s="60"/>
      <c r="K14" s="60"/>
      <c r="L14" s="60"/>
      <c r="M14" s="60"/>
      <c r="N14" s="64"/>
      <c r="O14" s="60"/>
      <c r="P14" s="60"/>
      <c r="Q14" s="60"/>
      <c r="R14" s="60"/>
      <c r="S14" s="60"/>
      <c r="T14" s="58"/>
      <c r="U14" s="59"/>
      <c r="V14" s="65"/>
      <c r="W14" s="141"/>
      <c r="X14" s="141"/>
      <c r="Y14" s="141"/>
      <c r="Z14" s="141"/>
      <c r="AA14" s="141"/>
      <c r="AB14" s="59"/>
      <c r="AC14" s="65"/>
      <c r="AD14" s="142"/>
      <c r="AE14" s="142"/>
      <c r="AF14" s="142"/>
      <c r="AG14" s="142"/>
      <c r="AH14" s="142"/>
      <c r="AI14" s="65"/>
      <c r="AJ14" s="142"/>
      <c r="AK14" s="142"/>
      <c r="AL14" s="142"/>
      <c r="AM14" s="142"/>
      <c r="AN14" s="142"/>
      <c r="AO14" s="59"/>
      <c r="AY14" s="131" t="s">
        <v>394</v>
      </c>
      <c r="AZ14" s="131" t="s">
        <v>395</v>
      </c>
      <c r="BA14" s="131" t="str">
        <f>IF(C16="","",C16)</f>
        <v/>
      </c>
    </row>
    <row r="15" spans="1:53" ht="30" customHeight="1" x14ac:dyDescent="0.15">
      <c r="A15" s="69" t="s">
        <v>81</v>
      </c>
      <c r="B15" s="63" t="s">
        <v>30</v>
      </c>
      <c r="C15" s="295"/>
      <c r="D15" s="295"/>
      <c r="E15" s="295"/>
      <c r="F15" s="295"/>
      <c r="G15" s="296"/>
      <c r="H15" s="63" t="s">
        <v>30</v>
      </c>
      <c r="I15" s="295"/>
      <c r="J15" s="295"/>
      <c r="K15" s="295"/>
      <c r="L15" s="295"/>
      <c r="M15" s="296"/>
      <c r="N15" s="63" t="s">
        <v>30</v>
      </c>
      <c r="O15" s="295"/>
      <c r="P15" s="295"/>
      <c r="Q15" s="295"/>
      <c r="R15" s="295"/>
      <c r="S15" s="296"/>
      <c r="T15" s="58"/>
      <c r="U15" s="59"/>
      <c r="V15" s="69" t="str">
        <f>A15</f>
        <v>（２）</v>
      </c>
      <c r="W15" s="63" t="str">
        <f>B15</f>
        <v>部署名</v>
      </c>
      <c r="X15" s="281" t="s">
        <v>98</v>
      </c>
      <c r="Y15" s="281"/>
      <c r="Z15" s="281"/>
      <c r="AA15" s="281"/>
      <c r="AB15" s="282"/>
      <c r="AC15" s="63" t="str">
        <f>H15</f>
        <v>部署名</v>
      </c>
      <c r="AD15" s="281" t="s">
        <v>106</v>
      </c>
      <c r="AE15" s="281"/>
      <c r="AF15" s="281"/>
      <c r="AG15" s="281"/>
      <c r="AH15" s="282"/>
      <c r="AI15" s="63" t="str">
        <f>N15</f>
        <v>部署名</v>
      </c>
      <c r="AJ15" s="281" t="s">
        <v>111</v>
      </c>
      <c r="AK15" s="281"/>
      <c r="AL15" s="281"/>
      <c r="AM15" s="281"/>
      <c r="AN15" s="282"/>
      <c r="AO15" s="59"/>
      <c r="AY15" s="131" t="s">
        <v>396</v>
      </c>
      <c r="AZ15" s="131" t="s">
        <v>397</v>
      </c>
      <c r="BA15" s="131" t="str">
        <f>IF(C17="","",C17)</f>
        <v/>
      </c>
    </row>
    <row r="16" spans="1:53" ht="30" customHeight="1" x14ac:dyDescent="0.15">
      <c r="A16" s="283" t="s">
        <v>82</v>
      </c>
      <c r="B16" s="66" t="s">
        <v>31</v>
      </c>
      <c r="C16" s="297"/>
      <c r="D16" s="298"/>
      <c r="E16" s="298"/>
      <c r="F16" s="298"/>
      <c r="G16" s="299"/>
      <c r="H16" s="66" t="s">
        <v>31</v>
      </c>
      <c r="I16" s="297"/>
      <c r="J16" s="298"/>
      <c r="K16" s="298"/>
      <c r="L16" s="298"/>
      <c r="M16" s="299"/>
      <c r="N16" s="66" t="s">
        <v>31</v>
      </c>
      <c r="O16" s="297"/>
      <c r="P16" s="298"/>
      <c r="Q16" s="298"/>
      <c r="R16" s="298"/>
      <c r="S16" s="299"/>
      <c r="T16" s="58"/>
      <c r="U16" s="59"/>
      <c r="V16" s="283" t="str">
        <f>A16</f>
        <v>利子補給対象事業の申請受付</v>
      </c>
      <c r="W16" s="66" t="str">
        <f>B16</f>
        <v>担当者数</v>
      </c>
      <c r="X16" s="275" t="s">
        <v>98</v>
      </c>
      <c r="Y16" s="276"/>
      <c r="Z16" s="276"/>
      <c r="AA16" s="276"/>
      <c r="AB16" s="277"/>
      <c r="AC16" s="66" t="str">
        <f>H16</f>
        <v>担当者数</v>
      </c>
      <c r="AD16" s="275" t="s">
        <v>107</v>
      </c>
      <c r="AE16" s="276"/>
      <c r="AF16" s="276"/>
      <c r="AG16" s="276"/>
      <c r="AH16" s="277"/>
      <c r="AI16" s="66" t="str">
        <f>N16</f>
        <v>担当者数</v>
      </c>
      <c r="AJ16" s="275" t="s">
        <v>112</v>
      </c>
      <c r="AK16" s="276"/>
      <c r="AL16" s="276"/>
      <c r="AM16" s="276"/>
      <c r="AN16" s="277"/>
      <c r="AO16" s="59"/>
      <c r="AY16" s="131" t="s">
        <v>398</v>
      </c>
      <c r="AZ16" s="131" t="s">
        <v>399</v>
      </c>
      <c r="BA16" s="131" t="str">
        <f>IF(I15="","",I15)</f>
        <v/>
      </c>
    </row>
    <row r="17" spans="1:53" ht="120" customHeight="1" x14ac:dyDescent="0.15">
      <c r="A17" s="284"/>
      <c r="B17" s="67" t="s">
        <v>32</v>
      </c>
      <c r="C17" s="302"/>
      <c r="D17" s="303"/>
      <c r="E17" s="303"/>
      <c r="F17" s="303"/>
      <c r="G17" s="304"/>
      <c r="H17" s="67" t="s">
        <v>32</v>
      </c>
      <c r="I17" s="302"/>
      <c r="J17" s="303"/>
      <c r="K17" s="303"/>
      <c r="L17" s="303"/>
      <c r="M17" s="304"/>
      <c r="N17" s="67" t="s">
        <v>32</v>
      </c>
      <c r="O17" s="302"/>
      <c r="P17" s="303"/>
      <c r="Q17" s="303"/>
      <c r="R17" s="303"/>
      <c r="S17" s="304"/>
      <c r="T17" s="58"/>
      <c r="U17" s="59"/>
      <c r="V17" s="284"/>
      <c r="W17" s="67" t="str">
        <f>B17</f>
        <v>役割等</v>
      </c>
      <c r="X17" s="278" t="s">
        <v>99</v>
      </c>
      <c r="Y17" s="279"/>
      <c r="Z17" s="279"/>
      <c r="AA17" s="279"/>
      <c r="AB17" s="280"/>
      <c r="AC17" s="67" t="str">
        <f>H17</f>
        <v>役割等</v>
      </c>
      <c r="AD17" s="278" t="s">
        <v>108</v>
      </c>
      <c r="AE17" s="279"/>
      <c r="AF17" s="279"/>
      <c r="AG17" s="279"/>
      <c r="AH17" s="280"/>
      <c r="AI17" s="67" t="str">
        <f>N17</f>
        <v>役割等</v>
      </c>
      <c r="AJ17" s="278" t="s">
        <v>113</v>
      </c>
      <c r="AK17" s="279"/>
      <c r="AL17" s="279"/>
      <c r="AM17" s="279"/>
      <c r="AN17" s="280"/>
      <c r="AO17" s="59"/>
      <c r="AY17" s="131" t="s">
        <v>400</v>
      </c>
      <c r="AZ17" s="131" t="s">
        <v>401</v>
      </c>
      <c r="BA17" s="131" t="str">
        <f>IF(I16="","",I16)</f>
        <v/>
      </c>
    </row>
    <row r="18" spans="1:53" ht="5.0999999999999996" customHeight="1" x14ac:dyDescent="0.15">
      <c r="A18" s="64"/>
      <c r="B18" s="68"/>
      <c r="C18" s="68"/>
      <c r="D18" s="68"/>
      <c r="E18" s="68"/>
      <c r="F18" s="68"/>
      <c r="G18" s="58"/>
      <c r="H18" s="64"/>
      <c r="I18" s="60"/>
      <c r="J18" s="60"/>
      <c r="K18" s="60"/>
      <c r="L18" s="60"/>
      <c r="M18" s="60"/>
      <c r="N18" s="64"/>
      <c r="O18" s="60"/>
      <c r="P18" s="60"/>
      <c r="Q18" s="60"/>
      <c r="R18" s="60"/>
      <c r="S18" s="60"/>
      <c r="T18" s="58"/>
      <c r="U18" s="59"/>
      <c r="V18" s="65"/>
      <c r="W18" s="141"/>
      <c r="X18" s="141"/>
      <c r="Y18" s="141"/>
      <c r="Z18" s="141"/>
      <c r="AA18" s="141"/>
      <c r="AB18" s="59"/>
      <c r="AC18" s="65"/>
      <c r="AD18" s="142"/>
      <c r="AE18" s="142"/>
      <c r="AF18" s="142"/>
      <c r="AG18" s="142"/>
      <c r="AH18" s="142"/>
      <c r="AI18" s="65"/>
      <c r="AJ18" s="142"/>
      <c r="AK18" s="142"/>
      <c r="AL18" s="142"/>
      <c r="AM18" s="142"/>
      <c r="AN18" s="142"/>
      <c r="AO18" s="59"/>
      <c r="AY18" s="131" t="s">
        <v>402</v>
      </c>
      <c r="AZ18" s="131" t="s">
        <v>403</v>
      </c>
      <c r="BA18" s="131" t="str">
        <f>IF(I17="","",I17)</f>
        <v/>
      </c>
    </row>
    <row r="19" spans="1:53" ht="30" customHeight="1" x14ac:dyDescent="0.15">
      <c r="A19" s="69" t="s">
        <v>84</v>
      </c>
      <c r="B19" s="63" t="s">
        <v>30</v>
      </c>
      <c r="C19" s="312"/>
      <c r="D19" s="312"/>
      <c r="E19" s="312"/>
      <c r="F19" s="312"/>
      <c r="G19" s="313"/>
      <c r="H19" s="63" t="s">
        <v>30</v>
      </c>
      <c r="I19" s="295"/>
      <c r="J19" s="295"/>
      <c r="K19" s="295"/>
      <c r="L19" s="295"/>
      <c r="M19" s="296"/>
      <c r="N19" s="63" t="s">
        <v>30</v>
      </c>
      <c r="O19" s="295"/>
      <c r="P19" s="295"/>
      <c r="Q19" s="295"/>
      <c r="R19" s="295"/>
      <c r="S19" s="296"/>
      <c r="T19" s="58"/>
      <c r="U19" s="59"/>
      <c r="V19" s="69" t="str">
        <f>A19</f>
        <v>（３）</v>
      </c>
      <c r="W19" s="63" t="str">
        <f>B19</f>
        <v>部署名</v>
      </c>
      <c r="X19" s="281" t="s">
        <v>98</v>
      </c>
      <c r="Y19" s="281"/>
      <c r="Z19" s="281"/>
      <c r="AA19" s="281"/>
      <c r="AB19" s="282"/>
      <c r="AC19" s="63" t="str">
        <f>H19</f>
        <v>部署名</v>
      </c>
      <c r="AD19" s="281" t="s">
        <v>98</v>
      </c>
      <c r="AE19" s="281"/>
      <c r="AF19" s="281"/>
      <c r="AG19" s="281"/>
      <c r="AH19" s="282"/>
      <c r="AI19" s="63" t="str">
        <f>N19</f>
        <v>部署名</v>
      </c>
      <c r="AJ19" s="281" t="s">
        <v>114</v>
      </c>
      <c r="AK19" s="281"/>
      <c r="AL19" s="281"/>
      <c r="AM19" s="281"/>
      <c r="AN19" s="282"/>
      <c r="AO19" s="59"/>
      <c r="AY19" s="131" t="s">
        <v>404</v>
      </c>
      <c r="AZ19" s="131" t="s">
        <v>405</v>
      </c>
      <c r="BA19" s="131" t="str">
        <f>IF(O15="","",O15)</f>
        <v/>
      </c>
    </row>
    <row r="20" spans="1:53" ht="30" customHeight="1" x14ac:dyDescent="0.15">
      <c r="A20" s="283" t="s">
        <v>83</v>
      </c>
      <c r="B20" s="66" t="s">
        <v>31</v>
      </c>
      <c r="C20" s="297"/>
      <c r="D20" s="298"/>
      <c r="E20" s="298"/>
      <c r="F20" s="298"/>
      <c r="G20" s="299"/>
      <c r="H20" s="66" t="s">
        <v>31</v>
      </c>
      <c r="I20" s="297"/>
      <c r="J20" s="298"/>
      <c r="K20" s="298"/>
      <c r="L20" s="298"/>
      <c r="M20" s="299"/>
      <c r="N20" s="66" t="s">
        <v>31</v>
      </c>
      <c r="O20" s="297"/>
      <c r="P20" s="298"/>
      <c r="Q20" s="298"/>
      <c r="R20" s="298"/>
      <c r="S20" s="299"/>
      <c r="T20" s="58"/>
      <c r="U20" s="59"/>
      <c r="V20" s="283" t="str">
        <f>A20</f>
        <v>与信調査及び対象要件に係る該当性の確認</v>
      </c>
      <c r="W20" s="66" t="str">
        <f>B20</f>
        <v>担当者数</v>
      </c>
      <c r="X20" s="275" t="s">
        <v>98</v>
      </c>
      <c r="Y20" s="276"/>
      <c r="Z20" s="276"/>
      <c r="AA20" s="276"/>
      <c r="AB20" s="277"/>
      <c r="AC20" s="66" t="str">
        <f>H20</f>
        <v>担当者数</v>
      </c>
      <c r="AD20" s="275" t="s">
        <v>98</v>
      </c>
      <c r="AE20" s="276"/>
      <c r="AF20" s="276"/>
      <c r="AG20" s="276"/>
      <c r="AH20" s="277"/>
      <c r="AI20" s="66" t="str">
        <f>N20</f>
        <v>担当者数</v>
      </c>
      <c r="AJ20" s="275" t="s">
        <v>115</v>
      </c>
      <c r="AK20" s="276"/>
      <c r="AL20" s="276"/>
      <c r="AM20" s="276"/>
      <c r="AN20" s="277"/>
      <c r="AO20" s="59"/>
      <c r="AY20" s="131" t="s">
        <v>406</v>
      </c>
      <c r="AZ20" s="131" t="s">
        <v>407</v>
      </c>
      <c r="BA20" s="131" t="str">
        <f>IF(O16="","",O16)</f>
        <v/>
      </c>
    </row>
    <row r="21" spans="1:53" ht="120" customHeight="1" x14ac:dyDescent="0.15">
      <c r="A21" s="284"/>
      <c r="B21" s="67" t="s">
        <v>32</v>
      </c>
      <c r="C21" s="302"/>
      <c r="D21" s="303"/>
      <c r="E21" s="303"/>
      <c r="F21" s="303"/>
      <c r="G21" s="304"/>
      <c r="H21" s="67" t="s">
        <v>32</v>
      </c>
      <c r="I21" s="302"/>
      <c r="J21" s="303"/>
      <c r="K21" s="303"/>
      <c r="L21" s="303"/>
      <c r="M21" s="304"/>
      <c r="N21" s="67" t="s">
        <v>32</v>
      </c>
      <c r="O21" s="302"/>
      <c r="P21" s="303"/>
      <c r="Q21" s="303"/>
      <c r="R21" s="303"/>
      <c r="S21" s="304"/>
      <c r="T21" s="58"/>
      <c r="U21" s="59"/>
      <c r="V21" s="284"/>
      <c r="W21" s="67" t="str">
        <f>B21</f>
        <v>役割等</v>
      </c>
      <c r="X21" s="278" t="s">
        <v>100</v>
      </c>
      <c r="Y21" s="279"/>
      <c r="Z21" s="279"/>
      <c r="AA21" s="279"/>
      <c r="AB21" s="280"/>
      <c r="AC21" s="67" t="str">
        <f>H21</f>
        <v>役割等</v>
      </c>
      <c r="AD21" s="278" t="s">
        <v>109</v>
      </c>
      <c r="AE21" s="279"/>
      <c r="AF21" s="279"/>
      <c r="AG21" s="279"/>
      <c r="AH21" s="280"/>
      <c r="AI21" s="67" t="str">
        <f>N21</f>
        <v>役割等</v>
      </c>
      <c r="AJ21" s="278" t="s">
        <v>109</v>
      </c>
      <c r="AK21" s="279"/>
      <c r="AL21" s="279"/>
      <c r="AM21" s="279"/>
      <c r="AN21" s="280"/>
      <c r="AO21" s="59"/>
      <c r="AY21" s="131" t="s">
        <v>408</v>
      </c>
      <c r="AZ21" s="131" t="s">
        <v>409</v>
      </c>
      <c r="BA21" s="131" t="str">
        <f>IF(O17="","",O17)</f>
        <v/>
      </c>
    </row>
    <row r="22" spans="1:53" ht="5.0999999999999996" customHeight="1" x14ac:dyDescent="0.15">
      <c r="A22" s="64"/>
      <c r="B22" s="68"/>
      <c r="C22" s="68"/>
      <c r="D22" s="68"/>
      <c r="E22" s="68"/>
      <c r="F22" s="68"/>
      <c r="G22" s="58"/>
      <c r="H22" s="64"/>
      <c r="I22" s="60"/>
      <c r="J22" s="60"/>
      <c r="K22" s="60"/>
      <c r="L22" s="60"/>
      <c r="M22" s="60"/>
      <c r="N22" s="64"/>
      <c r="O22" s="60"/>
      <c r="P22" s="60"/>
      <c r="Q22" s="60"/>
      <c r="R22" s="60"/>
      <c r="S22" s="60"/>
      <c r="T22" s="58"/>
      <c r="U22" s="59"/>
      <c r="V22" s="144"/>
      <c r="W22" s="141"/>
      <c r="X22" s="141"/>
      <c r="Y22" s="141"/>
      <c r="Z22" s="141"/>
      <c r="AA22" s="141"/>
      <c r="AB22" s="59"/>
      <c r="AC22" s="65"/>
      <c r="AD22" s="142"/>
      <c r="AE22" s="142"/>
      <c r="AF22" s="142"/>
      <c r="AG22" s="142"/>
      <c r="AH22" s="142"/>
      <c r="AI22" s="65"/>
      <c r="AJ22" s="142"/>
      <c r="AK22" s="142"/>
      <c r="AL22" s="142"/>
      <c r="AM22" s="142"/>
      <c r="AN22" s="142"/>
      <c r="AO22" s="59"/>
      <c r="AY22" s="131" t="s">
        <v>467</v>
      </c>
      <c r="AZ22" s="131" t="s">
        <v>410</v>
      </c>
      <c r="BA22" s="131" t="str">
        <f>IF(C19="","",C19)</f>
        <v/>
      </c>
    </row>
    <row r="23" spans="1:53" ht="30" customHeight="1" x14ac:dyDescent="0.15">
      <c r="A23" s="69" t="s">
        <v>90</v>
      </c>
      <c r="B23" s="63" t="s">
        <v>30</v>
      </c>
      <c r="C23" s="295"/>
      <c r="D23" s="295"/>
      <c r="E23" s="295"/>
      <c r="F23" s="295"/>
      <c r="G23" s="296"/>
      <c r="H23" s="63" t="s">
        <v>30</v>
      </c>
      <c r="I23" s="295"/>
      <c r="J23" s="295"/>
      <c r="K23" s="295"/>
      <c r="L23" s="295"/>
      <c r="M23" s="296"/>
      <c r="N23" s="63" t="s">
        <v>30</v>
      </c>
      <c r="O23" s="295"/>
      <c r="P23" s="295"/>
      <c r="Q23" s="295"/>
      <c r="R23" s="295"/>
      <c r="S23" s="296"/>
      <c r="T23" s="58"/>
      <c r="U23" s="59"/>
      <c r="V23" s="69" t="str">
        <f>A23</f>
        <v>（４）</v>
      </c>
      <c r="W23" s="63" t="str">
        <f>B23</f>
        <v>部署名</v>
      </c>
      <c r="X23" s="281" t="s">
        <v>98</v>
      </c>
      <c r="Y23" s="281"/>
      <c r="Z23" s="281"/>
      <c r="AA23" s="281"/>
      <c r="AB23" s="282"/>
      <c r="AC23" s="63" t="str">
        <f>H23</f>
        <v>部署名</v>
      </c>
      <c r="AD23" s="281" t="s">
        <v>98</v>
      </c>
      <c r="AE23" s="281"/>
      <c r="AF23" s="281"/>
      <c r="AG23" s="281"/>
      <c r="AH23" s="282"/>
      <c r="AI23" s="63" t="str">
        <f>N23</f>
        <v>部署名</v>
      </c>
      <c r="AJ23" s="281"/>
      <c r="AK23" s="281"/>
      <c r="AL23" s="281"/>
      <c r="AM23" s="281"/>
      <c r="AN23" s="282"/>
      <c r="AO23" s="59"/>
      <c r="AY23" s="131" t="s">
        <v>468</v>
      </c>
      <c r="AZ23" s="131" t="s">
        <v>411</v>
      </c>
      <c r="BA23" s="131" t="str">
        <f>IF(C20="","",C20)</f>
        <v/>
      </c>
    </row>
    <row r="24" spans="1:53" ht="30" customHeight="1" x14ac:dyDescent="0.15">
      <c r="A24" s="283" t="s">
        <v>85</v>
      </c>
      <c r="B24" s="66" t="s">
        <v>31</v>
      </c>
      <c r="C24" s="297"/>
      <c r="D24" s="298"/>
      <c r="E24" s="298"/>
      <c r="F24" s="298"/>
      <c r="G24" s="299"/>
      <c r="H24" s="66" t="s">
        <v>31</v>
      </c>
      <c r="I24" s="297"/>
      <c r="J24" s="298"/>
      <c r="K24" s="298"/>
      <c r="L24" s="298"/>
      <c r="M24" s="299"/>
      <c r="N24" s="66" t="s">
        <v>31</v>
      </c>
      <c r="O24" s="297"/>
      <c r="P24" s="298"/>
      <c r="Q24" s="298"/>
      <c r="R24" s="298"/>
      <c r="S24" s="299"/>
      <c r="T24" s="58"/>
      <c r="U24" s="59"/>
      <c r="V24" s="283" t="str">
        <f>A24</f>
        <v>融資計画書の作成・提出</v>
      </c>
      <c r="W24" s="66" t="str">
        <f>B24</f>
        <v>担当者数</v>
      </c>
      <c r="X24" s="275" t="s">
        <v>98</v>
      </c>
      <c r="Y24" s="276"/>
      <c r="Z24" s="276"/>
      <c r="AA24" s="276"/>
      <c r="AB24" s="277"/>
      <c r="AC24" s="66" t="str">
        <f>H24</f>
        <v>担当者数</v>
      </c>
      <c r="AD24" s="275" t="s">
        <v>98</v>
      </c>
      <c r="AE24" s="276"/>
      <c r="AF24" s="276"/>
      <c r="AG24" s="276"/>
      <c r="AH24" s="277"/>
      <c r="AI24" s="66" t="str">
        <f>N24</f>
        <v>担当者数</v>
      </c>
      <c r="AJ24" s="275"/>
      <c r="AK24" s="276"/>
      <c r="AL24" s="276"/>
      <c r="AM24" s="276"/>
      <c r="AN24" s="277"/>
      <c r="AO24" s="59"/>
      <c r="AY24" s="131" t="s">
        <v>469</v>
      </c>
      <c r="AZ24" s="131" t="s">
        <v>412</v>
      </c>
      <c r="BA24" s="131" t="str">
        <f>IF(C21="","",C21)</f>
        <v/>
      </c>
    </row>
    <row r="25" spans="1:53" ht="120" customHeight="1" x14ac:dyDescent="0.15">
      <c r="A25" s="284"/>
      <c r="B25" s="67" t="s">
        <v>32</v>
      </c>
      <c r="C25" s="302"/>
      <c r="D25" s="303"/>
      <c r="E25" s="303"/>
      <c r="F25" s="303"/>
      <c r="G25" s="304"/>
      <c r="H25" s="67" t="s">
        <v>32</v>
      </c>
      <c r="I25" s="302"/>
      <c r="J25" s="303"/>
      <c r="K25" s="303"/>
      <c r="L25" s="303"/>
      <c r="M25" s="304"/>
      <c r="N25" s="67" t="s">
        <v>32</v>
      </c>
      <c r="O25" s="302"/>
      <c r="P25" s="303"/>
      <c r="Q25" s="303"/>
      <c r="R25" s="303"/>
      <c r="S25" s="304"/>
      <c r="T25" s="58"/>
      <c r="U25" s="59"/>
      <c r="V25" s="284"/>
      <c r="W25" s="67" t="str">
        <f>B25</f>
        <v>役割等</v>
      </c>
      <c r="X25" s="278" t="s">
        <v>101</v>
      </c>
      <c r="Y25" s="279"/>
      <c r="Z25" s="279"/>
      <c r="AA25" s="279"/>
      <c r="AB25" s="280"/>
      <c r="AC25" s="67" t="str">
        <f>H25</f>
        <v>役割等</v>
      </c>
      <c r="AD25" s="278" t="s">
        <v>526</v>
      </c>
      <c r="AE25" s="279"/>
      <c r="AF25" s="279"/>
      <c r="AG25" s="279"/>
      <c r="AH25" s="280"/>
      <c r="AI25" s="67" t="str">
        <f>N25</f>
        <v>役割等</v>
      </c>
      <c r="AJ25" s="278"/>
      <c r="AK25" s="279"/>
      <c r="AL25" s="279"/>
      <c r="AM25" s="279"/>
      <c r="AN25" s="280"/>
      <c r="AO25" s="59"/>
      <c r="AY25" s="131" t="s">
        <v>475</v>
      </c>
      <c r="AZ25" s="131" t="s">
        <v>413</v>
      </c>
      <c r="BA25" s="131" t="str">
        <f>IF(I19="","",I19)</f>
        <v/>
      </c>
    </row>
    <row r="26" spans="1:53" ht="5.0999999999999996" customHeight="1" x14ac:dyDescent="0.15">
      <c r="A26" s="64"/>
      <c r="B26" s="68"/>
      <c r="C26" s="68"/>
      <c r="D26" s="68"/>
      <c r="E26" s="68"/>
      <c r="F26" s="68"/>
      <c r="G26" s="58"/>
      <c r="H26" s="64"/>
      <c r="I26" s="60"/>
      <c r="J26" s="60"/>
      <c r="K26" s="60"/>
      <c r="L26" s="60"/>
      <c r="M26" s="60"/>
      <c r="N26" s="64"/>
      <c r="O26" s="60"/>
      <c r="P26" s="60"/>
      <c r="Q26" s="60"/>
      <c r="R26" s="60"/>
      <c r="S26" s="60"/>
      <c r="T26" s="58"/>
      <c r="U26" s="59"/>
      <c r="V26" s="144"/>
      <c r="W26" s="141"/>
      <c r="X26" s="141"/>
      <c r="Y26" s="141"/>
      <c r="Z26" s="141"/>
      <c r="AA26" s="141"/>
      <c r="AB26" s="59"/>
      <c r="AC26" s="65"/>
      <c r="AD26" s="142"/>
      <c r="AE26" s="142"/>
      <c r="AF26" s="142"/>
      <c r="AG26" s="142"/>
      <c r="AH26" s="142"/>
      <c r="AI26" s="65"/>
      <c r="AJ26" s="142"/>
      <c r="AK26" s="142"/>
      <c r="AL26" s="142"/>
      <c r="AM26" s="142"/>
      <c r="AN26" s="142"/>
      <c r="AO26" s="59"/>
      <c r="AY26" s="131" t="s">
        <v>476</v>
      </c>
      <c r="AZ26" s="131" t="s">
        <v>414</v>
      </c>
      <c r="BA26" s="131" t="str">
        <f>IF(I20="","",I20)</f>
        <v/>
      </c>
    </row>
    <row r="27" spans="1:53" ht="30" customHeight="1" x14ac:dyDescent="0.15">
      <c r="A27" s="69" t="s">
        <v>91</v>
      </c>
      <c r="B27" s="63" t="s">
        <v>30</v>
      </c>
      <c r="C27" s="295"/>
      <c r="D27" s="295"/>
      <c r="E27" s="295"/>
      <c r="F27" s="295"/>
      <c r="G27" s="296"/>
      <c r="H27" s="63" t="s">
        <v>30</v>
      </c>
      <c r="I27" s="295"/>
      <c r="J27" s="295"/>
      <c r="K27" s="295"/>
      <c r="L27" s="295"/>
      <c r="M27" s="296"/>
      <c r="N27" s="63" t="s">
        <v>30</v>
      </c>
      <c r="O27" s="295"/>
      <c r="P27" s="295"/>
      <c r="Q27" s="295"/>
      <c r="R27" s="295"/>
      <c r="S27" s="296"/>
      <c r="T27" s="58"/>
      <c r="U27" s="59"/>
      <c r="V27" s="69" t="str">
        <f>A27</f>
        <v>（５）</v>
      </c>
      <c r="W27" s="63" t="str">
        <f>B27</f>
        <v>部署名</v>
      </c>
      <c r="X27" s="281" t="s">
        <v>98</v>
      </c>
      <c r="Y27" s="281"/>
      <c r="Z27" s="281"/>
      <c r="AA27" s="281"/>
      <c r="AB27" s="282"/>
      <c r="AC27" s="63" t="str">
        <f>H27</f>
        <v>部署名</v>
      </c>
      <c r="AD27" s="281" t="s">
        <v>98</v>
      </c>
      <c r="AE27" s="281"/>
      <c r="AF27" s="281"/>
      <c r="AG27" s="281"/>
      <c r="AH27" s="282"/>
      <c r="AI27" s="63" t="str">
        <f>N27</f>
        <v>部署名</v>
      </c>
      <c r="AJ27" s="281"/>
      <c r="AK27" s="281"/>
      <c r="AL27" s="281"/>
      <c r="AM27" s="281"/>
      <c r="AN27" s="282"/>
      <c r="AO27" s="59"/>
      <c r="AY27" s="131" t="s">
        <v>477</v>
      </c>
      <c r="AZ27" s="131" t="s">
        <v>415</v>
      </c>
      <c r="BA27" s="131" t="str">
        <f>IF(I21="","",I21)</f>
        <v/>
      </c>
    </row>
    <row r="28" spans="1:53" ht="30" customHeight="1" x14ac:dyDescent="0.15">
      <c r="A28" s="283" t="s">
        <v>86</v>
      </c>
      <c r="B28" s="66" t="s">
        <v>31</v>
      </c>
      <c r="C28" s="297"/>
      <c r="D28" s="298"/>
      <c r="E28" s="298"/>
      <c r="F28" s="298"/>
      <c r="G28" s="299"/>
      <c r="H28" s="66" t="s">
        <v>31</v>
      </c>
      <c r="I28" s="297"/>
      <c r="J28" s="298"/>
      <c r="K28" s="298"/>
      <c r="L28" s="298"/>
      <c r="M28" s="299"/>
      <c r="N28" s="66" t="s">
        <v>31</v>
      </c>
      <c r="O28" s="297"/>
      <c r="P28" s="298"/>
      <c r="Q28" s="298"/>
      <c r="R28" s="298"/>
      <c r="S28" s="299"/>
      <c r="T28" s="58"/>
      <c r="U28" s="59"/>
      <c r="V28" s="283" t="str">
        <f>A28</f>
        <v>交付申請書の作成・提出</v>
      </c>
      <c r="W28" s="66" t="str">
        <f>B28</f>
        <v>担当者数</v>
      </c>
      <c r="X28" s="275" t="s">
        <v>98</v>
      </c>
      <c r="Y28" s="276"/>
      <c r="Z28" s="276"/>
      <c r="AA28" s="276"/>
      <c r="AB28" s="277"/>
      <c r="AC28" s="66" t="str">
        <f>H28</f>
        <v>担当者数</v>
      </c>
      <c r="AD28" s="275" t="s">
        <v>98</v>
      </c>
      <c r="AE28" s="276"/>
      <c r="AF28" s="276"/>
      <c r="AG28" s="276"/>
      <c r="AH28" s="277"/>
      <c r="AI28" s="66" t="str">
        <f>N28</f>
        <v>担当者数</v>
      </c>
      <c r="AJ28" s="275"/>
      <c r="AK28" s="276"/>
      <c r="AL28" s="276"/>
      <c r="AM28" s="276"/>
      <c r="AN28" s="277"/>
      <c r="AO28" s="59"/>
      <c r="AY28" s="131" t="s">
        <v>483</v>
      </c>
      <c r="AZ28" s="131" t="s">
        <v>416</v>
      </c>
      <c r="BA28" s="131" t="str">
        <f>IF(O19="","",O19)</f>
        <v/>
      </c>
    </row>
    <row r="29" spans="1:53" ht="120" customHeight="1" x14ac:dyDescent="0.15">
      <c r="A29" s="284"/>
      <c r="B29" s="67" t="s">
        <v>32</v>
      </c>
      <c r="C29" s="302"/>
      <c r="D29" s="303"/>
      <c r="E29" s="303"/>
      <c r="F29" s="303"/>
      <c r="G29" s="304"/>
      <c r="H29" s="67" t="s">
        <v>32</v>
      </c>
      <c r="I29" s="302"/>
      <c r="J29" s="303"/>
      <c r="K29" s="303"/>
      <c r="L29" s="303"/>
      <c r="M29" s="304"/>
      <c r="N29" s="67" t="s">
        <v>32</v>
      </c>
      <c r="O29" s="302"/>
      <c r="P29" s="303"/>
      <c r="Q29" s="303"/>
      <c r="R29" s="303"/>
      <c r="S29" s="304"/>
      <c r="T29" s="58"/>
      <c r="U29" s="59"/>
      <c r="V29" s="284"/>
      <c r="W29" s="67" t="str">
        <f>B29</f>
        <v>役割等</v>
      </c>
      <c r="X29" s="278" t="s">
        <v>102</v>
      </c>
      <c r="Y29" s="279"/>
      <c r="Z29" s="279"/>
      <c r="AA29" s="279"/>
      <c r="AB29" s="280"/>
      <c r="AC29" s="67" t="str">
        <f>H29</f>
        <v>役割等</v>
      </c>
      <c r="AD29" s="278" t="s">
        <v>527</v>
      </c>
      <c r="AE29" s="279"/>
      <c r="AF29" s="279"/>
      <c r="AG29" s="279"/>
      <c r="AH29" s="280"/>
      <c r="AI29" s="67" t="str">
        <f>N29</f>
        <v>役割等</v>
      </c>
      <c r="AJ29" s="278"/>
      <c r="AK29" s="279"/>
      <c r="AL29" s="279"/>
      <c r="AM29" s="279"/>
      <c r="AN29" s="280"/>
      <c r="AO29" s="59"/>
      <c r="AY29" s="131" t="s">
        <v>484</v>
      </c>
      <c r="AZ29" s="131" t="s">
        <v>417</v>
      </c>
      <c r="BA29" s="131" t="str">
        <f>IF(O20="","",O20)</f>
        <v/>
      </c>
    </row>
    <row r="30" spans="1:53" ht="5.0999999999999996" customHeight="1" x14ac:dyDescent="0.15">
      <c r="A30" s="64"/>
      <c r="B30" s="68"/>
      <c r="C30" s="68"/>
      <c r="D30" s="68"/>
      <c r="E30" s="68"/>
      <c r="F30" s="68"/>
      <c r="G30" s="58"/>
      <c r="H30" s="64"/>
      <c r="I30" s="60"/>
      <c r="J30" s="60"/>
      <c r="K30" s="60"/>
      <c r="L30" s="60"/>
      <c r="M30" s="60"/>
      <c r="N30" s="64"/>
      <c r="O30" s="60"/>
      <c r="P30" s="60"/>
      <c r="Q30" s="60"/>
      <c r="R30" s="60"/>
      <c r="S30" s="60"/>
      <c r="T30" s="58"/>
      <c r="U30" s="59"/>
      <c r="V30" s="65"/>
      <c r="W30" s="141"/>
      <c r="X30" s="141"/>
      <c r="Y30" s="141"/>
      <c r="Z30" s="141"/>
      <c r="AA30" s="141"/>
      <c r="AB30" s="59"/>
      <c r="AC30" s="65"/>
      <c r="AD30" s="142"/>
      <c r="AE30" s="142"/>
      <c r="AF30" s="142"/>
      <c r="AG30" s="142"/>
      <c r="AH30" s="142"/>
      <c r="AI30" s="65"/>
      <c r="AJ30" s="142"/>
      <c r="AK30" s="142"/>
      <c r="AL30" s="142"/>
      <c r="AM30" s="142"/>
      <c r="AN30" s="142"/>
      <c r="AO30" s="59"/>
      <c r="AY30" s="131" t="s">
        <v>485</v>
      </c>
      <c r="AZ30" s="131" t="s">
        <v>418</v>
      </c>
      <c r="BA30" s="131" t="str">
        <f>IF(O21="","",O21)</f>
        <v/>
      </c>
    </row>
    <row r="31" spans="1:53" ht="30" customHeight="1" x14ac:dyDescent="0.15">
      <c r="A31" s="69" t="s">
        <v>92</v>
      </c>
      <c r="B31" s="63" t="s">
        <v>30</v>
      </c>
      <c r="C31" s="295"/>
      <c r="D31" s="295"/>
      <c r="E31" s="295"/>
      <c r="F31" s="295"/>
      <c r="G31" s="296"/>
      <c r="H31" s="63" t="s">
        <v>30</v>
      </c>
      <c r="I31" s="295"/>
      <c r="J31" s="295"/>
      <c r="K31" s="295"/>
      <c r="L31" s="295"/>
      <c r="M31" s="296"/>
      <c r="N31" s="63" t="s">
        <v>30</v>
      </c>
      <c r="O31" s="295"/>
      <c r="P31" s="295"/>
      <c r="Q31" s="295"/>
      <c r="R31" s="295"/>
      <c r="S31" s="296"/>
      <c r="T31" s="58"/>
      <c r="U31" s="59"/>
      <c r="V31" s="69" t="str">
        <f>A31</f>
        <v>（６）</v>
      </c>
      <c r="W31" s="63" t="str">
        <f>B31</f>
        <v>部署名</v>
      </c>
      <c r="X31" s="281" t="s">
        <v>98</v>
      </c>
      <c r="Y31" s="281"/>
      <c r="Z31" s="281"/>
      <c r="AA31" s="281"/>
      <c r="AB31" s="282"/>
      <c r="AC31" s="63" t="str">
        <f>H31</f>
        <v>部署名</v>
      </c>
      <c r="AD31" s="281" t="s">
        <v>98</v>
      </c>
      <c r="AE31" s="281"/>
      <c r="AF31" s="281"/>
      <c r="AG31" s="281"/>
      <c r="AH31" s="282"/>
      <c r="AI31" s="63" t="str">
        <f>N31</f>
        <v>部署名</v>
      </c>
      <c r="AJ31" s="281"/>
      <c r="AK31" s="281"/>
      <c r="AL31" s="281"/>
      <c r="AM31" s="281"/>
      <c r="AN31" s="282"/>
      <c r="AO31" s="59"/>
      <c r="AY31" s="131" t="s">
        <v>470</v>
      </c>
      <c r="AZ31" s="131" t="s">
        <v>419</v>
      </c>
      <c r="BA31" s="131" t="str">
        <f>IF(C23="","",C23)</f>
        <v/>
      </c>
    </row>
    <row r="32" spans="1:53" ht="30" customHeight="1" x14ac:dyDescent="0.15">
      <c r="A32" s="300" t="s">
        <v>87</v>
      </c>
      <c r="B32" s="66" t="s">
        <v>31</v>
      </c>
      <c r="C32" s="297"/>
      <c r="D32" s="298"/>
      <c r="E32" s="298"/>
      <c r="F32" s="298"/>
      <c r="G32" s="299"/>
      <c r="H32" s="66" t="s">
        <v>31</v>
      </c>
      <c r="I32" s="297"/>
      <c r="J32" s="298"/>
      <c r="K32" s="298"/>
      <c r="L32" s="298"/>
      <c r="M32" s="299"/>
      <c r="N32" s="66" t="s">
        <v>31</v>
      </c>
      <c r="O32" s="297"/>
      <c r="P32" s="298"/>
      <c r="Q32" s="298"/>
      <c r="R32" s="298"/>
      <c r="S32" s="299"/>
      <c r="T32" s="58"/>
      <c r="U32" s="59"/>
      <c r="V32" s="300" t="str">
        <f>A32</f>
        <v>資金使途確認</v>
      </c>
      <c r="W32" s="66" t="str">
        <f>B32</f>
        <v>担当者数</v>
      </c>
      <c r="X32" s="275" t="s">
        <v>98</v>
      </c>
      <c r="Y32" s="276"/>
      <c r="Z32" s="276"/>
      <c r="AA32" s="276"/>
      <c r="AB32" s="277"/>
      <c r="AC32" s="66" t="str">
        <f>H32</f>
        <v>担当者数</v>
      </c>
      <c r="AD32" s="275" t="s">
        <v>98</v>
      </c>
      <c r="AE32" s="276"/>
      <c r="AF32" s="276"/>
      <c r="AG32" s="276"/>
      <c r="AH32" s="277"/>
      <c r="AI32" s="66" t="str">
        <f>N32</f>
        <v>担当者数</v>
      </c>
      <c r="AJ32" s="275"/>
      <c r="AK32" s="276"/>
      <c r="AL32" s="276"/>
      <c r="AM32" s="276"/>
      <c r="AN32" s="277"/>
      <c r="AO32" s="59"/>
      <c r="AY32" s="131" t="s">
        <v>471</v>
      </c>
      <c r="AZ32" s="131" t="s">
        <v>420</v>
      </c>
      <c r="BA32" s="131" t="str">
        <f>IF(C24="","",C24)</f>
        <v/>
      </c>
    </row>
    <row r="33" spans="1:53" ht="120" customHeight="1" x14ac:dyDescent="0.15">
      <c r="A33" s="301"/>
      <c r="B33" s="67" t="s">
        <v>32</v>
      </c>
      <c r="C33" s="302"/>
      <c r="D33" s="303"/>
      <c r="E33" s="303"/>
      <c r="F33" s="303"/>
      <c r="G33" s="304"/>
      <c r="H33" s="67" t="s">
        <v>32</v>
      </c>
      <c r="I33" s="302"/>
      <c r="J33" s="303"/>
      <c r="K33" s="303"/>
      <c r="L33" s="303"/>
      <c r="M33" s="304"/>
      <c r="N33" s="67" t="s">
        <v>32</v>
      </c>
      <c r="O33" s="302"/>
      <c r="P33" s="303"/>
      <c r="Q33" s="303"/>
      <c r="R33" s="303"/>
      <c r="S33" s="304"/>
      <c r="T33" s="58"/>
      <c r="U33" s="59"/>
      <c r="V33" s="301"/>
      <c r="W33" s="67" t="str">
        <f>B33</f>
        <v>役割等</v>
      </c>
      <c r="X33" s="278" t="s">
        <v>103</v>
      </c>
      <c r="Y33" s="279"/>
      <c r="Z33" s="279"/>
      <c r="AA33" s="279"/>
      <c r="AB33" s="280"/>
      <c r="AC33" s="67" t="str">
        <f>H33</f>
        <v>役割等</v>
      </c>
      <c r="AD33" s="278" t="s">
        <v>110</v>
      </c>
      <c r="AE33" s="279"/>
      <c r="AF33" s="279"/>
      <c r="AG33" s="279"/>
      <c r="AH33" s="280"/>
      <c r="AI33" s="67" t="str">
        <f>N33</f>
        <v>役割等</v>
      </c>
      <c r="AJ33" s="278"/>
      <c r="AK33" s="279"/>
      <c r="AL33" s="279"/>
      <c r="AM33" s="279"/>
      <c r="AN33" s="280"/>
      <c r="AO33" s="59"/>
      <c r="AY33" s="131" t="s">
        <v>472</v>
      </c>
      <c r="AZ33" s="131" t="s">
        <v>421</v>
      </c>
      <c r="BA33" s="131" t="str">
        <f>IF(C25="","",C25)</f>
        <v/>
      </c>
    </row>
    <row r="34" spans="1:53" ht="5.0999999999999996" customHeight="1" x14ac:dyDescent="0.15">
      <c r="A34" s="64"/>
      <c r="B34" s="68"/>
      <c r="C34" s="68"/>
      <c r="D34" s="68"/>
      <c r="E34" s="68"/>
      <c r="F34" s="68"/>
      <c r="G34" s="58"/>
      <c r="H34" s="64"/>
      <c r="I34" s="60"/>
      <c r="J34" s="60"/>
      <c r="K34" s="60"/>
      <c r="L34" s="60"/>
      <c r="M34" s="60"/>
      <c r="N34" s="64"/>
      <c r="O34" s="60"/>
      <c r="P34" s="60"/>
      <c r="Q34" s="60"/>
      <c r="R34" s="60"/>
      <c r="S34" s="60"/>
      <c r="T34" s="58"/>
      <c r="U34" s="59"/>
      <c r="V34" s="65"/>
      <c r="W34" s="141"/>
      <c r="X34" s="141"/>
      <c r="Y34" s="141"/>
      <c r="Z34" s="141"/>
      <c r="AA34" s="141"/>
      <c r="AB34" s="59"/>
      <c r="AC34" s="65"/>
      <c r="AD34" s="142"/>
      <c r="AE34" s="142"/>
      <c r="AF34" s="142"/>
      <c r="AG34" s="142"/>
      <c r="AH34" s="142"/>
      <c r="AI34" s="65"/>
      <c r="AJ34" s="142"/>
      <c r="AK34" s="142"/>
      <c r="AL34" s="142"/>
      <c r="AM34" s="142"/>
      <c r="AN34" s="142"/>
      <c r="AO34" s="59"/>
      <c r="AY34" s="131" t="s">
        <v>478</v>
      </c>
      <c r="AZ34" s="131" t="s">
        <v>422</v>
      </c>
      <c r="BA34" s="131" t="str">
        <f>IF(I23="","",I23)</f>
        <v/>
      </c>
    </row>
    <row r="35" spans="1:53" ht="30" customHeight="1" x14ac:dyDescent="0.15">
      <c r="A35" s="69" t="s">
        <v>93</v>
      </c>
      <c r="B35" s="63" t="s">
        <v>30</v>
      </c>
      <c r="C35" s="295"/>
      <c r="D35" s="295"/>
      <c r="E35" s="295"/>
      <c r="F35" s="295"/>
      <c r="G35" s="296"/>
      <c r="H35" s="63" t="s">
        <v>30</v>
      </c>
      <c r="I35" s="295"/>
      <c r="J35" s="295"/>
      <c r="K35" s="295"/>
      <c r="L35" s="295"/>
      <c r="M35" s="296"/>
      <c r="N35" s="63" t="s">
        <v>30</v>
      </c>
      <c r="O35" s="295"/>
      <c r="P35" s="295"/>
      <c r="Q35" s="295"/>
      <c r="R35" s="295"/>
      <c r="S35" s="296"/>
      <c r="T35" s="58"/>
      <c r="U35" s="59"/>
      <c r="V35" s="69" t="str">
        <f>A35</f>
        <v>（７）</v>
      </c>
      <c r="W35" s="63" t="str">
        <f>B35</f>
        <v>部署名</v>
      </c>
      <c r="X35" s="281" t="s">
        <v>98</v>
      </c>
      <c r="Y35" s="281"/>
      <c r="Z35" s="281"/>
      <c r="AA35" s="281"/>
      <c r="AB35" s="282"/>
      <c r="AC35" s="63" t="str">
        <f>H35</f>
        <v>部署名</v>
      </c>
      <c r="AD35" s="281" t="s">
        <v>98</v>
      </c>
      <c r="AE35" s="281"/>
      <c r="AF35" s="281"/>
      <c r="AG35" s="281"/>
      <c r="AH35" s="282"/>
      <c r="AI35" s="63" t="str">
        <f>N35</f>
        <v>部署名</v>
      </c>
      <c r="AJ35" s="281"/>
      <c r="AK35" s="281"/>
      <c r="AL35" s="281"/>
      <c r="AM35" s="281"/>
      <c r="AN35" s="282"/>
      <c r="AO35" s="59"/>
      <c r="AY35" s="131" t="s">
        <v>479</v>
      </c>
      <c r="AZ35" s="131" t="s">
        <v>423</v>
      </c>
      <c r="BA35" s="131" t="str">
        <f>IF(I24="","",I24)</f>
        <v/>
      </c>
    </row>
    <row r="36" spans="1:53" ht="30" customHeight="1" x14ac:dyDescent="0.15">
      <c r="A36" s="283" t="s">
        <v>88</v>
      </c>
      <c r="B36" s="66" t="s">
        <v>31</v>
      </c>
      <c r="C36" s="297"/>
      <c r="D36" s="298"/>
      <c r="E36" s="298"/>
      <c r="F36" s="298"/>
      <c r="G36" s="299"/>
      <c r="H36" s="66" t="s">
        <v>31</v>
      </c>
      <c r="I36" s="297"/>
      <c r="J36" s="298"/>
      <c r="K36" s="298"/>
      <c r="L36" s="298"/>
      <c r="M36" s="299"/>
      <c r="N36" s="66" t="s">
        <v>31</v>
      </c>
      <c r="O36" s="297"/>
      <c r="P36" s="298"/>
      <c r="Q36" s="298"/>
      <c r="R36" s="298"/>
      <c r="S36" s="299"/>
      <c r="T36" s="58"/>
      <c r="U36" s="59"/>
      <c r="V36" s="283" t="str">
        <f>A36</f>
        <v>実績報告書の作成・利子補給金請求</v>
      </c>
      <c r="W36" s="66" t="str">
        <f>B36</f>
        <v>担当者数</v>
      </c>
      <c r="X36" s="275" t="s">
        <v>98</v>
      </c>
      <c r="Y36" s="276"/>
      <c r="Z36" s="276"/>
      <c r="AA36" s="276"/>
      <c r="AB36" s="277"/>
      <c r="AC36" s="66" t="str">
        <f>H36</f>
        <v>担当者数</v>
      </c>
      <c r="AD36" s="275" t="s">
        <v>98</v>
      </c>
      <c r="AE36" s="276"/>
      <c r="AF36" s="276"/>
      <c r="AG36" s="276"/>
      <c r="AH36" s="277"/>
      <c r="AI36" s="66" t="str">
        <f>N36</f>
        <v>担当者数</v>
      </c>
      <c r="AJ36" s="275"/>
      <c r="AK36" s="276"/>
      <c r="AL36" s="276"/>
      <c r="AM36" s="276"/>
      <c r="AN36" s="277"/>
      <c r="AO36" s="59"/>
      <c r="AY36" s="131" t="s">
        <v>480</v>
      </c>
      <c r="AZ36" s="131" t="s">
        <v>424</v>
      </c>
      <c r="BA36" s="131" t="str">
        <f>IF(I25="","",I25)</f>
        <v/>
      </c>
    </row>
    <row r="37" spans="1:53" ht="120" customHeight="1" x14ac:dyDescent="0.15">
      <c r="A37" s="284"/>
      <c r="B37" s="67" t="s">
        <v>32</v>
      </c>
      <c r="C37" s="302"/>
      <c r="D37" s="303"/>
      <c r="E37" s="303"/>
      <c r="F37" s="303"/>
      <c r="G37" s="304"/>
      <c r="H37" s="67" t="s">
        <v>32</v>
      </c>
      <c r="I37" s="302"/>
      <c r="J37" s="303"/>
      <c r="K37" s="303"/>
      <c r="L37" s="303"/>
      <c r="M37" s="304"/>
      <c r="N37" s="67" t="s">
        <v>32</v>
      </c>
      <c r="O37" s="302"/>
      <c r="P37" s="303"/>
      <c r="Q37" s="303"/>
      <c r="R37" s="303"/>
      <c r="S37" s="304"/>
      <c r="T37" s="58"/>
      <c r="U37" s="59"/>
      <c r="V37" s="284"/>
      <c r="W37" s="67" t="str">
        <f>B37</f>
        <v>役割等</v>
      </c>
      <c r="X37" s="278" t="s">
        <v>104</v>
      </c>
      <c r="Y37" s="279"/>
      <c r="Z37" s="279"/>
      <c r="AA37" s="279"/>
      <c r="AB37" s="280"/>
      <c r="AC37" s="67" t="str">
        <f>H37</f>
        <v>役割等</v>
      </c>
      <c r="AD37" s="278" t="s">
        <v>528</v>
      </c>
      <c r="AE37" s="279"/>
      <c r="AF37" s="279"/>
      <c r="AG37" s="279"/>
      <c r="AH37" s="280"/>
      <c r="AI37" s="67" t="str">
        <f>N37</f>
        <v>役割等</v>
      </c>
      <c r="AJ37" s="278"/>
      <c r="AK37" s="279"/>
      <c r="AL37" s="279"/>
      <c r="AM37" s="279"/>
      <c r="AN37" s="280"/>
      <c r="AO37" s="59"/>
      <c r="AY37" s="131" t="s">
        <v>486</v>
      </c>
      <c r="AZ37" s="131" t="s">
        <v>425</v>
      </c>
      <c r="BA37" s="131" t="str">
        <f>IF(O23="","",O23)</f>
        <v/>
      </c>
    </row>
    <row r="38" spans="1:53" ht="5.0999999999999996" customHeight="1" x14ac:dyDescent="0.15">
      <c r="A38" s="64"/>
      <c r="B38" s="68"/>
      <c r="C38" s="68"/>
      <c r="D38" s="68"/>
      <c r="E38" s="68"/>
      <c r="F38" s="68"/>
      <c r="G38" s="58"/>
      <c r="H38" s="64"/>
      <c r="I38" s="60"/>
      <c r="J38" s="60"/>
      <c r="K38" s="60"/>
      <c r="L38" s="60"/>
      <c r="M38" s="60"/>
      <c r="N38" s="64"/>
      <c r="O38" s="60"/>
      <c r="P38" s="60"/>
      <c r="Q38" s="60"/>
      <c r="R38" s="60"/>
      <c r="S38" s="60"/>
      <c r="T38" s="58"/>
      <c r="U38" s="59"/>
      <c r="V38" s="144"/>
      <c r="W38" s="141"/>
      <c r="X38" s="141"/>
      <c r="Y38" s="141"/>
      <c r="Z38" s="141"/>
      <c r="AA38" s="141"/>
      <c r="AB38" s="59"/>
      <c r="AC38" s="65"/>
      <c r="AD38" s="141"/>
      <c r="AE38" s="141"/>
      <c r="AF38" s="141"/>
      <c r="AG38" s="141"/>
      <c r="AH38" s="141"/>
      <c r="AI38" s="65"/>
      <c r="AJ38" s="141"/>
      <c r="AK38" s="141"/>
      <c r="AL38" s="141"/>
      <c r="AM38" s="141"/>
      <c r="AN38" s="141"/>
      <c r="AO38" s="59"/>
      <c r="AY38" s="131" t="s">
        <v>487</v>
      </c>
      <c r="AZ38" s="131" t="s">
        <v>426</v>
      </c>
      <c r="BA38" s="131" t="str">
        <f>IF(O24="","",O24)</f>
        <v/>
      </c>
    </row>
    <row r="39" spans="1:53" ht="30" customHeight="1" x14ac:dyDescent="0.15">
      <c r="A39" s="69" t="s">
        <v>94</v>
      </c>
      <c r="B39" s="63" t="s">
        <v>30</v>
      </c>
      <c r="C39" s="295"/>
      <c r="D39" s="295"/>
      <c r="E39" s="295"/>
      <c r="F39" s="295"/>
      <c r="G39" s="296"/>
      <c r="H39" s="58"/>
      <c r="I39" s="58"/>
      <c r="J39" s="58"/>
      <c r="K39" s="58"/>
      <c r="L39" s="58"/>
      <c r="M39" s="58"/>
      <c r="N39" s="58"/>
      <c r="O39" s="58"/>
      <c r="P39" s="58"/>
      <c r="Q39" s="58"/>
      <c r="R39" s="58"/>
      <c r="S39" s="58"/>
      <c r="T39" s="58"/>
      <c r="U39" s="59"/>
      <c r="V39" s="69" t="str">
        <f>A39</f>
        <v>（８）</v>
      </c>
      <c r="W39" s="63" t="str">
        <f>B39</f>
        <v>部署名</v>
      </c>
      <c r="X39" s="281" t="s">
        <v>98</v>
      </c>
      <c r="Y39" s="281"/>
      <c r="Z39" s="281"/>
      <c r="AA39" s="281"/>
      <c r="AB39" s="282"/>
      <c r="AC39" s="59"/>
      <c r="AD39" s="59"/>
      <c r="AE39" s="59"/>
      <c r="AF39" s="59"/>
      <c r="AG39" s="59"/>
      <c r="AH39" s="59"/>
      <c r="AI39" s="59"/>
      <c r="AJ39" s="59"/>
      <c r="AK39" s="59"/>
      <c r="AL39" s="59"/>
      <c r="AM39" s="59"/>
      <c r="AN39" s="59"/>
      <c r="AO39" s="59"/>
      <c r="AY39" s="131" t="s">
        <v>488</v>
      </c>
      <c r="AZ39" s="131" t="s">
        <v>427</v>
      </c>
      <c r="BA39" s="131" t="str">
        <f>IF(O25="","",O25)</f>
        <v/>
      </c>
    </row>
    <row r="40" spans="1:53" ht="30" customHeight="1" x14ac:dyDescent="0.15">
      <c r="A40" s="283" t="s">
        <v>89</v>
      </c>
      <c r="B40" s="66" t="s">
        <v>31</v>
      </c>
      <c r="C40" s="297"/>
      <c r="D40" s="298"/>
      <c r="E40" s="298"/>
      <c r="F40" s="298"/>
      <c r="G40" s="299"/>
      <c r="H40" s="58"/>
      <c r="I40" s="58"/>
      <c r="J40" s="58"/>
      <c r="K40" s="58"/>
      <c r="L40" s="58"/>
      <c r="M40" s="58"/>
      <c r="N40" s="58"/>
      <c r="O40" s="58"/>
      <c r="P40" s="58"/>
      <c r="Q40" s="58"/>
      <c r="R40" s="58"/>
      <c r="S40" s="58"/>
      <c r="T40" s="58"/>
      <c r="U40" s="59"/>
      <c r="V40" s="283" t="str">
        <f>A40</f>
        <v>執行団体又は国等からの調査への対応</v>
      </c>
      <c r="W40" s="66" t="str">
        <f>B40</f>
        <v>担当者数</v>
      </c>
      <c r="X40" s="275" t="s">
        <v>98</v>
      </c>
      <c r="Y40" s="276"/>
      <c r="Z40" s="276"/>
      <c r="AA40" s="276"/>
      <c r="AB40" s="277"/>
      <c r="AC40" s="59"/>
      <c r="AD40" s="59"/>
      <c r="AE40" s="59"/>
      <c r="AF40" s="59"/>
      <c r="AG40" s="59"/>
      <c r="AH40" s="59"/>
      <c r="AI40" s="59"/>
      <c r="AJ40" s="59"/>
      <c r="AK40" s="59"/>
      <c r="AL40" s="59"/>
      <c r="AM40" s="59"/>
      <c r="AN40" s="59"/>
      <c r="AO40" s="59"/>
      <c r="AY40" s="131" t="s">
        <v>473</v>
      </c>
      <c r="AZ40" s="131" t="s">
        <v>428</v>
      </c>
      <c r="BA40" s="131" t="str">
        <f>IF(C27="","",C27)</f>
        <v/>
      </c>
    </row>
    <row r="41" spans="1:53" ht="120" customHeight="1" x14ac:dyDescent="0.15">
      <c r="A41" s="284"/>
      <c r="B41" s="67" t="s">
        <v>32</v>
      </c>
      <c r="C41" s="302"/>
      <c r="D41" s="303"/>
      <c r="E41" s="303"/>
      <c r="F41" s="303"/>
      <c r="G41" s="304"/>
      <c r="H41" s="58"/>
      <c r="I41" s="58"/>
      <c r="J41" s="58"/>
      <c r="K41" s="58"/>
      <c r="L41" s="58"/>
      <c r="M41" s="58"/>
      <c r="N41" s="58"/>
      <c r="O41" s="58"/>
      <c r="P41" s="58"/>
      <c r="Q41" s="58"/>
      <c r="R41" s="58"/>
      <c r="S41" s="58"/>
      <c r="T41" s="58"/>
      <c r="U41" s="59"/>
      <c r="V41" s="284"/>
      <c r="W41" s="67" t="str">
        <f>B41</f>
        <v>役割等</v>
      </c>
      <c r="X41" s="278" t="s">
        <v>105</v>
      </c>
      <c r="Y41" s="279"/>
      <c r="Z41" s="279"/>
      <c r="AA41" s="279"/>
      <c r="AB41" s="280"/>
      <c r="AC41" s="59"/>
      <c r="AD41" s="59"/>
      <c r="AE41" s="59"/>
      <c r="AF41" s="59"/>
      <c r="AG41" s="59"/>
      <c r="AH41" s="59"/>
      <c r="AI41" s="59"/>
      <c r="AJ41" s="59"/>
      <c r="AK41" s="59"/>
      <c r="AL41" s="59"/>
      <c r="AM41" s="59"/>
      <c r="AN41" s="59"/>
      <c r="AO41" s="59"/>
      <c r="AY41" s="131" t="s">
        <v>474</v>
      </c>
      <c r="AZ41" s="131" t="s">
        <v>429</v>
      </c>
      <c r="BA41" s="131" t="str">
        <f>IF(C28="","",C28)</f>
        <v/>
      </c>
    </row>
    <row r="42" spans="1:53" ht="30" customHeight="1" x14ac:dyDescent="0.15">
      <c r="AY42" s="131" t="s">
        <v>489</v>
      </c>
      <c r="AZ42" s="131" t="s">
        <v>430</v>
      </c>
      <c r="BA42" s="131" t="str">
        <f>IF(C29="","",C29)</f>
        <v/>
      </c>
    </row>
    <row r="43" spans="1:53" ht="30" customHeight="1" x14ac:dyDescent="0.15">
      <c r="AY43" s="131" t="s">
        <v>481</v>
      </c>
      <c r="AZ43" s="131" t="s">
        <v>431</v>
      </c>
      <c r="BA43" s="131" t="str">
        <f>IF(I27="","",I27)</f>
        <v/>
      </c>
    </row>
    <row r="44" spans="1:53" ht="30" customHeight="1" x14ac:dyDescent="0.15">
      <c r="AY44" s="131" t="s">
        <v>482</v>
      </c>
      <c r="AZ44" s="131" t="s">
        <v>432</v>
      </c>
      <c r="BA44" s="131" t="str">
        <f>IF(I28="","",I28)</f>
        <v/>
      </c>
    </row>
    <row r="45" spans="1:53" ht="30" customHeight="1" x14ac:dyDescent="0.15">
      <c r="AY45" s="131" t="s">
        <v>490</v>
      </c>
      <c r="AZ45" s="131" t="s">
        <v>433</v>
      </c>
      <c r="BA45" s="131" t="str">
        <f>IF(I29="","",I29)</f>
        <v/>
      </c>
    </row>
    <row r="46" spans="1:53" ht="30" customHeight="1" x14ac:dyDescent="0.15">
      <c r="AY46" s="131" t="s">
        <v>509</v>
      </c>
      <c r="AZ46" s="131" t="s">
        <v>512</v>
      </c>
      <c r="BA46" s="131" t="str">
        <f>IF(O27="","",O27)</f>
        <v/>
      </c>
    </row>
    <row r="47" spans="1:53" ht="30" customHeight="1" x14ac:dyDescent="0.15">
      <c r="AY47" s="131" t="s">
        <v>510</v>
      </c>
      <c r="AZ47" s="131" t="s">
        <v>513</v>
      </c>
      <c r="BA47" s="131" t="str">
        <f>IF(O28="","",O28)</f>
        <v/>
      </c>
    </row>
    <row r="48" spans="1:53" ht="30" customHeight="1" x14ac:dyDescent="0.15">
      <c r="AY48" s="131" t="s">
        <v>511</v>
      </c>
      <c r="AZ48" s="131" t="s">
        <v>514</v>
      </c>
      <c r="BA48" s="131" t="str">
        <f>IF(O29="","",O29)</f>
        <v/>
      </c>
    </row>
    <row r="49" spans="51:53" ht="30" customHeight="1" x14ac:dyDescent="0.15">
      <c r="AY49" s="131" t="s">
        <v>491</v>
      </c>
      <c r="AZ49" s="131" t="s">
        <v>434</v>
      </c>
      <c r="BA49" s="131" t="str">
        <f>IF(C31="","",C31)</f>
        <v/>
      </c>
    </row>
    <row r="50" spans="51:53" ht="30" customHeight="1" x14ac:dyDescent="0.15">
      <c r="AY50" s="131" t="s">
        <v>443</v>
      </c>
      <c r="AZ50" s="131" t="s">
        <v>435</v>
      </c>
      <c r="BA50" s="131" t="str">
        <f>IF(C32="","",C32)</f>
        <v/>
      </c>
    </row>
    <row r="51" spans="51:53" ht="30" customHeight="1" x14ac:dyDescent="0.15">
      <c r="AY51" s="131" t="s">
        <v>445</v>
      </c>
      <c r="AZ51" s="131" t="s">
        <v>436</v>
      </c>
      <c r="BA51" s="131" t="str">
        <f>IF(C33="","",C33)</f>
        <v/>
      </c>
    </row>
    <row r="52" spans="51:53" ht="30" customHeight="1" x14ac:dyDescent="0.15">
      <c r="AY52" s="131" t="s">
        <v>492</v>
      </c>
      <c r="AZ52" s="131" t="s">
        <v>437</v>
      </c>
      <c r="BA52" s="131" t="str">
        <f>IF(I31="","",I31)</f>
        <v/>
      </c>
    </row>
    <row r="53" spans="51:53" ht="30" customHeight="1" x14ac:dyDescent="0.15">
      <c r="AY53" s="131" t="s">
        <v>448</v>
      </c>
      <c r="AZ53" s="131" t="s">
        <v>438</v>
      </c>
      <c r="BA53" s="131" t="str">
        <f>IF(I32="","",I32)</f>
        <v/>
      </c>
    </row>
    <row r="54" spans="51:53" ht="30" customHeight="1" x14ac:dyDescent="0.15">
      <c r="AY54" s="131" t="s">
        <v>450</v>
      </c>
      <c r="AZ54" s="131" t="s">
        <v>439</v>
      </c>
      <c r="BA54" s="131" t="str">
        <f>IF(I33="","",I33)</f>
        <v/>
      </c>
    </row>
    <row r="55" spans="51:53" ht="30" customHeight="1" x14ac:dyDescent="0.15">
      <c r="AY55" s="131" t="s">
        <v>493</v>
      </c>
      <c r="AZ55" s="131" t="s">
        <v>440</v>
      </c>
      <c r="BA55" s="131" t="str">
        <f>IF(O31="","",O31)</f>
        <v/>
      </c>
    </row>
    <row r="56" spans="51:53" ht="30" customHeight="1" x14ac:dyDescent="0.15">
      <c r="AY56" s="131" t="s">
        <v>453</v>
      </c>
      <c r="AZ56" s="131" t="s">
        <v>441</v>
      </c>
      <c r="BA56" s="131" t="str">
        <f>IF(O32="","",O32)</f>
        <v/>
      </c>
    </row>
    <row r="57" spans="51:53" ht="30" customHeight="1" x14ac:dyDescent="0.15">
      <c r="AY57" s="131" t="s">
        <v>455</v>
      </c>
      <c r="AZ57" s="131" t="s">
        <v>442</v>
      </c>
      <c r="BA57" s="131" t="str">
        <f>IF(O33="","",O33)</f>
        <v/>
      </c>
    </row>
    <row r="58" spans="51:53" ht="30" customHeight="1" x14ac:dyDescent="0.15">
      <c r="AY58" s="131" t="s">
        <v>494</v>
      </c>
      <c r="AZ58" s="131" t="s">
        <v>444</v>
      </c>
      <c r="BA58" s="131" t="str">
        <f>IF(C35="","",C35)</f>
        <v/>
      </c>
    </row>
    <row r="59" spans="51:53" ht="30" customHeight="1" x14ac:dyDescent="0.15">
      <c r="AY59" s="131" t="s">
        <v>458</v>
      </c>
      <c r="AZ59" s="131" t="s">
        <v>446</v>
      </c>
      <c r="BA59" s="131" t="str">
        <f>IF(C36="","",C36)</f>
        <v/>
      </c>
    </row>
    <row r="60" spans="51:53" ht="30" customHeight="1" x14ac:dyDescent="0.15">
      <c r="AY60" s="131" t="s">
        <v>460</v>
      </c>
      <c r="AZ60" s="131" t="s">
        <v>447</v>
      </c>
      <c r="BA60" s="131" t="str">
        <f>IF(C37="","",C37)</f>
        <v/>
      </c>
    </row>
    <row r="61" spans="51:53" ht="30" customHeight="1" x14ac:dyDescent="0.15">
      <c r="AY61" s="131" t="s">
        <v>495</v>
      </c>
      <c r="AZ61" s="131" t="s">
        <v>449</v>
      </c>
      <c r="BA61" s="131" t="str">
        <f>IF(I35="","",I35)</f>
        <v/>
      </c>
    </row>
    <row r="62" spans="51:53" ht="30" customHeight="1" x14ac:dyDescent="0.15">
      <c r="AY62" s="131" t="s">
        <v>463</v>
      </c>
      <c r="AZ62" s="131" t="s">
        <v>451</v>
      </c>
      <c r="BA62" s="131" t="str">
        <f>IF(I36="","",I36)</f>
        <v/>
      </c>
    </row>
    <row r="63" spans="51:53" ht="30" customHeight="1" x14ac:dyDescent="0.15">
      <c r="AY63" s="131" t="s">
        <v>464</v>
      </c>
      <c r="AZ63" s="131" t="s">
        <v>452</v>
      </c>
      <c r="BA63" s="131" t="str">
        <f>IF(I37="","",I37)</f>
        <v/>
      </c>
    </row>
    <row r="64" spans="51:53" ht="30" customHeight="1" x14ac:dyDescent="0.15">
      <c r="AY64" s="131" t="s">
        <v>496</v>
      </c>
      <c r="AZ64" s="131" t="s">
        <v>454</v>
      </c>
      <c r="BA64" s="131" t="str">
        <f>IF(O35="","",O35)</f>
        <v/>
      </c>
    </row>
    <row r="65" spans="51:53" ht="30" customHeight="1" x14ac:dyDescent="0.15">
      <c r="AY65" s="131" t="s">
        <v>465</v>
      </c>
      <c r="AZ65" s="131" t="s">
        <v>456</v>
      </c>
      <c r="BA65" s="131" t="str">
        <f>IF(O36="","",O36)</f>
        <v/>
      </c>
    </row>
    <row r="66" spans="51:53" ht="30" customHeight="1" x14ac:dyDescent="0.15">
      <c r="AY66" s="131" t="s">
        <v>466</v>
      </c>
      <c r="AZ66" s="131" t="s">
        <v>457</v>
      </c>
      <c r="BA66" s="131" t="str">
        <f>IF(O37="","",O37)</f>
        <v/>
      </c>
    </row>
    <row r="67" spans="51:53" ht="30" customHeight="1" x14ac:dyDescent="0.15">
      <c r="AY67" s="131" t="s">
        <v>497</v>
      </c>
      <c r="AZ67" s="131" t="s">
        <v>459</v>
      </c>
      <c r="BA67" s="131" t="str">
        <f>IF(C39="","",C39)</f>
        <v/>
      </c>
    </row>
    <row r="68" spans="51:53" ht="30" customHeight="1" x14ac:dyDescent="0.15">
      <c r="AY68" s="131" t="s">
        <v>498</v>
      </c>
      <c r="AZ68" s="131" t="s">
        <v>461</v>
      </c>
      <c r="BA68" s="131" t="str">
        <f>IF(C40="","",C40)</f>
        <v/>
      </c>
    </row>
    <row r="69" spans="51:53" ht="30" customHeight="1" x14ac:dyDescent="0.15">
      <c r="AY69" s="131" t="s">
        <v>499</v>
      </c>
      <c r="AZ69" s="131" t="s">
        <v>462</v>
      </c>
      <c r="BA69" s="131" t="str">
        <f>IF(C41="","",C41)</f>
        <v/>
      </c>
    </row>
    <row r="70" spans="51:53" ht="30" customHeight="1" x14ac:dyDescent="0.15"/>
    <row r="71" spans="51:53" ht="30" customHeight="1" x14ac:dyDescent="0.15"/>
    <row r="72" spans="51:53" ht="30" customHeight="1" x14ac:dyDescent="0.15"/>
    <row r="73" spans="51:53" ht="30" customHeight="1" x14ac:dyDescent="0.15"/>
    <row r="74" spans="51:53" ht="30" customHeight="1" x14ac:dyDescent="0.15"/>
    <row r="75" spans="51:53" ht="30" customHeight="1" x14ac:dyDescent="0.15"/>
    <row r="76" spans="51:53" ht="30" customHeight="1" x14ac:dyDescent="0.15"/>
    <row r="77" spans="51:53" ht="30" customHeight="1" x14ac:dyDescent="0.15"/>
    <row r="78" spans="51:53" ht="30" customHeight="1" x14ac:dyDescent="0.15"/>
    <row r="79" spans="51:53" ht="30" customHeight="1" x14ac:dyDescent="0.15"/>
    <row r="80" spans="51:53"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sheetData>
  <sheetProtection algorithmName="SHA-512" hashValue="koepv01nMDHF2jSN0FueYnnsrgWf+T3PTS8J/jDo1kw8Stxrr+V1ReQ+VoCZVlaZQaF8fqvfFnECurGZWQ4iZg==" saltValue="lCNO6WIS+TI0Tg6tsXjp1A==" spinCount="100000" sheet="1" objects="1" scenarios="1" selectLockedCells="1"/>
  <mergeCells count="144">
    <mergeCell ref="A8:H8"/>
    <mergeCell ref="A9:H9"/>
    <mergeCell ref="J8:N9"/>
    <mergeCell ref="O8:S9"/>
    <mergeCell ref="O27:S27"/>
    <mergeCell ref="C16:G16"/>
    <mergeCell ref="I16:M16"/>
    <mergeCell ref="O16:S16"/>
    <mergeCell ref="C17:G17"/>
    <mergeCell ref="I17:M17"/>
    <mergeCell ref="O17:S17"/>
    <mergeCell ref="C15:G15"/>
    <mergeCell ref="I15:M15"/>
    <mergeCell ref="O15:S15"/>
    <mergeCell ref="C21:G21"/>
    <mergeCell ref="I21:M21"/>
    <mergeCell ref="O21:S21"/>
    <mergeCell ref="C23:G23"/>
    <mergeCell ref="I23:M23"/>
    <mergeCell ref="O23:S23"/>
    <mergeCell ref="C19:G19"/>
    <mergeCell ref="A12:A13"/>
    <mergeCell ref="A16:A17"/>
    <mergeCell ref="A20:A21"/>
    <mergeCell ref="I37:M37"/>
    <mergeCell ref="O37:S37"/>
    <mergeCell ref="C35:G35"/>
    <mergeCell ref="I35:M35"/>
    <mergeCell ref="O35:S35"/>
    <mergeCell ref="C36:G36"/>
    <mergeCell ref="C28:G28"/>
    <mergeCell ref="I28:M28"/>
    <mergeCell ref="C24:G24"/>
    <mergeCell ref="I24:M24"/>
    <mergeCell ref="C25:G25"/>
    <mergeCell ref="I25:M25"/>
    <mergeCell ref="O25:S25"/>
    <mergeCell ref="I36:M36"/>
    <mergeCell ref="C32:G32"/>
    <mergeCell ref="I32:M32"/>
    <mergeCell ref="C33:G33"/>
    <mergeCell ref="I33:M33"/>
    <mergeCell ref="C11:G11"/>
    <mergeCell ref="C12:G12"/>
    <mergeCell ref="C13:G13"/>
    <mergeCell ref="A28:A29"/>
    <mergeCell ref="A32:A33"/>
    <mergeCell ref="A36:A37"/>
    <mergeCell ref="A40:A41"/>
    <mergeCell ref="O24:S24"/>
    <mergeCell ref="O28:S28"/>
    <mergeCell ref="O32:S32"/>
    <mergeCell ref="O36:S36"/>
    <mergeCell ref="O33:S33"/>
    <mergeCell ref="C29:G29"/>
    <mergeCell ref="I29:M29"/>
    <mergeCell ref="O29:S29"/>
    <mergeCell ref="C31:G31"/>
    <mergeCell ref="I31:M31"/>
    <mergeCell ref="O31:S31"/>
    <mergeCell ref="I19:M19"/>
    <mergeCell ref="O19:S19"/>
    <mergeCell ref="C20:G20"/>
    <mergeCell ref="I20:M20"/>
    <mergeCell ref="O20:S20"/>
    <mergeCell ref="C37:G37"/>
    <mergeCell ref="A24:A25"/>
    <mergeCell ref="C39:G39"/>
    <mergeCell ref="C40:G40"/>
    <mergeCell ref="C27:G27"/>
    <mergeCell ref="I27:M27"/>
    <mergeCell ref="V12:V13"/>
    <mergeCell ref="X13:AB13"/>
    <mergeCell ref="X15:AB15"/>
    <mergeCell ref="AD15:AH15"/>
    <mergeCell ref="X19:AB19"/>
    <mergeCell ref="AD19:AH19"/>
    <mergeCell ref="X27:AB27"/>
    <mergeCell ref="AD27:AH27"/>
    <mergeCell ref="V32:V33"/>
    <mergeCell ref="X32:AB32"/>
    <mergeCell ref="AD32:AH32"/>
    <mergeCell ref="X39:AB39"/>
    <mergeCell ref="V40:V41"/>
    <mergeCell ref="X40:AB40"/>
    <mergeCell ref="X41:AB41"/>
    <mergeCell ref="C41:G41"/>
    <mergeCell ref="X23:AB23"/>
    <mergeCell ref="AD23:AH23"/>
    <mergeCell ref="X12:AB12"/>
    <mergeCell ref="V8:AC8"/>
    <mergeCell ref="AE8:AI9"/>
    <mergeCell ref="AJ8:AN9"/>
    <mergeCell ref="V9:AC9"/>
    <mergeCell ref="AJ19:AN19"/>
    <mergeCell ref="V20:V21"/>
    <mergeCell ref="X20:AB20"/>
    <mergeCell ref="AD20:AH20"/>
    <mergeCell ref="AJ20:AN20"/>
    <mergeCell ref="X21:AB21"/>
    <mergeCell ref="AD21:AH21"/>
    <mergeCell ref="AJ21:AN21"/>
    <mergeCell ref="AJ15:AN15"/>
    <mergeCell ref="V16:V17"/>
    <mergeCell ref="X16:AB16"/>
    <mergeCell ref="AD16:AH16"/>
    <mergeCell ref="AJ16:AN16"/>
    <mergeCell ref="X17:AB17"/>
    <mergeCell ref="AD17:AH17"/>
    <mergeCell ref="AJ17:AN17"/>
    <mergeCell ref="X11:AB11"/>
    <mergeCell ref="V24:V25"/>
    <mergeCell ref="X24:AB24"/>
    <mergeCell ref="AD24:AH24"/>
    <mergeCell ref="AJ24:AN24"/>
    <mergeCell ref="X25:AB25"/>
    <mergeCell ref="AD25:AH25"/>
    <mergeCell ref="AJ25:AN25"/>
    <mergeCell ref="AJ23:AN23"/>
    <mergeCell ref="AJ27:AN27"/>
    <mergeCell ref="V28:V29"/>
    <mergeCell ref="X28:AB28"/>
    <mergeCell ref="AD28:AH28"/>
    <mergeCell ref="AJ28:AN28"/>
    <mergeCell ref="X29:AB29"/>
    <mergeCell ref="AD29:AH29"/>
    <mergeCell ref="AJ29:AN29"/>
    <mergeCell ref="X31:AB31"/>
    <mergeCell ref="AD31:AH31"/>
    <mergeCell ref="AJ31:AN31"/>
    <mergeCell ref="AJ32:AN32"/>
    <mergeCell ref="X33:AB33"/>
    <mergeCell ref="AD33:AH33"/>
    <mergeCell ref="AJ33:AN33"/>
    <mergeCell ref="X35:AB35"/>
    <mergeCell ref="AD35:AH35"/>
    <mergeCell ref="AJ35:AN35"/>
    <mergeCell ref="V36:V37"/>
    <mergeCell ref="X36:AB36"/>
    <mergeCell ref="AD36:AH36"/>
    <mergeCell ref="AJ36:AN36"/>
    <mergeCell ref="X37:AB37"/>
    <mergeCell ref="AD37:AH37"/>
    <mergeCell ref="AJ37:AN37"/>
  </mergeCells>
  <phoneticPr fontId="3"/>
  <conditionalFormatting sqref="A9:H9 C11:G13 C15:G17 I15:M17 O15:S17 C19:G21 I19:M21 O19:S21 C23:G25 I23:M25 O23:S25 C27:G29 I27:M29 O27:S29 C31:G33 I31:M33 O31:S33 C35:G37 I35:M37 O35:S37 C39:G41">
    <cfRule type="expression" dxfId="12" priority="1">
      <formula>A9&lt;&gt;""</formula>
    </cfRule>
  </conditionalFormatting>
  <conditionalFormatting sqref="A9:H9">
    <cfRule type="containsBlanks" dxfId="11" priority="198">
      <formula>LEN(TRIM(A9))=0</formula>
    </cfRule>
  </conditionalFormatting>
  <dataValidations count="1">
    <dataValidation type="list" allowBlank="1" showInputMessage="1" showErrorMessage="1" sqref="A9:H9" xr:uid="{71866BE2-BA9D-40DB-83CC-F80CF9003D6B}">
      <formula1>"本様式にて説明,本様式と別紙　事業実施体制_説明資料にて説明,別紙　事業実施体制_説明資料にて説明"</formula1>
    </dataValidation>
  </dataValidations>
  <printOptions horizontalCentered="1"/>
  <pageMargins left="0.70866141732283472" right="0.70866141732283472" top="0.74803149606299213" bottom="0.74803149606299213" header="0.31496062992125984" footer="0.31496062992125984"/>
  <pageSetup paperSize="9" scale="46" orientation="portrait" r:id="rId1"/>
  <colBreaks count="1" manualBreakCount="1">
    <brk id="20" max="48" man="1"/>
  </colBreaks>
  <ignoredErrors>
    <ignoredError sqref="A11 A15 A19 A39 A35 A31 A27 A23"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97" id="{00000000-000E-0000-0500-000061000000}">
            <xm:f>AND(様式１!$AL$41=1,様式１!$AL$42=0)</xm:f>
            <x14:dxf>
              <fill>
                <patternFill>
                  <bgColor theme="0" tint="-0.34998626667073579"/>
                </patternFill>
              </fill>
            </x14:dxf>
          </x14:cfRule>
          <xm:sqref>A9:H9 C11:G13 C15:G17 I15:M17 O15:S17 C19:G21 I19:M21 O19:S21 C23:G25 I23:M25 O23:S25 C27:G29 I27:M29 O27:S29 C31:G33 I31:M33 O31:S33 C35:G37 I35:M37 O35:S37 C39:G41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U53"/>
  <sheetViews>
    <sheetView showGridLines="0" zoomScaleNormal="100" workbookViewId="0">
      <selection activeCell="A7" sqref="A7:I52"/>
    </sheetView>
  </sheetViews>
  <sheetFormatPr defaultColWidth="9.140625" defaultRowHeight="12.75" x14ac:dyDescent="0.15"/>
  <cols>
    <col min="1" max="1" width="10.28515625" style="1" customWidth="1"/>
    <col min="2" max="9" width="9.140625" style="1"/>
    <col min="10" max="11" width="5.7109375" style="1" customWidth="1"/>
    <col min="12" max="19" width="9.140625" style="1" customWidth="1"/>
    <col min="20" max="20" width="9.140625" style="50" customWidth="1"/>
    <col min="21" max="21" width="5.7109375" style="50" customWidth="1"/>
    <col min="22" max="16384" width="9.140625" style="50"/>
  </cols>
  <sheetData>
    <row r="1" spans="1:21" x14ac:dyDescent="0.15">
      <c r="K1" s="5"/>
      <c r="L1" s="5"/>
      <c r="M1" s="5"/>
      <c r="N1" s="5"/>
      <c r="O1" s="5"/>
      <c r="P1" s="5"/>
      <c r="Q1" s="5"/>
      <c r="R1" s="5"/>
      <c r="S1" s="5"/>
      <c r="T1" s="5"/>
      <c r="U1" s="5"/>
    </row>
    <row r="2" spans="1:21" x14ac:dyDescent="0.15">
      <c r="A2" s="1" t="s">
        <v>17</v>
      </c>
      <c r="K2" s="5"/>
      <c r="L2" s="5" t="s">
        <v>17</v>
      </c>
      <c r="M2" s="5"/>
      <c r="N2" s="5"/>
      <c r="O2" s="5"/>
      <c r="P2" s="5"/>
      <c r="Q2" s="5"/>
      <c r="R2" s="5"/>
      <c r="S2" s="5"/>
      <c r="T2" s="5"/>
      <c r="U2" s="5"/>
    </row>
    <row r="3" spans="1:21" x14ac:dyDescent="0.15">
      <c r="K3" s="5"/>
      <c r="L3" s="5"/>
      <c r="M3" s="5"/>
      <c r="N3" s="5"/>
      <c r="O3" s="5"/>
      <c r="P3" s="5"/>
      <c r="Q3" s="5"/>
      <c r="R3" s="5"/>
      <c r="S3" s="5"/>
      <c r="T3" s="5"/>
      <c r="U3" s="5"/>
    </row>
    <row r="4" spans="1:21" x14ac:dyDescent="0.15">
      <c r="K4" s="5"/>
      <c r="L4" s="5"/>
      <c r="M4" s="5"/>
      <c r="N4" s="5"/>
      <c r="O4" s="5"/>
      <c r="P4" s="5"/>
      <c r="Q4" s="5"/>
      <c r="R4" s="5"/>
      <c r="S4" s="5"/>
      <c r="T4" s="5"/>
      <c r="U4" s="5"/>
    </row>
    <row r="5" spans="1:21" ht="29.25" customHeight="1" x14ac:dyDescent="0.15">
      <c r="A5" s="314" t="s">
        <v>179</v>
      </c>
      <c r="B5" s="314"/>
      <c r="C5" s="314"/>
      <c r="D5" s="314"/>
      <c r="E5" s="314"/>
      <c r="F5" s="314"/>
      <c r="G5" s="314"/>
      <c r="H5" s="314"/>
      <c r="I5" s="314"/>
      <c r="K5" s="5"/>
      <c r="L5" s="316" t="str">
        <f>A5</f>
        <v>３．民間団体等の省エネルギー取組に対する支援体制・方法</v>
      </c>
      <c r="M5" s="316"/>
      <c r="N5" s="316"/>
      <c r="O5" s="316"/>
      <c r="P5" s="316"/>
      <c r="Q5" s="316"/>
      <c r="R5" s="316"/>
      <c r="S5" s="316"/>
      <c r="T5" s="316"/>
      <c r="U5" s="5"/>
    </row>
    <row r="6" spans="1:21" x14ac:dyDescent="0.15">
      <c r="K6" s="5"/>
      <c r="L6" s="5"/>
      <c r="M6" s="5"/>
      <c r="N6" s="5"/>
      <c r="O6" s="5"/>
      <c r="P6" s="5"/>
      <c r="Q6" s="5"/>
      <c r="R6" s="5"/>
      <c r="S6" s="5"/>
      <c r="T6" s="5"/>
      <c r="U6" s="5"/>
    </row>
    <row r="7" spans="1:21" x14ac:dyDescent="0.15">
      <c r="A7" s="315"/>
      <c r="B7" s="315"/>
      <c r="C7" s="315"/>
      <c r="D7" s="315"/>
      <c r="E7" s="315"/>
      <c r="F7" s="315"/>
      <c r="G7" s="315"/>
      <c r="H7" s="315"/>
      <c r="I7" s="315"/>
      <c r="K7" s="5"/>
      <c r="L7" s="316"/>
      <c r="M7" s="316"/>
      <c r="N7" s="316"/>
      <c r="O7" s="316"/>
      <c r="P7" s="316"/>
      <c r="Q7" s="316"/>
      <c r="R7" s="316"/>
      <c r="S7" s="316"/>
      <c r="T7" s="316"/>
      <c r="U7" s="5"/>
    </row>
    <row r="8" spans="1:21" x14ac:dyDescent="0.15">
      <c r="A8" s="315"/>
      <c r="B8" s="315"/>
      <c r="C8" s="315"/>
      <c r="D8" s="315"/>
      <c r="E8" s="315"/>
      <c r="F8" s="315"/>
      <c r="G8" s="315"/>
      <c r="H8" s="315"/>
      <c r="I8" s="315"/>
      <c r="K8" s="5"/>
      <c r="L8" s="316"/>
      <c r="M8" s="316"/>
      <c r="N8" s="316"/>
      <c r="O8" s="316"/>
      <c r="P8" s="316"/>
      <c r="Q8" s="316"/>
      <c r="R8" s="316"/>
      <c r="S8" s="316"/>
      <c r="T8" s="316"/>
      <c r="U8" s="5"/>
    </row>
    <row r="9" spans="1:21" x14ac:dyDescent="0.15">
      <c r="A9" s="315"/>
      <c r="B9" s="315"/>
      <c r="C9" s="315"/>
      <c r="D9" s="315"/>
      <c r="E9" s="315"/>
      <c r="F9" s="315"/>
      <c r="G9" s="315"/>
      <c r="H9" s="315"/>
      <c r="I9" s="315"/>
      <c r="K9" s="5"/>
      <c r="L9" s="316"/>
      <c r="M9" s="316"/>
      <c r="N9" s="316"/>
      <c r="O9" s="316"/>
      <c r="P9" s="316"/>
      <c r="Q9" s="316"/>
      <c r="R9" s="316"/>
      <c r="S9" s="316"/>
      <c r="T9" s="316"/>
      <c r="U9" s="5"/>
    </row>
    <row r="10" spans="1:21" x14ac:dyDescent="0.15">
      <c r="A10" s="315"/>
      <c r="B10" s="315"/>
      <c r="C10" s="315"/>
      <c r="D10" s="315"/>
      <c r="E10" s="315"/>
      <c r="F10" s="315"/>
      <c r="G10" s="315"/>
      <c r="H10" s="315"/>
      <c r="I10" s="315"/>
      <c r="K10" s="5"/>
      <c r="L10" s="316"/>
      <c r="M10" s="316"/>
      <c r="N10" s="316"/>
      <c r="O10" s="316"/>
      <c r="P10" s="316"/>
      <c r="Q10" s="316"/>
      <c r="R10" s="316"/>
      <c r="S10" s="316"/>
      <c r="T10" s="316"/>
      <c r="U10" s="5"/>
    </row>
    <row r="11" spans="1:21" x14ac:dyDescent="0.15">
      <c r="A11" s="315"/>
      <c r="B11" s="315"/>
      <c r="C11" s="315"/>
      <c r="D11" s="315"/>
      <c r="E11" s="315"/>
      <c r="F11" s="315"/>
      <c r="G11" s="315"/>
      <c r="H11" s="315"/>
      <c r="I11" s="315"/>
      <c r="K11" s="5"/>
      <c r="L11" s="316"/>
      <c r="M11" s="316"/>
      <c r="N11" s="316"/>
      <c r="O11" s="316"/>
      <c r="P11" s="316"/>
      <c r="Q11" s="316"/>
      <c r="R11" s="316"/>
      <c r="S11" s="316"/>
      <c r="T11" s="316"/>
      <c r="U11" s="5"/>
    </row>
    <row r="12" spans="1:21" x14ac:dyDescent="0.15">
      <c r="A12" s="315"/>
      <c r="B12" s="315"/>
      <c r="C12" s="315"/>
      <c r="D12" s="315"/>
      <c r="E12" s="315"/>
      <c r="F12" s="315"/>
      <c r="G12" s="315"/>
      <c r="H12" s="315"/>
      <c r="I12" s="315"/>
      <c r="K12" s="5"/>
      <c r="L12" s="316"/>
      <c r="M12" s="316"/>
      <c r="N12" s="316"/>
      <c r="O12" s="316"/>
      <c r="P12" s="316"/>
      <c r="Q12" s="316"/>
      <c r="R12" s="316"/>
      <c r="S12" s="316"/>
      <c r="T12" s="316"/>
      <c r="U12" s="5"/>
    </row>
    <row r="13" spans="1:21" x14ac:dyDescent="0.15">
      <c r="A13" s="315"/>
      <c r="B13" s="315"/>
      <c r="C13" s="315"/>
      <c r="D13" s="315"/>
      <c r="E13" s="315"/>
      <c r="F13" s="315"/>
      <c r="G13" s="315"/>
      <c r="H13" s="315"/>
      <c r="I13" s="315"/>
      <c r="K13" s="5"/>
      <c r="L13" s="316"/>
      <c r="M13" s="316"/>
      <c r="N13" s="316"/>
      <c r="O13" s="316"/>
      <c r="P13" s="316"/>
      <c r="Q13" s="316"/>
      <c r="R13" s="316"/>
      <c r="S13" s="316"/>
      <c r="T13" s="316"/>
      <c r="U13" s="5"/>
    </row>
    <row r="14" spans="1:21" x14ac:dyDescent="0.15">
      <c r="A14" s="315"/>
      <c r="B14" s="315"/>
      <c r="C14" s="315"/>
      <c r="D14" s="315"/>
      <c r="E14" s="315"/>
      <c r="F14" s="315"/>
      <c r="G14" s="315"/>
      <c r="H14" s="315"/>
      <c r="I14" s="315"/>
      <c r="K14" s="5"/>
      <c r="L14" s="316"/>
      <c r="M14" s="316"/>
      <c r="N14" s="316"/>
      <c r="O14" s="316"/>
      <c r="P14" s="316"/>
      <c r="Q14" s="316"/>
      <c r="R14" s="316"/>
      <c r="S14" s="316"/>
      <c r="T14" s="316"/>
      <c r="U14" s="5"/>
    </row>
    <row r="15" spans="1:21" x14ac:dyDescent="0.15">
      <c r="A15" s="315"/>
      <c r="B15" s="315"/>
      <c r="C15" s="315"/>
      <c r="D15" s="315"/>
      <c r="E15" s="315"/>
      <c r="F15" s="315"/>
      <c r="G15" s="315"/>
      <c r="H15" s="315"/>
      <c r="I15" s="315"/>
      <c r="K15" s="5"/>
      <c r="L15" s="316"/>
      <c r="M15" s="316"/>
      <c r="N15" s="316"/>
      <c r="O15" s="316"/>
      <c r="P15" s="316"/>
      <c r="Q15" s="316"/>
      <c r="R15" s="316"/>
      <c r="S15" s="316"/>
      <c r="T15" s="316"/>
      <c r="U15" s="5"/>
    </row>
    <row r="16" spans="1:21" x14ac:dyDescent="0.15">
      <c r="A16" s="315"/>
      <c r="B16" s="315"/>
      <c r="C16" s="315"/>
      <c r="D16" s="315"/>
      <c r="E16" s="315"/>
      <c r="F16" s="315"/>
      <c r="G16" s="315"/>
      <c r="H16" s="315"/>
      <c r="I16" s="315"/>
      <c r="K16" s="5"/>
      <c r="L16" s="316"/>
      <c r="M16" s="316"/>
      <c r="N16" s="316"/>
      <c r="O16" s="316"/>
      <c r="P16" s="316"/>
      <c r="Q16" s="316"/>
      <c r="R16" s="316"/>
      <c r="S16" s="316"/>
      <c r="T16" s="316"/>
      <c r="U16" s="5"/>
    </row>
    <row r="17" spans="1:21" x14ac:dyDescent="0.15">
      <c r="A17" s="315"/>
      <c r="B17" s="315"/>
      <c r="C17" s="315"/>
      <c r="D17" s="315"/>
      <c r="E17" s="315"/>
      <c r="F17" s="315"/>
      <c r="G17" s="315"/>
      <c r="H17" s="315"/>
      <c r="I17" s="315"/>
      <c r="K17" s="5"/>
      <c r="L17" s="316"/>
      <c r="M17" s="316"/>
      <c r="N17" s="316"/>
      <c r="O17" s="316"/>
      <c r="P17" s="316"/>
      <c r="Q17" s="316"/>
      <c r="R17" s="316"/>
      <c r="S17" s="316"/>
      <c r="T17" s="316"/>
      <c r="U17" s="5"/>
    </row>
    <row r="18" spans="1:21" x14ac:dyDescent="0.15">
      <c r="A18" s="315"/>
      <c r="B18" s="315"/>
      <c r="C18" s="315"/>
      <c r="D18" s="315"/>
      <c r="E18" s="315"/>
      <c r="F18" s="315"/>
      <c r="G18" s="315"/>
      <c r="H18" s="315"/>
      <c r="I18" s="315"/>
      <c r="K18" s="5"/>
      <c r="L18" s="316"/>
      <c r="M18" s="316"/>
      <c r="N18" s="316"/>
      <c r="O18" s="316"/>
      <c r="P18" s="316"/>
      <c r="Q18" s="316"/>
      <c r="R18" s="316"/>
      <c r="S18" s="316"/>
      <c r="T18" s="316"/>
      <c r="U18" s="5"/>
    </row>
    <row r="19" spans="1:21" x14ac:dyDescent="0.15">
      <c r="A19" s="315"/>
      <c r="B19" s="315"/>
      <c r="C19" s="315"/>
      <c r="D19" s="315"/>
      <c r="E19" s="315"/>
      <c r="F19" s="315"/>
      <c r="G19" s="315"/>
      <c r="H19" s="315"/>
      <c r="I19" s="315"/>
      <c r="K19" s="5"/>
      <c r="L19" s="316"/>
      <c r="M19" s="316"/>
      <c r="N19" s="316"/>
      <c r="O19" s="316"/>
      <c r="P19" s="316"/>
      <c r="Q19" s="316"/>
      <c r="R19" s="316"/>
      <c r="S19" s="316"/>
      <c r="T19" s="316"/>
      <c r="U19" s="5"/>
    </row>
    <row r="20" spans="1:21" x14ac:dyDescent="0.15">
      <c r="A20" s="315"/>
      <c r="B20" s="315"/>
      <c r="C20" s="315"/>
      <c r="D20" s="315"/>
      <c r="E20" s="315"/>
      <c r="F20" s="315"/>
      <c r="G20" s="315"/>
      <c r="H20" s="315"/>
      <c r="I20" s="315"/>
      <c r="K20" s="5"/>
      <c r="L20" s="316"/>
      <c r="M20" s="316"/>
      <c r="N20" s="316"/>
      <c r="O20" s="316"/>
      <c r="P20" s="316"/>
      <c r="Q20" s="316"/>
      <c r="R20" s="316"/>
      <c r="S20" s="316"/>
      <c r="T20" s="316"/>
      <c r="U20" s="5"/>
    </row>
    <row r="21" spans="1:21" x14ac:dyDescent="0.15">
      <c r="A21" s="315"/>
      <c r="B21" s="315"/>
      <c r="C21" s="315"/>
      <c r="D21" s="315"/>
      <c r="E21" s="315"/>
      <c r="F21" s="315"/>
      <c r="G21" s="315"/>
      <c r="H21" s="315"/>
      <c r="I21" s="315"/>
      <c r="K21" s="5"/>
      <c r="L21" s="316"/>
      <c r="M21" s="316"/>
      <c r="N21" s="316"/>
      <c r="O21" s="316"/>
      <c r="P21" s="316"/>
      <c r="Q21" s="316"/>
      <c r="R21" s="316"/>
      <c r="S21" s="316"/>
      <c r="T21" s="316"/>
      <c r="U21" s="5"/>
    </row>
    <row r="22" spans="1:21" x14ac:dyDescent="0.15">
      <c r="A22" s="315"/>
      <c r="B22" s="315"/>
      <c r="C22" s="315"/>
      <c r="D22" s="315"/>
      <c r="E22" s="315"/>
      <c r="F22" s="315"/>
      <c r="G22" s="315"/>
      <c r="H22" s="315"/>
      <c r="I22" s="315"/>
      <c r="K22" s="5"/>
      <c r="L22" s="316"/>
      <c r="M22" s="316"/>
      <c r="N22" s="316"/>
      <c r="O22" s="316"/>
      <c r="P22" s="316"/>
      <c r="Q22" s="316"/>
      <c r="R22" s="316"/>
      <c r="S22" s="316"/>
      <c r="T22" s="316"/>
      <c r="U22" s="5"/>
    </row>
    <row r="23" spans="1:21" x14ac:dyDescent="0.15">
      <c r="A23" s="315"/>
      <c r="B23" s="315"/>
      <c r="C23" s="315"/>
      <c r="D23" s="315"/>
      <c r="E23" s="315"/>
      <c r="F23" s="315"/>
      <c r="G23" s="315"/>
      <c r="H23" s="315"/>
      <c r="I23" s="315"/>
      <c r="K23" s="5"/>
      <c r="L23" s="316"/>
      <c r="M23" s="316"/>
      <c r="N23" s="316"/>
      <c r="O23" s="316"/>
      <c r="P23" s="316"/>
      <c r="Q23" s="316"/>
      <c r="R23" s="316"/>
      <c r="S23" s="316"/>
      <c r="T23" s="316"/>
      <c r="U23" s="5"/>
    </row>
    <row r="24" spans="1:21" x14ac:dyDescent="0.15">
      <c r="A24" s="315"/>
      <c r="B24" s="315"/>
      <c r="C24" s="315"/>
      <c r="D24" s="315"/>
      <c r="E24" s="315"/>
      <c r="F24" s="315"/>
      <c r="G24" s="315"/>
      <c r="H24" s="315"/>
      <c r="I24" s="315"/>
      <c r="K24" s="5"/>
      <c r="L24" s="316"/>
      <c r="M24" s="316"/>
      <c r="N24" s="316"/>
      <c r="O24" s="316"/>
      <c r="P24" s="316"/>
      <c r="Q24" s="316"/>
      <c r="R24" s="316"/>
      <c r="S24" s="316"/>
      <c r="T24" s="316"/>
      <c r="U24" s="5"/>
    </row>
    <row r="25" spans="1:21" x14ac:dyDescent="0.15">
      <c r="A25" s="315"/>
      <c r="B25" s="315"/>
      <c r="C25" s="315"/>
      <c r="D25" s="315"/>
      <c r="E25" s="315"/>
      <c r="F25" s="315"/>
      <c r="G25" s="315"/>
      <c r="H25" s="315"/>
      <c r="I25" s="315"/>
      <c r="K25" s="5"/>
      <c r="L25" s="316"/>
      <c r="M25" s="316"/>
      <c r="N25" s="316"/>
      <c r="O25" s="316"/>
      <c r="P25" s="316"/>
      <c r="Q25" s="316"/>
      <c r="R25" s="316"/>
      <c r="S25" s="316"/>
      <c r="T25" s="316"/>
      <c r="U25" s="5"/>
    </row>
    <row r="26" spans="1:21" x14ac:dyDescent="0.15">
      <c r="A26" s="315"/>
      <c r="B26" s="315"/>
      <c r="C26" s="315"/>
      <c r="D26" s="315"/>
      <c r="E26" s="315"/>
      <c r="F26" s="315"/>
      <c r="G26" s="315"/>
      <c r="H26" s="315"/>
      <c r="I26" s="315"/>
      <c r="K26" s="5"/>
      <c r="L26" s="316"/>
      <c r="M26" s="316"/>
      <c r="N26" s="316"/>
      <c r="O26" s="316"/>
      <c r="P26" s="316"/>
      <c r="Q26" s="316"/>
      <c r="R26" s="316"/>
      <c r="S26" s="316"/>
      <c r="T26" s="316"/>
      <c r="U26" s="5"/>
    </row>
    <row r="27" spans="1:21" x14ac:dyDescent="0.15">
      <c r="A27" s="315"/>
      <c r="B27" s="315"/>
      <c r="C27" s="315"/>
      <c r="D27" s="315"/>
      <c r="E27" s="315"/>
      <c r="F27" s="315"/>
      <c r="G27" s="315"/>
      <c r="H27" s="315"/>
      <c r="I27" s="315"/>
      <c r="K27" s="5"/>
      <c r="L27" s="316"/>
      <c r="M27" s="316"/>
      <c r="N27" s="316"/>
      <c r="O27" s="316"/>
      <c r="P27" s="316"/>
      <c r="Q27" s="316"/>
      <c r="R27" s="316"/>
      <c r="S27" s="316"/>
      <c r="T27" s="316"/>
      <c r="U27" s="5"/>
    </row>
    <row r="28" spans="1:21" x14ac:dyDescent="0.15">
      <c r="A28" s="315"/>
      <c r="B28" s="315"/>
      <c r="C28" s="315"/>
      <c r="D28" s="315"/>
      <c r="E28" s="315"/>
      <c r="F28" s="315"/>
      <c r="G28" s="315"/>
      <c r="H28" s="315"/>
      <c r="I28" s="315"/>
      <c r="K28" s="5"/>
      <c r="L28" s="316"/>
      <c r="M28" s="316"/>
      <c r="N28" s="316"/>
      <c r="O28" s="316"/>
      <c r="P28" s="316"/>
      <c r="Q28" s="316"/>
      <c r="R28" s="316"/>
      <c r="S28" s="316"/>
      <c r="T28" s="316"/>
      <c r="U28" s="5"/>
    </row>
    <row r="29" spans="1:21" x14ac:dyDescent="0.15">
      <c r="A29" s="315"/>
      <c r="B29" s="315"/>
      <c r="C29" s="315"/>
      <c r="D29" s="315"/>
      <c r="E29" s="315"/>
      <c r="F29" s="315"/>
      <c r="G29" s="315"/>
      <c r="H29" s="315"/>
      <c r="I29" s="315"/>
      <c r="K29" s="5"/>
      <c r="L29" s="316"/>
      <c r="M29" s="316"/>
      <c r="N29" s="316"/>
      <c r="O29" s="316"/>
      <c r="P29" s="316"/>
      <c r="Q29" s="316"/>
      <c r="R29" s="316"/>
      <c r="S29" s="316"/>
      <c r="T29" s="316"/>
      <c r="U29" s="5"/>
    </row>
    <row r="30" spans="1:21" x14ac:dyDescent="0.15">
      <c r="A30" s="315"/>
      <c r="B30" s="315"/>
      <c r="C30" s="315"/>
      <c r="D30" s="315"/>
      <c r="E30" s="315"/>
      <c r="F30" s="315"/>
      <c r="G30" s="315"/>
      <c r="H30" s="315"/>
      <c r="I30" s="315"/>
      <c r="K30" s="5"/>
      <c r="L30" s="316"/>
      <c r="M30" s="316"/>
      <c r="N30" s="316"/>
      <c r="O30" s="316"/>
      <c r="P30" s="316"/>
      <c r="Q30" s="316"/>
      <c r="R30" s="316"/>
      <c r="S30" s="316"/>
      <c r="T30" s="316"/>
      <c r="U30" s="5"/>
    </row>
    <row r="31" spans="1:21" x14ac:dyDescent="0.15">
      <c r="A31" s="315"/>
      <c r="B31" s="315"/>
      <c r="C31" s="315"/>
      <c r="D31" s="315"/>
      <c r="E31" s="315"/>
      <c r="F31" s="315"/>
      <c r="G31" s="315"/>
      <c r="H31" s="315"/>
      <c r="I31" s="315"/>
      <c r="K31" s="5"/>
      <c r="L31" s="316"/>
      <c r="M31" s="316"/>
      <c r="N31" s="316"/>
      <c r="O31" s="316"/>
      <c r="P31" s="316"/>
      <c r="Q31" s="316"/>
      <c r="R31" s="316"/>
      <c r="S31" s="316"/>
      <c r="T31" s="316"/>
      <c r="U31" s="5"/>
    </row>
    <row r="32" spans="1:21" x14ac:dyDescent="0.15">
      <c r="A32" s="315"/>
      <c r="B32" s="315"/>
      <c r="C32" s="315"/>
      <c r="D32" s="315"/>
      <c r="E32" s="315"/>
      <c r="F32" s="315"/>
      <c r="G32" s="315"/>
      <c r="H32" s="315"/>
      <c r="I32" s="315"/>
      <c r="K32" s="5"/>
      <c r="L32" s="316"/>
      <c r="M32" s="316"/>
      <c r="N32" s="316"/>
      <c r="O32" s="316"/>
      <c r="P32" s="316"/>
      <c r="Q32" s="316"/>
      <c r="R32" s="316"/>
      <c r="S32" s="316"/>
      <c r="T32" s="316"/>
      <c r="U32" s="5"/>
    </row>
    <row r="33" spans="1:21" x14ac:dyDescent="0.15">
      <c r="A33" s="315"/>
      <c r="B33" s="315"/>
      <c r="C33" s="315"/>
      <c r="D33" s="315"/>
      <c r="E33" s="315"/>
      <c r="F33" s="315"/>
      <c r="G33" s="315"/>
      <c r="H33" s="315"/>
      <c r="I33" s="315"/>
      <c r="K33" s="5"/>
      <c r="L33" s="316"/>
      <c r="M33" s="316"/>
      <c r="N33" s="316"/>
      <c r="O33" s="316"/>
      <c r="P33" s="316"/>
      <c r="Q33" s="316"/>
      <c r="R33" s="316"/>
      <c r="S33" s="316"/>
      <c r="T33" s="316"/>
      <c r="U33" s="5"/>
    </row>
    <row r="34" spans="1:21" x14ac:dyDescent="0.15">
      <c r="A34" s="315"/>
      <c r="B34" s="315"/>
      <c r="C34" s="315"/>
      <c r="D34" s="315"/>
      <c r="E34" s="315"/>
      <c r="F34" s="315"/>
      <c r="G34" s="315"/>
      <c r="H34" s="315"/>
      <c r="I34" s="315"/>
      <c r="K34" s="5"/>
      <c r="L34" s="316"/>
      <c r="M34" s="316"/>
      <c r="N34" s="316"/>
      <c r="O34" s="316"/>
      <c r="P34" s="316"/>
      <c r="Q34" s="316"/>
      <c r="R34" s="316"/>
      <c r="S34" s="316"/>
      <c r="T34" s="316"/>
      <c r="U34" s="5"/>
    </row>
    <row r="35" spans="1:21" x14ac:dyDescent="0.15">
      <c r="A35" s="315"/>
      <c r="B35" s="315"/>
      <c r="C35" s="315"/>
      <c r="D35" s="315"/>
      <c r="E35" s="315"/>
      <c r="F35" s="315"/>
      <c r="G35" s="315"/>
      <c r="H35" s="315"/>
      <c r="I35" s="315"/>
      <c r="K35" s="5"/>
      <c r="L35" s="316"/>
      <c r="M35" s="316"/>
      <c r="N35" s="316"/>
      <c r="O35" s="316"/>
      <c r="P35" s="316"/>
      <c r="Q35" s="316"/>
      <c r="R35" s="316"/>
      <c r="S35" s="316"/>
      <c r="T35" s="316"/>
      <c r="U35" s="5"/>
    </row>
    <row r="36" spans="1:21" x14ac:dyDescent="0.15">
      <c r="A36" s="315"/>
      <c r="B36" s="315"/>
      <c r="C36" s="315"/>
      <c r="D36" s="315"/>
      <c r="E36" s="315"/>
      <c r="F36" s="315"/>
      <c r="G36" s="315"/>
      <c r="H36" s="315"/>
      <c r="I36" s="315"/>
      <c r="K36" s="5"/>
      <c r="L36" s="316"/>
      <c r="M36" s="316"/>
      <c r="N36" s="316"/>
      <c r="O36" s="316"/>
      <c r="P36" s="316"/>
      <c r="Q36" s="316"/>
      <c r="R36" s="316"/>
      <c r="S36" s="316"/>
      <c r="T36" s="316"/>
      <c r="U36" s="5"/>
    </row>
    <row r="37" spans="1:21" x14ac:dyDescent="0.15">
      <c r="A37" s="315"/>
      <c r="B37" s="315"/>
      <c r="C37" s="315"/>
      <c r="D37" s="315"/>
      <c r="E37" s="315"/>
      <c r="F37" s="315"/>
      <c r="G37" s="315"/>
      <c r="H37" s="315"/>
      <c r="I37" s="315"/>
      <c r="K37" s="5"/>
      <c r="L37" s="316"/>
      <c r="M37" s="316"/>
      <c r="N37" s="316"/>
      <c r="O37" s="316"/>
      <c r="P37" s="316"/>
      <c r="Q37" s="316"/>
      <c r="R37" s="316"/>
      <c r="S37" s="316"/>
      <c r="T37" s="316"/>
      <c r="U37" s="5"/>
    </row>
    <row r="38" spans="1:21" x14ac:dyDescent="0.15">
      <c r="A38" s="315"/>
      <c r="B38" s="315"/>
      <c r="C38" s="315"/>
      <c r="D38" s="315"/>
      <c r="E38" s="315"/>
      <c r="F38" s="315"/>
      <c r="G38" s="315"/>
      <c r="H38" s="315"/>
      <c r="I38" s="315"/>
      <c r="K38" s="5"/>
      <c r="L38" s="316"/>
      <c r="M38" s="316"/>
      <c r="N38" s="316"/>
      <c r="O38" s="316"/>
      <c r="P38" s="316"/>
      <c r="Q38" s="316"/>
      <c r="R38" s="316"/>
      <c r="S38" s="316"/>
      <c r="T38" s="316"/>
      <c r="U38" s="5"/>
    </row>
    <row r="39" spans="1:21" x14ac:dyDescent="0.15">
      <c r="A39" s="315"/>
      <c r="B39" s="315"/>
      <c r="C39" s="315"/>
      <c r="D39" s="315"/>
      <c r="E39" s="315"/>
      <c r="F39" s="315"/>
      <c r="G39" s="315"/>
      <c r="H39" s="315"/>
      <c r="I39" s="315"/>
      <c r="K39" s="5"/>
      <c r="L39" s="316"/>
      <c r="M39" s="316"/>
      <c r="N39" s="316"/>
      <c r="O39" s="316"/>
      <c r="P39" s="316"/>
      <c r="Q39" s="316"/>
      <c r="R39" s="316"/>
      <c r="S39" s="316"/>
      <c r="T39" s="316"/>
      <c r="U39" s="5"/>
    </row>
    <row r="40" spans="1:21" x14ac:dyDescent="0.15">
      <c r="A40" s="315"/>
      <c r="B40" s="315"/>
      <c r="C40" s="315"/>
      <c r="D40" s="315"/>
      <c r="E40" s="315"/>
      <c r="F40" s="315"/>
      <c r="G40" s="315"/>
      <c r="H40" s="315"/>
      <c r="I40" s="315"/>
      <c r="K40" s="5"/>
      <c r="L40" s="316"/>
      <c r="M40" s="316"/>
      <c r="N40" s="316"/>
      <c r="O40" s="316"/>
      <c r="P40" s="316"/>
      <c r="Q40" s="316"/>
      <c r="R40" s="316"/>
      <c r="S40" s="316"/>
      <c r="T40" s="316"/>
      <c r="U40" s="5"/>
    </row>
    <row r="41" spans="1:21" x14ac:dyDescent="0.15">
      <c r="A41" s="315"/>
      <c r="B41" s="315"/>
      <c r="C41" s="315"/>
      <c r="D41" s="315"/>
      <c r="E41" s="315"/>
      <c r="F41" s="315"/>
      <c r="G41" s="315"/>
      <c r="H41" s="315"/>
      <c r="I41" s="315"/>
      <c r="K41" s="5"/>
      <c r="L41" s="316"/>
      <c r="M41" s="316"/>
      <c r="N41" s="316"/>
      <c r="O41" s="316"/>
      <c r="P41" s="316"/>
      <c r="Q41" s="316"/>
      <c r="R41" s="316"/>
      <c r="S41" s="316"/>
      <c r="T41" s="316"/>
      <c r="U41" s="5"/>
    </row>
    <row r="42" spans="1:21" x14ac:dyDescent="0.15">
      <c r="A42" s="315"/>
      <c r="B42" s="315"/>
      <c r="C42" s="315"/>
      <c r="D42" s="315"/>
      <c r="E42" s="315"/>
      <c r="F42" s="315"/>
      <c r="G42" s="315"/>
      <c r="H42" s="315"/>
      <c r="I42" s="315"/>
      <c r="K42" s="5"/>
      <c r="L42" s="316"/>
      <c r="M42" s="316"/>
      <c r="N42" s="316"/>
      <c r="O42" s="316"/>
      <c r="P42" s="316"/>
      <c r="Q42" s="316"/>
      <c r="R42" s="316"/>
      <c r="S42" s="316"/>
      <c r="T42" s="316"/>
      <c r="U42" s="5"/>
    </row>
    <row r="43" spans="1:21" x14ac:dyDescent="0.15">
      <c r="A43" s="315"/>
      <c r="B43" s="315"/>
      <c r="C43" s="315"/>
      <c r="D43" s="315"/>
      <c r="E43" s="315"/>
      <c r="F43" s="315"/>
      <c r="G43" s="315"/>
      <c r="H43" s="315"/>
      <c r="I43" s="315"/>
      <c r="K43" s="5"/>
      <c r="L43" s="316"/>
      <c r="M43" s="316"/>
      <c r="N43" s="316"/>
      <c r="O43" s="316"/>
      <c r="P43" s="316"/>
      <c r="Q43" s="316"/>
      <c r="R43" s="316"/>
      <c r="S43" s="316"/>
      <c r="T43" s="316"/>
      <c r="U43" s="5"/>
    </row>
    <row r="44" spans="1:21" x14ac:dyDescent="0.15">
      <c r="A44" s="315"/>
      <c r="B44" s="315"/>
      <c r="C44" s="315"/>
      <c r="D44" s="315"/>
      <c r="E44" s="315"/>
      <c r="F44" s="315"/>
      <c r="G44" s="315"/>
      <c r="H44" s="315"/>
      <c r="I44" s="315"/>
      <c r="K44" s="5"/>
      <c r="L44" s="316"/>
      <c r="M44" s="316"/>
      <c r="N44" s="316"/>
      <c r="O44" s="316"/>
      <c r="P44" s="316"/>
      <c r="Q44" s="316"/>
      <c r="R44" s="316"/>
      <c r="S44" s="316"/>
      <c r="T44" s="316"/>
      <c r="U44" s="5"/>
    </row>
    <row r="45" spans="1:21" x14ac:dyDescent="0.15">
      <c r="A45" s="315"/>
      <c r="B45" s="315"/>
      <c r="C45" s="315"/>
      <c r="D45" s="315"/>
      <c r="E45" s="315"/>
      <c r="F45" s="315"/>
      <c r="G45" s="315"/>
      <c r="H45" s="315"/>
      <c r="I45" s="315"/>
      <c r="K45" s="5"/>
      <c r="L45" s="316"/>
      <c r="M45" s="316"/>
      <c r="N45" s="316"/>
      <c r="O45" s="316"/>
      <c r="P45" s="316"/>
      <c r="Q45" s="316"/>
      <c r="R45" s="316"/>
      <c r="S45" s="316"/>
      <c r="T45" s="316"/>
      <c r="U45" s="5"/>
    </row>
    <row r="46" spans="1:21" x14ac:dyDescent="0.15">
      <c r="A46" s="315"/>
      <c r="B46" s="315"/>
      <c r="C46" s="315"/>
      <c r="D46" s="315"/>
      <c r="E46" s="315"/>
      <c r="F46" s="315"/>
      <c r="G46" s="315"/>
      <c r="H46" s="315"/>
      <c r="I46" s="315"/>
      <c r="K46" s="5"/>
      <c r="L46" s="316"/>
      <c r="M46" s="316"/>
      <c r="N46" s="316"/>
      <c r="O46" s="316"/>
      <c r="P46" s="316"/>
      <c r="Q46" s="316"/>
      <c r="R46" s="316"/>
      <c r="S46" s="316"/>
      <c r="T46" s="316"/>
      <c r="U46" s="5"/>
    </row>
    <row r="47" spans="1:21" x14ac:dyDescent="0.15">
      <c r="A47" s="315"/>
      <c r="B47" s="315"/>
      <c r="C47" s="315"/>
      <c r="D47" s="315"/>
      <c r="E47" s="315"/>
      <c r="F47" s="315"/>
      <c r="G47" s="315"/>
      <c r="H47" s="315"/>
      <c r="I47" s="315"/>
      <c r="K47" s="5"/>
      <c r="L47" s="316"/>
      <c r="M47" s="316"/>
      <c r="N47" s="316"/>
      <c r="O47" s="316"/>
      <c r="P47" s="316"/>
      <c r="Q47" s="316"/>
      <c r="R47" s="316"/>
      <c r="S47" s="316"/>
      <c r="T47" s="316"/>
      <c r="U47" s="5"/>
    </row>
    <row r="48" spans="1:21" x14ac:dyDescent="0.15">
      <c r="A48" s="315"/>
      <c r="B48" s="315"/>
      <c r="C48" s="315"/>
      <c r="D48" s="315"/>
      <c r="E48" s="315"/>
      <c r="F48" s="315"/>
      <c r="G48" s="315"/>
      <c r="H48" s="315"/>
      <c r="I48" s="315"/>
      <c r="K48" s="5"/>
      <c r="L48" s="316"/>
      <c r="M48" s="316"/>
      <c r="N48" s="316"/>
      <c r="O48" s="316"/>
      <c r="P48" s="316"/>
      <c r="Q48" s="316"/>
      <c r="R48" s="316"/>
      <c r="S48" s="316"/>
      <c r="T48" s="316"/>
      <c r="U48" s="5"/>
    </row>
    <row r="49" spans="1:21" x14ac:dyDescent="0.15">
      <c r="A49" s="315"/>
      <c r="B49" s="315"/>
      <c r="C49" s="315"/>
      <c r="D49" s="315"/>
      <c r="E49" s="315"/>
      <c r="F49" s="315"/>
      <c r="G49" s="315"/>
      <c r="H49" s="315"/>
      <c r="I49" s="315"/>
      <c r="K49" s="5"/>
      <c r="L49" s="316"/>
      <c r="M49" s="316"/>
      <c r="N49" s="316"/>
      <c r="O49" s="316"/>
      <c r="P49" s="316"/>
      <c r="Q49" s="316"/>
      <c r="R49" s="316"/>
      <c r="S49" s="316"/>
      <c r="T49" s="316"/>
      <c r="U49" s="5"/>
    </row>
    <row r="50" spans="1:21" x14ac:dyDescent="0.15">
      <c r="A50" s="315"/>
      <c r="B50" s="315"/>
      <c r="C50" s="315"/>
      <c r="D50" s="315"/>
      <c r="E50" s="315"/>
      <c r="F50" s="315"/>
      <c r="G50" s="315"/>
      <c r="H50" s="315"/>
      <c r="I50" s="315"/>
      <c r="K50" s="5"/>
      <c r="L50" s="316"/>
      <c r="M50" s="316"/>
      <c r="N50" s="316"/>
      <c r="O50" s="316"/>
      <c r="P50" s="316"/>
      <c r="Q50" s="316"/>
      <c r="R50" s="316"/>
      <c r="S50" s="316"/>
      <c r="T50" s="316"/>
      <c r="U50" s="5"/>
    </row>
    <row r="51" spans="1:21" x14ac:dyDescent="0.15">
      <c r="A51" s="315"/>
      <c r="B51" s="315"/>
      <c r="C51" s="315"/>
      <c r="D51" s="315"/>
      <c r="E51" s="315"/>
      <c r="F51" s="315"/>
      <c r="G51" s="315"/>
      <c r="H51" s="315"/>
      <c r="I51" s="315"/>
      <c r="K51" s="5"/>
      <c r="L51" s="316"/>
      <c r="M51" s="316"/>
      <c r="N51" s="316"/>
      <c r="O51" s="316"/>
      <c r="P51" s="316"/>
      <c r="Q51" s="316"/>
      <c r="R51" s="316"/>
      <c r="S51" s="316"/>
      <c r="T51" s="316"/>
      <c r="U51" s="5"/>
    </row>
    <row r="52" spans="1:21" x14ac:dyDescent="0.15">
      <c r="A52" s="315"/>
      <c r="B52" s="315"/>
      <c r="C52" s="315"/>
      <c r="D52" s="315"/>
      <c r="E52" s="315"/>
      <c r="F52" s="315"/>
      <c r="G52" s="315"/>
      <c r="H52" s="315"/>
      <c r="I52" s="315"/>
      <c r="K52" s="5"/>
      <c r="L52" s="316"/>
      <c r="M52" s="316"/>
      <c r="N52" s="316"/>
      <c r="O52" s="316"/>
      <c r="P52" s="316"/>
      <c r="Q52" s="316"/>
      <c r="R52" s="316"/>
      <c r="S52" s="316"/>
      <c r="T52" s="316"/>
      <c r="U52" s="5"/>
    </row>
    <row r="53" spans="1:21" x14ac:dyDescent="0.15">
      <c r="K53" s="5"/>
      <c r="L53" s="5"/>
      <c r="M53" s="5"/>
      <c r="N53" s="5"/>
      <c r="O53" s="5"/>
      <c r="P53" s="5"/>
      <c r="Q53" s="5"/>
      <c r="R53" s="5"/>
      <c r="S53" s="5"/>
      <c r="T53" s="51"/>
      <c r="U53" s="51"/>
    </row>
  </sheetData>
  <sheetProtection algorithmName="SHA-512" hashValue="1t2wuOgl3D8yUuzNTJ/jj/LTpNrFn0jsNDJ/4Q8qwmkQwv1M8AXKltkINYoV1a1Xux+LF2sp8ewNHIdoBqlPBQ==" saltValue="SQyzx+6nXIiaKOYlg1A5jw==" spinCount="100000" sheet="1" objects="1" scenarios="1" selectLockedCells="1"/>
  <mergeCells count="4">
    <mergeCell ref="A5:I5"/>
    <mergeCell ref="A7:I52"/>
    <mergeCell ref="L5:T5"/>
    <mergeCell ref="L7:T52"/>
  </mergeCells>
  <phoneticPr fontId="3"/>
  <conditionalFormatting sqref="A7:I52">
    <cfRule type="expression" dxfId="9" priority="1">
      <formula>A7&lt;&gt;""</formula>
    </cfRule>
    <cfRule type="containsBlanks" dxfId="8" priority="224">
      <formula>LEN(TRIM(A7))=0</formula>
    </cfRule>
  </conditionalFormatting>
  <printOptions horizontalCentered="1"/>
  <pageMargins left="0.70866141732283472" right="0.70866141732283472" top="0.74803149606299213" bottom="0.74803149606299213" header="0.31496062992125984" footer="0.31496062992125984"/>
  <pageSetup paperSize="9" orientation="portrait" r:id="rId1"/>
  <colBreaks count="1" manualBreakCount="1">
    <brk id="10" max="52" man="1"/>
  </colBreaks>
  <drawing r:id="rId2"/>
  <extLst>
    <ext xmlns:x14="http://schemas.microsoft.com/office/spreadsheetml/2009/9/main" uri="{78C0D931-6437-407d-A8EE-F0AAD7539E65}">
      <x14:conditionalFormattings>
        <x14:conditionalFormatting xmlns:xm="http://schemas.microsoft.com/office/excel/2006/main">
          <x14:cfRule type="expression" priority="219" id="{00000000-000E-0000-0600-0000DB000000}">
            <xm:f>AND(様式１!$AL$41=1,様式１!$AL$42=0)</xm:f>
            <x14:dxf>
              <fill>
                <patternFill>
                  <bgColor theme="0" tint="-0.34998626667073579"/>
                </patternFill>
              </fill>
            </x14:dxf>
          </x14:cfRule>
          <xm:sqref>A7:I52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BA24"/>
  <sheetViews>
    <sheetView showGridLines="0" zoomScaleNormal="100" workbookViewId="0">
      <selection activeCell="C9" sqref="C9:I9"/>
    </sheetView>
  </sheetViews>
  <sheetFormatPr defaultColWidth="9.140625" defaultRowHeight="12.75" x14ac:dyDescent="0.15"/>
  <cols>
    <col min="1" max="2" width="12.7109375" style="1" customWidth="1"/>
    <col min="3" max="3" width="9.140625" style="1" customWidth="1"/>
    <col min="4" max="9" width="9.140625" style="1"/>
    <col min="10" max="11" width="5.7109375" style="1" customWidth="1"/>
    <col min="12" max="13" width="12.7109375" style="1" customWidth="1"/>
    <col min="14" max="20" width="9.140625" style="1" customWidth="1"/>
    <col min="21" max="36" width="5.7109375" style="1" customWidth="1"/>
    <col min="37" max="50" width="5.7109375" style="50" customWidth="1"/>
    <col min="51" max="51" width="12.42578125" style="50" hidden="1" customWidth="1"/>
    <col min="52" max="52" width="31.28515625" style="50" hidden="1" customWidth="1"/>
    <col min="53" max="53" width="5.7109375" style="50" hidden="1" customWidth="1"/>
    <col min="54" max="55" width="5.7109375" style="50" customWidth="1"/>
    <col min="56" max="16384" width="9.140625" style="50"/>
  </cols>
  <sheetData>
    <row r="1" spans="1:53" x14ac:dyDescent="0.15">
      <c r="K1" s="5"/>
      <c r="L1" s="5"/>
      <c r="M1" s="5"/>
      <c r="N1" s="5"/>
      <c r="O1" s="5"/>
      <c r="P1" s="5"/>
      <c r="Q1" s="5"/>
      <c r="R1" s="5"/>
      <c r="S1" s="5"/>
      <c r="T1" s="5"/>
      <c r="U1" s="5"/>
    </row>
    <row r="2" spans="1:53" x14ac:dyDescent="0.15">
      <c r="A2" s="70" t="s">
        <v>16</v>
      </c>
      <c r="K2" s="5"/>
      <c r="L2" s="71" t="str">
        <f>A2</f>
        <v>（様式５）</v>
      </c>
      <c r="M2" s="5"/>
      <c r="N2" s="5"/>
      <c r="O2" s="5"/>
      <c r="P2" s="5"/>
      <c r="Q2" s="5"/>
      <c r="R2" s="5"/>
      <c r="S2" s="5"/>
      <c r="T2" s="5"/>
      <c r="U2" s="5"/>
    </row>
    <row r="3" spans="1:53" x14ac:dyDescent="0.15">
      <c r="K3" s="5"/>
      <c r="L3" s="5"/>
      <c r="M3" s="5"/>
      <c r="N3" s="5"/>
      <c r="O3" s="5"/>
      <c r="P3" s="5"/>
      <c r="Q3" s="5"/>
      <c r="R3" s="5"/>
      <c r="S3" s="5"/>
      <c r="T3" s="5"/>
      <c r="U3" s="5"/>
    </row>
    <row r="4" spans="1:53" x14ac:dyDescent="0.15">
      <c r="K4" s="5"/>
      <c r="L4" s="5"/>
      <c r="M4" s="5"/>
      <c r="N4" s="5"/>
      <c r="O4" s="5"/>
      <c r="P4" s="5"/>
      <c r="Q4" s="5"/>
      <c r="R4" s="5"/>
      <c r="S4" s="5"/>
      <c r="T4" s="5"/>
      <c r="U4" s="5"/>
    </row>
    <row r="5" spans="1:53" x14ac:dyDescent="0.15">
      <c r="A5" s="1" t="s">
        <v>77</v>
      </c>
      <c r="K5" s="5"/>
      <c r="L5" s="5" t="str">
        <f>A5</f>
        <v>４．公開する本事業に関する窓口の掲載情報</v>
      </c>
      <c r="M5" s="5"/>
      <c r="N5" s="5"/>
      <c r="O5" s="5"/>
      <c r="P5" s="5"/>
      <c r="Q5" s="5"/>
      <c r="R5" s="5"/>
      <c r="S5" s="5"/>
      <c r="T5" s="5"/>
      <c r="U5" s="5"/>
    </row>
    <row r="6" spans="1:53" x14ac:dyDescent="0.15">
      <c r="K6" s="5"/>
      <c r="L6" s="5"/>
      <c r="M6" s="5"/>
      <c r="N6" s="5"/>
      <c r="O6" s="5"/>
      <c r="P6" s="5"/>
      <c r="Q6" s="5"/>
      <c r="R6" s="5"/>
      <c r="S6" s="5"/>
      <c r="T6" s="5"/>
      <c r="U6" s="5"/>
    </row>
    <row r="7" spans="1:53" x14ac:dyDescent="0.15">
      <c r="K7" s="5"/>
      <c r="L7" s="5"/>
      <c r="M7" s="5"/>
      <c r="N7" s="5"/>
      <c r="O7" s="5"/>
      <c r="P7" s="5"/>
      <c r="Q7" s="5"/>
      <c r="R7" s="5"/>
      <c r="S7" s="5"/>
      <c r="T7" s="5"/>
      <c r="U7" s="5"/>
    </row>
    <row r="8" spans="1:53" x14ac:dyDescent="0.15">
      <c r="K8" s="5"/>
      <c r="L8" s="5"/>
      <c r="M8" s="5"/>
      <c r="N8" s="5"/>
      <c r="O8" s="5"/>
      <c r="P8" s="5"/>
      <c r="Q8" s="5"/>
      <c r="R8" s="5"/>
      <c r="S8" s="5"/>
      <c r="T8" s="5"/>
      <c r="U8" s="5"/>
    </row>
    <row r="9" spans="1:53" ht="50.1" customHeight="1" x14ac:dyDescent="0.15">
      <c r="A9" s="325" t="s">
        <v>0</v>
      </c>
      <c r="B9" s="326"/>
      <c r="C9" s="322"/>
      <c r="D9" s="323"/>
      <c r="E9" s="323"/>
      <c r="F9" s="323"/>
      <c r="G9" s="323"/>
      <c r="H9" s="323"/>
      <c r="I9" s="324"/>
      <c r="K9" s="5"/>
      <c r="L9" s="325" t="s">
        <v>0</v>
      </c>
      <c r="M9" s="326"/>
      <c r="N9" s="327" t="s">
        <v>24</v>
      </c>
      <c r="O9" s="328"/>
      <c r="P9" s="328"/>
      <c r="Q9" s="328"/>
      <c r="R9" s="328"/>
      <c r="S9" s="328"/>
      <c r="T9" s="329"/>
      <c r="U9" s="5"/>
      <c r="AY9" s="132" t="s">
        <v>502</v>
      </c>
      <c r="AZ9" s="132" t="s">
        <v>0</v>
      </c>
      <c r="BA9" s="132" t="str">
        <f>IF(C9="","",C9)</f>
        <v/>
      </c>
    </row>
    <row r="10" spans="1:53" ht="50.1" customHeight="1" x14ac:dyDescent="0.15">
      <c r="A10" s="325" t="s">
        <v>318</v>
      </c>
      <c r="B10" s="326"/>
      <c r="C10" s="322"/>
      <c r="D10" s="323"/>
      <c r="E10" s="323"/>
      <c r="F10" s="323"/>
      <c r="G10" s="323"/>
      <c r="H10" s="323"/>
      <c r="I10" s="324"/>
      <c r="K10" s="5"/>
      <c r="L10" s="325" t="s">
        <v>318</v>
      </c>
      <c r="M10" s="326"/>
      <c r="N10" s="327" t="s">
        <v>29</v>
      </c>
      <c r="O10" s="328"/>
      <c r="P10" s="328"/>
      <c r="Q10" s="328"/>
      <c r="R10" s="328"/>
      <c r="S10" s="328"/>
      <c r="T10" s="329"/>
      <c r="U10" s="5"/>
      <c r="AY10" s="132" t="s">
        <v>503</v>
      </c>
      <c r="AZ10" s="132" t="s">
        <v>318</v>
      </c>
      <c r="BA10" s="132" t="str">
        <f>IF(C10="","",C10)</f>
        <v/>
      </c>
    </row>
    <row r="11" spans="1:53" ht="50.1" customHeight="1" x14ac:dyDescent="0.15">
      <c r="A11" s="317" t="s">
        <v>319</v>
      </c>
      <c r="B11" s="187"/>
      <c r="C11" s="322"/>
      <c r="D11" s="323"/>
      <c r="E11" s="323"/>
      <c r="F11" s="323"/>
      <c r="G11" s="323"/>
      <c r="H11" s="323"/>
      <c r="I11" s="324"/>
      <c r="K11" s="5"/>
      <c r="L11" s="317" t="s">
        <v>320</v>
      </c>
      <c r="M11" s="187"/>
      <c r="N11" s="330" t="s">
        <v>322</v>
      </c>
      <c r="O11" s="331"/>
      <c r="P11" s="331"/>
      <c r="Q11" s="331"/>
      <c r="R11" s="331"/>
      <c r="S11" s="331"/>
      <c r="T11" s="332"/>
      <c r="U11" s="5"/>
      <c r="AY11" s="132" t="s">
        <v>504</v>
      </c>
      <c r="AZ11" s="132" t="s">
        <v>500</v>
      </c>
      <c r="BA11" s="132" t="str">
        <f>IF(C11="","",C11)</f>
        <v/>
      </c>
    </row>
    <row r="12" spans="1:53" ht="50.25" customHeight="1" x14ac:dyDescent="0.15">
      <c r="A12" s="317" t="s">
        <v>294</v>
      </c>
      <c r="B12" s="318"/>
      <c r="C12" s="322"/>
      <c r="D12" s="323"/>
      <c r="E12" s="323"/>
      <c r="F12" s="323"/>
      <c r="G12" s="323"/>
      <c r="H12" s="323"/>
      <c r="I12" s="324"/>
      <c r="K12" s="5"/>
      <c r="L12" s="317" t="s">
        <v>323</v>
      </c>
      <c r="M12" s="318"/>
      <c r="N12" s="319" t="s">
        <v>321</v>
      </c>
      <c r="O12" s="320"/>
      <c r="P12" s="320"/>
      <c r="Q12" s="320"/>
      <c r="R12" s="320"/>
      <c r="S12" s="320"/>
      <c r="T12" s="321"/>
      <c r="U12" s="5"/>
      <c r="AY12" s="132" t="s">
        <v>505</v>
      </c>
      <c r="AZ12" s="132" t="s">
        <v>501</v>
      </c>
      <c r="BA12" s="132" t="str">
        <f>IF(C12="","",C12)</f>
        <v/>
      </c>
    </row>
    <row r="13" spans="1:53" ht="50.25" customHeight="1" x14ac:dyDescent="0.15">
      <c r="G13" s="124"/>
      <c r="H13" s="124"/>
      <c r="I13" s="124"/>
      <c r="K13" s="5"/>
      <c r="L13" s="5"/>
      <c r="M13" s="5"/>
      <c r="N13" s="5"/>
      <c r="O13" s="5"/>
      <c r="P13" s="5"/>
      <c r="Q13" s="5"/>
      <c r="R13" s="5"/>
      <c r="S13" s="5"/>
      <c r="T13" s="5"/>
      <c r="U13" s="5"/>
    </row>
    <row r="14" spans="1:53" ht="25.9" customHeight="1" x14ac:dyDescent="0.15">
      <c r="K14" s="5"/>
      <c r="L14" s="5"/>
      <c r="M14" s="5"/>
      <c r="N14" s="5"/>
      <c r="O14" s="5"/>
      <c r="P14" s="5"/>
      <c r="Q14" s="5"/>
      <c r="R14" s="5"/>
      <c r="S14" s="5"/>
      <c r="T14" s="5"/>
      <c r="U14" s="5"/>
    </row>
    <row r="15" spans="1:53" x14ac:dyDescent="0.15">
      <c r="K15" s="5"/>
      <c r="L15" s="5"/>
      <c r="M15" s="5"/>
      <c r="N15" s="5"/>
      <c r="O15" s="5"/>
      <c r="P15" s="5"/>
      <c r="Q15" s="5"/>
      <c r="R15" s="5"/>
      <c r="S15" s="5"/>
      <c r="T15" s="5"/>
      <c r="U15" s="5"/>
    </row>
    <row r="16" spans="1:53" x14ac:dyDescent="0.15">
      <c r="K16" s="5"/>
      <c r="L16" s="5"/>
      <c r="M16" s="5"/>
      <c r="N16" s="5"/>
      <c r="O16" s="5"/>
      <c r="P16" s="5"/>
      <c r="Q16" s="5"/>
      <c r="R16" s="5"/>
      <c r="S16" s="5"/>
      <c r="T16" s="5"/>
      <c r="U16" s="5"/>
    </row>
    <row r="17" spans="11:21" x14ac:dyDescent="0.15">
      <c r="K17" s="5"/>
      <c r="L17" s="5"/>
      <c r="M17" s="5"/>
      <c r="N17" s="5"/>
      <c r="O17" s="5"/>
      <c r="P17" s="5"/>
      <c r="Q17" s="5"/>
      <c r="R17" s="5"/>
      <c r="S17" s="5"/>
      <c r="T17" s="5"/>
      <c r="U17" s="5"/>
    </row>
    <row r="18" spans="11:21" x14ac:dyDescent="0.15">
      <c r="K18" s="5"/>
      <c r="L18" s="5"/>
      <c r="M18" s="5"/>
      <c r="N18" s="5"/>
      <c r="O18" s="5"/>
      <c r="P18" s="5"/>
      <c r="Q18" s="5"/>
      <c r="R18" s="5"/>
      <c r="S18" s="5"/>
      <c r="T18" s="5"/>
      <c r="U18" s="5"/>
    </row>
    <row r="19" spans="11:21" x14ac:dyDescent="0.15">
      <c r="K19" s="5"/>
      <c r="L19" s="5"/>
      <c r="M19" s="5"/>
      <c r="N19" s="5"/>
      <c r="O19" s="5"/>
      <c r="P19" s="5"/>
      <c r="Q19" s="5"/>
      <c r="R19" s="5"/>
      <c r="S19" s="5"/>
      <c r="T19" s="5"/>
      <c r="U19" s="5"/>
    </row>
    <row r="20" spans="11:21" x14ac:dyDescent="0.15">
      <c r="K20" s="5"/>
      <c r="L20" s="5"/>
      <c r="M20" s="5"/>
      <c r="N20" s="5"/>
      <c r="O20" s="5"/>
      <c r="P20" s="5"/>
      <c r="Q20" s="5"/>
      <c r="R20" s="5"/>
      <c r="S20" s="5"/>
      <c r="T20" s="5"/>
      <c r="U20" s="5"/>
    </row>
    <row r="21" spans="11:21" x14ac:dyDescent="0.15">
      <c r="K21" s="5"/>
      <c r="L21" s="5"/>
      <c r="M21" s="5"/>
      <c r="N21" s="5"/>
      <c r="O21" s="5"/>
      <c r="P21" s="5"/>
      <c r="Q21" s="5"/>
      <c r="R21" s="5"/>
      <c r="S21" s="5"/>
      <c r="T21" s="5"/>
      <c r="U21" s="5"/>
    </row>
    <row r="22" spans="11:21" x14ac:dyDescent="0.15">
      <c r="K22" s="5"/>
      <c r="L22" s="5"/>
      <c r="M22" s="5"/>
      <c r="N22" s="5"/>
      <c r="O22" s="5"/>
      <c r="P22" s="5"/>
      <c r="Q22" s="5"/>
      <c r="R22" s="5"/>
      <c r="S22" s="5"/>
      <c r="T22" s="5"/>
      <c r="U22" s="5"/>
    </row>
    <row r="23" spans="11:21" x14ac:dyDescent="0.15">
      <c r="K23" s="5"/>
      <c r="L23" s="5"/>
      <c r="M23" s="5"/>
      <c r="N23" s="5"/>
      <c r="O23" s="5"/>
      <c r="P23" s="5"/>
      <c r="Q23" s="5"/>
      <c r="R23" s="5"/>
      <c r="S23" s="5"/>
      <c r="T23" s="5"/>
      <c r="U23" s="5"/>
    </row>
    <row r="24" spans="11:21" x14ac:dyDescent="0.15">
      <c r="K24" s="5"/>
      <c r="L24" s="5"/>
      <c r="M24" s="5"/>
      <c r="N24" s="5"/>
      <c r="O24" s="5"/>
      <c r="P24" s="5"/>
      <c r="Q24" s="5"/>
      <c r="R24" s="5"/>
      <c r="S24" s="5"/>
      <c r="T24" s="5"/>
      <c r="U24" s="5"/>
    </row>
  </sheetData>
  <sheetProtection algorithmName="SHA-512" hashValue="H/Qf5UXbmaU0m1mgOjWi6VvGgJAPldb+Qq8sLfryITviHsA/JlReXyZUyKp06QmTsPCCJ7b3QZsiybf7ICWDWQ==" saltValue="/BnZuA2j1bKlgkUDJlXGsw==" spinCount="100000" sheet="1" objects="1" scenarios="1" selectLockedCells="1"/>
  <mergeCells count="16">
    <mergeCell ref="L12:M12"/>
    <mergeCell ref="N12:T12"/>
    <mergeCell ref="C10:I10"/>
    <mergeCell ref="C9:I9"/>
    <mergeCell ref="A9:B9"/>
    <mergeCell ref="A10:B10"/>
    <mergeCell ref="C11:I11"/>
    <mergeCell ref="A11:B11"/>
    <mergeCell ref="C12:I12"/>
    <mergeCell ref="A12:B12"/>
    <mergeCell ref="L9:M9"/>
    <mergeCell ref="N9:T9"/>
    <mergeCell ref="L10:M10"/>
    <mergeCell ref="N10:T10"/>
    <mergeCell ref="L11:M11"/>
    <mergeCell ref="N11:T11"/>
  </mergeCells>
  <phoneticPr fontId="3"/>
  <conditionalFormatting sqref="C9:I12">
    <cfRule type="containsBlanks" dxfId="6" priority="119">
      <formula>LEN(TRIM(C9))=0</formula>
    </cfRule>
  </conditionalFormatting>
  <dataValidations xWindow="451" yWindow="719" count="3">
    <dataValidation imeMode="hiragana" allowBlank="1" showInputMessage="1" showErrorMessage="1" sqref="C10:I10 N10:T11" xr:uid="{00000000-0002-0000-0400-000000000000}"/>
    <dataValidation imeMode="halfAlpha" allowBlank="1" showInputMessage="1" showErrorMessage="1" promptTitle="ホームページURL" prompt="半角英数字でご入力ください。" sqref="C12:I12" xr:uid="{2FAF2F13-9612-494C-96DB-8B6A692583A5}"/>
    <dataValidation allowBlank="1" showInputMessage="1" showErrorMessage="1" promptTitle="担当部署電話番号" prompt="個人を特定可能な電話番号は入力しないでください。" sqref="C11:I11" xr:uid="{62399835-F528-438B-9221-6454D398875D}"/>
  </dataValidations>
  <printOptions horizontalCentered="1"/>
  <pageMargins left="0.70866141732283472" right="0.70866141732283472" top="0.74803149606299213" bottom="0.74803149606299213" header="0.31496062992125984" footer="0.31496062992125984"/>
  <pageSetup paperSize="9" orientation="portrait" r:id="rId1"/>
  <colBreaks count="1" manualBreakCount="1">
    <brk id="10" max="2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58EB-2503-4B6E-98FE-C808C6F52EA3}">
  <sheetPr codeName="Sheet9">
    <pageSetUpPr fitToPage="1"/>
  </sheetPr>
  <dimension ref="A1:U44"/>
  <sheetViews>
    <sheetView showGridLines="0" zoomScaleNormal="100" workbookViewId="0"/>
  </sheetViews>
  <sheetFormatPr defaultColWidth="9.140625" defaultRowHeight="12.75" x14ac:dyDescent="0.15"/>
  <cols>
    <col min="1" max="2" width="15.7109375" style="58" customWidth="1"/>
    <col min="3" max="7" width="5.7109375" style="58" customWidth="1"/>
    <col min="8" max="8" width="25.7109375" style="58" customWidth="1"/>
    <col min="9" max="9" width="20.7109375" style="58" customWidth="1"/>
    <col min="10" max="11" width="5.7109375" style="58" customWidth="1"/>
    <col min="12" max="13" width="15.7109375" style="58" customWidth="1"/>
    <col min="14" max="18" width="5.7109375" style="58" customWidth="1"/>
    <col min="19" max="19" width="25.7109375" style="58" customWidth="1"/>
    <col min="20" max="20" width="20.7109375" style="58" customWidth="1"/>
    <col min="21" max="65" width="5.7109375" style="58" customWidth="1"/>
    <col min="66" max="16384" width="9.140625" style="58"/>
  </cols>
  <sheetData>
    <row r="1" spans="1:21" x14ac:dyDescent="0.15">
      <c r="K1" s="59"/>
      <c r="L1" s="59"/>
      <c r="M1" s="59"/>
      <c r="N1" s="59"/>
      <c r="O1" s="59"/>
      <c r="P1" s="59"/>
      <c r="Q1" s="59"/>
      <c r="R1" s="59"/>
      <c r="S1" s="59"/>
      <c r="T1" s="59"/>
      <c r="U1" s="59"/>
    </row>
    <row r="2" spans="1:21" x14ac:dyDescent="0.15">
      <c r="A2" s="58" t="s">
        <v>160</v>
      </c>
      <c r="C2" s="58" t="str">
        <f>IF(AND(様式１!AL41=1,様式１!AL42=0),"グレーアウト部分に変更がある場合は、変更後の内容をご入力ださい。","")</f>
        <v/>
      </c>
      <c r="K2" s="59"/>
      <c r="L2" s="59" t="str">
        <f>A2</f>
        <v>（様式６）</v>
      </c>
      <c r="M2" s="59"/>
      <c r="N2" s="59"/>
      <c r="O2" s="59"/>
      <c r="P2" s="59"/>
      <c r="Q2" s="59"/>
      <c r="R2" s="59"/>
      <c r="S2" s="59"/>
      <c r="T2" s="59"/>
      <c r="U2" s="59"/>
    </row>
    <row r="3" spans="1:21" x14ac:dyDescent="0.15">
      <c r="K3" s="59"/>
      <c r="L3" s="59"/>
      <c r="M3" s="59"/>
      <c r="N3" s="59"/>
      <c r="O3" s="59"/>
      <c r="P3" s="59"/>
      <c r="Q3" s="59"/>
      <c r="R3" s="59"/>
      <c r="S3" s="59"/>
      <c r="T3" s="59"/>
      <c r="U3" s="59"/>
    </row>
    <row r="4" spans="1:21" x14ac:dyDescent="0.15">
      <c r="K4" s="59"/>
      <c r="L4" s="59"/>
      <c r="M4" s="59"/>
      <c r="N4" s="59"/>
      <c r="O4" s="59"/>
      <c r="P4" s="59"/>
      <c r="Q4" s="59"/>
      <c r="R4" s="59"/>
      <c r="S4" s="59"/>
      <c r="T4" s="59"/>
      <c r="U4" s="59"/>
    </row>
    <row r="5" spans="1:21" x14ac:dyDescent="0.15">
      <c r="A5" s="58" t="s">
        <v>198</v>
      </c>
      <c r="C5" s="106" t="str">
        <f>IF(AND(様式１!AL41=1,様式１!AL42=0),"↓変更がある場合のみご入力ください。","")</f>
        <v/>
      </c>
      <c r="K5" s="59"/>
      <c r="L5" s="59" t="str">
        <f>A5</f>
        <v>５．役員名簿（金融機関）</v>
      </c>
      <c r="M5" s="59"/>
      <c r="N5" s="59"/>
      <c r="O5" s="59"/>
      <c r="P5" s="59"/>
      <c r="Q5" s="59"/>
      <c r="R5" s="59"/>
      <c r="S5" s="59"/>
      <c r="T5" s="59"/>
      <c r="U5" s="59"/>
    </row>
    <row r="6" spans="1:21" x14ac:dyDescent="0.15">
      <c r="K6" s="59"/>
      <c r="L6" s="59"/>
      <c r="M6" s="59"/>
      <c r="N6" s="59"/>
      <c r="O6" s="59"/>
      <c r="P6" s="59"/>
      <c r="Q6" s="59"/>
      <c r="R6" s="59"/>
      <c r="S6" s="59"/>
      <c r="T6" s="59"/>
      <c r="U6" s="59"/>
    </row>
    <row r="7" spans="1:21" x14ac:dyDescent="0.15">
      <c r="A7" s="336" t="s">
        <v>34</v>
      </c>
      <c r="B7" s="333" t="s">
        <v>35</v>
      </c>
      <c r="C7" s="185" t="s">
        <v>131</v>
      </c>
      <c r="D7" s="186"/>
      <c r="E7" s="186"/>
      <c r="F7" s="187"/>
      <c r="G7" s="333" t="s">
        <v>36</v>
      </c>
      <c r="H7" s="333" t="s">
        <v>37</v>
      </c>
      <c r="I7" s="333" t="s">
        <v>38</v>
      </c>
      <c r="K7" s="59"/>
      <c r="L7" s="333" t="str">
        <f>A7</f>
        <v>氏名（ｶﾅ）</v>
      </c>
      <c r="M7" s="333" t="str">
        <f>B7</f>
        <v>氏名（漢字）</v>
      </c>
      <c r="N7" s="333" t="str">
        <f>C7</f>
        <v>生年月日</v>
      </c>
      <c r="O7" s="333"/>
      <c r="P7" s="333"/>
      <c r="Q7" s="333"/>
      <c r="R7" s="333" t="str">
        <f>G7</f>
        <v>性別</v>
      </c>
      <c r="S7" s="333" t="str">
        <f>H7</f>
        <v>会社名</v>
      </c>
      <c r="T7" s="333" t="str">
        <f>I7</f>
        <v>役職名</v>
      </c>
      <c r="U7" s="59"/>
    </row>
    <row r="8" spans="1:21" x14ac:dyDescent="0.15">
      <c r="A8" s="337"/>
      <c r="B8" s="333"/>
      <c r="C8" s="73" t="s">
        <v>39</v>
      </c>
      <c r="D8" s="73" t="s">
        <v>40</v>
      </c>
      <c r="E8" s="73" t="s">
        <v>41</v>
      </c>
      <c r="F8" s="73" t="s">
        <v>42</v>
      </c>
      <c r="G8" s="333"/>
      <c r="H8" s="333"/>
      <c r="I8" s="333"/>
      <c r="K8" s="59"/>
      <c r="L8" s="333"/>
      <c r="M8" s="333"/>
      <c r="N8" s="73" t="str">
        <f>C8</f>
        <v>和暦</v>
      </c>
      <c r="O8" s="73" t="str">
        <f t="shared" ref="O8:Q8" si="0">D8</f>
        <v>年</v>
      </c>
      <c r="P8" s="73" t="str">
        <f t="shared" si="0"/>
        <v>月</v>
      </c>
      <c r="Q8" s="73" t="str">
        <f t="shared" si="0"/>
        <v>日</v>
      </c>
      <c r="R8" s="333"/>
      <c r="S8" s="333"/>
      <c r="T8" s="333"/>
      <c r="U8" s="59"/>
    </row>
    <row r="9" spans="1:21" ht="25.15" customHeight="1" x14ac:dyDescent="0.15">
      <c r="A9" s="74"/>
      <c r="B9" s="74"/>
      <c r="C9" s="75"/>
      <c r="D9" s="76"/>
      <c r="E9" s="76"/>
      <c r="F9" s="76"/>
      <c r="G9" s="75"/>
      <c r="H9" s="74"/>
      <c r="I9" s="74"/>
      <c r="K9" s="59"/>
      <c r="L9" s="145" t="s">
        <v>49</v>
      </c>
      <c r="M9" s="145" t="s">
        <v>65</v>
      </c>
      <c r="N9" s="146" t="s">
        <v>50</v>
      </c>
      <c r="O9" s="147" t="s">
        <v>51</v>
      </c>
      <c r="P9" s="147" t="s">
        <v>52</v>
      </c>
      <c r="Q9" s="147" t="s">
        <v>53</v>
      </c>
      <c r="R9" s="146" t="s">
        <v>48</v>
      </c>
      <c r="S9" s="145" t="s">
        <v>54</v>
      </c>
      <c r="T9" s="145" t="s">
        <v>55</v>
      </c>
      <c r="U9" s="59"/>
    </row>
    <row r="10" spans="1:21" ht="25.15" customHeight="1" x14ac:dyDescent="0.15">
      <c r="A10" s="74"/>
      <c r="B10" s="74"/>
      <c r="C10" s="75"/>
      <c r="D10" s="76"/>
      <c r="E10" s="76"/>
      <c r="F10" s="76"/>
      <c r="G10" s="75"/>
      <c r="H10" s="74"/>
      <c r="I10" s="74"/>
      <c r="K10" s="59"/>
      <c r="L10" s="145" t="s">
        <v>61</v>
      </c>
      <c r="M10" s="145" t="s">
        <v>62</v>
      </c>
      <c r="N10" s="146" t="s">
        <v>50</v>
      </c>
      <c r="O10" s="147" t="s">
        <v>56</v>
      </c>
      <c r="P10" s="147" t="s">
        <v>57</v>
      </c>
      <c r="Q10" s="147" t="s">
        <v>58</v>
      </c>
      <c r="R10" s="146" t="s">
        <v>48</v>
      </c>
      <c r="S10" s="145" t="s">
        <v>54</v>
      </c>
      <c r="T10" s="145" t="s">
        <v>64</v>
      </c>
      <c r="U10" s="59"/>
    </row>
    <row r="11" spans="1:21" ht="25.15" customHeight="1" x14ac:dyDescent="0.15">
      <c r="A11" s="74"/>
      <c r="B11" s="74"/>
      <c r="C11" s="75"/>
      <c r="D11" s="76"/>
      <c r="E11" s="76"/>
      <c r="F11" s="76"/>
      <c r="G11" s="75"/>
      <c r="H11" s="74"/>
      <c r="I11" s="74"/>
      <c r="K11" s="59"/>
      <c r="L11" s="145" t="s">
        <v>63</v>
      </c>
      <c r="M11" s="145" t="s">
        <v>66</v>
      </c>
      <c r="N11" s="146" t="s">
        <v>50</v>
      </c>
      <c r="O11" s="147" t="s">
        <v>59</v>
      </c>
      <c r="P11" s="147" t="s">
        <v>60</v>
      </c>
      <c r="Q11" s="147" t="s">
        <v>60</v>
      </c>
      <c r="R11" s="146" t="s">
        <v>48</v>
      </c>
      <c r="S11" s="145" t="s">
        <v>54</v>
      </c>
      <c r="T11" s="145" t="s">
        <v>64</v>
      </c>
      <c r="U11" s="59"/>
    </row>
    <row r="12" spans="1:21" ht="25.15" customHeight="1" x14ac:dyDescent="0.15">
      <c r="A12" s="74"/>
      <c r="B12" s="74"/>
      <c r="C12" s="75"/>
      <c r="D12" s="76"/>
      <c r="E12" s="76"/>
      <c r="F12" s="76"/>
      <c r="G12" s="75"/>
      <c r="H12" s="74"/>
      <c r="I12" s="74"/>
      <c r="K12" s="59"/>
      <c r="L12" s="148"/>
      <c r="M12" s="148"/>
      <c r="N12" s="149"/>
      <c r="O12" s="149"/>
      <c r="P12" s="149"/>
      <c r="Q12" s="149"/>
      <c r="R12" s="149"/>
      <c r="S12" s="148"/>
      <c r="T12" s="148"/>
      <c r="U12" s="59"/>
    </row>
    <row r="13" spans="1:21" ht="25.15" customHeight="1" x14ac:dyDescent="0.15">
      <c r="A13" s="74"/>
      <c r="B13" s="74"/>
      <c r="C13" s="75"/>
      <c r="D13" s="76"/>
      <c r="E13" s="76"/>
      <c r="F13" s="76"/>
      <c r="G13" s="75"/>
      <c r="H13" s="74"/>
      <c r="I13" s="74"/>
      <c r="K13" s="59"/>
      <c r="L13" s="148"/>
      <c r="M13" s="148"/>
      <c r="N13" s="149"/>
      <c r="O13" s="149"/>
      <c r="P13" s="149"/>
      <c r="Q13" s="149"/>
      <c r="R13" s="149"/>
      <c r="S13" s="148"/>
      <c r="T13" s="148"/>
      <c r="U13" s="59"/>
    </row>
    <row r="14" spans="1:21" ht="25.15" customHeight="1" x14ac:dyDescent="0.15">
      <c r="A14" s="74"/>
      <c r="B14" s="74"/>
      <c r="C14" s="75"/>
      <c r="D14" s="76"/>
      <c r="E14" s="76"/>
      <c r="F14" s="76"/>
      <c r="G14" s="75"/>
      <c r="H14" s="74"/>
      <c r="I14" s="74"/>
      <c r="K14" s="59"/>
      <c r="L14" s="148"/>
      <c r="M14" s="148"/>
      <c r="N14" s="149"/>
      <c r="O14" s="149"/>
      <c r="P14" s="149"/>
      <c r="Q14" s="149"/>
      <c r="R14" s="149"/>
      <c r="S14" s="148"/>
      <c r="T14" s="148"/>
      <c r="U14" s="59"/>
    </row>
    <row r="15" spans="1:21" ht="25.15" customHeight="1" x14ac:dyDescent="0.15">
      <c r="A15" s="74"/>
      <c r="B15" s="74"/>
      <c r="C15" s="75"/>
      <c r="D15" s="76"/>
      <c r="E15" s="76"/>
      <c r="F15" s="76"/>
      <c r="G15" s="75"/>
      <c r="H15" s="74"/>
      <c r="I15" s="74"/>
      <c r="K15" s="59"/>
      <c r="L15" s="148"/>
      <c r="M15" s="148"/>
      <c r="N15" s="149"/>
      <c r="O15" s="149"/>
      <c r="P15" s="149"/>
      <c r="Q15" s="149"/>
      <c r="R15" s="149"/>
      <c r="S15" s="148"/>
      <c r="T15" s="148"/>
      <c r="U15" s="59"/>
    </row>
    <row r="16" spans="1:21" ht="25.15" customHeight="1" x14ac:dyDescent="0.15">
      <c r="A16" s="74"/>
      <c r="B16" s="74"/>
      <c r="C16" s="75"/>
      <c r="D16" s="76"/>
      <c r="E16" s="76"/>
      <c r="F16" s="76"/>
      <c r="G16" s="75"/>
      <c r="H16" s="74"/>
      <c r="I16" s="74"/>
      <c r="K16" s="59"/>
      <c r="L16" s="148"/>
      <c r="M16" s="148"/>
      <c r="N16" s="149"/>
      <c r="O16" s="149"/>
      <c r="P16" s="149"/>
      <c r="Q16" s="149"/>
      <c r="R16" s="149"/>
      <c r="S16" s="148"/>
      <c r="T16" s="148"/>
      <c r="U16" s="59"/>
    </row>
    <row r="17" spans="1:21" ht="25.15" customHeight="1" x14ac:dyDescent="0.15">
      <c r="A17" s="74"/>
      <c r="B17" s="74"/>
      <c r="C17" s="75"/>
      <c r="D17" s="76"/>
      <c r="E17" s="76"/>
      <c r="F17" s="76"/>
      <c r="G17" s="75"/>
      <c r="H17" s="74"/>
      <c r="I17" s="74"/>
      <c r="K17" s="59"/>
      <c r="L17" s="148"/>
      <c r="M17" s="148"/>
      <c r="N17" s="149"/>
      <c r="O17" s="149"/>
      <c r="P17" s="149"/>
      <c r="Q17" s="149"/>
      <c r="R17" s="149"/>
      <c r="S17" s="148"/>
      <c r="T17" s="148"/>
      <c r="U17" s="59"/>
    </row>
    <row r="18" spans="1:21" ht="25.15" customHeight="1" x14ac:dyDescent="0.15">
      <c r="A18" s="74"/>
      <c r="B18" s="74"/>
      <c r="C18" s="75"/>
      <c r="D18" s="76"/>
      <c r="E18" s="76"/>
      <c r="F18" s="76"/>
      <c r="G18" s="75"/>
      <c r="H18" s="74"/>
      <c r="I18" s="74"/>
      <c r="K18" s="59"/>
      <c r="L18" s="148"/>
      <c r="M18" s="148"/>
      <c r="N18" s="149"/>
      <c r="O18" s="149"/>
      <c r="P18" s="149"/>
      <c r="Q18" s="149"/>
      <c r="R18" s="149"/>
      <c r="S18" s="148"/>
      <c r="T18" s="148"/>
      <c r="U18" s="59"/>
    </row>
    <row r="19" spans="1:21" ht="25.15" customHeight="1" x14ac:dyDescent="0.15">
      <c r="A19" s="74"/>
      <c r="B19" s="74"/>
      <c r="C19" s="75"/>
      <c r="D19" s="76"/>
      <c r="E19" s="76"/>
      <c r="F19" s="76"/>
      <c r="G19" s="75"/>
      <c r="H19" s="74"/>
      <c r="I19" s="74"/>
      <c r="K19" s="59"/>
      <c r="L19" s="148"/>
      <c r="M19" s="148"/>
      <c r="N19" s="149"/>
      <c r="O19" s="149"/>
      <c r="P19" s="149"/>
      <c r="Q19" s="149"/>
      <c r="R19" s="149"/>
      <c r="S19" s="148"/>
      <c r="T19" s="148"/>
      <c r="U19" s="59"/>
    </row>
    <row r="20" spans="1:21" ht="24.75" customHeight="1" x14ac:dyDescent="0.15">
      <c r="A20" s="74"/>
      <c r="B20" s="74"/>
      <c r="C20" s="75"/>
      <c r="D20" s="76"/>
      <c r="E20" s="76"/>
      <c r="F20" s="76"/>
      <c r="G20" s="75"/>
      <c r="H20" s="74"/>
      <c r="I20" s="74"/>
      <c r="K20" s="59"/>
      <c r="L20" s="148"/>
      <c r="M20" s="148"/>
      <c r="N20" s="149"/>
      <c r="O20" s="149"/>
      <c r="P20" s="149"/>
      <c r="Q20" s="149"/>
      <c r="R20" s="149"/>
      <c r="S20" s="148"/>
      <c r="T20" s="148"/>
      <c r="U20" s="59"/>
    </row>
    <row r="21" spans="1:21" ht="25.15" customHeight="1" x14ac:dyDescent="0.15">
      <c r="A21" s="74"/>
      <c r="B21" s="74"/>
      <c r="C21" s="75"/>
      <c r="D21" s="76"/>
      <c r="E21" s="76"/>
      <c r="F21" s="76"/>
      <c r="G21" s="75"/>
      <c r="H21" s="74"/>
      <c r="I21" s="74"/>
      <c r="K21" s="59"/>
      <c r="L21" s="148"/>
      <c r="M21" s="148"/>
      <c r="N21" s="149"/>
      <c r="O21" s="149"/>
      <c r="P21" s="149"/>
      <c r="Q21" s="149"/>
      <c r="R21" s="149"/>
      <c r="S21" s="148"/>
      <c r="T21" s="148"/>
      <c r="U21" s="59"/>
    </row>
    <row r="22" spans="1:21" ht="25.15" customHeight="1" x14ac:dyDescent="0.15">
      <c r="A22" s="74"/>
      <c r="B22" s="74"/>
      <c r="C22" s="75"/>
      <c r="D22" s="76"/>
      <c r="E22" s="76"/>
      <c r="F22" s="76"/>
      <c r="G22" s="75"/>
      <c r="H22" s="74"/>
      <c r="I22" s="74"/>
      <c r="K22" s="59"/>
      <c r="L22" s="148"/>
      <c r="M22" s="148"/>
      <c r="N22" s="149"/>
      <c r="O22" s="149"/>
      <c r="P22" s="149"/>
      <c r="Q22" s="149"/>
      <c r="R22" s="149"/>
      <c r="S22" s="148"/>
      <c r="T22" s="148"/>
      <c r="U22" s="59"/>
    </row>
    <row r="23" spans="1:21" ht="25.15" customHeight="1" x14ac:dyDescent="0.15">
      <c r="A23" s="74"/>
      <c r="B23" s="74"/>
      <c r="C23" s="75"/>
      <c r="D23" s="76"/>
      <c r="E23" s="76"/>
      <c r="F23" s="76"/>
      <c r="G23" s="75"/>
      <c r="H23" s="74"/>
      <c r="I23" s="74"/>
      <c r="K23" s="59"/>
      <c r="L23" s="148"/>
      <c r="M23" s="148"/>
      <c r="N23" s="149"/>
      <c r="O23" s="149"/>
      <c r="P23" s="149"/>
      <c r="Q23" s="149"/>
      <c r="R23" s="149"/>
      <c r="S23" s="148"/>
      <c r="T23" s="148"/>
      <c r="U23" s="59"/>
    </row>
    <row r="24" spans="1:21" ht="25.15" customHeight="1" x14ac:dyDescent="0.15">
      <c r="A24" s="74"/>
      <c r="B24" s="74"/>
      <c r="C24" s="75"/>
      <c r="D24" s="76"/>
      <c r="E24" s="76"/>
      <c r="F24" s="76"/>
      <c r="G24" s="75"/>
      <c r="H24" s="74"/>
      <c r="I24" s="74"/>
      <c r="K24" s="59"/>
      <c r="L24" s="148"/>
      <c r="M24" s="148"/>
      <c r="N24" s="149"/>
      <c r="O24" s="149"/>
      <c r="P24" s="149"/>
      <c r="Q24" s="149"/>
      <c r="R24" s="149"/>
      <c r="S24" s="148"/>
      <c r="T24" s="148"/>
      <c r="U24" s="59"/>
    </row>
    <row r="25" spans="1:21" ht="25.15" customHeight="1" x14ac:dyDescent="0.15">
      <c r="A25" s="74"/>
      <c r="B25" s="74"/>
      <c r="C25" s="75"/>
      <c r="D25" s="76"/>
      <c r="E25" s="76"/>
      <c r="F25" s="76"/>
      <c r="G25" s="75"/>
      <c r="H25" s="74"/>
      <c r="I25" s="74"/>
      <c r="K25" s="59"/>
      <c r="L25" s="148"/>
      <c r="M25" s="148"/>
      <c r="N25" s="149"/>
      <c r="O25" s="149"/>
      <c r="P25" s="149"/>
      <c r="Q25" s="149"/>
      <c r="R25" s="149"/>
      <c r="S25" s="148"/>
      <c r="T25" s="148"/>
      <c r="U25" s="59"/>
    </row>
    <row r="26" spans="1:21" ht="25.15" customHeight="1" x14ac:dyDescent="0.15">
      <c r="A26" s="74"/>
      <c r="B26" s="74"/>
      <c r="C26" s="75"/>
      <c r="D26" s="76"/>
      <c r="E26" s="76"/>
      <c r="F26" s="76"/>
      <c r="G26" s="75"/>
      <c r="H26" s="74"/>
      <c r="I26" s="74"/>
      <c r="K26" s="59"/>
      <c r="L26" s="148"/>
      <c r="M26" s="148"/>
      <c r="N26" s="149"/>
      <c r="O26" s="149"/>
      <c r="P26" s="149"/>
      <c r="Q26" s="149"/>
      <c r="R26" s="149"/>
      <c r="S26" s="148"/>
      <c r="T26" s="148"/>
      <c r="U26" s="59"/>
    </row>
    <row r="27" spans="1:21" ht="25.15" customHeight="1" x14ac:dyDescent="0.15">
      <c r="A27" s="74"/>
      <c r="B27" s="74"/>
      <c r="C27" s="75"/>
      <c r="D27" s="76"/>
      <c r="E27" s="76"/>
      <c r="F27" s="76"/>
      <c r="G27" s="75"/>
      <c r="H27" s="74"/>
      <c r="I27" s="74"/>
      <c r="K27" s="59"/>
      <c r="L27" s="148"/>
      <c r="M27" s="148"/>
      <c r="N27" s="149"/>
      <c r="O27" s="149"/>
      <c r="P27" s="149"/>
      <c r="Q27" s="149"/>
      <c r="R27" s="149"/>
      <c r="S27" s="148"/>
      <c r="T27" s="148"/>
      <c r="U27" s="59"/>
    </row>
    <row r="28" spans="1:21" ht="25.15" customHeight="1" x14ac:dyDescent="0.15">
      <c r="A28" s="74"/>
      <c r="B28" s="74"/>
      <c r="C28" s="75"/>
      <c r="D28" s="76"/>
      <c r="E28" s="76"/>
      <c r="F28" s="76"/>
      <c r="G28" s="75"/>
      <c r="H28" s="74"/>
      <c r="I28" s="74"/>
      <c r="K28" s="59"/>
      <c r="L28" s="148"/>
      <c r="M28" s="148"/>
      <c r="N28" s="149"/>
      <c r="O28" s="149"/>
      <c r="P28" s="149"/>
      <c r="Q28" s="149"/>
      <c r="R28" s="149"/>
      <c r="S28" s="148"/>
      <c r="T28" s="148"/>
      <c r="U28" s="59"/>
    </row>
    <row r="29" spans="1:21" x14ac:dyDescent="0.15">
      <c r="C29" s="77" t="s">
        <v>43</v>
      </c>
      <c r="D29" s="77"/>
      <c r="E29" s="77"/>
      <c r="F29" s="77"/>
      <c r="G29" s="77" t="s">
        <v>44</v>
      </c>
      <c r="K29" s="59"/>
      <c r="L29" s="59"/>
      <c r="M29" s="59"/>
      <c r="N29" s="150" t="s">
        <v>43</v>
      </c>
      <c r="O29" s="151"/>
      <c r="P29" s="151"/>
      <c r="Q29" s="151"/>
      <c r="R29" s="150" t="s">
        <v>44</v>
      </c>
      <c r="S29" s="59"/>
      <c r="T29" s="59"/>
      <c r="U29" s="59"/>
    </row>
    <row r="30" spans="1:21" x14ac:dyDescent="0.15">
      <c r="C30" s="77" t="s">
        <v>45</v>
      </c>
      <c r="D30" s="77"/>
      <c r="E30" s="77"/>
      <c r="F30" s="77"/>
      <c r="G30" s="77" t="s">
        <v>46</v>
      </c>
      <c r="K30" s="59"/>
      <c r="L30" s="59"/>
      <c r="M30" s="59"/>
      <c r="N30" s="150" t="s">
        <v>45</v>
      </c>
      <c r="O30" s="151"/>
      <c r="P30" s="151"/>
      <c r="Q30" s="151"/>
      <c r="R30" s="150" t="s">
        <v>46</v>
      </c>
      <c r="S30" s="59"/>
      <c r="T30" s="59"/>
      <c r="U30" s="59"/>
    </row>
    <row r="31" spans="1:21" x14ac:dyDescent="0.15">
      <c r="C31" s="77" t="s">
        <v>47</v>
      </c>
      <c r="D31" s="77"/>
      <c r="E31" s="77"/>
      <c r="F31" s="77"/>
      <c r="G31" s="77"/>
      <c r="K31" s="59"/>
      <c r="L31" s="59"/>
      <c r="M31" s="59"/>
      <c r="N31" s="150" t="s">
        <v>47</v>
      </c>
      <c r="O31" s="151"/>
      <c r="P31" s="151"/>
      <c r="Q31" s="151"/>
      <c r="R31" s="151"/>
      <c r="S31" s="59"/>
      <c r="T31" s="59"/>
      <c r="U31" s="59"/>
    </row>
    <row r="32" spans="1:21" ht="12.75" customHeight="1" x14ac:dyDescent="0.15">
      <c r="A32" s="335" t="s">
        <v>78</v>
      </c>
      <c r="B32" s="335"/>
      <c r="C32" s="335"/>
      <c r="D32" s="335"/>
      <c r="E32" s="335"/>
      <c r="F32" s="335"/>
      <c r="G32" s="335"/>
      <c r="H32" s="335"/>
      <c r="I32" s="335"/>
      <c r="K32" s="59"/>
      <c r="L32" s="334" t="str">
        <f>A32</f>
        <v>（注）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入力すること。
　また、外国人については、氏名漢字欄はアルファベットを、氏名カナ欄は当該アルファベットのカナ読みを入力すること。</v>
      </c>
      <c r="M32" s="334"/>
      <c r="N32" s="334"/>
      <c r="O32" s="334"/>
      <c r="P32" s="334"/>
      <c r="Q32" s="334"/>
      <c r="R32" s="334"/>
      <c r="S32" s="334"/>
      <c r="T32" s="334"/>
      <c r="U32" s="59"/>
    </row>
    <row r="33" spans="1:21" x14ac:dyDescent="0.15">
      <c r="A33" s="335"/>
      <c r="B33" s="335"/>
      <c r="C33" s="335"/>
      <c r="D33" s="335"/>
      <c r="E33" s="335"/>
      <c r="F33" s="335"/>
      <c r="G33" s="335"/>
      <c r="H33" s="335"/>
      <c r="I33" s="335"/>
      <c r="K33" s="59"/>
      <c r="L33" s="334"/>
      <c r="M33" s="334"/>
      <c r="N33" s="334"/>
      <c r="O33" s="334"/>
      <c r="P33" s="334"/>
      <c r="Q33" s="334"/>
      <c r="R33" s="334"/>
      <c r="S33" s="334"/>
      <c r="T33" s="334"/>
      <c r="U33" s="59"/>
    </row>
    <row r="34" spans="1:21" x14ac:dyDescent="0.15">
      <c r="A34" s="335"/>
      <c r="B34" s="335"/>
      <c r="C34" s="335"/>
      <c r="D34" s="335"/>
      <c r="E34" s="335"/>
      <c r="F34" s="335"/>
      <c r="G34" s="335"/>
      <c r="H34" s="335"/>
      <c r="I34" s="335"/>
      <c r="K34" s="59"/>
      <c r="L34" s="334"/>
      <c r="M34" s="334"/>
      <c r="N34" s="334"/>
      <c r="O34" s="334"/>
      <c r="P34" s="334"/>
      <c r="Q34" s="334"/>
      <c r="R34" s="334"/>
      <c r="S34" s="334"/>
      <c r="T34" s="334"/>
      <c r="U34" s="59"/>
    </row>
    <row r="35" spans="1:21" x14ac:dyDescent="0.15">
      <c r="A35" s="335"/>
      <c r="B35" s="335"/>
      <c r="C35" s="335"/>
      <c r="D35" s="335"/>
      <c r="E35" s="335"/>
      <c r="F35" s="335"/>
      <c r="G35" s="335"/>
      <c r="H35" s="335"/>
      <c r="I35" s="335"/>
      <c r="K35" s="59"/>
      <c r="L35" s="334"/>
      <c r="M35" s="334"/>
      <c r="N35" s="334"/>
      <c r="O35" s="334"/>
      <c r="P35" s="334"/>
      <c r="Q35" s="334"/>
      <c r="R35" s="334"/>
      <c r="S35" s="334"/>
      <c r="T35" s="334"/>
      <c r="U35" s="59"/>
    </row>
    <row r="36" spans="1:21" x14ac:dyDescent="0.15">
      <c r="A36" s="335"/>
      <c r="B36" s="335"/>
      <c r="C36" s="335"/>
      <c r="D36" s="335"/>
      <c r="E36" s="335"/>
      <c r="F36" s="335"/>
      <c r="G36" s="335"/>
      <c r="H36" s="335"/>
      <c r="I36" s="335"/>
      <c r="K36" s="59"/>
      <c r="L36" s="334"/>
      <c r="M36" s="334"/>
      <c r="N36" s="334"/>
      <c r="O36" s="334"/>
      <c r="P36" s="334"/>
      <c r="Q36" s="334"/>
      <c r="R36" s="334"/>
      <c r="S36" s="334"/>
      <c r="T36" s="334"/>
      <c r="U36" s="59"/>
    </row>
    <row r="37" spans="1:21" x14ac:dyDescent="0.15">
      <c r="A37" s="335"/>
      <c r="B37" s="335"/>
      <c r="C37" s="335"/>
      <c r="D37" s="335"/>
      <c r="E37" s="335"/>
      <c r="F37" s="335"/>
      <c r="G37" s="335"/>
      <c r="H37" s="335"/>
      <c r="I37" s="335"/>
      <c r="K37" s="59"/>
      <c r="L37" s="334"/>
      <c r="M37" s="334"/>
      <c r="N37" s="334"/>
      <c r="O37" s="334"/>
      <c r="P37" s="334"/>
      <c r="Q37" s="334"/>
      <c r="R37" s="334"/>
      <c r="S37" s="334"/>
      <c r="T37" s="334"/>
      <c r="U37" s="59"/>
    </row>
    <row r="38" spans="1:21" x14ac:dyDescent="0.15">
      <c r="A38" s="78"/>
      <c r="B38" s="78"/>
      <c r="C38" s="78"/>
      <c r="D38" s="78"/>
      <c r="E38" s="78"/>
      <c r="F38" s="78"/>
      <c r="G38" s="78"/>
      <c r="H38" s="78"/>
      <c r="I38" s="78"/>
    </row>
    <row r="39" spans="1:21" x14ac:dyDescent="0.15">
      <c r="A39" s="78"/>
      <c r="B39" s="78"/>
      <c r="C39" s="78"/>
      <c r="D39" s="78"/>
      <c r="E39" s="78"/>
      <c r="F39" s="78"/>
      <c r="G39" s="78"/>
      <c r="H39" s="78"/>
      <c r="I39" s="78"/>
    </row>
    <row r="40" spans="1:21" x14ac:dyDescent="0.15">
      <c r="A40" s="78"/>
      <c r="B40" s="78"/>
      <c r="C40" s="78"/>
      <c r="D40" s="78"/>
      <c r="E40" s="78"/>
      <c r="F40" s="78"/>
      <c r="G40" s="78"/>
      <c r="H40" s="78"/>
      <c r="I40" s="78"/>
    </row>
    <row r="41" spans="1:21" x14ac:dyDescent="0.15">
      <c r="A41" s="78"/>
      <c r="B41" s="78"/>
      <c r="C41" s="78"/>
      <c r="D41" s="78"/>
      <c r="E41" s="78"/>
      <c r="F41" s="78"/>
      <c r="G41" s="78"/>
      <c r="H41" s="78"/>
      <c r="I41" s="78"/>
    </row>
    <row r="42" spans="1:21" x14ac:dyDescent="0.15">
      <c r="A42" s="78"/>
      <c r="B42" s="78"/>
      <c r="C42" s="78"/>
      <c r="D42" s="78"/>
      <c r="E42" s="78"/>
      <c r="F42" s="78"/>
      <c r="G42" s="78"/>
      <c r="H42" s="78"/>
      <c r="I42" s="78"/>
    </row>
    <row r="43" spans="1:21" x14ac:dyDescent="0.15">
      <c r="A43" s="78"/>
      <c r="B43" s="78"/>
      <c r="C43" s="78"/>
      <c r="D43" s="78"/>
      <c r="E43" s="78"/>
      <c r="F43" s="78"/>
      <c r="G43" s="78"/>
      <c r="H43" s="78"/>
      <c r="I43" s="78"/>
    </row>
    <row r="44" spans="1:21" x14ac:dyDescent="0.15">
      <c r="A44" s="78"/>
      <c r="B44" s="78"/>
      <c r="C44" s="78"/>
      <c r="D44" s="78"/>
      <c r="E44" s="78"/>
      <c r="F44" s="78"/>
      <c r="G44" s="78"/>
      <c r="H44" s="78"/>
      <c r="I44" s="78"/>
    </row>
  </sheetData>
  <sheetProtection algorithmName="SHA-512" hashValue="gK97TSYveP+mw5udhchdX+N01rWqk+I/zUqDAiZFEbwapsZgYYZz8Il0q46+1RDmBpZ7xUjVzOZxlQ33QtB6ow==" saltValue="mrd65atK+8vNck1Yxwd/qw==" spinCount="100000" sheet="1" objects="1" scenarios="1" insertRows="0"/>
  <mergeCells count="14">
    <mergeCell ref="T7:T8"/>
    <mergeCell ref="L32:T37"/>
    <mergeCell ref="A32:I37"/>
    <mergeCell ref="L7:L8"/>
    <mergeCell ref="M7:M8"/>
    <mergeCell ref="N7:Q7"/>
    <mergeCell ref="R7:R8"/>
    <mergeCell ref="S7:S8"/>
    <mergeCell ref="A7:A8"/>
    <mergeCell ref="B7:B8"/>
    <mergeCell ref="C7:F7"/>
    <mergeCell ref="G7:G8"/>
    <mergeCell ref="H7:H8"/>
    <mergeCell ref="I7:I8"/>
  </mergeCells>
  <phoneticPr fontId="3"/>
  <conditionalFormatting sqref="A9:I28">
    <cfRule type="expression" dxfId="5" priority="1">
      <formula>$A$9:$I$28&lt;&gt;""</formula>
    </cfRule>
    <cfRule type="expression" dxfId="4" priority="228">
      <formula>$C$2&lt;&gt;""</formula>
    </cfRule>
  </conditionalFormatting>
  <conditionalFormatting sqref="C2:I2">
    <cfRule type="expression" dxfId="3" priority="226">
      <formula>$C$2&lt;&gt;""</formula>
    </cfRule>
  </conditionalFormatting>
  <dataValidations count="6">
    <dataValidation type="list" allowBlank="1" showInputMessage="1" showErrorMessage="1" sqref="C9:C28 N9:N11" xr:uid="{88CDDFD9-E49C-441B-BA55-5E4BCCD7E68F}">
      <formula1>$C$29:$C$31</formula1>
    </dataValidation>
    <dataValidation type="textLength" operator="equal" allowBlank="1" showInputMessage="1" showErrorMessage="1" errorTitle="2桁半角" error="2桁半角で入力すること" sqref="D9:F28 O9:Q28 N12:N28 R12:R28" xr:uid="{841D8601-0F3C-4AC6-B27E-78679F95553A}">
      <formula1>2</formula1>
    </dataValidation>
    <dataValidation imeMode="halfKatakana" allowBlank="1" showInputMessage="1" showErrorMessage="1" sqref="A9:A28 L9:L28" xr:uid="{4138DA01-EA20-4720-B034-1558641EF8B4}"/>
    <dataValidation type="list" allowBlank="1" showInputMessage="1" showErrorMessage="1" sqref="G9:G28 R9:R11" xr:uid="{9EFF6747-F250-4F0F-9184-CF2CAFE14B68}">
      <formula1>$G$29:$G$30</formula1>
    </dataValidation>
    <dataValidation type="custom" allowBlank="1" showInputMessage="1" showErrorMessage="1" error="正式名称を入力してください。_x000a_（略名や㈱、同上は不可）" sqref="H9:H28" xr:uid="{69BE6A4E-CFB3-4592-9199-354380BD3201}">
      <formula1>NOT(OR(COUNTIF(H9,"*㈱*"),COUNTIF(H9,"*㈲*"),COUNTIF(H9,"*同上*")))</formula1>
    </dataValidation>
    <dataValidation imeMode="on" allowBlank="1" showInputMessage="1" showErrorMessage="1" sqref="B9:B28" xr:uid="{AA2FE1E1-6D47-495F-9436-E8BFDF2A14F6}"/>
  </dataValidations>
  <printOptions horizontalCentered="1"/>
  <pageMargins left="0.70866141732283472" right="0.70866141732283472" top="0.74803149606299213" bottom="0.74803149606299213" header="0.31496062992125984" footer="0.31496062992125984"/>
  <pageSetup paperSize="9" scale="86" orientation="portrait" r:id="rId1"/>
  <ignoredErrors>
    <ignoredError sqref="O9:Q11" numberStoredAsText="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D9CC-C0A6-4A90-81A2-44CB64076263}">
  <sheetPr codeName="Sheet10">
    <pageSetUpPr fitToPage="1"/>
  </sheetPr>
  <dimension ref="A1:AL27"/>
  <sheetViews>
    <sheetView showGridLines="0" zoomScaleNormal="100" workbookViewId="0"/>
  </sheetViews>
  <sheetFormatPr defaultColWidth="9.140625" defaultRowHeight="12.75" x14ac:dyDescent="0.15"/>
  <cols>
    <col min="1" max="1" width="5.7109375" style="58" customWidth="1"/>
    <col min="2" max="3" width="9.140625" style="58"/>
    <col min="4" max="4" width="9.140625" style="58" customWidth="1"/>
    <col min="5" max="10" width="9.140625" style="58"/>
    <col min="11" max="11" width="9.140625" style="58" customWidth="1"/>
    <col min="12" max="12" width="9.140625" style="64" customWidth="1"/>
    <col min="13" max="13" width="5.7109375" style="64" customWidth="1"/>
    <col min="14" max="15" width="5.7109375" style="58" customWidth="1"/>
    <col min="16" max="17" width="9.140625" style="58"/>
    <col min="18" max="18" width="9.140625" style="58" customWidth="1"/>
    <col min="19" max="24" width="9.140625" style="58"/>
    <col min="25" max="25" width="9.140625" style="58" customWidth="1"/>
    <col min="26" max="26" width="9.140625" style="64" customWidth="1"/>
    <col min="27" max="27" width="5.7109375" style="58" customWidth="1"/>
    <col min="28" max="16384" width="9.140625" style="155"/>
  </cols>
  <sheetData>
    <row r="1" spans="1:38" x14ac:dyDescent="0.15">
      <c r="N1" s="59"/>
      <c r="O1" s="59"/>
      <c r="P1" s="59"/>
      <c r="Q1" s="59"/>
      <c r="R1" s="59"/>
      <c r="S1" s="59"/>
      <c r="T1" s="59"/>
      <c r="U1" s="59"/>
      <c r="V1" s="59"/>
      <c r="W1" s="59"/>
      <c r="X1" s="59"/>
      <c r="Y1" s="59"/>
      <c r="Z1" s="65"/>
    </row>
    <row r="2" spans="1:38" ht="15" x14ac:dyDescent="0.15">
      <c r="A2" s="79" t="s">
        <v>161</v>
      </c>
      <c r="G2" s="108" t="str">
        <f>IF(AND(様式１!AL41=1,様式１!AL42=0),"※確認欄☑のご入力は不要です。","")</f>
        <v/>
      </c>
      <c r="H2" s="108"/>
      <c r="I2" s="108"/>
      <c r="J2" s="108"/>
      <c r="K2" s="108"/>
      <c r="L2" s="109"/>
      <c r="N2" s="59"/>
      <c r="O2" s="80" t="s">
        <v>161</v>
      </c>
      <c r="P2" s="59"/>
      <c r="Q2" s="59"/>
      <c r="R2" s="59"/>
      <c r="S2" s="59"/>
      <c r="T2" s="59"/>
      <c r="U2" s="59"/>
      <c r="V2" s="59"/>
      <c r="W2" s="59"/>
      <c r="X2" s="59"/>
      <c r="Y2" s="59"/>
      <c r="Z2" s="65"/>
    </row>
    <row r="3" spans="1:38" x14ac:dyDescent="0.15">
      <c r="N3" s="59"/>
      <c r="O3" s="59"/>
      <c r="P3" s="59"/>
      <c r="Q3" s="59"/>
      <c r="R3" s="59"/>
      <c r="S3" s="59"/>
      <c r="T3" s="59"/>
      <c r="U3" s="59"/>
      <c r="V3" s="59"/>
      <c r="W3" s="59"/>
      <c r="X3" s="59"/>
      <c r="Y3" s="59"/>
      <c r="Z3" s="65"/>
    </row>
    <row r="4" spans="1:38" x14ac:dyDescent="0.15">
      <c r="N4" s="59"/>
      <c r="O4" s="59"/>
      <c r="P4" s="59"/>
      <c r="Q4" s="59"/>
      <c r="R4" s="59"/>
      <c r="S4" s="59"/>
      <c r="T4" s="59"/>
      <c r="U4" s="59"/>
      <c r="V4" s="59"/>
      <c r="W4" s="59"/>
      <c r="X4" s="59"/>
      <c r="Y4" s="59"/>
      <c r="Z4" s="65"/>
    </row>
    <row r="5" spans="1:38" x14ac:dyDescent="0.15">
      <c r="A5" s="58" t="s">
        <v>199</v>
      </c>
      <c r="N5" s="59"/>
      <c r="O5" s="59" t="str">
        <f>A5</f>
        <v>６．指定金融機関の業務（予定）の確認</v>
      </c>
      <c r="P5" s="59"/>
      <c r="Q5" s="59"/>
      <c r="R5" s="59"/>
      <c r="S5" s="59"/>
      <c r="T5" s="59"/>
      <c r="U5" s="59"/>
      <c r="V5" s="59"/>
      <c r="W5" s="59"/>
      <c r="X5" s="59"/>
      <c r="Y5" s="59"/>
      <c r="Z5" s="65"/>
    </row>
    <row r="6" spans="1:38" x14ac:dyDescent="0.15">
      <c r="N6" s="59"/>
      <c r="O6" s="59"/>
      <c r="P6" s="59"/>
      <c r="Q6" s="59"/>
      <c r="R6" s="59"/>
      <c r="S6" s="59"/>
      <c r="T6" s="59"/>
      <c r="U6" s="59"/>
      <c r="V6" s="59"/>
      <c r="W6" s="59"/>
      <c r="X6" s="59"/>
      <c r="Y6" s="59"/>
      <c r="Z6" s="65"/>
    </row>
    <row r="7" spans="1:38" x14ac:dyDescent="0.15">
      <c r="N7" s="59"/>
      <c r="O7" s="59"/>
      <c r="P7" s="59"/>
      <c r="Q7" s="59"/>
      <c r="R7" s="59"/>
      <c r="S7" s="59"/>
      <c r="T7" s="59"/>
      <c r="U7" s="59"/>
      <c r="V7" s="59"/>
      <c r="W7" s="59"/>
      <c r="X7" s="59"/>
      <c r="Y7" s="59"/>
      <c r="Z7" s="65"/>
    </row>
    <row r="8" spans="1:38" x14ac:dyDescent="0.15">
      <c r="A8" s="1" t="s">
        <v>214</v>
      </c>
      <c r="N8" s="59"/>
      <c r="O8" s="59" t="str">
        <f>A8</f>
        <v>指定金融機関 公募要領の１－５（７ページ）に基づき、本事業において以下の業務を行うことを確認しました。</v>
      </c>
      <c r="P8" s="59"/>
      <c r="Q8" s="59"/>
      <c r="R8" s="59"/>
      <c r="S8" s="59"/>
      <c r="T8" s="59"/>
      <c r="U8" s="59"/>
      <c r="V8" s="59"/>
      <c r="W8" s="59"/>
      <c r="X8" s="59"/>
      <c r="Y8" s="59"/>
      <c r="Z8" s="65"/>
    </row>
    <row r="9" spans="1:38" s="58" customFormat="1" x14ac:dyDescent="0.15">
      <c r="M9" s="64"/>
      <c r="N9" s="59"/>
      <c r="O9" s="59"/>
      <c r="P9" s="59"/>
      <c r="Q9" s="59"/>
      <c r="R9" s="59"/>
      <c r="S9" s="59"/>
      <c r="T9" s="59"/>
      <c r="U9" s="59"/>
      <c r="V9" s="59"/>
      <c r="W9" s="59"/>
      <c r="X9" s="59"/>
      <c r="Y9" s="59"/>
      <c r="Z9" s="65"/>
      <c r="AB9" s="155"/>
      <c r="AD9" s="155"/>
      <c r="AE9" s="155"/>
      <c r="AF9" s="155"/>
      <c r="AG9" s="155"/>
      <c r="AH9" s="155"/>
      <c r="AI9" s="155"/>
      <c r="AJ9" s="155"/>
      <c r="AK9" s="155"/>
      <c r="AL9" s="155"/>
    </row>
    <row r="10" spans="1:38" s="58" customFormat="1" ht="30" customHeight="1" x14ac:dyDescent="0.15">
      <c r="A10" s="73" t="s">
        <v>9</v>
      </c>
      <c r="B10" s="345" t="s">
        <v>144</v>
      </c>
      <c r="C10" s="346"/>
      <c r="D10" s="346"/>
      <c r="E10" s="346"/>
      <c r="F10" s="346"/>
      <c r="G10" s="346"/>
      <c r="H10" s="346"/>
      <c r="I10" s="346"/>
      <c r="J10" s="346"/>
      <c r="K10" s="347"/>
      <c r="L10" s="73" t="s">
        <v>143</v>
      </c>
      <c r="M10" s="64"/>
      <c r="N10" s="59"/>
      <c r="O10" s="73" t="str">
        <f>A10</f>
        <v>No</v>
      </c>
      <c r="P10" s="345" t="s">
        <v>144</v>
      </c>
      <c r="Q10" s="346"/>
      <c r="R10" s="346"/>
      <c r="S10" s="346"/>
      <c r="T10" s="346"/>
      <c r="U10" s="346"/>
      <c r="V10" s="346"/>
      <c r="W10" s="346"/>
      <c r="X10" s="346"/>
      <c r="Y10" s="347"/>
      <c r="Z10" s="73" t="s">
        <v>143</v>
      </c>
      <c r="AB10" s="155"/>
      <c r="AD10" s="155"/>
      <c r="AE10" s="155"/>
      <c r="AF10" s="155"/>
      <c r="AG10" s="155"/>
      <c r="AH10" s="155"/>
      <c r="AI10" s="155"/>
      <c r="AJ10" s="155"/>
      <c r="AK10" s="155"/>
      <c r="AL10" s="155"/>
    </row>
    <row r="11" spans="1:38" s="58" customFormat="1" ht="50.1" customHeight="1" x14ac:dyDescent="0.15">
      <c r="A11" s="81">
        <v>1</v>
      </c>
      <c r="B11" s="351" t="s">
        <v>162</v>
      </c>
      <c r="C11" s="352"/>
      <c r="D11" s="352"/>
      <c r="E11" s="352"/>
      <c r="F11" s="352"/>
      <c r="G11" s="352"/>
      <c r="H11" s="352"/>
      <c r="I11" s="352"/>
      <c r="J11" s="352"/>
      <c r="K11" s="352"/>
      <c r="L11" s="81"/>
      <c r="M11" s="64"/>
      <c r="N11" s="59"/>
      <c r="O11" s="73">
        <v>1</v>
      </c>
      <c r="P11" s="348" t="s">
        <v>162</v>
      </c>
      <c r="Q11" s="349"/>
      <c r="R11" s="349"/>
      <c r="S11" s="349"/>
      <c r="T11" s="349"/>
      <c r="U11" s="349"/>
      <c r="V11" s="349"/>
      <c r="W11" s="349"/>
      <c r="X11" s="349"/>
      <c r="Y11" s="349"/>
      <c r="Z11" s="73"/>
      <c r="AB11" s="155"/>
      <c r="AC11" s="155"/>
      <c r="AD11" s="155"/>
      <c r="AE11" s="155"/>
      <c r="AF11" s="155"/>
      <c r="AG11" s="155"/>
      <c r="AH11" s="155"/>
      <c r="AI11" s="155"/>
      <c r="AJ11" s="155"/>
      <c r="AK11" s="155"/>
      <c r="AL11" s="155"/>
    </row>
    <row r="12" spans="1:38" s="58" customFormat="1" ht="50.1" customHeight="1" x14ac:dyDescent="0.15">
      <c r="A12" s="81">
        <v>2</v>
      </c>
      <c r="B12" s="342" t="s">
        <v>163</v>
      </c>
      <c r="C12" s="343"/>
      <c r="D12" s="343"/>
      <c r="E12" s="343"/>
      <c r="F12" s="343"/>
      <c r="G12" s="343"/>
      <c r="H12" s="343"/>
      <c r="I12" s="343"/>
      <c r="J12" s="343"/>
      <c r="K12" s="344"/>
      <c r="L12" s="81"/>
      <c r="M12" s="64"/>
      <c r="N12" s="59"/>
      <c r="O12" s="73">
        <v>2</v>
      </c>
      <c r="P12" s="338" t="s">
        <v>163</v>
      </c>
      <c r="Q12" s="339"/>
      <c r="R12" s="339"/>
      <c r="S12" s="339"/>
      <c r="T12" s="339"/>
      <c r="U12" s="339"/>
      <c r="V12" s="339"/>
      <c r="W12" s="339"/>
      <c r="X12" s="339"/>
      <c r="Y12" s="340"/>
      <c r="Z12" s="73"/>
      <c r="AB12" s="155"/>
      <c r="AC12" s="155"/>
      <c r="AD12" s="155"/>
      <c r="AE12" s="155"/>
      <c r="AF12" s="155"/>
      <c r="AG12" s="155"/>
      <c r="AH12" s="155"/>
      <c r="AI12" s="155"/>
      <c r="AJ12" s="155"/>
      <c r="AK12" s="155"/>
      <c r="AL12" s="155"/>
    </row>
    <row r="13" spans="1:38" ht="50.1" customHeight="1" x14ac:dyDescent="0.15">
      <c r="A13" s="81">
        <v>3</v>
      </c>
      <c r="B13" s="342" t="s">
        <v>164</v>
      </c>
      <c r="C13" s="343"/>
      <c r="D13" s="343"/>
      <c r="E13" s="343"/>
      <c r="F13" s="343"/>
      <c r="G13" s="343"/>
      <c r="H13" s="343"/>
      <c r="I13" s="343"/>
      <c r="J13" s="343"/>
      <c r="K13" s="344"/>
      <c r="L13" s="81"/>
      <c r="N13" s="59"/>
      <c r="O13" s="73">
        <v>3</v>
      </c>
      <c r="P13" s="338" t="s">
        <v>164</v>
      </c>
      <c r="Q13" s="339"/>
      <c r="R13" s="339"/>
      <c r="S13" s="339"/>
      <c r="T13" s="339"/>
      <c r="U13" s="339"/>
      <c r="V13" s="339"/>
      <c r="W13" s="339"/>
      <c r="X13" s="339"/>
      <c r="Y13" s="340"/>
      <c r="Z13" s="73"/>
    </row>
    <row r="14" spans="1:38" ht="50.1" customHeight="1" x14ac:dyDescent="0.15">
      <c r="A14" s="81">
        <v>4</v>
      </c>
      <c r="B14" s="350" t="s">
        <v>165</v>
      </c>
      <c r="C14" s="343"/>
      <c r="D14" s="343"/>
      <c r="E14" s="343"/>
      <c r="F14" s="343"/>
      <c r="G14" s="343"/>
      <c r="H14" s="343"/>
      <c r="I14" s="343"/>
      <c r="J14" s="343"/>
      <c r="K14" s="344"/>
      <c r="L14" s="81"/>
      <c r="N14" s="59"/>
      <c r="O14" s="73">
        <v>4</v>
      </c>
      <c r="P14" s="341" t="s">
        <v>165</v>
      </c>
      <c r="Q14" s="339"/>
      <c r="R14" s="339"/>
      <c r="S14" s="339"/>
      <c r="T14" s="339"/>
      <c r="U14" s="339"/>
      <c r="V14" s="339"/>
      <c r="W14" s="339"/>
      <c r="X14" s="339"/>
      <c r="Y14" s="340"/>
      <c r="Z14" s="73"/>
    </row>
    <row r="15" spans="1:38" ht="50.1" customHeight="1" x14ac:dyDescent="0.15">
      <c r="A15" s="81">
        <v>5</v>
      </c>
      <c r="B15" s="350" t="s">
        <v>166</v>
      </c>
      <c r="C15" s="343"/>
      <c r="D15" s="343"/>
      <c r="E15" s="343"/>
      <c r="F15" s="343"/>
      <c r="G15" s="343"/>
      <c r="H15" s="343"/>
      <c r="I15" s="343"/>
      <c r="J15" s="343"/>
      <c r="K15" s="344"/>
      <c r="L15" s="81"/>
      <c r="N15" s="59"/>
      <c r="O15" s="73">
        <v>5</v>
      </c>
      <c r="P15" s="341" t="s">
        <v>166</v>
      </c>
      <c r="Q15" s="339"/>
      <c r="R15" s="339"/>
      <c r="S15" s="339"/>
      <c r="T15" s="339"/>
      <c r="U15" s="339"/>
      <c r="V15" s="339"/>
      <c r="W15" s="339"/>
      <c r="X15" s="339"/>
      <c r="Y15" s="340"/>
      <c r="Z15" s="73"/>
    </row>
    <row r="16" spans="1:38" ht="50.1" customHeight="1" x14ac:dyDescent="0.15">
      <c r="A16" s="81">
        <v>6</v>
      </c>
      <c r="B16" s="350" t="s">
        <v>167</v>
      </c>
      <c r="C16" s="343"/>
      <c r="D16" s="343"/>
      <c r="E16" s="343"/>
      <c r="F16" s="343"/>
      <c r="G16" s="343"/>
      <c r="H16" s="343"/>
      <c r="I16" s="343"/>
      <c r="J16" s="343"/>
      <c r="K16" s="344"/>
      <c r="L16" s="81"/>
      <c r="N16" s="59"/>
      <c r="O16" s="73">
        <v>6</v>
      </c>
      <c r="P16" s="341" t="s">
        <v>167</v>
      </c>
      <c r="Q16" s="339"/>
      <c r="R16" s="339"/>
      <c r="S16" s="339"/>
      <c r="T16" s="339"/>
      <c r="U16" s="339"/>
      <c r="V16" s="339"/>
      <c r="W16" s="339"/>
      <c r="X16" s="339"/>
      <c r="Y16" s="340"/>
      <c r="Z16" s="73"/>
    </row>
    <row r="17" spans="1:26" ht="50.1" customHeight="1" x14ac:dyDescent="0.15">
      <c r="A17" s="81">
        <v>7</v>
      </c>
      <c r="B17" s="342" t="s">
        <v>168</v>
      </c>
      <c r="C17" s="343"/>
      <c r="D17" s="343"/>
      <c r="E17" s="343"/>
      <c r="F17" s="343"/>
      <c r="G17" s="343"/>
      <c r="H17" s="343"/>
      <c r="I17" s="343"/>
      <c r="J17" s="343"/>
      <c r="K17" s="344"/>
      <c r="L17" s="81"/>
      <c r="N17" s="59"/>
      <c r="O17" s="73">
        <v>7</v>
      </c>
      <c r="P17" s="338" t="s">
        <v>168</v>
      </c>
      <c r="Q17" s="339"/>
      <c r="R17" s="339"/>
      <c r="S17" s="339"/>
      <c r="T17" s="339"/>
      <c r="U17" s="339"/>
      <c r="V17" s="339"/>
      <c r="W17" s="339"/>
      <c r="X17" s="339"/>
      <c r="Y17" s="340"/>
      <c r="Z17" s="73"/>
    </row>
    <row r="18" spans="1:26" ht="50.1" customHeight="1" x14ac:dyDescent="0.15">
      <c r="A18" s="81">
        <v>8</v>
      </c>
      <c r="B18" s="342" t="s">
        <v>169</v>
      </c>
      <c r="C18" s="343"/>
      <c r="D18" s="343"/>
      <c r="E18" s="343"/>
      <c r="F18" s="343"/>
      <c r="G18" s="343"/>
      <c r="H18" s="343"/>
      <c r="I18" s="343"/>
      <c r="J18" s="343"/>
      <c r="K18" s="344"/>
      <c r="L18" s="81"/>
      <c r="N18" s="59"/>
      <c r="O18" s="73">
        <v>8</v>
      </c>
      <c r="P18" s="338" t="s">
        <v>169</v>
      </c>
      <c r="Q18" s="339"/>
      <c r="R18" s="339"/>
      <c r="S18" s="339"/>
      <c r="T18" s="339"/>
      <c r="U18" s="339"/>
      <c r="V18" s="339"/>
      <c r="W18" s="339"/>
      <c r="X18" s="339"/>
      <c r="Y18" s="340"/>
      <c r="Z18" s="73"/>
    </row>
    <row r="19" spans="1:26" ht="50.1" customHeight="1" x14ac:dyDescent="0.15">
      <c r="A19" s="81">
        <v>9</v>
      </c>
      <c r="B19" s="342" t="s">
        <v>170</v>
      </c>
      <c r="C19" s="343"/>
      <c r="D19" s="343"/>
      <c r="E19" s="343"/>
      <c r="F19" s="343"/>
      <c r="G19" s="343"/>
      <c r="H19" s="343"/>
      <c r="I19" s="343"/>
      <c r="J19" s="343"/>
      <c r="K19" s="344"/>
      <c r="L19" s="81"/>
      <c r="N19" s="59"/>
      <c r="O19" s="73">
        <v>9</v>
      </c>
      <c r="P19" s="338" t="s">
        <v>170</v>
      </c>
      <c r="Q19" s="339"/>
      <c r="R19" s="339"/>
      <c r="S19" s="339"/>
      <c r="T19" s="339"/>
      <c r="U19" s="339"/>
      <c r="V19" s="339"/>
      <c r="W19" s="339"/>
      <c r="X19" s="339"/>
      <c r="Y19" s="340"/>
      <c r="Z19" s="73"/>
    </row>
    <row r="20" spans="1:26" ht="50.1" customHeight="1" x14ac:dyDescent="0.15">
      <c r="A20" s="81">
        <v>10</v>
      </c>
      <c r="B20" s="350" t="s">
        <v>171</v>
      </c>
      <c r="C20" s="343"/>
      <c r="D20" s="343"/>
      <c r="E20" s="343"/>
      <c r="F20" s="343"/>
      <c r="G20" s="343"/>
      <c r="H20" s="343"/>
      <c r="I20" s="343"/>
      <c r="J20" s="343"/>
      <c r="K20" s="344"/>
      <c r="L20" s="81"/>
      <c r="N20" s="59"/>
      <c r="O20" s="73">
        <v>10</v>
      </c>
      <c r="P20" s="341" t="s">
        <v>171</v>
      </c>
      <c r="Q20" s="339"/>
      <c r="R20" s="339"/>
      <c r="S20" s="339"/>
      <c r="T20" s="339"/>
      <c r="U20" s="339"/>
      <c r="V20" s="339"/>
      <c r="W20" s="339"/>
      <c r="X20" s="339"/>
      <c r="Y20" s="340"/>
      <c r="Z20" s="73"/>
    </row>
    <row r="21" spans="1:26" ht="50.1" customHeight="1" x14ac:dyDescent="0.15">
      <c r="A21" s="81">
        <v>11</v>
      </c>
      <c r="B21" s="350" t="s">
        <v>172</v>
      </c>
      <c r="C21" s="343"/>
      <c r="D21" s="343"/>
      <c r="E21" s="343"/>
      <c r="F21" s="343"/>
      <c r="G21" s="343"/>
      <c r="H21" s="343"/>
      <c r="I21" s="343"/>
      <c r="J21" s="343"/>
      <c r="K21" s="344"/>
      <c r="L21" s="81"/>
      <c r="N21" s="59"/>
      <c r="O21" s="73">
        <v>11</v>
      </c>
      <c r="P21" s="341" t="s">
        <v>172</v>
      </c>
      <c r="Q21" s="339"/>
      <c r="R21" s="339"/>
      <c r="S21" s="339"/>
      <c r="T21" s="339"/>
      <c r="U21" s="339"/>
      <c r="V21" s="339"/>
      <c r="W21" s="339"/>
      <c r="X21" s="339"/>
      <c r="Y21" s="340"/>
      <c r="Z21" s="73"/>
    </row>
    <row r="22" spans="1:26" ht="50.1" customHeight="1" x14ac:dyDescent="0.15">
      <c r="A22" s="81">
        <v>12</v>
      </c>
      <c r="B22" s="342" t="s">
        <v>173</v>
      </c>
      <c r="C22" s="343"/>
      <c r="D22" s="343"/>
      <c r="E22" s="343"/>
      <c r="F22" s="343"/>
      <c r="G22" s="343"/>
      <c r="H22" s="343"/>
      <c r="I22" s="343"/>
      <c r="J22" s="343"/>
      <c r="K22" s="344"/>
      <c r="L22" s="81"/>
      <c r="N22" s="59"/>
      <c r="O22" s="73">
        <v>12</v>
      </c>
      <c r="P22" s="338" t="s">
        <v>173</v>
      </c>
      <c r="Q22" s="339"/>
      <c r="R22" s="339"/>
      <c r="S22" s="339"/>
      <c r="T22" s="339"/>
      <c r="U22" s="339"/>
      <c r="V22" s="339"/>
      <c r="W22" s="339"/>
      <c r="X22" s="339"/>
      <c r="Y22" s="340"/>
      <c r="Z22" s="73"/>
    </row>
    <row r="23" spans="1:26" ht="50.1" customHeight="1" x14ac:dyDescent="0.15">
      <c r="A23" s="81">
        <v>13</v>
      </c>
      <c r="B23" s="342" t="s">
        <v>174</v>
      </c>
      <c r="C23" s="343"/>
      <c r="D23" s="343"/>
      <c r="E23" s="343"/>
      <c r="F23" s="343"/>
      <c r="G23" s="343"/>
      <c r="H23" s="343"/>
      <c r="I23" s="343"/>
      <c r="J23" s="343"/>
      <c r="K23" s="344"/>
      <c r="L23" s="81"/>
      <c r="N23" s="59"/>
      <c r="O23" s="73">
        <v>13</v>
      </c>
      <c r="P23" s="338" t="s">
        <v>174</v>
      </c>
      <c r="Q23" s="339"/>
      <c r="R23" s="339"/>
      <c r="S23" s="339"/>
      <c r="T23" s="339"/>
      <c r="U23" s="339"/>
      <c r="V23" s="339"/>
      <c r="W23" s="339"/>
      <c r="X23" s="339"/>
      <c r="Y23" s="340"/>
      <c r="Z23" s="73"/>
    </row>
    <row r="24" spans="1:26" ht="50.1" customHeight="1" x14ac:dyDescent="0.15">
      <c r="A24" s="81">
        <v>14</v>
      </c>
      <c r="B24" s="342" t="s">
        <v>175</v>
      </c>
      <c r="C24" s="343"/>
      <c r="D24" s="343"/>
      <c r="E24" s="343"/>
      <c r="F24" s="343"/>
      <c r="G24" s="343"/>
      <c r="H24" s="343"/>
      <c r="I24" s="343"/>
      <c r="J24" s="343"/>
      <c r="K24" s="344"/>
      <c r="L24" s="81"/>
      <c r="N24" s="59"/>
      <c r="O24" s="73">
        <v>14</v>
      </c>
      <c r="P24" s="338" t="s">
        <v>175</v>
      </c>
      <c r="Q24" s="339"/>
      <c r="R24" s="339"/>
      <c r="S24" s="339"/>
      <c r="T24" s="339"/>
      <c r="U24" s="339"/>
      <c r="V24" s="339"/>
      <c r="W24" s="339"/>
      <c r="X24" s="339"/>
      <c r="Y24" s="340"/>
      <c r="Z24" s="73"/>
    </row>
    <row r="25" spans="1:26" ht="50.1" customHeight="1" x14ac:dyDescent="0.15">
      <c r="A25" s="81">
        <v>15</v>
      </c>
      <c r="B25" s="342" t="s">
        <v>176</v>
      </c>
      <c r="C25" s="343"/>
      <c r="D25" s="343"/>
      <c r="E25" s="343"/>
      <c r="F25" s="343"/>
      <c r="G25" s="343"/>
      <c r="H25" s="343"/>
      <c r="I25" s="343"/>
      <c r="J25" s="343"/>
      <c r="K25" s="344"/>
      <c r="L25" s="81"/>
      <c r="N25" s="59"/>
      <c r="O25" s="73">
        <v>15</v>
      </c>
      <c r="P25" s="338" t="s">
        <v>176</v>
      </c>
      <c r="Q25" s="339"/>
      <c r="R25" s="339"/>
      <c r="S25" s="339"/>
      <c r="T25" s="339"/>
      <c r="U25" s="339"/>
      <c r="V25" s="339"/>
      <c r="W25" s="339"/>
      <c r="X25" s="339"/>
      <c r="Y25" s="340"/>
      <c r="Z25" s="73"/>
    </row>
    <row r="26" spans="1:26" ht="50.1" customHeight="1" x14ac:dyDescent="0.15">
      <c r="A26" s="81">
        <v>16</v>
      </c>
      <c r="B26" s="342" t="s">
        <v>177</v>
      </c>
      <c r="C26" s="343"/>
      <c r="D26" s="343"/>
      <c r="E26" s="343"/>
      <c r="F26" s="343"/>
      <c r="G26" s="343"/>
      <c r="H26" s="343"/>
      <c r="I26" s="343"/>
      <c r="J26" s="343"/>
      <c r="K26" s="344"/>
      <c r="L26" s="81"/>
      <c r="N26" s="59"/>
      <c r="O26" s="73">
        <v>16</v>
      </c>
      <c r="P26" s="338" t="s">
        <v>177</v>
      </c>
      <c r="Q26" s="339"/>
      <c r="R26" s="339"/>
      <c r="S26" s="339"/>
      <c r="T26" s="339"/>
      <c r="U26" s="339"/>
      <c r="V26" s="339"/>
      <c r="W26" s="339"/>
      <c r="X26" s="339"/>
      <c r="Y26" s="340"/>
      <c r="Z26" s="73"/>
    </row>
    <row r="27" spans="1:26" ht="32.25" customHeight="1" x14ac:dyDescent="0.15"/>
  </sheetData>
  <sheetProtection algorithmName="SHA-512" hashValue="ogrMzFF0uxjrg88fjGBh2FGbKFvcW1XX5UgqIyVnJ1jYT34/KuM0WmpMJbd93L4XJ73nN1eOxP3TverF30qXCQ==" saltValue="MZveJwKP5em+xGxwJSt8kA==" spinCount="100000" sheet="1" objects="1" scenarios="1" selectLockedCells="1"/>
  <mergeCells count="34">
    <mergeCell ref="B25:K25"/>
    <mergeCell ref="B26:K26"/>
    <mergeCell ref="B23:K23"/>
    <mergeCell ref="B24:K24"/>
    <mergeCell ref="B10:K10"/>
    <mergeCell ref="B19:K19"/>
    <mergeCell ref="B20:K20"/>
    <mergeCell ref="B21:K21"/>
    <mergeCell ref="B22:K22"/>
    <mergeCell ref="B13:K13"/>
    <mergeCell ref="B14:K14"/>
    <mergeCell ref="B15:K15"/>
    <mergeCell ref="B16:K16"/>
    <mergeCell ref="B17:K17"/>
    <mergeCell ref="B18:K18"/>
    <mergeCell ref="B11:K11"/>
    <mergeCell ref="B12:K12"/>
    <mergeCell ref="P10:Y10"/>
    <mergeCell ref="P11:Y11"/>
    <mergeCell ref="P12:Y12"/>
    <mergeCell ref="P13:Y13"/>
    <mergeCell ref="P14:Y14"/>
    <mergeCell ref="P15:Y15"/>
    <mergeCell ref="P16:Y16"/>
    <mergeCell ref="P17:Y17"/>
    <mergeCell ref="P18:Y18"/>
    <mergeCell ref="P19:Y19"/>
    <mergeCell ref="P25:Y25"/>
    <mergeCell ref="P26:Y26"/>
    <mergeCell ref="P20:Y20"/>
    <mergeCell ref="P21:Y21"/>
    <mergeCell ref="P22:Y22"/>
    <mergeCell ref="P23:Y23"/>
    <mergeCell ref="P24:Y24"/>
  </mergeCells>
  <phoneticPr fontId="3"/>
  <conditionalFormatting sqref="A11:L26">
    <cfRule type="expression" dxfId="2" priority="230">
      <formula>$G$2&lt;&gt;""</formula>
    </cfRule>
  </conditionalFormatting>
  <conditionalFormatting sqref="G2:L2">
    <cfRule type="expression" dxfId="1" priority="3">
      <formula>$G$2&lt;&gt;""</formula>
    </cfRule>
  </conditionalFormatting>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81" r:id="rId4" name="Check Box 17">
              <controlPr defaultSize="0" autoFill="0" autoLine="0" autoPict="0">
                <anchor moveWithCells="1">
                  <from>
                    <xdr:col>25</xdr:col>
                    <xdr:colOff>190500</xdr:colOff>
                    <xdr:row>10</xdr:row>
                    <xdr:rowOff>209550</xdr:rowOff>
                  </from>
                  <to>
                    <xdr:col>25</xdr:col>
                    <xdr:colOff>495300</xdr:colOff>
                    <xdr:row>10</xdr:row>
                    <xdr:rowOff>476250</xdr:rowOff>
                  </to>
                </anchor>
              </controlPr>
            </control>
          </mc:Choice>
        </mc:AlternateContent>
        <mc:AlternateContent xmlns:mc="http://schemas.openxmlformats.org/markup-compatibility/2006">
          <mc:Choice Requires="x14">
            <control shapeId="11282" r:id="rId5" name="Check Box 18">
              <controlPr defaultSize="0" autoFill="0" autoLine="0" autoPict="0">
                <anchor moveWithCells="1">
                  <from>
                    <xdr:col>25</xdr:col>
                    <xdr:colOff>190500</xdr:colOff>
                    <xdr:row>11</xdr:row>
                    <xdr:rowOff>180975</xdr:rowOff>
                  </from>
                  <to>
                    <xdr:col>25</xdr:col>
                    <xdr:colOff>495300</xdr:colOff>
                    <xdr:row>11</xdr:row>
                    <xdr:rowOff>447675</xdr:rowOff>
                  </to>
                </anchor>
              </controlPr>
            </control>
          </mc:Choice>
        </mc:AlternateContent>
        <mc:AlternateContent xmlns:mc="http://schemas.openxmlformats.org/markup-compatibility/2006">
          <mc:Choice Requires="x14">
            <control shapeId="11283" r:id="rId6" name="Check Box 19">
              <controlPr defaultSize="0" autoFill="0" autoLine="0" autoPict="0">
                <anchor moveWithCells="1">
                  <from>
                    <xdr:col>25</xdr:col>
                    <xdr:colOff>190500</xdr:colOff>
                    <xdr:row>12</xdr:row>
                    <xdr:rowOff>171450</xdr:rowOff>
                  </from>
                  <to>
                    <xdr:col>25</xdr:col>
                    <xdr:colOff>495300</xdr:colOff>
                    <xdr:row>12</xdr:row>
                    <xdr:rowOff>438150</xdr:rowOff>
                  </to>
                </anchor>
              </controlPr>
            </control>
          </mc:Choice>
        </mc:AlternateContent>
        <mc:AlternateContent xmlns:mc="http://schemas.openxmlformats.org/markup-compatibility/2006">
          <mc:Choice Requires="x14">
            <control shapeId="11284" r:id="rId7" name="Check Box 20">
              <controlPr defaultSize="0" autoFill="0" autoLine="0" autoPict="0">
                <anchor moveWithCells="1">
                  <from>
                    <xdr:col>25</xdr:col>
                    <xdr:colOff>190500</xdr:colOff>
                    <xdr:row>13</xdr:row>
                    <xdr:rowOff>171450</xdr:rowOff>
                  </from>
                  <to>
                    <xdr:col>25</xdr:col>
                    <xdr:colOff>495300</xdr:colOff>
                    <xdr:row>13</xdr:row>
                    <xdr:rowOff>438150</xdr:rowOff>
                  </to>
                </anchor>
              </controlPr>
            </control>
          </mc:Choice>
        </mc:AlternateContent>
        <mc:AlternateContent xmlns:mc="http://schemas.openxmlformats.org/markup-compatibility/2006">
          <mc:Choice Requires="x14">
            <control shapeId="11285" r:id="rId8" name="Check Box 21">
              <controlPr defaultSize="0" autoFill="0" autoLine="0" autoPict="0">
                <anchor moveWithCells="1">
                  <from>
                    <xdr:col>25</xdr:col>
                    <xdr:colOff>209550</xdr:colOff>
                    <xdr:row>14</xdr:row>
                    <xdr:rowOff>180975</xdr:rowOff>
                  </from>
                  <to>
                    <xdr:col>25</xdr:col>
                    <xdr:colOff>514350</xdr:colOff>
                    <xdr:row>14</xdr:row>
                    <xdr:rowOff>447675</xdr:rowOff>
                  </to>
                </anchor>
              </controlPr>
            </control>
          </mc:Choice>
        </mc:AlternateContent>
        <mc:AlternateContent xmlns:mc="http://schemas.openxmlformats.org/markup-compatibility/2006">
          <mc:Choice Requires="x14">
            <control shapeId="11286" r:id="rId9" name="Check Box 22">
              <controlPr defaultSize="0" autoFill="0" autoLine="0" autoPict="0">
                <anchor moveWithCells="1">
                  <from>
                    <xdr:col>25</xdr:col>
                    <xdr:colOff>209550</xdr:colOff>
                    <xdr:row>15</xdr:row>
                    <xdr:rowOff>171450</xdr:rowOff>
                  </from>
                  <to>
                    <xdr:col>25</xdr:col>
                    <xdr:colOff>514350</xdr:colOff>
                    <xdr:row>15</xdr:row>
                    <xdr:rowOff>438150</xdr:rowOff>
                  </to>
                </anchor>
              </controlPr>
            </control>
          </mc:Choice>
        </mc:AlternateContent>
        <mc:AlternateContent xmlns:mc="http://schemas.openxmlformats.org/markup-compatibility/2006">
          <mc:Choice Requires="x14">
            <control shapeId="11287" r:id="rId10" name="Check Box 23">
              <controlPr defaultSize="0" autoFill="0" autoLine="0" autoPict="0">
                <anchor moveWithCells="1">
                  <from>
                    <xdr:col>25</xdr:col>
                    <xdr:colOff>190500</xdr:colOff>
                    <xdr:row>16</xdr:row>
                    <xdr:rowOff>152400</xdr:rowOff>
                  </from>
                  <to>
                    <xdr:col>25</xdr:col>
                    <xdr:colOff>495300</xdr:colOff>
                    <xdr:row>16</xdr:row>
                    <xdr:rowOff>419100</xdr:rowOff>
                  </to>
                </anchor>
              </controlPr>
            </control>
          </mc:Choice>
        </mc:AlternateContent>
        <mc:AlternateContent xmlns:mc="http://schemas.openxmlformats.org/markup-compatibility/2006">
          <mc:Choice Requires="x14">
            <control shapeId="11288" r:id="rId11" name="Check Box 24">
              <controlPr defaultSize="0" autoFill="0" autoLine="0" autoPict="0">
                <anchor moveWithCells="1">
                  <from>
                    <xdr:col>25</xdr:col>
                    <xdr:colOff>190500</xdr:colOff>
                    <xdr:row>17</xdr:row>
                    <xdr:rowOff>171450</xdr:rowOff>
                  </from>
                  <to>
                    <xdr:col>25</xdr:col>
                    <xdr:colOff>495300</xdr:colOff>
                    <xdr:row>17</xdr:row>
                    <xdr:rowOff>438150</xdr:rowOff>
                  </to>
                </anchor>
              </controlPr>
            </control>
          </mc:Choice>
        </mc:AlternateContent>
        <mc:AlternateContent xmlns:mc="http://schemas.openxmlformats.org/markup-compatibility/2006">
          <mc:Choice Requires="x14">
            <control shapeId="11289" r:id="rId12" name="Check Box 25">
              <controlPr defaultSize="0" autoFill="0" autoLine="0" autoPict="0">
                <anchor moveWithCells="1">
                  <from>
                    <xdr:col>25</xdr:col>
                    <xdr:colOff>209550</xdr:colOff>
                    <xdr:row>18</xdr:row>
                    <xdr:rowOff>180975</xdr:rowOff>
                  </from>
                  <to>
                    <xdr:col>25</xdr:col>
                    <xdr:colOff>514350</xdr:colOff>
                    <xdr:row>18</xdr:row>
                    <xdr:rowOff>447675</xdr:rowOff>
                  </to>
                </anchor>
              </controlPr>
            </control>
          </mc:Choice>
        </mc:AlternateContent>
        <mc:AlternateContent xmlns:mc="http://schemas.openxmlformats.org/markup-compatibility/2006">
          <mc:Choice Requires="x14">
            <control shapeId="11290" r:id="rId13" name="Check Box 26">
              <controlPr defaultSize="0" autoFill="0" autoLine="0" autoPict="0">
                <anchor moveWithCells="1">
                  <from>
                    <xdr:col>25</xdr:col>
                    <xdr:colOff>209550</xdr:colOff>
                    <xdr:row>19</xdr:row>
                    <xdr:rowOff>180975</xdr:rowOff>
                  </from>
                  <to>
                    <xdr:col>25</xdr:col>
                    <xdr:colOff>514350</xdr:colOff>
                    <xdr:row>19</xdr:row>
                    <xdr:rowOff>447675</xdr:rowOff>
                  </to>
                </anchor>
              </controlPr>
            </control>
          </mc:Choice>
        </mc:AlternateContent>
        <mc:AlternateContent xmlns:mc="http://schemas.openxmlformats.org/markup-compatibility/2006">
          <mc:Choice Requires="x14">
            <control shapeId="11291" r:id="rId14" name="Check Box 27">
              <controlPr defaultSize="0" autoFill="0" autoLine="0" autoPict="0">
                <anchor moveWithCells="1">
                  <from>
                    <xdr:col>25</xdr:col>
                    <xdr:colOff>209550</xdr:colOff>
                    <xdr:row>20</xdr:row>
                    <xdr:rowOff>171450</xdr:rowOff>
                  </from>
                  <to>
                    <xdr:col>25</xdr:col>
                    <xdr:colOff>514350</xdr:colOff>
                    <xdr:row>20</xdr:row>
                    <xdr:rowOff>438150</xdr:rowOff>
                  </to>
                </anchor>
              </controlPr>
            </control>
          </mc:Choice>
        </mc:AlternateContent>
        <mc:AlternateContent xmlns:mc="http://schemas.openxmlformats.org/markup-compatibility/2006">
          <mc:Choice Requires="x14">
            <control shapeId="11292" r:id="rId15" name="Check Box 28">
              <controlPr defaultSize="0" autoFill="0" autoLine="0" autoPict="0">
                <anchor moveWithCells="1">
                  <from>
                    <xdr:col>25</xdr:col>
                    <xdr:colOff>209550</xdr:colOff>
                    <xdr:row>21</xdr:row>
                    <xdr:rowOff>142875</xdr:rowOff>
                  </from>
                  <to>
                    <xdr:col>25</xdr:col>
                    <xdr:colOff>514350</xdr:colOff>
                    <xdr:row>21</xdr:row>
                    <xdr:rowOff>409575</xdr:rowOff>
                  </to>
                </anchor>
              </controlPr>
            </control>
          </mc:Choice>
        </mc:AlternateContent>
        <mc:AlternateContent xmlns:mc="http://schemas.openxmlformats.org/markup-compatibility/2006">
          <mc:Choice Requires="x14">
            <control shapeId="11293" r:id="rId16" name="Check Box 29">
              <controlPr defaultSize="0" autoFill="0" autoLine="0" autoPict="0">
                <anchor moveWithCells="1">
                  <from>
                    <xdr:col>25</xdr:col>
                    <xdr:colOff>209550</xdr:colOff>
                    <xdr:row>22</xdr:row>
                    <xdr:rowOff>190500</xdr:rowOff>
                  </from>
                  <to>
                    <xdr:col>25</xdr:col>
                    <xdr:colOff>514350</xdr:colOff>
                    <xdr:row>22</xdr:row>
                    <xdr:rowOff>457200</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25</xdr:col>
                    <xdr:colOff>209550</xdr:colOff>
                    <xdr:row>23</xdr:row>
                    <xdr:rowOff>171450</xdr:rowOff>
                  </from>
                  <to>
                    <xdr:col>25</xdr:col>
                    <xdr:colOff>514350</xdr:colOff>
                    <xdr:row>23</xdr:row>
                    <xdr:rowOff>438150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25</xdr:col>
                    <xdr:colOff>209550</xdr:colOff>
                    <xdr:row>24</xdr:row>
                    <xdr:rowOff>171450</xdr:rowOff>
                  </from>
                  <to>
                    <xdr:col>25</xdr:col>
                    <xdr:colOff>514350</xdr:colOff>
                    <xdr:row>24</xdr:row>
                    <xdr:rowOff>438150</xdr:rowOff>
                  </to>
                </anchor>
              </controlPr>
            </control>
          </mc:Choice>
        </mc:AlternateContent>
        <mc:AlternateContent xmlns:mc="http://schemas.openxmlformats.org/markup-compatibility/2006">
          <mc:Choice Requires="x14">
            <control shapeId="11296" r:id="rId19" name="Check Box 32">
              <controlPr defaultSize="0" autoFill="0" autoLine="0" autoPict="0">
                <anchor moveWithCells="1">
                  <from>
                    <xdr:col>25</xdr:col>
                    <xdr:colOff>209550</xdr:colOff>
                    <xdr:row>25</xdr:row>
                    <xdr:rowOff>171450</xdr:rowOff>
                  </from>
                  <to>
                    <xdr:col>25</xdr:col>
                    <xdr:colOff>514350</xdr:colOff>
                    <xdr:row>25</xdr:row>
                    <xdr:rowOff>438150</xdr:rowOff>
                  </to>
                </anchor>
              </controlPr>
            </control>
          </mc:Choice>
        </mc:AlternateContent>
        <mc:AlternateContent xmlns:mc="http://schemas.openxmlformats.org/markup-compatibility/2006">
          <mc:Choice Requires="x14">
            <control shapeId="11265" r:id="rId20" name="Check Box 1">
              <controlPr defaultSize="0" autoFill="0" autoLine="0" autoPict="0">
                <anchor moveWithCells="1">
                  <from>
                    <xdr:col>11</xdr:col>
                    <xdr:colOff>190500</xdr:colOff>
                    <xdr:row>10</xdr:row>
                    <xdr:rowOff>209550</xdr:rowOff>
                  </from>
                  <to>
                    <xdr:col>11</xdr:col>
                    <xdr:colOff>495300</xdr:colOff>
                    <xdr:row>10</xdr:row>
                    <xdr:rowOff>476250</xdr:rowOff>
                  </to>
                </anchor>
              </controlPr>
            </control>
          </mc:Choice>
        </mc:AlternateContent>
        <mc:AlternateContent xmlns:mc="http://schemas.openxmlformats.org/markup-compatibility/2006">
          <mc:Choice Requires="x14">
            <control shapeId="11266" r:id="rId21" name="Check Box 2">
              <controlPr defaultSize="0" autoFill="0" autoLine="0" autoPict="0">
                <anchor moveWithCells="1">
                  <from>
                    <xdr:col>11</xdr:col>
                    <xdr:colOff>190500</xdr:colOff>
                    <xdr:row>11</xdr:row>
                    <xdr:rowOff>180975</xdr:rowOff>
                  </from>
                  <to>
                    <xdr:col>11</xdr:col>
                    <xdr:colOff>495300</xdr:colOff>
                    <xdr:row>11</xdr:row>
                    <xdr:rowOff>447675</xdr:rowOff>
                  </to>
                </anchor>
              </controlPr>
            </control>
          </mc:Choice>
        </mc:AlternateContent>
        <mc:AlternateContent xmlns:mc="http://schemas.openxmlformats.org/markup-compatibility/2006">
          <mc:Choice Requires="x14">
            <control shapeId="11267" r:id="rId22" name="Check Box 3">
              <controlPr defaultSize="0" autoFill="0" autoLine="0" autoPict="0">
                <anchor moveWithCells="1">
                  <from>
                    <xdr:col>11</xdr:col>
                    <xdr:colOff>190500</xdr:colOff>
                    <xdr:row>12</xdr:row>
                    <xdr:rowOff>171450</xdr:rowOff>
                  </from>
                  <to>
                    <xdr:col>11</xdr:col>
                    <xdr:colOff>495300</xdr:colOff>
                    <xdr:row>12</xdr:row>
                    <xdr:rowOff>438150</xdr:rowOff>
                  </to>
                </anchor>
              </controlPr>
            </control>
          </mc:Choice>
        </mc:AlternateContent>
        <mc:AlternateContent xmlns:mc="http://schemas.openxmlformats.org/markup-compatibility/2006">
          <mc:Choice Requires="x14">
            <control shapeId="11268" r:id="rId23" name="Check Box 4">
              <controlPr defaultSize="0" autoFill="0" autoLine="0" autoPict="0">
                <anchor moveWithCells="1">
                  <from>
                    <xdr:col>11</xdr:col>
                    <xdr:colOff>190500</xdr:colOff>
                    <xdr:row>13</xdr:row>
                    <xdr:rowOff>171450</xdr:rowOff>
                  </from>
                  <to>
                    <xdr:col>11</xdr:col>
                    <xdr:colOff>495300</xdr:colOff>
                    <xdr:row>13</xdr:row>
                    <xdr:rowOff>438150</xdr:rowOff>
                  </to>
                </anchor>
              </controlPr>
            </control>
          </mc:Choice>
        </mc:AlternateContent>
        <mc:AlternateContent xmlns:mc="http://schemas.openxmlformats.org/markup-compatibility/2006">
          <mc:Choice Requires="x14">
            <control shapeId="11269" r:id="rId24" name="Check Box 5">
              <controlPr defaultSize="0" autoFill="0" autoLine="0" autoPict="0">
                <anchor moveWithCells="1">
                  <from>
                    <xdr:col>11</xdr:col>
                    <xdr:colOff>209550</xdr:colOff>
                    <xdr:row>14</xdr:row>
                    <xdr:rowOff>180975</xdr:rowOff>
                  </from>
                  <to>
                    <xdr:col>11</xdr:col>
                    <xdr:colOff>514350</xdr:colOff>
                    <xdr:row>14</xdr:row>
                    <xdr:rowOff>447675</xdr:rowOff>
                  </to>
                </anchor>
              </controlPr>
            </control>
          </mc:Choice>
        </mc:AlternateContent>
        <mc:AlternateContent xmlns:mc="http://schemas.openxmlformats.org/markup-compatibility/2006">
          <mc:Choice Requires="x14">
            <control shapeId="11270" r:id="rId25" name="Check Box 6">
              <controlPr defaultSize="0" autoFill="0" autoLine="0" autoPict="0">
                <anchor moveWithCells="1">
                  <from>
                    <xdr:col>11</xdr:col>
                    <xdr:colOff>209550</xdr:colOff>
                    <xdr:row>15</xdr:row>
                    <xdr:rowOff>171450</xdr:rowOff>
                  </from>
                  <to>
                    <xdr:col>11</xdr:col>
                    <xdr:colOff>514350</xdr:colOff>
                    <xdr:row>15</xdr:row>
                    <xdr:rowOff>438150</xdr:rowOff>
                  </to>
                </anchor>
              </controlPr>
            </control>
          </mc:Choice>
        </mc:AlternateContent>
        <mc:AlternateContent xmlns:mc="http://schemas.openxmlformats.org/markup-compatibility/2006">
          <mc:Choice Requires="x14">
            <control shapeId="11271" r:id="rId26" name="Check Box 7">
              <controlPr defaultSize="0" autoFill="0" autoLine="0" autoPict="0">
                <anchor moveWithCells="1">
                  <from>
                    <xdr:col>11</xdr:col>
                    <xdr:colOff>190500</xdr:colOff>
                    <xdr:row>16</xdr:row>
                    <xdr:rowOff>152400</xdr:rowOff>
                  </from>
                  <to>
                    <xdr:col>11</xdr:col>
                    <xdr:colOff>495300</xdr:colOff>
                    <xdr:row>16</xdr:row>
                    <xdr:rowOff>419100</xdr:rowOff>
                  </to>
                </anchor>
              </controlPr>
            </control>
          </mc:Choice>
        </mc:AlternateContent>
        <mc:AlternateContent xmlns:mc="http://schemas.openxmlformats.org/markup-compatibility/2006">
          <mc:Choice Requires="x14">
            <control shapeId="11272" r:id="rId27" name="Check Box 8">
              <controlPr defaultSize="0" autoFill="0" autoLine="0" autoPict="0">
                <anchor moveWithCells="1">
                  <from>
                    <xdr:col>11</xdr:col>
                    <xdr:colOff>190500</xdr:colOff>
                    <xdr:row>17</xdr:row>
                    <xdr:rowOff>171450</xdr:rowOff>
                  </from>
                  <to>
                    <xdr:col>11</xdr:col>
                    <xdr:colOff>495300</xdr:colOff>
                    <xdr:row>17</xdr:row>
                    <xdr:rowOff>438150</xdr:rowOff>
                  </to>
                </anchor>
              </controlPr>
            </control>
          </mc:Choice>
        </mc:AlternateContent>
        <mc:AlternateContent xmlns:mc="http://schemas.openxmlformats.org/markup-compatibility/2006">
          <mc:Choice Requires="x14">
            <control shapeId="11273" r:id="rId28" name="Check Box 9">
              <controlPr defaultSize="0" autoFill="0" autoLine="0" autoPict="0">
                <anchor moveWithCells="1">
                  <from>
                    <xdr:col>11</xdr:col>
                    <xdr:colOff>209550</xdr:colOff>
                    <xdr:row>18</xdr:row>
                    <xdr:rowOff>180975</xdr:rowOff>
                  </from>
                  <to>
                    <xdr:col>11</xdr:col>
                    <xdr:colOff>514350</xdr:colOff>
                    <xdr:row>18</xdr:row>
                    <xdr:rowOff>447675</xdr:rowOff>
                  </to>
                </anchor>
              </controlPr>
            </control>
          </mc:Choice>
        </mc:AlternateContent>
        <mc:AlternateContent xmlns:mc="http://schemas.openxmlformats.org/markup-compatibility/2006">
          <mc:Choice Requires="x14">
            <control shapeId="11274" r:id="rId29" name="Check Box 10">
              <controlPr defaultSize="0" autoFill="0" autoLine="0" autoPict="0">
                <anchor moveWithCells="1">
                  <from>
                    <xdr:col>11</xdr:col>
                    <xdr:colOff>209550</xdr:colOff>
                    <xdr:row>19</xdr:row>
                    <xdr:rowOff>180975</xdr:rowOff>
                  </from>
                  <to>
                    <xdr:col>11</xdr:col>
                    <xdr:colOff>514350</xdr:colOff>
                    <xdr:row>19</xdr:row>
                    <xdr:rowOff>447675</xdr:rowOff>
                  </to>
                </anchor>
              </controlPr>
            </control>
          </mc:Choice>
        </mc:AlternateContent>
        <mc:AlternateContent xmlns:mc="http://schemas.openxmlformats.org/markup-compatibility/2006">
          <mc:Choice Requires="x14">
            <control shapeId="11275" r:id="rId30" name="Check Box 11">
              <controlPr defaultSize="0" autoFill="0" autoLine="0" autoPict="0">
                <anchor moveWithCells="1">
                  <from>
                    <xdr:col>11</xdr:col>
                    <xdr:colOff>209550</xdr:colOff>
                    <xdr:row>20</xdr:row>
                    <xdr:rowOff>171450</xdr:rowOff>
                  </from>
                  <to>
                    <xdr:col>11</xdr:col>
                    <xdr:colOff>514350</xdr:colOff>
                    <xdr:row>20</xdr:row>
                    <xdr:rowOff>438150</xdr:rowOff>
                  </to>
                </anchor>
              </controlPr>
            </control>
          </mc:Choice>
        </mc:AlternateContent>
        <mc:AlternateContent xmlns:mc="http://schemas.openxmlformats.org/markup-compatibility/2006">
          <mc:Choice Requires="x14">
            <control shapeId="11276" r:id="rId31" name="Check Box 12">
              <controlPr defaultSize="0" autoFill="0" autoLine="0" autoPict="0">
                <anchor moveWithCells="1">
                  <from>
                    <xdr:col>11</xdr:col>
                    <xdr:colOff>209550</xdr:colOff>
                    <xdr:row>21</xdr:row>
                    <xdr:rowOff>142875</xdr:rowOff>
                  </from>
                  <to>
                    <xdr:col>11</xdr:col>
                    <xdr:colOff>514350</xdr:colOff>
                    <xdr:row>21</xdr:row>
                    <xdr:rowOff>409575</xdr:rowOff>
                  </to>
                </anchor>
              </controlPr>
            </control>
          </mc:Choice>
        </mc:AlternateContent>
        <mc:AlternateContent xmlns:mc="http://schemas.openxmlformats.org/markup-compatibility/2006">
          <mc:Choice Requires="x14">
            <control shapeId="11277" r:id="rId32" name="Check Box 13">
              <controlPr defaultSize="0" autoFill="0" autoLine="0" autoPict="0">
                <anchor moveWithCells="1">
                  <from>
                    <xdr:col>11</xdr:col>
                    <xdr:colOff>209550</xdr:colOff>
                    <xdr:row>22</xdr:row>
                    <xdr:rowOff>190500</xdr:rowOff>
                  </from>
                  <to>
                    <xdr:col>11</xdr:col>
                    <xdr:colOff>514350</xdr:colOff>
                    <xdr:row>22</xdr:row>
                    <xdr:rowOff>457200</xdr:rowOff>
                  </to>
                </anchor>
              </controlPr>
            </control>
          </mc:Choice>
        </mc:AlternateContent>
        <mc:AlternateContent xmlns:mc="http://schemas.openxmlformats.org/markup-compatibility/2006">
          <mc:Choice Requires="x14">
            <control shapeId="11278" r:id="rId33" name="Check Box 14">
              <controlPr defaultSize="0" autoFill="0" autoLine="0" autoPict="0">
                <anchor moveWithCells="1">
                  <from>
                    <xdr:col>11</xdr:col>
                    <xdr:colOff>209550</xdr:colOff>
                    <xdr:row>23</xdr:row>
                    <xdr:rowOff>171450</xdr:rowOff>
                  </from>
                  <to>
                    <xdr:col>11</xdr:col>
                    <xdr:colOff>514350</xdr:colOff>
                    <xdr:row>23</xdr:row>
                    <xdr:rowOff>438150</xdr:rowOff>
                  </to>
                </anchor>
              </controlPr>
            </control>
          </mc:Choice>
        </mc:AlternateContent>
        <mc:AlternateContent xmlns:mc="http://schemas.openxmlformats.org/markup-compatibility/2006">
          <mc:Choice Requires="x14">
            <control shapeId="11279" r:id="rId34" name="Check Box 15">
              <controlPr defaultSize="0" autoFill="0" autoLine="0" autoPict="0">
                <anchor moveWithCells="1">
                  <from>
                    <xdr:col>11</xdr:col>
                    <xdr:colOff>209550</xdr:colOff>
                    <xdr:row>24</xdr:row>
                    <xdr:rowOff>171450</xdr:rowOff>
                  </from>
                  <to>
                    <xdr:col>11</xdr:col>
                    <xdr:colOff>514350</xdr:colOff>
                    <xdr:row>24</xdr:row>
                    <xdr:rowOff>438150</xdr:rowOff>
                  </to>
                </anchor>
              </controlPr>
            </control>
          </mc:Choice>
        </mc:AlternateContent>
        <mc:AlternateContent xmlns:mc="http://schemas.openxmlformats.org/markup-compatibility/2006">
          <mc:Choice Requires="x14">
            <control shapeId="11280" r:id="rId35" name="Check Box 16">
              <controlPr defaultSize="0" autoFill="0" autoLine="0" autoPict="0">
                <anchor moveWithCells="1">
                  <from>
                    <xdr:col>11</xdr:col>
                    <xdr:colOff>209550</xdr:colOff>
                    <xdr:row>25</xdr:row>
                    <xdr:rowOff>171450</xdr:rowOff>
                  </from>
                  <to>
                    <xdr:col>11</xdr:col>
                    <xdr:colOff>514350</xdr:colOff>
                    <xdr:row>25</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転記用FMT</vt:lpstr>
      <vt:lpstr>応募書類一覧</vt:lpstr>
      <vt:lpstr>様式１</vt:lpstr>
      <vt:lpstr>様式２</vt:lpstr>
      <vt:lpstr>様式３</vt:lpstr>
      <vt:lpstr>様式４</vt:lpstr>
      <vt:lpstr>様式５</vt:lpstr>
      <vt:lpstr>様式６</vt:lpstr>
      <vt:lpstr>様式７</vt:lpstr>
      <vt:lpstr>変更内容</vt:lpstr>
      <vt:lpstr>（別添）提出書類の押印について</vt:lpstr>
      <vt:lpstr>応募書類確認シート</vt:lpstr>
      <vt:lpstr>'（別添）提出書類の押印について'!Print_Area</vt:lpstr>
      <vt:lpstr>応募書類一覧!Print_Area</vt:lpstr>
      <vt:lpstr>応募書類確認シート!Print_Area</vt:lpstr>
      <vt:lpstr>様式１!Print_Area</vt:lpstr>
      <vt:lpstr>様式２!Print_Area</vt:lpstr>
      <vt:lpstr>様式３!Print_Area</vt:lpstr>
      <vt:lpstr>様式４!Print_Area</vt:lpstr>
      <vt:lpstr>様式５!Print_Area</vt:lpstr>
      <vt:lpstr>様式６!Print_Area</vt:lpstr>
      <vt:lpstr>様式７!Print_Area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2019-04-09T08:04:20Z</dcterms:created>
  <dcterms:modified xsi:type="dcterms:W3CDTF">2023-04-07T06:14:48Z</dcterms:modified>
</cp:coreProperties>
</file>