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sii.local\SII-fileserver\share\vpp\R3年度次世代DER事業\R3年度再エネアグリ事業\200_情報発信・外部公開\5_交付申請\"/>
    </mc:Choice>
  </mc:AlternateContent>
  <xr:revisionPtr revIDLastSave="0" documentId="13_ncr:1_{2D166A78-DECF-44F9-A805-2DEA42F69B69}" xr6:coauthVersionLast="46" xr6:coauthVersionMax="46" xr10:uidLastSave="{00000000-0000-0000-0000-000000000000}"/>
  <bookViews>
    <workbookView xWindow="-120" yWindow="-120" windowWidth="29040" windowHeight="15840" tabRatio="869" xr2:uid="{00000000-000D-0000-FFFF-FFFF00000000}"/>
  </bookViews>
  <sheets>
    <sheet name="はじめに" sheetId="25" r:id="rId1"/>
    <sheet name="申請書類チェックリスト" sheetId="34" r:id="rId2"/>
    <sheet name="No.1_コンソーシアム体制図" sheetId="29" r:id="rId3"/>
    <sheet name="No.4_全体システム概要書　" sheetId="31" r:id="rId4"/>
    <sheet name="No.8_役員名簿" sheetId="15" r:id="rId5"/>
    <sheet name="No.9_実施体制図" sheetId="37" r:id="rId6"/>
    <sheet name="No.10_実施計画書" sheetId="44" state="hidden" r:id="rId7"/>
    <sheet name="（入力見本）No.9_実施体制図 " sheetId="45" r:id="rId8"/>
    <sheet name="No.10,11_四半期毎の実証,システム開発スケジュール" sheetId="43" r:id="rId9"/>
    <sheet name="No.12_システム概要書" sheetId="9" r:id="rId10"/>
    <sheet name="No.13_実証予定・補助金申請予定（2021) " sheetId="17" r:id="rId11"/>
    <sheet name="No.14_人件費シート " sheetId="26" r:id="rId12"/>
    <sheet name="No.15_実証経費シート" sheetId="38" r:id="rId13"/>
    <sheet name="No.16_機械設備等の導入費シート" sheetId="39" r:id="rId14"/>
    <sheet name="健保等級単価一覧表" sheetId="14" state="hidden" r:id="rId15"/>
  </sheets>
  <externalReferences>
    <externalReference r:id="rId16"/>
    <externalReference r:id="rId17"/>
    <externalReference r:id="rId18"/>
  </externalReferences>
  <definedNames>
    <definedName name="_xlnm._FilterDatabase" localSheetId="10" hidden="1">'No.13_実証予定・補助金申請予定（2021) '!$F$43:$J$58</definedName>
    <definedName name="_xlnm._FilterDatabase" localSheetId="11" hidden="1">'No.14_人件費シート '!#REF!</definedName>
    <definedName name="_xlnm._FilterDatabase" localSheetId="12" hidden="1">No.15_実証経費シート!$D$9:$BR$25</definedName>
    <definedName name="_xlnm._FilterDatabase" localSheetId="13" hidden="1">No.16_機械設備等の導入費シート!#REF!</definedName>
    <definedName name="_xlnm.Print_Area" localSheetId="7">'（入力見本）No.9_実施体制図 '!$A$1:$G$36</definedName>
    <definedName name="_xlnm.Print_Area" localSheetId="2">No.1_コンソーシアム体制図!$B$1:$P$48</definedName>
    <definedName name="_xlnm.Print_Area" localSheetId="8">'No.10,11_四半期毎の実証,システム開発スケジュール'!$A$1:$AK$40</definedName>
    <definedName name="_xlnm.Print_Area" localSheetId="6">No.10_実施計画書!$B$1:$AP$84</definedName>
    <definedName name="_xlnm.Print_Area" localSheetId="9">No.12_システム概要書!$B$1:$AO$73</definedName>
    <definedName name="_xlnm.Print_Area" localSheetId="10">'No.13_実証予定・補助金申請予定（2021) '!$A$1:$AQ$63</definedName>
    <definedName name="_xlnm.Print_Area" localSheetId="11">'No.14_人件費シート '!$C$1:$BS$55</definedName>
    <definedName name="_xlnm.Print_Area" localSheetId="12">No.15_実証経費シート!$C$1:$BS$39</definedName>
    <definedName name="_xlnm.Print_Area" localSheetId="13">No.16_機械設備等の導入費シート!$C$1:$BL$44</definedName>
    <definedName name="_xlnm.Print_Area" localSheetId="3">'No.4_全体システム概要書　'!$B$1:$AN$67</definedName>
    <definedName name="_xlnm.Print_Area" localSheetId="4">No.8_役員名簿!$B$1:$AM$51</definedName>
    <definedName name="_xlnm.Print_Area" localSheetId="5">No.9_実施体制図!$A$1:$G$36</definedName>
    <definedName name="_xlnm.Print_Area" localSheetId="0">はじめに!$A$1:$N$59</definedName>
    <definedName name="_xlnm.Print_Area" localSheetId="1">申請書類チェックリスト!$A$1:$M$44</definedName>
    <definedName name="_xlnm.Print_Titles" localSheetId="6">No.10_実施計画書!$3:$6</definedName>
    <definedName name="一般送配電事業者">[1]汎用入力規則リスト!$B$22:$K$22</definedName>
    <definedName name="口座種別">[1]汎用入力規則リスト!$B$30:$E$30</definedName>
    <definedName name="再生可能エネルギー発電設備の種別">[1]汎用入力規則リスト!$B$20:$F$20</definedName>
    <definedName name="財産名の区分">'[1]3　取得財産等明細表'!$O$9:$O$15</definedName>
    <definedName name="設備費の経費区分">[1]汎用入力規則リスト!$B$3:$B$8</definedName>
    <definedName name="蓄電システムの種別">[1]汎用入力規則リスト!$B$21:$G$21</definedName>
    <definedName name="添付チェック">[1]汎用入力規則リスト!$B$29:$C$29</definedName>
    <definedName name="都道府県コード">[1]【参考】日本標準産業中分類!$D$2:$D$48</definedName>
    <definedName name="分類" localSheetId="8">[2]masta!$B$2:'[2]masta'!$B$5</definedName>
    <definedName name="分類">[3]masta!$B$2:'[3]masta'!$B$5</definedName>
    <definedName name="補助率">[1]汎用入力規則リスト!$B$18:$C$18</definedName>
    <definedName name="補助率の分母">[1]汎用入力規則リスト!$B$19</definedName>
    <definedName name="有無チェック">[1]汎用入力規則リスト!$B$1:$C$1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 i="39" l="1"/>
  <c r="K3" i="38"/>
  <c r="K3" i="26"/>
  <c r="I5" i="17"/>
  <c r="I6" i="9"/>
  <c r="AN41" i="39"/>
  <c r="AH41" i="39"/>
  <c r="AB41" i="39"/>
  <c r="R41" i="39"/>
  <c r="D41" i="39"/>
  <c r="AN40" i="39"/>
  <c r="AH40" i="39"/>
  <c r="AB40" i="39"/>
  <c r="R40" i="39"/>
  <c r="AT40" i="39" s="1"/>
  <c r="D40" i="39"/>
  <c r="AN39" i="39"/>
  <c r="AH39" i="39"/>
  <c r="AB39" i="39"/>
  <c r="R39" i="39"/>
  <c r="D39" i="39"/>
  <c r="AN38" i="39"/>
  <c r="AH38" i="39"/>
  <c r="AB38" i="39"/>
  <c r="R38" i="39"/>
  <c r="D38" i="39"/>
  <c r="AN37" i="39"/>
  <c r="AH37" i="39"/>
  <c r="AB37" i="39"/>
  <c r="R37" i="39"/>
  <c r="D37" i="39"/>
  <c r="AN36" i="39"/>
  <c r="AH36" i="39"/>
  <c r="AB36" i="39"/>
  <c r="R36" i="39"/>
  <c r="D36" i="39"/>
  <c r="AN35" i="39"/>
  <c r="AH35" i="39"/>
  <c r="AB35" i="39"/>
  <c r="R35" i="39"/>
  <c r="D35" i="39"/>
  <c r="AN34" i="39"/>
  <c r="AH34" i="39"/>
  <c r="AB34" i="39"/>
  <c r="R34" i="39"/>
  <c r="AT34" i="39" s="1"/>
  <c r="D34" i="39"/>
  <c r="AN33" i="39"/>
  <c r="AH33" i="39"/>
  <c r="AB33" i="39"/>
  <c r="R33" i="39"/>
  <c r="D33" i="39"/>
  <c r="AN32" i="39"/>
  <c r="AH32" i="39"/>
  <c r="AB32" i="39"/>
  <c r="R32" i="39"/>
  <c r="D32" i="39"/>
  <c r="AN31" i="39"/>
  <c r="AH31" i="39"/>
  <c r="AB31" i="39"/>
  <c r="R31" i="39"/>
  <c r="D31" i="39"/>
  <c r="AN30" i="39"/>
  <c r="AH30" i="39"/>
  <c r="AB30" i="39"/>
  <c r="R30" i="39"/>
  <c r="D30" i="39"/>
  <c r="AN29" i="39"/>
  <c r="AH29" i="39"/>
  <c r="AB29" i="39"/>
  <c r="R29" i="39"/>
  <c r="D29" i="39"/>
  <c r="AN28" i="39"/>
  <c r="AN42" i="39" s="1"/>
  <c r="AH28" i="39"/>
  <c r="AH42" i="39" s="1"/>
  <c r="AB28" i="39"/>
  <c r="R28" i="39"/>
  <c r="R42" i="39" s="1"/>
  <c r="D28" i="39"/>
  <c r="AT23" i="39"/>
  <c r="AT22" i="39"/>
  <c r="AT21" i="39"/>
  <c r="AT20" i="39"/>
  <c r="AT19" i="39"/>
  <c r="AT18" i="39"/>
  <c r="AT17" i="39"/>
  <c r="AT16" i="39"/>
  <c r="AT15" i="39"/>
  <c r="AT14" i="39"/>
  <c r="AT13" i="39"/>
  <c r="AT12" i="39"/>
  <c r="AT11" i="39"/>
  <c r="AT10" i="39"/>
  <c r="BG37" i="38"/>
  <c r="BA37" i="38"/>
  <c r="AU37" i="38"/>
  <c r="AO37" i="38"/>
  <c r="BG36" i="38"/>
  <c r="BA36" i="38"/>
  <c r="AU36" i="38"/>
  <c r="AO36" i="38"/>
  <c r="BG35" i="38"/>
  <c r="BA35" i="38"/>
  <c r="AU35" i="38"/>
  <c r="AO35" i="38"/>
  <c r="BG34" i="38"/>
  <c r="BA34" i="38"/>
  <c r="AU34" i="38"/>
  <c r="AO34" i="38"/>
  <c r="BG33" i="38"/>
  <c r="BA33" i="38"/>
  <c r="AU33" i="38"/>
  <c r="AO33" i="38"/>
  <c r="BG32" i="38"/>
  <c r="BA32" i="38"/>
  <c r="AU32" i="38"/>
  <c r="AO32" i="38"/>
  <c r="BG31" i="38"/>
  <c r="BA31" i="38"/>
  <c r="AU31" i="38"/>
  <c r="AO31" i="38"/>
  <c r="BI24" i="38"/>
  <c r="A24" i="38"/>
  <c r="BI23" i="38"/>
  <c r="A23" i="38"/>
  <c r="BI22" i="38"/>
  <c r="BI21" i="38"/>
  <c r="A21" i="38"/>
  <c r="BI20" i="38"/>
  <c r="A20" i="38"/>
  <c r="BI19" i="38"/>
  <c r="A19" i="38"/>
  <c r="BI18" i="38"/>
  <c r="A18" i="38"/>
  <c r="BI17" i="38"/>
  <c r="A17" i="38"/>
  <c r="BI16" i="38"/>
  <c r="BI15" i="38"/>
  <c r="A15" i="38"/>
  <c r="BI14" i="38"/>
  <c r="A14" i="38"/>
  <c r="BI13" i="38"/>
  <c r="A13" i="38"/>
  <c r="BI12" i="38"/>
  <c r="A12" i="38"/>
  <c r="BI11" i="38"/>
  <c r="A11" i="38"/>
  <c r="BI10" i="38"/>
  <c r="A10" i="38"/>
  <c r="AF22" i="17"/>
  <c r="V22" i="17"/>
  <c r="BN11" i="26"/>
  <c r="AT24" i="39" l="1"/>
  <c r="AT37" i="39"/>
  <c r="AT33" i="39"/>
  <c r="AT39" i="39"/>
  <c r="AT30" i="39"/>
  <c r="AT29" i="39"/>
  <c r="AT32" i="39"/>
  <c r="AT38" i="39"/>
  <c r="AT36" i="39"/>
  <c r="AT35" i="39"/>
  <c r="AT41" i="39"/>
  <c r="AT31" i="39"/>
  <c r="AB42" i="39"/>
  <c r="BM32" i="38"/>
  <c r="AO38" i="38"/>
  <c r="BM37" i="38"/>
  <c r="BM33" i="38"/>
  <c r="BI25" i="38"/>
  <c r="BA38" i="38"/>
  <c r="BM34" i="38"/>
  <c r="BM35" i="38"/>
  <c r="BG38" i="38"/>
  <c r="AU38" i="38"/>
  <c r="BM36" i="38"/>
  <c r="BM31" i="38"/>
  <c r="AT28" i="39"/>
  <c r="O39" i="26"/>
  <c r="Q39" i="26"/>
  <c r="S39" i="26"/>
  <c r="U39" i="26"/>
  <c r="W39" i="26"/>
  <c r="Y39" i="26"/>
  <c r="AA39" i="26"/>
  <c r="AC39" i="26"/>
  <c r="AE39" i="26"/>
  <c r="AG39" i="26"/>
  <c r="AI39" i="26"/>
  <c r="AK39" i="26"/>
  <c r="AM39" i="26"/>
  <c r="BN39" i="26"/>
  <c r="O41" i="26"/>
  <c r="Q41" i="26"/>
  <c r="S41" i="26"/>
  <c r="U41" i="26"/>
  <c r="W41" i="26"/>
  <c r="Y41" i="26"/>
  <c r="AA41" i="26"/>
  <c r="AC41" i="26"/>
  <c r="AE41" i="26"/>
  <c r="AG41" i="26"/>
  <c r="AI41" i="26"/>
  <c r="AK41" i="26"/>
  <c r="AM41" i="26"/>
  <c r="BN41" i="26"/>
  <c r="O19" i="26"/>
  <c r="Q19" i="26"/>
  <c r="S19" i="26"/>
  <c r="U19" i="26"/>
  <c r="W19" i="26"/>
  <c r="Y19" i="26"/>
  <c r="AA19" i="26"/>
  <c r="AC19" i="26"/>
  <c r="AE19" i="26"/>
  <c r="AG19" i="26"/>
  <c r="AI19" i="26"/>
  <c r="AK19" i="26"/>
  <c r="AM19" i="26"/>
  <c r="BN19" i="26"/>
  <c r="O21" i="26"/>
  <c r="Q21" i="26"/>
  <c r="S21" i="26"/>
  <c r="U21" i="26"/>
  <c r="W21" i="26"/>
  <c r="Y21" i="26"/>
  <c r="AA21" i="26"/>
  <c r="AC21" i="26"/>
  <c r="AE21" i="26"/>
  <c r="AG21" i="26"/>
  <c r="AI21" i="26"/>
  <c r="AK21" i="26"/>
  <c r="AM21" i="26"/>
  <c r="BN21" i="26"/>
  <c r="O23" i="26"/>
  <c r="Q23" i="26"/>
  <c r="S23" i="26"/>
  <c r="U23" i="26"/>
  <c r="W23" i="26"/>
  <c r="Y23" i="26"/>
  <c r="AA23" i="26"/>
  <c r="AC23" i="26"/>
  <c r="AE23" i="26"/>
  <c r="AG23" i="26"/>
  <c r="AI23" i="26"/>
  <c r="AK23" i="26"/>
  <c r="AM23" i="26"/>
  <c r="BN23" i="26"/>
  <c r="O25" i="26"/>
  <c r="Q25" i="26"/>
  <c r="S25" i="26"/>
  <c r="U25" i="26"/>
  <c r="W25" i="26"/>
  <c r="Y25" i="26"/>
  <c r="AA25" i="26"/>
  <c r="AC25" i="26"/>
  <c r="AE25" i="26"/>
  <c r="AG25" i="26"/>
  <c r="AI25" i="26"/>
  <c r="AK25" i="26"/>
  <c r="AM25" i="26"/>
  <c r="BN25" i="26"/>
  <c r="O27" i="26"/>
  <c r="Q27" i="26"/>
  <c r="S27" i="26"/>
  <c r="U27" i="26"/>
  <c r="W27" i="26"/>
  <c r="Y27" i="26"/>
  <c r="AA27" i="26"/>
  <c r="AC27" i="26"/>
  <c r="AE27" i="26"/>
  <c r="AG27" i="26"/>
  <c r="AI27" i="26"/>
  <c r="AK27" i="26"/>
  <c r="AM27" i="26"/>
  <c r="BN27" i="26"/>
  <c r="O29" i="26"/>
  <c r="Q29" i="26"/>
  <c r="S29" i="26"/>
  <c r="U29" i="26"/>
  <c r="W29" i="26"/>
  <c r="Y29" i="26"/>
  <c r="AA29" i="26"/>
  <c r="AC29" i="26"/>
  <c r="AE29" i="26"/>
  <c r="AG29" i="26"/>
  <c r="AI29" i="26"/>
  <c r="AK29" i="26"/>
  <c r="AM29" i="26"/>
  <c r="BN29" i="26"/>
  <c r="O31" i="26"/>
  <c r="Q31" i="26"/>
  <c r="S31" i="26"/>
  <c r="U31" i="26"/>
  <c r="W31" i="26"/>
  <c r="Y31" i="26"/>
  <c r="AA31" i="26"/>
  <c r="AC31" i="26"/>
  <c r="AE31" i="26"/>
  <c r="AG31" i="26"/>
  <c r="AI31" i="26"/>
  <c r="AK31" i="26"/>
  <c r="AM31" i="26"/>
  <c r="BN31" i="26"/>
  <c r="O33" i="26"/>
  <c r="Q33" i="26"/>
  <c r="S33" i="26"/>
  <c r="U33" i="26"/>
  <c r="W33" i="26"/>
  <c r="Y33" i="26"/>
  <c r="AA33" i="26"/>
  <c r="AC33" i="26"/>
  <c r="AE33" i="26"/>
  <c r="AG33" i="26"/>
  <c r="AI33" i="26"/>
  <c r="AK33" i="26"/>
  <c r="AM33" i="26"/>
  <c r="BN33" i="26"/>
  <c r="O15" i="26"/>
  <c r="Q15" i="26"/>
  <c r="S15" i="26"/>
  <c r="U15" i="26"/>
  <c r="W15" i="26"/>
  <c r="Y15" i="26"/>
  <c r="AA15" i="26"/>
  <c r="AC15" i="26"/>
  <c r="AE15" i="26"/>
  <c r="AG15" i="26"/>
  <c r="AI15" i="26"/>
  <c r="AK15" i="26"/>
  <c r="AM15" i="26"/>
  <c r="BN15" i="26"/>
  <c r="O17" i="26"/>
  <c r="Q17" i="26"/>
  <c r="S17" i="26"/>
  <c r="U17" i="26"/>
  <c r="W17" i="26"/>
  <c r="Y17" i="26"/>
  <c r="AA17" i="26"/>
  <c r="AC17" i="26"/>
  <c r="AE17" i="26"/>
  <c r="AG17" i="26"/>
  <c r="AI17" i="26"/>
  <c r="AK17" i="26"/>
  <c r="AM17" i="26"/>
  <c r="BN17" i="26"/>
  <c r="O35" i="26"/>
  <c r="Q35" i="26"/>
  <c r="S35" i="26"/>
  <c r="U35" i="26"/>
  <c r="W35" i="26"/>
  <c r="Y35" i="26"/>
  <c r="AA35" i="26"/>
  <c r="AC35" i="26"/>
  <c r="AE35" i="26"/>
  <c r="AG35" i="26"/>
  <c r="AI35" i="26"/>
  <c r="AK35" i="26"/>
  <c r="AM35" i="26"/>
  <c r="BN35" i="26"/>
  <c r="O37" i="26"/>
  <c r="Q37" i="26"/>
  <c r="S37" i="26"/>
  <c r="U37" i="26"/>
  <c r="W37" i="26"/>
  <c r="Y37" i="26"/>
  <c r="AA37" i="26"/>
  <c r="AC37" i="26"/>
  <c r="AE37" i="26"/>
  <c r="AG37" i="26"/>
  <c r="AI37" i="26"/>
  <c r="AK37" i="26"/>
  <c r="AM37" i="26"/>
  <c r="BN37" i="26"/>
  <c r="O43" i="26"/>
  <c r="Q43" i="26"/>
  <c r="S43" i="26"/>
  <c r="U43" i="26"/>
  <c r="W43" i="26"/>
  <c r="Y43" i="26"/>
  <c r="AA43" i="26"/>
  <c r="AC43" i="26"/>
  <c r="AE43" i="26"/>
  <c r="AG43" i="26"/>
  <c r="AI43" i="26"/>
  <c r="AK43" i="26"/>
  <c r="AM43" i="26"/>
  <c r="BN43" i="26"/>
  <c r="O45" i="26"/>
  <c r="Q45" i="26"/>
  <c r="S45" i="26"/>
  <c r="U45" i="26"/>
  <c r="W45" i="26"/>
  <c r="Y45" i="26"/>
  <c r="AA45" i="26"/>
  <c r="AC45" i="26"/>
  <c r="AE45" i="26"/>
  <c r="AG45" i="26"/>
  <c r="AI45" i="26"/>
  <c r="AK45" i="26"/>
  <c r="AM45" i="26"/>
  <c r="BN45" i="26"/>
  <c r="O47" i="26"/>
  <c r="Q47" i="26"/>
  <c r="S47" i="26"/>
  <c r="U47" i="26"/>
  <c r="W47" i="26"/>
  <c r="Y47" i="26"/>
  <c r="AA47" i="26"/>
  <c r="AC47" i="26"/>
  <c r="AE47" i="26"/>
  <c r="AG47" i="26"/>
  <c r="AI47" i="26"/>
  <c r="AK47" i="26"/>
  <c r="AM47" i="26"/>
  <c r="BN47" i="26"/>
  <c r="O49" i="26"/>
  <c r="Q49" i="26"/>
  <c r="S49" i="26"/>
  <c r="U49" i="26"/>
  <c r="W49" i="26"/>
  <c r="Y49" i="26"/>
  <c r="AA49" i="26"/>
  <c r="AC49" i="26"/>
  <c r="AE49" i="26"/>
  <c r="AG49" i="26"/>
  <c r="AI49" i="26"/>
  <c r="AK49" i="26"/>
  <c r="AM49" i="26"/>
  <c r="BN49" i="26"/>
  <c r="BN13" i="26"/>
  <c r="AM13" i="26"/>
  <c r="AK13" i="26"/>
  <c r="AI13" i="26"/>
  <c r="AG13" i="26"/>
  <c r="AE13" i="26"/>
  <c r="AC13" i="26"/>
  <c r="AA13" i="26"/>
  <c r="Y13" i="26"/>
  <c r="W13" i="26"/>
  <c r="U13" i="26"/>
  <c r="S13" i="26"/>
  <c r="Q13" i="26"/>
  <c r="O13" i="26"/>
  <c r="AM11" i="26"/>
  <c r="AK11" i="26"/>
  <c r="AI11" i="26"/>
  <c r="AG11" i="26"/>
  <c r="AE11" i="26"/>
  <c r="AC11" i="26"/>
  <c r="AA11" i="26"/>
  <c r="Y11" i="26"/>
  <c r="W11" i="26"/>
  <c r="U11" i="26"/>
  <c r="S11" i="26"/>
  <c r="Q11" i="26"/>
  <c r="O11" i="26"/>
  <c r="AT42" i="39" l="1"/>
  <c r="AT36" i="26"/>
  <c r="U36" i="26" s="1"/>
  <c r="BF36" i="26"/>
  <c r="AV36" i="26"/>
  <c r="W36" i="26" s="1"/>
  <c r="BH36" i="26"/>
  <c r="AI36" i="26" s="1"/>
  <c r="AX36" i="26"/>
  <c r="Y36" i="26" s="1"/>
  <c r="BJ36" i="26"/>
  <c r="AK36" i="26" s="1"/>
  <c r="AZ36" i="26"/>
  <c r="AA36" i="26" s="1"/>
  <c r="BL36" i="26"/>
  <c r="AM36" i="26" s="1"/>
  <c r="AP36" i="26"/>
  <c r="BB36" i="26"/>
  <c r="AC36" i="26" s="1"/>
  <c r="AR36" i="26"/>
  <c r="S36" i="26" s="1"/>
  <c r="BD36" i="26"/>
  <c r="AT32" i="26"/>
  <c r="U32" i="26" s="1"/>
  <c r="BF32" i="26"/>
  <c r="AG32" i="26" s="1"/>
  <c r="AV32" i="26"/>
  <c r="W32" i="26" s="1"/>
  <c r="BH32" i="26"/>
  <c r="AI32" i="26" s="1"/>
  <c r="AX32" i="26"/>
  <c r="Y32" i="26" s="1"/>
  <c r="BJ32" i="26"/>
  <c r="AK32" i="26" s="1"/>
  <c r="AZ32" i="26"/>
  <c r="AA32" i="26" s="1"/>
  <c r="BL32" i="26"/>
  <c r="AM32" i="26" s="1"/>
  <c r="AP32" i="26"/>
  <c r="BB32" i="26"/>
  <c r="AC32" i="26" s="1"/>
  <c r="AR32" i="26"/>
  <c r="S32" i="26" s="1"/>
  <c r="BD32" i="26"/>
  <c r="AE32" i="26" s="1"/>
  <c r="AT24" i="26"/>
  <c r="U24" i="26" s="1"/>
  <c r="BF24" i="26"/>
  <c r="AG24" i="26" s="1"/>
  <c r="AV24" i="26"/>
  <c r="W24" i="26" s="1"/>
  <c r="BH24" i="26"/>
  <c r="AI24" i="26" s="1"/>
  <c r="AX24" i="26"/>
  <c r="Y24" i="26" s="1"/>
  <c r="BJ24" i="26"/>
  <c r="AK24" i="26" s="1"/>
  <c r="AZ24" i="26"/>
  <c r="AA24" i="26" s="1"/>
  <c r="BL24" i="26"/>
  <c r="AM24" i="26" s="1"/>
  <c r="AP24" i="26"/>
  <c r="BB24" i="26"/>
  <c r="AC24" i="26" s="1"/>
  <c r="AR24" i="26"/>
  <c r="S24" i="26" s="1"/>
  <c r="BD24" i="26"/>
  <c r="AE24" i="26" s="1"/>
  <c r="AT20" i="26"/>
  <c r="U20" i="26" s="1"/>
  <c r="BF20" i="26"/>
  <c r="AG20" i="26" s="1"/>
  <c r="AV20" i="26"/>
  <c r="W20" i="26" s="1"/>
  <c r="BH20" i="26"/>
  <c r="AI20" i="26" s="1"/>
  <c r="AX20" i="26"/>
  <c r="Y20" i="26" s="1"/>
  <c r="BJ20" i="26"/>
  <c r="AK20" i="26" s="1"/>
  <c r="AZ20" i="26"/>
  <c r="AA20" i="26" s="1"/>
  <c r="BL20" i="26"/>
  <c r="AM20" i="26" s="1"/>
  <c r="AP20" i="26"/>
  <c r="BB20" i="26"/>
  <c r="AC20" i="26" s="1"/>
  <c r="AR20" i="26"/>
  <c r="S20" i="26" s="1"/>
  <c r="BD20" i="26"/>
  <c r="AE20" i="26" s="1"/>
  <c r="AT50" i="26"/>
  <c r="U50" i="26" s="1"/>
  <c r="BF50" i="26"/>
  <c r="AG50" i="26" s="1"/>
  <c r="AV50" i="26"/>
  <c r="BH50" i="26"/>
  <c r="AI50" i="26" s="1"/>
  <c r="AX50" i="26"/>
  <c r="BJ50" i="26"/>
  <c r="AK50" i="26" s="1"/>
  <c r="AZ50" i="26"/>
  <c r="BL50" i="26"/>
  <c r="AM50" i="26" s="1"/>
  <c r="AP50" i="26"/>
  <c r="BB50" i="26"/>
  <c r="AC50" i="26" s="1"/>
  <c r="AR50" i="26"/>
  <c r="S50" i="26" s="1"/>
  <c r="BD50" i="26"/>
  <c r="AE50" i="26" s="1"/>
  <c r="AR48" i="26"/>
  <c r="BD48" i="26"/>
  <c r="AT48" i="26"/>
  <c r="U48" i="26" s="1"/>
  <c r="BF48" i="26"/>
  <c r="AG48" i="26" s="1"/>
  <c r="AV48" i="26"/>
  <c r="BH48" i="26"/>
  <c r="AI48" i="26" s="1"/>
  <c r="AX48" i="26"/>
  <c r="BJ48" i="26"/>
  <c r="AZ48" i="26"/>
  <c r="BL48" i="26"/>
  <c r="AM48" i="26" s="1"/>
  <c r="AP48" i="26"/>
  <c r="BB48" i="26"/>
  <c r="AC48" i="26" s="1"/>
  <c r="AP46" i="26"/>
  <c r="Q46" i="26" s="1"/>
  <c r="BB46" i="26"/>
  <c r="AC46" i="26" s="1"/>
  <c r="AT46" i="26"/>
  <c r="U46" i="26" s="1"/>
  <c r="BH46" i="26"/>
  <c r="AI46" i="26" s="1"/>
  <c r="AX46" i="26"/>
  <c r="BL46" i="26"/>
  <c r="AR46" i="26"/>
  <c r="S46" i="26" s="1"/>
  <c r="BD46" i="26"/>
  <c r="AE46" i="26" s="1"/>
  <c r="BF46" i="26"/>
  <c r="AG46" i="26" s="1"/>
  <c r="AV46" i="26"/>
  <c r="BJ46" i="26"/>
  <c r="AK46" i="26" s="1"/>
  <c r="AZ46" i="26"/>
  <c r="AR44" i="26"/>
  <c r="S44" i="26" s="1"/>
  <c r="BD44" i="26"/>
  <c r="AE44" i="26" s="1"/>
  <c r="AT44" i="26"/>
  <c r="U44" i="26" s="1"/>
  <c r="BF44" i="26"/>
  <c r="AG44" i="26" s="1"/>
  <c r="AV44" i="26"/>
  <c r="W44" i="26" s="1"/>
  <c r="BH44" i="26"/>
  <c r="AI44" i="26" s="1"/>
  <c r="AX44" i="26"/>
  <c r="BJ44" i="26"/>
  <c r="AK44" i="26" s="1"/>
  <c r="AZ44" i="26"/>
  <c r="AA44" i="26" s="1"/>
  <c r="BL44" i="26"/>
  <c r="AM44" i="26" s="1"/>
  <c r="AP44" i="26"/>
  <c r="BB44" i="26"/>
  <c r="AV42" i="26"/>
  <c r="W42" i="26" s="1"/>
  <c r="BB42" i="26"/>
  <c r="AC42" i="26" s="1"/>
  <c r="AR42" i="26"/>
  <c r="S42" i="26" s="1"/>
  <c r="BD42" i="26"/>
  <c r="AE42" i="26" s="1"/>
  <c r="AT42" i="26"/>
  <c r="U42" i="26" s="1"/>
  <c r="BF42" i="26"/>
  <c r="AG42" i="26" s="1"/>
  <c r="BH42" i="26"/>
  <c r="AI42" i="26" s="1"/>
  <c r="AX42" i="26"/>
  <c r="Y42" i="26" s="1"/>
  <c r="BJ42" i="26"/>
  <c r="AK42" i="26" s="1"/>
  <c r="AZ42" i="26"/>
  <c r="AA42" i="26" s="1"/>
  <c r="BL42" i="26"/>
  <c r="AM42" i="26" s="1"/>
  <c r="AP42" i="26"/>
  <c r="AR40" i="26"/>
  <c r="S40" i="26" s="1"/>
  <c r="BD40" i="26"/>
  <c r="AE40" i="26" s="1"/>
  <c r="AT40" i="26"/>
  <c r="U40" i="26" s="1"/>
  <c r="BF40" i="26"/>
  <c r="AG40" i="26" s="1"/>
  <c r="AV40" i="26"/>
  <c r="W40" i="26" s="1"/>
  <c r="BH40" i="26"/>
  <c r="AI40" i="26" s="1"/>
  <c r="AX40" i="26"/>
  <c r="Y40" i="26" s="1"/>
  <c r="BJ40" i="26"/>
  <c r="AK40" i="26" s="1"/>
  <c r="AZ40" i="26"/>
  <c r="AA40" i="26" s="1"/>
  <c r="BL40" i="26"/>
  <c r="AM40" i="26" s="1"/>
  <c r="AP40" i="26"/>
  <c r="BB40" i="26"/>
  <c r="AC40" i="26" s="1"/>
  <c r="AR38" i="26"/>
  <c r="S38" i="26" s="1"/>
  <c r="BD38" i="26"/>
  <c r="AE38" i="26" s="1"/>
  <c r="AT38" i="26"/>
  <c r="U38" i="26" s="1"/>
  <c r="BF38" i="26"/>
  <c r="AG38" i="26" s="1"/>
  <c r="AV38" i="26"/>
  <c r="W38" i="26" s="1"/>
  <c r="BH38" i="26"/>
  <c r="AX38" i="26"/>
  <c r="Y38" i="26" s="1"/>
  <c r="BJ38" i="26"/>
  <c r="AK38" i="26" s="1"/>
  <c r="AZ38" i="26"/>
  <c r="AA38" i="26" s="1"/>
  <c r="BL38" i="26"/>
  <c r="AM38" i="26" s="1"/>
  <c r="AP38" i="26"/>
  <c r="Q38" i="26" s="1"/>
  <c r="BB38" i="26"/>
  <c r="AC38" i="26" s="1"/>
  <c r="AR34" i="26"/>
  <c r="S34" i="26" s="1"/>
  <c r="BD34" i="26"/>
  <c r="AE34" i="26" s="1"/>
  <c r="AT34" i="26"/>
  <c r="U34" i="26" s="1"/>
  <c r="BF34" i="26"/>
  <c r="AG34" i="26" s="1"/>
  <c r="AV34" i="26"/>
  <c r="W34" i="26" s="1"/>
  <c r="BH34" i="26"/>
  <c r="AI34" i="26" s="1"/>
  <c r="AX34" i="26"/>
  <c r="Y34" i="26" s="1"/>
  <c r="BJ34" i="26"/>
  <c r="AK34" i="26" s="1"/>
  <c r="AZ34" i="26"/>
  <c r="AA34" i="26" s="1"/>
  <c r="BL34" i="26"/>
  <c r="AM34" i="26" s="1"/>
  <c r="AP34" i="26"/>
  <c r="BB34" i="26"/>
  <c r="AC34" i="26" s="1"/>
  <c r="AR30" i="26"/>
  <c r="BD30" i="26"/>
  <c r="AE30" i="26" s="1"/>
  <c r="AT30" i="26"/>
  <c r="U30" i="26" s="1"/>
  <c r="BF30" i="26"/>
  <c r="AV30" i="26"/>
  <c r="W30" i="26" s="1"/>
  <c r="BH30" i="26"/>
  <c r="AI30" i="26" s="1"/>
  <c r="AX30" i="26"/>
  <c r="Y30" i="26" s="1"/>
  <c r="BJ30" i="26"/>
  <c r="AK30" i="26" s="1"/>
  <c r="AZ30" i="26"/>
  <c r="AA30" i="26" s="1"/>
  <c r="BL30" i="26"/>
  <c r="AM30" i="26" s="1"/>
  <c r="AP30" i="26"/>
  <c r="Q30" i="26" s="1"/>
  <c r="BB30" i="26"/>
  <c r="AC30" i="26" s="1"/>
  <c r="AR28" i="26"/>
  <c r="S28" i="26" s="1"/>
  <c r="BD28" i="26"/>
  <c r="AE28" i="26" s="1"/>
  <c r="AT28" i="26"/>
  <c r="U28" i="26" s="1"/>
  <c r="BF28" i="26"/>
  <c r="AG28" i="26" s="1"/>
  <c r="AV28" i="26"/>
  <c r="W28" i="26" s="1"/>
  <c r="BH28" i="26"/>
  <c r="AI28" i="26" s="1"/>
  <c r="AX28" i="26"/>
  <c r="Y28" i="26" s="1"/>
  <c r="BJ28" i="26"/>
  <c r="AK28" i="26" s="1"/>
  <c r="AZ28" i="26"/>
  <c r="AA28" i="26" s="1"/>
  <c r="BL28" i="26"/>
  <c r="AM28" i="26" s="1"/>
  <c r="AP28" i="26"/>
  <c r="BB28" i="26"/>
  <c r="AC28" i="26" s="1"/>
  <c r="AR26" i="26"/>
  <c r="S26" i="26" s="1"/>
  <c r="BD26" i="26"/>
  <c r="AE26" i="26" s="1"/>
  <c r="AT26" i="26"/>
  <c r="U26" i="26" s="1"/>
  <c r="BF26" i="26"/>
  <c r="AG26" i="26" s="1"/>
  <c r="AV26" i="26"/>
  <c r="W26" i="26" s="1"/>
  <c r="BH26" i="26"/>
  <c r="AI26" i="26" s="1"/>
  <c r="AX26" i="26"/>
  <c r="Y26" i="26" s="1"/>
  <c r="BJ26" i="26"/>
  <c r="AK26" i="26" s="1"/>
  <c r="AZ26" i="26"/>
  <c r="AA26" i="26" s="1"/>
  <c r="BL26" i="26"/>
  <c r="AM26" i="26" s="1"/>
  <c r="AP26" i="26"/>
  <c r="BB26" i="26"/>
  <c r="AC26" i="26" s="1"/>
  <c r="AR22" i="26"/>
  <c r="S22" i="26" s="1"/>
  <c r="BD22" i="26"/>
  <c r="AE22" i="26" s="1"/>
  <c r="AT22" i="26"/>
  <c r="U22" i="26" s="1"/>
  <c r="BF22" i="26"/>
  <c r="AG22" i="26" s="1"/>
  <c r="AV22" i="26"/>
  <c r="W22" i="26" s="1"/>
  <c r="BH22" i="26"/>
  <c r="AI22" i="26" s="1"/>
  <c r="AX22" i="26"/>
  <c r="Y22" i="26" s="1"/>
  <c r="BJ22" i="26"/>
  <c r="AK22" i="26" s="1"/>
  <c r="AZ22" i="26"/>
  <c r="AA22" i="26" s="1"/>
  <c r="BL22" i="26"/>
  <c r="AM22" i="26" s="1"/>
  <c r="AP22" i="26"/>
  <c r="BB22" i="26"/>
  <c r="AC22" i="26" s="1"/>
  <c r="BM38" i="38"/>
  <c r="BN51" i="26"/>
  <c r="AZ18" i="26"/>
  <c r="AA18" i="26" s="1"/>
  <c r="BL18" i="26"/>
  <c r="AM18" i="26" s="1"/>
  <c r="AP18" i="26"/>
  <c r="Q18" i="26" s="1"/>
  <c r="BB18" i="26"/>
  <c r="AC18" i="26" s="1"/>
  <c r="AR18" i="26"/>
  <c r="S18" i="26" s="1"/>
  <c r="BD18" i="26"/>
  <c r="AE18" i="26" s="1"/>
  <c r="AT18" i="26"/>
  <c r="U18" i="26" s="1"/>
  <c r="BF18" i="26"/>
  <c r="AG18" i="26" s="1"/>
  <c r="AV18" i="26"/>
  <c r="W18" i="26" s="1"/>
  <c r="BH18" i="26"/>
  <c r="AI18" i="26" s="1"/>
  <c r="AX18" i="26"/>
  <c r="Y18" i="26" s="1"/>
  <c r="BJ18" i="26"/>
  <c r="AK18" i="26" s="1"/>
  <c r="AZ16" i="26"/>
  <c r="AA16" i="26" s="1"/>
  <c r="BL16" i="26"/>
  <c r="AM16" i="26" s="1"/>
  <c r="AP16" i="26"/>
  <c r="BB16" i="26"/>
  <c r="AC16" i="26" s="1"/>
  <c r="AR16" i="26"/>
  <c r="S16" i="26" s="1"/>
  <c r="BD16" i="26"/>
  <c r="AE16" i="26" s="1"/>
  <c r="AT16" i="26"/>
  <c r="U16" i="26" s="1"/>
  <c r="BF16" i="26"/>
  <c r="AG16" i="26" s="1"/>
  <c r="AV16" i="26"/>
  <c r="W16" i="26" s="1"/>
  <c r="BH16" i="26"/>
  <c r="AI16" i="26" s="1"/>
  <c r="AX16" i="26"/>
  <c r="Y16" i="26" s="1"/>
  <c r="BJ16" i="26"/>
  <c r="AK16" i="26" s="1"/>
  <c r="AZ14" i="26"/>
  <c r="AA14" i="26" s="1"/>
  <c r="BL14" i="26"/>
  <c r="AM14" i="26" s="1"/>
  <c r="AP14" i="26"/>
  <c r="BB14" i="26"/>
  <c r="AC14" i="26" s="1"/>
  <c r="AR14" i="26"/>
  <c r="S14" i="26" s="1"/>
  <c r="BD14" i="26"/>
  <c r="AE14" i="26" s="1"/>
  <c r="AT14" i="26"/>
  <c r="U14" i="26" s="1"/>
  <c r="BF14" i="26"/>
  <c r="AG14" i="26" s="1"/>
  <c r="AV14" i="26"/>
  <c r="W14" i="26" s="1"/>
  <c r="BH14" i="26"/>
  <c r="AI14" i="26" s="1"/>
  <c r="AX14" i="26"/>
  <c r="Y14" i="26" s="1"/>
  <c r="BJ14" i="26"/>
  <c r="AK14" i="26" s="1"/>
  <c r="BB12" i="26"/>
  <c r="AC12" i="26" s="1"/>
  <c r="AP12" i="26"/>
  <c r="Q12" i="26" s="1"/>
  <c r="BL12" i="26"/>
  <c r="AM12" i="26" s="1"/>
  <c r="AZ12" i="26"/>
  <c r="AA12" i="26" s="1"/>
  <c r="BJ12" i="26"/>
  <c r="AK12" i="26" s="1"/>
  <c r="AX12" i="26"/>
  <c r="Y12" i="26" s="1"/>
  <c r="BH12" i="26"/>
  <c r="AI12" i="26" s="1"/>
  <c r="AV12" i="26"/>
  <c r="W12" i="26" s="1"/>
  <c r="BF12" i="26"/>
  <c r="AG12" i="26" s="1"/>
  <c r="AT12" i="26"/>
  <c r="U12" i="26" s="1"/>
  <c r="BD12" i="26"/>
  <c r="AE12" i="26" s="1"/>
  <c r="AR12" i="26"/>
  <c r="S12" i="26" s="1"/>
  <c r="AG30" i="26"/>
  <c r="S30" i="26"/>
  <c r="AE48" i="26"/>
  <c r="S48" i="26"/>
  <c r="AK48" i="26"/>
  <c r="Y48" i="26"/>
  <c r="AA48" i="26"/>
  <c r="Q50" i="26"/>
  <c r="W48" i="26"/>
  <c r="Y46" i="26"/>
  <c r="Y44" i="26"/>
  <c r="Y50" i="26"/>
  <c r="AA50" i="26"/>
  <c r="AM46" i="26"/>
  <c r="AA46" i="26"/>
  <c r="AG36" i="26"/>
  <c r="AE36" i="26"/>
  <c r="W50" i="26"/>
  <c r="W46" i="26"/>
  <c r="AC44" i="26"/>
  <c r="AI38" i="26"/>
  <c r="BN32" i="26" l="1"/>
  <c r="Q32" i="26"/>
  <c r="Q24" i="26"/>
  <c r="BN24" i="26"/>
  <c r="Q20" i="26"/>
  <c r="BN20" i="26"/>
  <c r="Q42" i="26"/>
  <c r="BN42" i="26"/>
  <c r="Q40" i="26"/>
  <c r="BN40" i="26"/>
  <c r="Q34" i="26"/>
  <c r="BN34" i="26"/>
  <c r="BN28" i="26"/>
  <c r="Q28" i="26"/>
  <c r="BN26" i="26"/>
  <c r="Q26" i="26"/>
  <c r="BN22" i="26"/>
  <c r="Q22" i="26"/>
  <c r="BN18" i="26"/>
  <c r="BN30" i="26"/>
  <c r="BN12" i="26"/>
  <c r="BN38" i="26"/>
  <c r="Q36" i="26"/>
  <c r="BN36" i="26"/>
  <c r="Q16" i="26"/>
  <c r="BN16" i="26"/>
  <c r="BN50" i="26"/>
  <c r="BN46" i="26"/>
  <c r="Q44" i="26"/>
  <c r="BN44" i="26"/>
  <c r="Q48" i="26"/>
  <c r="BN48" i="26"/>
  <c r="BN14" i="26"/>
  <c r="Q14" i="26"/>
  <c r="BN52"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T42" authorId="0" shapeId="0" xr:uid="{BFAA3139-B275-4954-961C-9659D7708778}">
      <text>
        <r>
          <rPr>
            <b/>
            <sz val="9"/>
            <color indexed="81"/>
            <rFont val="MS P ゴシック"/>
            <family val="3"/>
            <charset val="128"/>
          </rPr>
          <t>ドロップダウンから選択してして下さい。</t>
        </r>
      </text>
    </comment>
    <comment ref="AA42" authorId="0" shapeId="0" xr:uid="{D5EB7385-C404-4C70-9EFC-F34973A16F41}">
      <text>
        <r>
          <rPr>
            <b/>
            <sz val="9"/>
            <color indexed="81"/>
            <rFont val="MS P ゴシック"/>
            <family val="3"/>
            <charset val="128"/>
          </rPr>
          <t>ドロップダウンから選択してして下さい。</t>
        </r>
      </text>
    </comment>
    <comment ref="T58" authorId="0" shapeId="0" xr:uid="{55A0B4B3-169E-4578-BD79-0FDADE45F2C7}">
      <text>
        <r>
          <rPr>
            <b/>
            <sz val="9"/>
            <color indexed="81"/>
            <rFont val="MS P ゴシック"/>
            <family val="3"/>
            <charset val="128"/>
          </rPr>
          <t>ドロップダウンから選択してして下さい。</t>
        </r>
      </text>
    </comment>
    <comment ref="AA58" authorId="0" shapeId="0" xr:uid="{DC15FB5B-59C0-4834-A9CF-C4E97D22BBDE}">
      <text>
        <r>
          <rPr>
            <b/>
            <sz val="9"/>
            <color indexed="81"/>
            <rFont val="MS P ゴシック"/>
            <family val="3"/>
            <charset val="128"/>
          </rPr>
          <t>ドロップダウンから選択してして下さい。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M9" authorId="0" shapeId="0" xr:uid="{7E60E41C-C231-41F1-8952-E4FA08CFDA40}">
      <text>
        <r>
          <rPr>
            <b/>
            <sz val="9"/>
            <color indexed="81"/>
            <rFont val="MS P ゴシック"/>
            <family val="3"/>
            <charset val="128"/>
          </rPr>
          <t>内容や金額を証明する書類の番号を記入して下さい。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Y9" authorId="0" shapeId="0" xr:uid="{5B0EF288-A8FA-4BB6-8FDE-2BDC9A632E9B}">
      <text>
        <r>
          <rPr>
            <b/>
            <sz val="9"/>
            <color indexed="81"/>
            <rFont val="MS P ゴシック"/>
            <family val="3"/>
            <charset val="128"/>
          </rPr>
          <t>内容や金額を証明する書類の番号を記入して下さい。</t>
        </r>
      </text>
    </comment>
  </commentList>
</comments>
</file>

<file path=xl/sharedStrings.xml><?xml version="1.0" encoding="utf-8"?>
<sst xmlns="http://schemas.openxmlformats.org/spreadsheetml/2006/main" count="677" uniqueCount="388">
  <si>
    <t>※具体的な実証体制を記載すること。</t>
    <rPh sb="1" eb="4">
      <t>グタイテキ</t>
    </rPh>
    <rPh sb="5" eb="7">
      <t>ジッショウ</t>
    </rPh>
    <rPh sb="7" eb="8">
      <t>グタイ</t>
    </rPh>
    <rPh sb="8" eb="9">
      <t>テイタイ</t>
    </rPh>
    <rPh sb="10" eb="12">
      <t>キサイ</t>
    </rPh>
    <phoneticPr fontId="3"/>
  </si>
  <si>
    <t>体制図</t>
    <rPh sb="0" eb="2">
      <t>タイセイ</t>
    </rPh>
    <rPh sb="2" eb="3">
      <t>ズ</t>
    </rPh>
    <phoneticPr fontId="3"/>
  </si>
  <si>
    <t>役職</t>
    <rPh sb="0" eb="2">
      <t>ヤクショク</t>
    </rPh>
    <phoneticPr fontId="3"/>
  </si>
  <si>
    <t>特記事項</t>
    <rPh sb="0" eb="2">
      <t>トッキ</t>
    </rPh>
    <rPh sb="2" eb="4">
      <t>ジコウ</t>
    </rPh>
    <phoneticPr fontId="3"/>
  </si>
  <si>
    <t>会社名</t>
    <rPh sb="0" eb="3">
      <t>カイシャメイ</t>
    </rPh>
    <phoneticPr fontId="12"/>
  </si>
  <si>
    <t>システム概要</t>
    <rPh sb="4" eb="6">
      <t>ガイヨウ</t>
    </rPh>
    <phoneticPr fontId="3"/>
  </si>
  <si>
    <t>システム構成図</t>
    <rPh sb="4" eb="6">
      <t>コウセイ</t>
    </rPh>
    <rPh sb="6" eb="7">
      <t>ズ</t>
    </rPh>
    <phoneticPr fontId="3"/>
  </si>
  <si>
    <t>会社名</t>
    <rPh sb="0" eb="2">
      <t>カイシャ</t>
    </rPh>
    <rPh sb="2" eb="3">
      <t>メイ</t>
    </rPh>
    <phoneticPr fontId="3"/>
  </si>
  <si>
    <t>区分</t>
    <rPh sb="0" eb="2">
      <t>クブン</t>
    </rPh>
    <phoneticPr fontId="3"/>
  </si>
  <si>
    <t>シ　ス　テ　ム　概　要　書　</t>
    <rPh sb="8" eb="9">
      <t>オオムネ</t>
    </rPh>
    <rPh sb="10" eb="11">
      <t>ヨウ</t>
    </rPh>
    <rPh sb="12" eb="13">
      <t>ショ</t>
    </rPh>
    <phoneticPr fontId="3"/>
  </si>
  <si>
    <t>システム名</t>
    <rPh sb="4" eb="5">
      <t>メイ</t>
    </rPh>
    <phoneticPr fontId="3"/>
  </si>
  <si>
    <t>申請予定補助金額（円）</t>
    <rPh sb="0" eb="2">
      <t>シンセイ</t>
    </rPh>
    <rPh sb="2" eb="4">
      <t>ヨテイ</t>
    </rPh>
    <rPh sb="4" eb="6">
      <t>ホジョ</t>
    </rPh>
    <rPh sb="6" eb="8">
      <t>キンガク</t>
    </rPh>
    <rPh sb="9" eb="10">
      <t>エン</t>
    </rPh>
    <phoneticPr fontId="3"/>
  </si>
  <si>
    <t>台数</t>
    <rPh sb="0" eb="2">
      <t>ダイスウ</t>
    </rPh>
    <phoneticPr fontId="3"/>
  </si>
  <si>
    <t>定格出力
(kW)</t>
    <rPh sb="0" eb="2">
      <t>テイカク</t>
    </rPh>
    <rPh sb="2" eb="4">
      <t>シュツリョク</t>
    </rPh>
    <phoneticPr fontId="3"/>
  </si>
  <si>
    <t>電力管区</t>
    <rPh sb="0" eb="2">
      <t>デンリョク</t>
    </rPh>
    <rPh sb="2" eb="4">
      <t>カンク</t>
    </rPh>
    <phoneticPr fontId="3"/>
  </si>
  <si>
    <t>※公募要領を確認し、上限額等を考慮して数字を入れること</t>
    <rPh sb="1" eb="3">
      <t>コウボ</t>
    </rPh>
    <rPh sb="3" eb="5">
      <t>ヨウリョウ</t>
    </rPh>
    <rPh sb="6" eb="8">
      <t>カクニン</t>
    </rPh>
    <rPh sb="10" eb="13">
      <t>ジョウゲンガク</t>
    </rPh>
    <rPh sb="13" eb="14">
      <t>トウ</t>
    </rPh>
    <rPh sb="15" eb="17">
      <t>コウリョ</t>
    </rPh>
    <rPh sb="19" eb="21">
      <t>スウジ</t>
    </rPh>
    <rPh sb="22" eb="23">
      <t>イ</t>
    </rPh>
    <phoneticPr fontId="3"/>
  </si>
  <si>
    <t>設備出力
(kW)合計</t>
    <rPh sb="9" eb="11">
      <t>ゴウケイ</t>
    </rPh>
    <phoneticPr fontId="3"/>
  </si>
  <si>
    <t>制御見込（kW）</t>
    <rPh sb="0" eb="2">
      <t>セイギョ</t>
    </rPh>
    <rPh sb="2" eb="4">
      <t>ミコミ</t>
    </rPh>
    <phoneticPr fontId="3"/>
  </si>
  <si>
    <t>共通実証</t>
    <rPh sb="0" eb="2">
      <t>キョウツウ</t>
    </rPh>
    <rPh sb="2" eb="4">
      <t>ジッショウ</t>
    </rPh>
    <phoneticPr fontId="3"/>
  </si>
  <si>
    <t>独自実証</t>
    <rPh sb="0" eb="2">
      <t>ドクジ</t>
    </rPh>
    <rPh sb="2" eb="4">
      <t>ジッショウ</t>
    </rPh>
    <phoneticPr fontId="3"/>
  </si>
  <si>
    <r>
      <t>＜機器別エリア別制御ポテンシャル＞</t>
    </r>
    <r>
      <rPr>
        <sz val="10"/>
        <color rgb="FFFF0000"/>
        <rFont val="ＭＳ 明朝"/>
        <family val="1"/>
        <charset val="128"/>
      </rPr>
      <t>※実証の要件を考慮せず、各設備の合計で記載すること</t>
    </r>
    <rPh sb="1" eb="3">
      <t>キキ</t>
    </rPh>
    <rPh sb="3" eb="4">
      <t>ベツ</t>
    </rPh>
    <rPh sb="7" eb="8">
      <t>ベツ</t>
    </rPh>
    <rPh sb="8" eb="10">
      <t>セイギョ</t>
    </rPh>
    <rPh sb="18" eb="20">
      <t>ジッショウ</t>
    </rPh>
    <rPh sb="21" eb="23">
      <t>ヨウケン</t>
    </rPh>
    <rPh sb="24" eb="26">
      <t>コウリョ</t>
    </rPh>
    <rPh sb="29" eb="32">
      <t>カクセツビ</t>
    </rPh>
    <rPh sb="33" eb="35">
      <t>ゴウケイ</t>
    </rPh>
    <rPh sb="36" eb="38">
      <t>キサイ</t>
    </rPh>
    <phoneticPr fontId="3"/>
  </si>
  <si>
    <t>実証先</t>
    <rPh sb="0" eb="2">
      <t>ジッショウ</t>
    </rPh>
    <rPh sb="2" eb="3">
      <t>サキ</t>
    </rPh>
    <phoneticPr fontId="3"/>
  </si>
  <si>
    <t>設備出力
(kW)</t>
    <rPh sb="0" eb="2">
      <t>セツビ</t>
    </rPh>
    <rPh sb="2" eb="4">
      <t>シュツリョク</t>
    </rPh>
    <phoneticPr fontId="3"/>
  </si>
  <si>
    <t>制御見込（kW）</t>
    <rPh sb="0" eb="2">
      <t>セイギョ</t>
    </rPh>
    <rPh sb="2" eb="4">
      <t>ミコ</t>
    </rPh>
    <phoneticPr fontId="3"/>
  </si>
  <si>
    <t>その他</t>
    <rPh sb="2" eb="3">
      <t>タ</t>
    </rPh>
    <phoneticPr fontId="3"/>
  </si>
  <si>
    <t>第三四半期</t>
    <rPh sb="0" eb="1">
      <t>ダイ</t>
    </rPh>
    <rPh sb="1" eb="2">
      <t>サン</t>
    </rPh>
    <rPh sb="2" eb="5">
      <t>シハンキ</t>
    </rPh>
    <phoneticPr fontId="3"/>
  </si>
  <si>
    <t>合計</t>
    <rPh sb="0" eb="2">
      <t>ゴウケイ</t>
    </rPh>
    <phoneticPr fontId="3"/>
  </si>
  <si>
    <t>項　目</t>
    <rPh sb="0" eb="1">
      <t>コウ</t>
    </rPh>
    <rPh sb="2" eb="3">
      <t>メ</t>
    </rPh>
    <phoneticPr fontId="3"/>
  </si>
  <si>
    <t>通信費</t>
    <phoneticPr fontId="3"/>
  </si>
  <si>
    <t>氏名</t>
    <rPh sb="0" eb="2">
      <t>シメイ</t>
    </rPh>
    <phoneticPr fontId="3"/>
  </si>
  <si>
    <t>保険
等級</t>
    <rPh sb="0" eb="2">
      <t>ホケン</t>
    </rPh>
    <rPh sb="3" eb="5">
      <t>トウキュウ</t>
    </rPh>
    <phoneticPr fontId="3"/>
  </si>
  <si>
    <t>賞与
回数</t>
    <rPh sb="0" eb="2">
      <t>ショウヨ</t>
    </rPh>
    <rPh sb="3" eb="5">
      <t>カイスウ</t>
    </rPh>
    <phoneticPr fontId="3"/>
  </si>
  <si>
    <t>単価</t>
    <rPh sb="0" eb="2">
      <t>タンカ</t>
    </rPh>
    <phoneticPr fontId="3"/>
  </si>
  <si>
    <t>4月</t>
    <rPh sb="1" eb="2">
      <t>ガツ</t>
    </rPh>
    <phoneticPr fontId="3"/>
  </si>
  <si>
    <t>5月</t>
  </si>
  <si>
    <t>6月</t>
  </si>
  <si>
    <t>7月</t>
  </si>
  <si>
    <t>8月</t>
  </si>
  <si>
    <t>9月</t>
  </si>
  <si>
    <t>10月</t>
  </si>
  <si>
    <t>11月</t>
  </si>
  <si>
    <t>12月</t>
  </si>
  <si>
    <t>1月</t>
  </si>
  <si>
    <t>2月</t>
  </si>
  <si>
    <t>3月</t>
  </si>
  <si>
    <t>合計
（￥）</t>
    <rPh sb="0" eb="2">
      <t>ゴウケイ</t>
    </rPh>
    <phoneticPr fontId="3"/>
  </si>
  <si>
    <t>合計勤務時間</t>
    <rPh sb="0" eb="2">
      <t>ゴウケイ</t>
    </rPh>
    <rPh sb="2" eb="4">
      <t>キンム</t>
    </rPh>
    <rPh sb="4" eb="6">
      <t>ジカン</t>
    </rPh>
    <phoneticPr fontId="3"/>
  </si>
  <si>
    <t>※C事業に係る業務（営業活動、営業会議、C事業者との打合せ等）は補助対象外</t>
    <rPh sb="2" eb="4">
      <t>ジギョウ</t>
    </rPh>
    <rPh sb="5" eb="6">
      <t>カカワ</t>
    </rPh>
    <rPh sb="7" eb="9">
      <t>ギョウム</t>
    </rPh>
    <rPh sb="10" eb="12">
      <t>エイギョウ</t>
    </rPh>
    <rPh sb="12" eb="14">
      <t>カツドウ</t>
    </rPh>
    <rPh sb="15" eb="17">
      <t>エイギョウ</t>
    </rPh>
    <rPh sb="17" eb="19">
      <t>カイギ</t>
    </rPh>
    <rPh sb="21" eb="23">
      <t>ジギョウ</t>
    </rPh>
    <rPh sb="23" eb="24">
      <t>シャ</t>
    </rPh>
    <rPh sb="26" eb="28">
      <t>ウチアワ</t>
    </rPh>
    <rPh sb="29" eb="30">
      <t>トウ</t>
    </rPh>
    <rPh sb="32" eb="34">
      <t>ホジョ</t>
    </rPh>
    <rPh sb="34" eb="37">
      <t>タイショウガイ</t>
    </rPh>
    <phoneticPr fontId="3"/>
  </si>
  <si>
    <t>内容</t>
    <rPh sb="0" eb="2">
      <t>ナイヨウ</t>
    </rPh>
    <phoneticPr fontId="3"/>
  </si>
  <si>
    <t>第１四半期</t>
    <rPh sb="0" eb="1">
      <t>ダイ</t>
    </rPh>
    <rPh sb="2" eb="5">
      <t>シハンキ</t>
    </rPh>
    <phoneticPr fontId="3"/>
  </si>
  <si>
    <t>第２四半期</t>
    <rPh sb="0" eb="1">
      <t>ダイ</t>
    </rPh>
    <rPh sb="2" eb="5">
      <t>シハンキ</t>
    </rPh>
    <phoneticPr fontId="3"/>
  </si>
  <si>
    <t>第３四半期</t>
    <rPh sb="0" eb="1">
      <t>ダイ</t>
    </rPh>
    <rPh sb="2" eb="5">
      <t>シハンキ</t>
    </rPh>
    <phoneticPr fontId="3"/>
  </si>
  <si>
    <t>参照No.</t>
    <rPh sb="0" eb="2">
      <t>サンショウ</t>
    </rPh>
    <phoneticPr fontId="3"/>
  </si>
  <si>
    <t>※C事業に係る業務（営業活動、営業会議、C事業者との打合せ等）のための旅費は補助対象外</t>
    <rPh sb="2" eb="4">
      <t>ジギョウ</t>
    </rPh>
    <rPh sb="5" eb="6">
      <t>カカワ</t>
    </rPh>
    <rPh sb="7" eb="9">
      <t>ギョウム</t>
    </rPh>
    <rPh sb="10" eb="12">
      <t>エイギョウ</t>
    </rPh>
    <rPh sb="12" eb="14">
      <t>カツドウ</t>
    </rPh>
    <rPh sb="15" eb="17">
      <t>エイギョウ</t>
    </rPh>
    <rPh sb="17" eb="19">
      <t>カイギ</t>
    </rPh>
    <rPh sb="21" eb="23">
      <t>ジギョウ</t>
    </rPh>
    <rPh sb="23" eb="24">
      <t>シャ</t>
    </rPh>
    <rPh sb="26" eb="28">
      <t>ウチアワ</t>
    </rPh>
    <rPh sb="29" eb="30">
      <t>トウ</t>
    </rPh>
    <rPh sb="35" eb="37">
      <t>リョヒ</t>
    </rPh>
    <rPh sb="38" eb="40">
      <t>ホジョ</t>
    </rPh>
    <rPh sb="40" eb="43">
      <t>タイショウガイ</t>
    </rPh>
    <phoneticPr fontId="3"/>
  </si>
  <si>
    <t>※対象外業務を含む旅費は明確に補助対象部分を切り分けられる場合のみ該当経路が補助対象</t>
    <rPh sb="1" eb="4">
      <t>タイショウガイ</t>
    </rPh>
    <rPh sb="4" eb="6">
      <t>ギョウム</t>
    </rPh>
    <rPh sb="7" eb="8">
      <t>フク</t>
    </rPh>
    <rPh sb="9" eb="11">
      <t>リョヒ</t>
    </rPh>
    <rPh sb="12" eb="14">
      <t>メイカク</t>
    </rPh>
    <rPh sb="15" eb="17">
      <t>ホジョ</t>
    </rPh>
    <rPh sb="17" eb="19">
      <t>タイショウ</t>
    </rPh>
    <rPh sb="19" eb="21">
      <t>ブブン</t>
    </rPh>
    <rPh sb="22" eb="23">
      <t>キ</t>
    </rPh>
    <rPh sb="24" eb="25">
      <t>ワ</t>
    </rPh>
    <rPh sb="29" eb="31">
      <t>バアイ</t>
    </rPh>
    <rPh sb="33" eb="35">
      <t>ガイトウ</t>
    </rPh>
    <rPh sb="35" eb="37">
      <t>ケイロ</t>
    </rPh>
    <rPh sb="38" eb="40">
      <t>ホジョ</t>
    </rPh>
    <rPh sb="40" eb="42">
      <t>タイショウ</t>
    </rPh>
    <phoneticPr fontId="3"/>
  </si>
  <si>
    <t>等級</t>
    <rPh sb="0" eb="2">
      <t>トウキュウ</t>
    </rPh>
    <phoneticPr fontId="12"/>
  </si>
  <si>
    <t>単価A</t>
    <rPh sb="0" eb="2">
      <t>タンカ</t>
    </rPh>
    <phoneticPr fontId="12"/>
  </si>
  <si>
    <t>単価B</t>
    <rPh sb="0" eb="2">
      <t>タンカ</t>
    </rPh>
    <phoneticPr fontId="12"/>
  </si>
  <si>
    <t>月給範囲下限</t>
    <rPh sb="0" eb="2">
      <t>ゲッキュウ</t>
    </rPh>
    <rPh sb="2" eb="4">
      <t>ハンイ</t>
    </rPh>
    <rPh sb="4" eb="6">
      <t>カゲン</t>
    </rPh>
    <phoneticPr fontId="12"/>
  </si>
  <si>
    <t>上限</t>
    <rPh sb="0" eb="2">
      <t>ジョウゲン</t>
    </rPh>
    <phoneticPr fontId="12"/>
  </si>
  <si>
    <t>単価</t>
    <rPh sb="0" eb="2">
      <t>タンカ</t>
    </rPh>
    <phoneticPr fontId="12"/>
  </si>
  <si>
    <t>（別紙２）</t>
    <rPh sb="1" eb="3">
      <t>ベッシ</t>
    </rPh>
    <phoneticPr fontId="12"/>
  </si>
  <si>
    <t>役 員 名 簿</t>
    <rPh sb="0" eb="1">
      <t>ヤク</t>
    </rPh>
    <rPh sb="2" eb="3">
      <t>イン</t>
    </rPh>
    <rPh sb="4" eb="5">
      <t>ナ</t>
    </rPh>
    <rPh sb="6" eb="7">
      <t>ボ</t>
    </rPh>
    <phoneticPr fontId="12"/>
  </si>
  <si>
    <t>氏名 カナ</t>
    <rPh sb="0" eb="2">
      <t>シメイ</t>
    </rPh>
    <phoneticPr fontId="12"/>
  </si>
  <si>
    <t>氏名 漢字</t>
    <rPh sb="0" eb="2">
      <t>シメイ</t>
    </rPh>
    <rPh sb="3" eb="5">
      <t>カンジ</t>
    </rPh>
    <phoneticPr fontId="12"/>
  </si>
  <si>
    <t>生年月日</t>
    <rPh sb="0" eb="2">
      <t>セイネン</t>
    </rPh>
    <rPh sb="2" eb="4">
      <t>ガッピ</t>
    </rPh>
    <phoneticPr fontId="12"/>
  </si>
  <si>
    <t>性別</t>
    <rPh sb="0" eb="2">
      <t>セイベツ</t>
    </rPh>
    <phoneticPr fontId="12"/>
  </si>
  <si>
    <t>役職名</t>
    <rPh sb="0" eb="3">
      <t>ヤクショクメイ</t>
    </rPh>
    <phoneticPr fontId="12"/>
  </si>
  <si>
    <t>和暦</t>
    <rPh sb="0" eb="2">
      <t>ワレキ</t>
    </rPh>
    <phoneticPr fontId="12"/>
  </si>
  <si>
    <t>年</t>
    <rPh sb="0" eb="1">
      <t>ネン</t>
    </rPh>
    <phoneticPr fontId="12"/>
  </si>
  <si>
    <t>月</t>
    <rPh sb="0" eb="1">
      <t>ゲツ</t>
    </rPh>
    <phoneticPr fontId="12"/>
  </si>
  <si>
    <t>日</t>
    <rPh sb="0" eb="1">
      <t>ニチ</t>
    </rPh>
    <phoneticPr fontId="12"/>
  </si>
  <si>
    <t>＜サマリ＞</t>
    <phoneticPr fontId="3"/>
  </si>
  <si>
    <t>台数</t>
    <phoneticPr fontId="3"/>
  </si>
  <si>
    <t>その他</t>
    <phoneticPr fontId="3"/>
  </si>
  <si>
    <t>独自実証</t>
    <phoneticPr fontId="3"/>
  </si>
  <si>
    <t>発注先</t>
    <rPh sb="0" eb="2">
      <t>ハッチュウ</t>
    </rPh>
    <rPh sb="2" eb="3">
      <t>サキ</t>
    </rPh>
    <phoneticPr fontId="3"/>
  </si>
  <si>
    <t>合計</t>
    <phoneticPr fontId="3"/>
  </si>
  <si>
    <t>※記載のコンソーシアム参加社はSIIに役割ごとに登録される</t>
    <rPh sb="1" eb="3">
      <t>キサイ</t>
    </rPh>
    <rPh sb="11" eb="14">
      <t>サンカシャ</t>
    </rPh>
    <rPh sb="19" eb="21">
      <t>ヤクワリ</t>
    </rPh>
    <rPh sb="24" eb="26">
      <t>トウロク</t>
    </rPh>
    <phoneticPr fontId="3"/>
  </si>
  <si>
    <t>※枠内に記載が難しい場合は別紙にて作成をすること</t>
    <rPh sb="1" eb="3">
      <t>ワクナイ</t>
    </rPh>
    <rPh sb="4" eb="6">
      <t>キサイ</t>
    </rPh>
    <rPh sb="7" eb="8">
      <t>ムズカ</t>
    </rPh>
    <rPh sb="10" eb="12">
      <t>バアイ</t>
    </rPh>
    <rPh sb="13" eb="15">
      <t>ベッシ</t>
    </rPh>
    <rPh sb="17" eb="19">
      <t>サクセイ</t>
    </rPh>
    <phoneticPr fontId="3"/>
  </si>
  <si>
    <t>※各社の役割を明確に記載すること</t>
    <rPh sb="1" eb="3">
      <t>カクシャ</t>
    </rPh>
    <rPh sb="4" eb="6">
      <t>ヤクワリ</t>
    </rPh>
    <rPh sb="7" eb="9">
      <t>メイカク</t>
    </rPh>
    <rPh sb="10" eb="12">
      <t>キサイ</t>
    </rPh>
    <phoneticPr fontId="3"/>
  </si>
  <si>
    <t>※該当するリソースにチェックを記入すること</t>
    <rPh sb="1" eb="3">
      <t>ガイトウ</t>
    </rPh>
    <rPh sb="15" eb="17">
      <t>キニュウ</t>
    </rPh>
    <phoneticPr fontId="3"/>
  </si>
  <si>
    <t>　今後、当団体からのご連絡は左記にご記入いただいたご担当者様にさせて頂きます。</t>
    <rPh sb="1" eb="3">
      <t>コンゴ</t>
    </rPh>
    <rPh sb="4" eb="7">
      <t>トウダンタイ</t>
    </rPh>
    <rPh sb="11" eb="13">
      <t>レンラク</t>
    </rPh>
    <rPh sb="14" eb="16">
      <t>サキ</t>
    </rPh>
    <rPh sb="18" eb="20">
      <t>キニュウ</t>
    </rPh>
    <rPh sb="26" eb="29">
      <t>タントウシャ</t>
    </rPh>
    <rPh sb="29" eb="30">
      <t>サマ</t>
    </rPh>
    <rPh sb="34" eb="35">
      <t>イタダ</t>
    </rPh>
    <phoneticPr fontId="3"/>
  </si>
  <si>
    <r>
      <t>　以下のファイル作成時の注意事項及びシート名</t>
    </r>
    <r>
      <rPr>
        <b/>
        <sz val="11"/>
        <color rgb="FF0070C0"/>
        <rFont val="ＭＳ Ｐゴシック"/>
        <family val="3"/>
        <charset val="128"/>
        <scheme val="minor"/>
      </rPr>
      <t>「No.0_交付申請書チェックリスト」</t>
    </r>
    <r>
      <rPr>
        <sz val="11"/>
        <color theme="1"/>
        <rFont val="ＭＳ Ｐゴシック"/>
        <family val="2"/>
        <charset val="128"/>
        <scheme val="minor"/>
      </rPr>
      <t>の内容に沿って、ファイリングを行ってください。</t>
    </r>
    <rPh sb="1" eb="3">
      <t>イカ</t>
    </rPh>
    <rPh sb="8" eb="11">
      <t>サクセイジ</t>
    </rPh>
    <rPh sb="12" eb="16">
      <t>チュウイジコウ</t>
    </rPh>
    <rPh sb="16" eb="17">
      <t>オヨ</t>
    </rPh>
    <rPh sb="21" eb="22">
      <t>メイ</t>
    </rPh>
    <rPh sb="28" eb="33">
      <t>コウフシンセイショ</t>
    </rPh>
    <rPh sb="56" eb="57">
      <t>オコナ</t>
    </rPh>
    <phoneticPr fontId="3"/>
  </si>
  <si>
    <r>
      <t>　ファイリングが完了しましたら、シート名</t>
    </r>
    <r>
      <rPr>
        <b/>
        <sz val="11"/>
        <color rgb="FF0070C0"/>
        <rFont val="ＭＳ Ｐゴシック"/>
        <family val="3"/>
        <charset val="128"/>
        <scheme val="minor"/>
      </rPr>
      <t>「No.0_交付申請書チェックリスト」</t>
    </r>
    <r>
      <rPr>
        <sz val="11"/>
        <color theme="1"/>
        <rFont val="ＭＳ Ｐゴシック"/>
        <family val="2"/>
        <charset val="128"/>
        <scheme val="minor"/>
      </rPr>
      <t>を用いて書類に漏れがないかご確認願います。</t>
    </r>
    <rPh sb="8" eb="10">
      <t>カンリョウ</t>
    </rPh>
    <rPh sb="19" eb="20">
      <t>メイ</t>
    </rPh>
    <rPh sb="40" eb="41">
      <t>モチ</t>
    </rPh>
    <rPh sb="43" eb="45">
      <t>ショルイ</t>
    </rPh>
    <rPh sb="46" eb="47">
      <t>モ</t>
    </rPh>
    <rPh sb="53" eb="56">
      <t>カクニンネガ</t>
    </rPh>
    <phoneticPr fontId="3"/>
  </si>
  <si>
    <r>
      <t>　・ 申請書類はＡ４ファイル（</t>
    </r>
    <r>
      <rPr>
        <b/>
        <u/>
        <sz val="14"/>
        <color rgb="FFFF0000"/>
        <rFont val="ＭＳ Ｐ明朝"/>
        <family val="1"/>
        <charset val="128"/>
      </rPr>
      <t>２穴、パイプ式ファイル</t>
    </r>
    <r>
      <rPr>
        <sz val="10.5"/>
        <color theme="1"/>
        <rFont val="ＭＳ Ｐ明朝"/>
        <family val="1"/>
        <charset val="128"/>
      </rPr>
      <t>）に綴じること。</t>
    </r>
    <phoneticPr fontId="3"/>
  </si>
  <si>
    <t>　・ 表紙及び背表紙に「補助金名」、「補助事業名」及び「申請者名」を記載すること。</t>
    <phoneticPr fontId="3"/>
  </si>
  <si>
    <r>
      <t>　・ ファイルは、中身の書類に応じた厚さであること。　</t>
    </r>
    <r>
      <rPr>
        <sz val="10.5"/>
        <color rgb="FFFF0000"/>
        <rFont val="ＭＳ Ｐ明朝"/>
        <family val="1"/>
        <charset val="128"/>
      </rPr>
      <t>※ 紙製の薄いファイルは使用不可。</t>
    </r>
    <phoneticPr fontId="3"/>
  </si>
  <si>
    <t>　・ 全ての書類は穴を開け、直接ファイリングすること。（クリアフォルダには入れない。）</t>
    <phoneticPr fontId="3"/>
  </si>
  <si>
    <t>　・ 書類の左に十分な余白をとり、記載部分に穴がかからないようにすること。 ※  袋とじは不可。</t>
    <phoneticPr fontId="3"/>
  </si>
  <si>
    <t>　・ Excel書式（執行団体指定書式）については、Ａ４サイズ（片面印刷）にて出力すること。</t>
    <phoneticPr fontId="3"/>
  </si>
  <si>
    <t>　・ 書類は、ホチキス止めを行わないこと。</t>
    <phoneticPr fontId="3"/>
  </si>
  <si>
    <r>
      <t>　・ 「提出書類一覧」に示す各書類の最初には、</t>
    </r>
    <r>
      <rPr>
        <sz val="10.5"/>
        <color rgb="FFFF0000"/>
        <rFont val="ＭＳ Ｐ明朝"/>
        <family val="1"/>
        <charset val="128"/>
      </rPr>
      <t>「No.」及び「提出書類名称」</t>
    </r>
    <r>
      <rPr>
        <sz val="10.5"/>
        <color theme="1"/>
        <rFont val="ＭＳ Ｐ明朝"/>
        <family val="1"/>
        <charset val="128"/>
      </rPr>
      <t>を記載したインデックス付の</t>
    </r>
    <phoneticPr fontId="3"/>
  </si>
  <si>
    <t>　　仕切り紙を挿入すること。 （申請書類自体にはインデックスをつけない。）</t>
    <phoneticPr fontId="3"/>
  </si>
  <si>
    <t>　・ 正本１冊及び副本１冊を作成し、正本を執行団体へ提出すること。</t>
    <phoneticPr fontId="3"/>
  </si>
  <si>
    <t>　　※ 副本は、正本の写しにて作成し、必ず申請者が保管すること。</t>
    <phoneticPr fontId="3"/>
  </si>
  <si>
    <t>　▼ファイル作成時の注意事項▼</t>
    <rPh sb="6" eb="8">
      <t>サクセイ</t>
    </rPh>
    <rPh sb="8" eb="9">
      <t>ジ</t>
    </rPh>
    <rPh sb="10" eb="12">
      <t>チュウイ</t>
    </rPh>
    <rPh sb="12" eb="14">
      <t>ジコウ</t>
    </rPh>
    <phoneticPr fontId="3"/>
  </si>
  <si>
    <t>※コンソーシアムリーダーがコンソーシアム参加者全ての合意を得て体制図を作成すること</t>
    <rPh sb="20" eb="22">
      <t>サンカ</t>
    </rPh>
    <rPh sb="22" eb="23">
      <t>シャ</t>
    </rPh>
    <rPh sb="23" eb="24">
      <t>スベ</t>
    </rPh>
    <rPh sb="26" eb="28">
      <t>ゴウイ</t>
    </rPh>
    <rPh sb="29" eb="30">
      <t>エ</t>
    </rPh>
    <rPh sb="31" eb="33">
      <t>タイセイ</t>
    </rPh>
    <rPh sb="33" eb="34">
      <t>ズ</t>
    </rPh>
    <rPh sb="35" eb="37">
      <t>サクセイ</t>
    </rPh>
    <phoneticPr fontId="3"/>
  </si>
  <si>
    <t>人件費シート</t>
    <rPh sb="0" eb="3">
      <t>ジンケンヒ</t>
    </rPh>
    <phoneticPr fontId="3"/>
  </si>
  <si>
    <t>旅費</t>
    <rPh sb="0" eb="2">
      <t>リョヒ</t>
    </rPh>
    <phoneticPr fontId="3"/>
  </si>
  <si>
    <t>会議費</t>
    <rPh sb="0" eb="3">
      <t>カイギヒ</t>
    </rPh>
    <phoneticPr fontId="3"/>
  </si>
  <si>
    <t>項    目</t>
    <rPh sb="0" eb="1">
      <t>コウ</t>
    </rPh>
    <rPh sb="5" eb="6">
      <t>メ</t>
    </rPh>
    <phoneticPr fontId="3"/>
  </si>
  <si>
    <t>実証経費シート</t>
    <rPh sb="0" eb="2">
      <t>ジッショウ</t>
    </rPh>
    <rPh sb="2" eb="4">
      <t>ケイヒ</t>
    </rPh>
    <phoneticPr fontId="3"/>
  </si>
  <si>
    <t>制御する
DER</t>
    <rPh sb="0" eb="2">
      <t>セイギョ</t>
    </rPh>
    <phoneticPr fontId="3"/>
  </si>
  <si>
    <t>リソース2</t>
  </si>
  <si>
    <t>リソース3</t>
  </si>
  <si>
    <t>リソース4</t>
  </si>
  <si>
    <t>リソース5</t>
  </si>
  <si>
    <t>第４四半期</t>
  </si>
  <si>
    <t>第1四半期</t>
    <rPh sb="0" eb="1">
      <t>ダイ</t>
    </rPh>
    <rPh sb="2" eb="5">
      <t>シハンキ</t>
    </rPh>
    <phoneticPr fontId="3"/>
  </si>
  <si>
    <t>第2四半期</t>
    <rPh sb="0" eb="1">
      <t>ダイ</t>
    </rPh>
    <rPh sb="2" eb="5">
      <t>シハンキ</t>
    </rPh>
    <phoneticPr fontId="3"/>
  </si>
  <si>
    <t>第3四半期</t>
    <rPh sb="0" eb="1">
      <t>ダイ</t>
    </rPh>
    <rPh sb="2" eb="5">
      <t>シハンキ</t>
    </rPh>
    <phoneticPr fontId="3"/>
  </si>
  <si>
    <t>第4四半期</t>
    <rPh sb="0" eb="1">
      <t>ダイ</t>
    </rPh>
    <rPh sb="2" eb="5">
      <t>シハンキ</t>
    </rPh>
    <phoneticPr fontId="3"/>
  </si>
  <si>
    <t>※支払い月で計上をすること。</t>
    <phoneticPr fontId="3"/>
  </si>
  <si>
    <t>合計金額</t>
    <rPh sb="0" eb="2">
      <t>ゴウケイ</t>
    </rPh>
    <rPh sb="2" eb="4">
      <t>キンガク</t>
    </rPh>
    <phoneticPr fontId="3"/>
  </si>
  <si>
    <t>金額(￥)</t>
    <rPh sb="0" eb="2">
      <t>キンガク</t>
    </rPh>
    <phoneticPr fontId="3"/>
  </si>
  <si>
    <t>　</t>
    <phoneticPr fontId="3"/>
  </si>
  <si>
    <t xml:space="preserve">令和３年度蓄電池等の分散型エネルギーリソースを活用した次世代技術構築実証事業費補助金(再エネ発電等のアグリゲーション技術実証のうち
</t>
    <phoneticPr fontId="3"/>
  </si>
  <si>
    <r>
      <t>※</t>
    </r>
    <r>
      <rPr>
        <sz val="11"/>
        <color rgb="FFFF0000"/>
        <rFont val="ＭＳ 明朝"/>
        <family val="1"/>
        <charset val="128"/>
      </rPr>
      <t>支払い月で計上をすること</t>
    </r>
    <rPh sb="1" eb="3">
      <t>シハラ</t>
    </rPh>
    <rPh sb="4" eb="5">
      <t>ヅキ</t>
    </rPh>
    <rPh sb="6" eb="8">
      <t>ケイジョウ</t>
    </rPh>
    <phoneticPr fontId="3"/>
  </si>
  <si>
    <t>時間(hh:mm)</t>
    <phoneticPr fontId="3"/>
  </si>
  <si>
    <t>開発範囲</t>
    <rPh sb="0" eb="2">
      <t>カイハツ</t>
    </rPh>
    <rPh sb="2" eb="4">
      <t>ハンイ</t>
    </rPh>
    <phoneticPr fontId="3"/>
  </si>
  <si>
    <t>役割</t>
    <rPh sb="0" eb="2">
      <t>ヤクワリ</t>
    </rPh>
    <phoneticPr fontId="3"/>
  </si>
  <si>
    <t>会社名</t>
    <rPh sb="0" eb="3">
      <t>カイシャメイ</t>
    </rPh>
    <phoneticPr fontId="3"/>
  </si>
  <si>
    <t>開発内容</t>
    <rPh sb="0" eb="2">
      <t>カイハツ</t>
    </rPh>
    <rPh sb="2" eb="4">
      <t>ナイヨウ</t>
    </rPh>
    <phoneticPr fontId="3"/>
  </si>
  <si>
    <t>No.</t>
  </si>
  <si>
    <t>様式</t>
  </si>
  <si>
    <t>書類名称</t>
  </si>
  <si>
    <t>提出方法</t>
  </si>
  <si>
    <t>提出者</t>
  </si>
  <si>
    <t>注意事項</t>
  </si>
  <si>
    <t>電子申請</t>
  </si>
  <si>
    <t>システム</t>
  </si>
  <si>
    <t>入力</t>
  </si>
  <si>
    <t>郵送提出</t>
  </si>
  <si>
    <t>コンソーシアム</t>
  </si>
  <si>
    <t>リーダー</t>
  </si>
  <si>
    <t>実証</t>
  </si>
  <si>
    <t>協力</t>
  </si>
  <si>
    <t>交付</t>
  </si>
  <si>
    <t>申請</t>
  </si>
  <si>
    <t>なし</t>
  </si>
  <si>
    <t>指定様式1</t>
  </si>
  <si>
    <t>コンソーシアム体制図</t>
  </si>
  <si>
    <t>●</t>
  </si>
  <si>
    <t>コンソーシアム体制リスト</t>
  </si>
  <si>
    <t>自由</t>
  </si>
  <si>
    <t>コンソーシアム事業計画書</t>
  </si>
  <si>
    <t>指定様式2</t>
  </si>
  <si>
    <t>全体システム概要書　</t>
  </si>
  <si>
    <t>交付申請書</t>
  </si>
  <si>
    <t>補助事業に要する経費、補助対象経費及び補助金の配分類</t>
  </si>
  <si>
    <t>-</t>
  </si>
  <si>
    <t>別紙2</t>
  </si>
  <si>
    <t>役員名簿</t>
  </si>
  <si>
    <t>別紙3</t>
  </si>
  <si>
    <t>実施体制図</t>
  </si>
  <si>
    <t>四半期毎の実証スケジュール</t>
  </si>
  <si>
    <t>四半期毎のシステム開発スケジュール</t>
  </si>
  <si>
    <t>システム概要書</t>
  </si>
  <si>
    <t>人件費シート</t>
  </si>
  <si>
    <t>実証経費シート</t>
  </si>
  <si>
    <t>実証経費の経費根拠資料</t>
  </si>
  <si>
    <t>見積依頼書　写</t>
  </si>
  <si>
    <t>見積依頼仕様書</t>
  </si>
  <si>
    <t>概算見積書　写</t>
  </si>
  <si>
    <t>決算報告書(直近3年分)</t>
  </si>
  <si>
    <t>コンプライアンス体制図</t>
  </si>
  <si>
    <t>情報セキュリティポリシー　等</t>
  </si>
  <si>
    <r>
      <t>•</t>
    </r>
    <r>
      <rPr>
        <sz val="10"/>
        <color rgb="FF000000"/>
        <rFont val="Meiryo UI"/>
        <family val="3"/>
        <charset val="128"/>
      </rPr>
      <t>システム開発に係る見積依頼書（写）を提出すること。</t>
    </r>
  </si>
  <si>
    <r>
      <t>•</t>
    </r>
    <r>
      <rPr>
        <sz val="10"/>
        <color rgb="FF000000"/>
        <rFont val="Meiryo UI"/>
        <family val="3"/>
        <charset val="128"/>
      </rPr>
      <t>申請時点は概算見積で可、実績報告時に3社見積もりが必要になる</t>
    </r>
  </si>
  <si>
    <r>
      <t>•</t>
    </r>
    <r>
      <rPr>
        <sz val="10"/>
        <color rgb="FF000000"/>
        <rFont val="Meiryo UI"/>
        <family val="3"/>
        <charset val="128"/>
      </rPr>
      <t>補助対象経費が最安値の見積を補助対象経費とする（発注は最安値以外の事業者でも可）</t>
    </r>
  </si>
  <si>
    <r>
      <t>•</t>
    </r>
    <r>
      <rPr>
        <sz val="10"/>
        <color rgb="FF000000"/>
        <rFont val="Meiryo UI"/>
        <family val="3"/>
        <charset val="128"/>
      </rPr>
      <t>システム開発の補助対象範囲が明確にわかるようにすること</t>
    </r>
  </si>
  <si>
    <r>
      <t>•</t>
    </r>
    <r>
      <rPr>
        <sz val="10"/>
        <color rgb="FF000000"/>
        <rFont val="Meiryo UI"/>
        <family val="3"/>
        <charset val="128"/>
      </rPr>
      <t>自社開発の場合は、健保等級×工数で計算した見積書</t>
    </r>
  </si>
  <si>
    <r>
      <t>•</t>
    </r>
    <r>
      <rPr>
        <sz val="10"/>
        <color rgb="FF000000"/>
        <rFont val="Meiryo UI"/>
        <family val="3"/>
        <charset val="128"/>
      </rPr>
      <t>コンプライアンス遵守の仕組みがわかる体制図</t>
    </r>
  </si>
  <si>
    <r>
      <t>•</t>
    </r>
    <r>
      <rPr>
        <sz val="10"/>
        <color rgb="FF000000"/>
        <rFont val="Meiryo UI"/>
        <family val="3"/>
        <charset val="128"/>
      </rPr>
      <t>情報管理における取り組みがわかる資料</t>
    </r>
  </si>
  <si>
    <r>
      <t>•</t>
    </r>
    <r>
      <rPr>
        <sz val="10"/>
        <color rgb="FF000000"/>
        <rFont val="Meiryo UI"/>
        <family val="3"/>
        <charset val="128"/>
      </rPr>
      <t>取得している場合、第三者認証の認証証明書、社内規定のコピー等</t>
    </r>
  </si>
  <si>
    <t>提出
有：〇
無：-</t>
    <phoneticPr fontId="3"/>
  </si>
  <si>
    <t>令和３年度　蓄電池等の分散型エネルギーリソースを活用した次世代技術構築実証事業費補助金</t>
  </si>
  <si>
    <t>事業者区分：</t>
    <rPh sb="0" eb="2">
      <t>ジギョウ</t>
    </rPh>
    <rPh sb="2" eb="3">
      <t>シャ</t>
    </rPh>
    <rPh sb="3" eb="5">
      <t>クブン</t>
    </rPh>
    <phoneticPr fontId="3"/>
  </si>
  <si>
    <t>再エネアグリゲーション実証事業　申請書類チェックリスト</t>
    <rPh sb="0" eb="1">
      <t>サイ</t>
    </rPh>
    <rPh sb="11" eb="13">
      <t>ジッショウ</t>
    </rPh>
    <rPh sb="13" eb="15">
      <t>ジギョウ</t>
    </rPh>
    <rPh sb="16" eb="18">
      <t>シンセイ</t>
    </rPh>
    <rPh sb="18" eb="20">
      <t>ショルイ</t>
    </rPh>
    <phoneticPr fontId="3"/>
  </si>
  <si>
    <t>●</t>
    <phoneticPr fontId="3"/>
  </si>
  <si>
    <t>(再生可能エネルギー発電等のアグリゲーション技術実証事業のうち再生可能エネルギーアグリゲーション実証事業)</t>
    <rPh sb="31" eb="33">
      <t>サイセイ</t>
    </rPh>
    <rPh sb="33" eb="35">
      <t>カノウ</t>
    </rPh>
    <phoneticPr fontId="3"/>
  </si>
  <si>
    <t>添付</t>
    <rPh sb="0" eb="2">
      <t>テンプ</t>
    </rPh>
    <phoneticPr fontId="3"/>
  </si>
  <si>
    <t>実証予定・補助金申請予定
（2021年度）</t>
    <phoneticPr fontId="3"/>
  </si>
  <si>
    <t>指定様式4</t>
    <phoneticPr fontId="3"/>
  </si>
  <si>
    <t>指定様式5</t>
    <phoneticPr fontId="3"/>
  </si>
  <si>
    <t>指定様式6</t>
    <phoneticPr fontId="3"/>
  </si>
  <si>
    <t>指定様式7</t>
    <phoneticPr fontId="3"/>
  </si>
  <si>
    <r>
      <t>▼記入時の注意事項▼
※本書類の</t>
    </r>
    <r>
      <rPr>
        <b/>
        <sz val="16"/>
        <color rgb="FFFFFF00"/>
        <rFont val="ＭＳ Ｐゴシック"/>
        <family val="3"/>
        <charset val="128"/>
        <scheme val="minor"/>
      </rPr>
      <t>入力対象は”コンソーシアムリーダー”</t>
    </r>
    <r>
      <rPr>
        <b/>
        <sz val="16"/>
        <rFont val="ＭＳ Ｐゴシック"/>
        <family val="3"/>
        <charset val="128"/>
        <scheme val="minor"/>
      </rPr>
      <t>です。
　</t>
    </r>
    <rPh sb="1" eb="3">
      <t>キニュウ</t>
    </rPh>
    <rPh sb="3" eb="4">
      <t>ジ</t>
    </rPh>
    <rPh sb="5" eb="7">
      <t>チュウイ</t>
    </rPh>
    <rPh sb="7" eb="9">
      <t>ジコウ</t>
    </rPh>
    <rPh sb="12" eb="13">
      <t>ホン</t>
    </rPh>
    <rPh sb="13" eb="15">
      <t>ショルイ</t>
    </rPh>
    <rPh sb="16" eb="18">
      <t>ニュウリョク</t>
    </rPh>
    <rPh sb="18" eb="20">
      <t>タイショウ</t>
    </rPh>
    <phoneticPr fontId="3"/>
  </si>
  <si>
    <t>再エネ等導入事業予定機器</t>
    <rPh sb="0" eb="1">
      <t>サイ</t>
    </rPh>
    <rPh sb="3" eb="4">
      <t>トウ</t>
    </rPh>
    <rPh sb="4" eb="6">
      <t>ドウニュウ</t>
    </rPh>
    <rPh sb="6" eb="8">
      <t>ジギョウ</t>
    </rPh>
    <rPh sb="8" eb="10">
      <t>ヨテイ</t>
    </rPh>
    <rPh sb="10" eb="12">
      <t>キキ</t>
    </rPh>
    <phoneticPr fontId="3"/>
  </si>
  <si>
    <t>設備費</t>
    <rPh sb="0" eb="3">
      <t>セツビヒ</t>
    </rPh>
    <phoneticPr fontId="3"/>
  </si>
  <si>
    <t>工事費</t>
    <rPh sb="0" eb="3">
      <t>コウジヒ</t>
    </rPh>
    <phoneticPr fontId="3"/>
  </si>
  <si>
    <t>再エネ等導入実証事業補助金申請予定額合計</t>
    <rPh sb="0" eb="1">
      <t>サイ</t>
    </rPh>
    <rPh sb="3" eb="4">
      <t>トウ</t>
    </rPh>
    <rPh sb="4" eb="6">
      <t>ドウニュウ</t>
    </rPh>
    <rPh sb="6" eb="8">
      <t>ジッショウ</t>
    </rPh>
    <rPh sb="8" eb="10">
      <t>ジギョウ</t>
    </rPh>
    <rPh sb="10" eb="13">
      <t>ホジョキン</t>
    </rPh>
    <rPh sb="13" eb="15">
      <t>シンセイ</t>
    </rPh>
    <rPh sb="15" eb="17">
      <t>ヨテイ</t>
    </rPh>
    <rPh sb="17" eb="18">
      <t>ガク</t>
    </rPh>
    <rPh sb="18" eb="20">
      <t>ゴウケイ</t>
    </rPh>
    <phoneticPr fontId="3"/>
  </si>
  <si>
    <t>インバランス回避</t>
    <rPh sb="6" eb="8">
      <t>カイヒ</t>
    </rPh>
    <phoneticPr fontId="3"/>
  </si>
  <si>
    <t>需給変動</t>
    <rPh sb="0" eb="4">
      <t>ジュキュウヘンドウ</t>
    </rPh>
    <phoneticPr fontId="3"/>
  </si>
  <si>
    <t>発電量予測</t>
    <rPh sb="0" eb="3">
      <t>ハツデンリョウ</t>
    </rPh>
    <rPh sb="3" eb="5">
      <t>ヨソク</t>
    </rPh>
    <phoneticPr fontId="3"/>
  </si>
  <si>
    <t>需給バランスの確保</t>
    <rPh sb="7" eb="9">
      <t>カクホ</t>
    </rPh>
    <phoneticPr fontId="3"/>
  </si>
  <si>
    <t>DERの
最適運用</t>
    <rPh sb="5" eb="7">
      <t>サイテキ</t>
    </rPh>
    <rPh sb="7" eb="9">
      <t>ウンヨウ</t>
    </rPh>
    <phoneticPr fontId="3"/>
  </si>
  <si>
    <t>事業性の検証</t>
    <rPh sb="0" eb="3">
      <t>ジギョウセイ</t>
    </rPh>
    <rPh sb="4" eb="6">
      <t>ケンショウ</t>
    </rPh>
    <phoneticPr fontId="3"/>
  </si>
  <si>
    <t>需給バランスの確保</t>
    <rPh sb="0" eb="2">
      <t>ジュキュウ</t>
    </rPh>
    <rPh sb="7" eb="9">
      <t>カクホ</t>
    </rPh>
    <phoneticPr fontId="3"/>
  </si>
  <si>
    <t>需給
変動</t>
    <rPh sb="0" eb="2">
      <t>ジュキュウ</t>
    </rPh>
    <rPh sb="3" eb="5">
      <t>ヘンドウ</t>
    </rPh>
    <phoneticPr fontId="3"/>
  </si>
  <si>
    <t>発電量
予測</t>
    <rPh sb="0" eb="3">
      <t>ハツデンリョウ</t>
    </rPh>
    <rPh sb="4" eb="6">
      <t>ヨソク</t>
    </rPh>
    <phoneticPr fontId="3"/>
  </si>
  <si>
    <t>事業性の
検証</t>
    <rPh sb="0" eb="2">
      <t>ジギョウ</t>
    </rPh>
    <rPh sb="2" eb="3">
      <t>セイ</t>
    </rPh>
    <rPh sb="5" eb="7">
      <t>ケンショウ</t>
    </rPh>
    <phoneticPr fontId="3"/>
  </si>
  <si>
    <t>※令和3年度の再エネ等導入事業にて導入する機器については申請予定補助金額を入力すること</t>
    <rPh sb="1" eb="3">
      <t>レイワ</t>
    </rPh>
    <rPh sb="4" eb="5">
      <t>ネン</t>
    </rPh>
    <rPh sb="5" eb="6">
      <t>ド</t>
    </rPh>
    <rPh sb="7" eb="8">
      <t>サイ</t>
    </rPh>
    <rPh sb="10" eb="11">
      <t>トウ</t>
    </rPh>
    <rPh sb="11" eb="13">
      <t>ドウニュウ</t>
    </rPh>
    <rPh sb="13" eb="15">
      <t>ジギョウ</t>
    </rPh>
    <rPh sb="17" eb="19">
      <t>ドウニュウ</t>
    </rPh>
    <rPh sb="21" eb="23">
      <t>キキ</t>
    </rPh>
    <rPh sb="28" eb="30">
      <t>シンセイ</t>
    </rPh>
    <rPh sb="30" eb="32">
      <t>ヨテイ</t>
    </rPh>
    <rPh sb="32" eb="35">
      <t>ホジョキン</t>
    </rPh>
    <rPh sb="35" eb="36">
      <t>ガク</t>
    </rPh>
    <rPh sb="37" eb="39">
      <t>ニュウリョク</t>
    </rPh>
    <phoneticPr fontId="3"/>
  </si>
  <si>
    <t>※令和3年度の再エネ等導入事業にて申請予定のない機器についてはZ列の台数まで入力すること</t>
    <rPh sb="1" eb="3">
      <t>レイワ</t>
    </rPh>
    <rPh sb="7" eb="8">
      <t>サイ</t>
    </rPh>
    <rPh sb="10" eb="11">
      <t>トウ</t>
    </rPh>
    <rPh sb="11" eb="13">
      <t>ドウニュウ</t>
    </rPh>
    <rPh sb="13" eb="15">
      <t>ジギョウ</t>
    </rPh>
    <rPh sb="17" eb="19">
      <t>シンセイ</t>
    </rPh>
    <rPh sb="19" eb="21">
      <t>ヨテイ</t>
    </rPh>
    <rPh sb="24" eb="26">
      <t>キキ</t>
    </rPh>
    <rPh sb="32" eb="33">
      <t>レツ</t>
    </rPh>
    <rPh sb="34" eb="36">
      <t>ダイスウ</t>
    </rPh>
    <rPh sb="38" eb="40">
      <t>ニュウリョク</t>
    </rPh>
    <phoneticPr fontId="3"/>
  </si>
  <si>
    <t>・第三者の委託先からさらに委託している場合（再委託などを行っている場合で、税込み１００万円以上の取引に限る）も上記同様に記載のこと。</t>
    <phoneticPr fontId="3"/>
  </si>
  <si>
    <t>・補助事業の一部を第三者に委託（請負その他委託の形式を問わない。）する場合については、契約先の事　業者（税込み１００万円以上の取引に限る）の事業者名、補助事業者との契約関係、住所、契約金額及び業務の範囲</t>
    <phoneticPr fontId="3"/>
  </si>
  <si>
    <t>【実施体制図に記載すべき事項】</t>
    <phoneticPr fontId="3"/>
  </si>
  <si>
    <t>業務の範囲</t>
  </si>
  <si>
    <t>契約見込金額(税込み)</t>
  </si>
  <si>
    <t>住所</t>
  </si>
  <si>
    <t>当社との関係</t>
  </si>
  <si>
    <t>事業者名</t>
  </si>
  <si>
    <t>実施体制（税込み１００万円以上の契約。請負その他委託の形式を問わない。）</t>
    <phoneticPr fontId="3"/>
  </si>
  <si>
    <t>実施体制図</t>
    <phoneticPr fontId="3"/>
  </si>
  <si>
    <t>（別紙3）</t>
    <rPh sb="1" eb="3">
      <t>ベッシ</t>
    </rPh>
    <phoneticPr fontId="12"/>
  </si>
  <si>
    <t>全体システム概要書　</t>
    <rPh sb="0" eb="2">
      <t>ゼンタイ</t>
    </rPh>
    <rPh sb="6" eb="7">
      <t>オオムネ</t>
    </rPh>
    <rPh sb="7" eb="8">
      <t>ヨウ</t>
    </rPh>
    <rPh sb="8" eb="9">
      <t>ショ</t>
    </rPh>
    <phoneticPr fontId="3"/>
  </si>
  <si>
    <t>実証予定・補助金申請予定（２０２１年度）</t>
    <rPh sb="0" eb="2">
      <t>ジッショウ</t>
    </rPh>
    <rPh sb="2" eb="4">
      <t>ヨテイ</t>
    </rPh>
    <rPh sb="5" eb="8">
      <t>ホジョキン</t>
    </rPh>
    <rPh sb="8" eb="10">
      <t>シンセイ</t>
    </rPh>
    <rPh sb="10" eb="12">
      <t>ヨテイ</t>
    </rPh>
    <rPh sb="17" eb="18">
      <t>ネン</t>
    </rPh>
    <rPh sb="18" eb="19">
      <t>ド</t>
    </rPh>
    <phoneticPr fontId="3"/>
  </si>
  <si>
    <t>コンソーシアム体制図</t>
    <rPh sb="7" eb="9">
      <t>タイセイ</t>
    </rPh>
    <rPh sb="9" eb="10">
      <t>ズ</t>
    </rPh>
    <phoneticPr fontId="3"/>
  </si>
  <si>
    <t>【その他の制御するDER】（※上記の制御するDERにて"その他①"又は"その他②"を選択された場合のみ記載）</t>
    <rPh sb="3" eb="4">
      <t>タ</t>
    </rPh>
    <rPh sb="5" eb="7">
      <t>セイギョ</t>
    </rPh>
    <rPh sb="15" eb="17">
      <t>ジョウキ</t>
    </rPh>
    <rPh sb="18" eb="20">
      <t>セイギョ</t>
    </rPh>
    <rPh sb="30" eb="31">
      <t>タ</t>
    </rPh>
    <rPh sb="33" eb="34">
      <t>マタ</t>
    </rPh>
    <rPh sb="38" eb="39">
      <t>タ</t>
    </rPh>
    <rPh sb="42" eb="44">
      <t>センタク</t>
    </rPh>
    <rPh sb="47" eb="49">
      <t>バアイ</t>
    </rPh>
    <rPh sb="51" eb="53">
      <t>キサイ</t>
    </rPh>
    <phoneticPr fontId="3"/>
  </si>
  <si>
    <t>その他①</t>
    <rPh sb="2" eb="3">
      <t>ホカ</t>
    </rPh>
    <phoneticPr fontId="3"/>
  </si>
  <si>
    <t>その他②</t>
    <rPh sb="2" eb="3">
      <t>タ</t>
    </rPh>
    <phoneticPr fontId="3"/>
  </si>
  <si>
    <t>指定様式1</t>
    <rPh sb="2" eb="4">
      <t>ヨウシキ</t>
    </rPh>
    <phoneticPr fontId="3"/>
  </si>
  <si>
    <t>指定様式2　</t>
    <phoneticPr fontId="3"/>
  </si>
  <si>
    <t>※記入欄が不足する場合は適宜行の追加を行うこと</t>
    <phoneticPr fontId="3"/>
  </si>
  <si>
    <t>リソース1</t>
  </si>
  <si>
    <t>　　　　　　　　　　　リソース
　補助
　対象事業</t>
    <rPh sb="17" eb="19">
      <t>ホジョ</t>
    </rPh>
    <rPh sb="21" eb="23">
      <t>タイショウ</t>
    </rPh>
    <rPh sb="23" eb="25">
      <t>ジギョウ</t>
    </rPh>
    <phoneticPr fontId="3"/>
  </si>
  <si>
    <t>インバランス回避</t>
    <phoneticPr fontId="3"/>
  </si>
  <si>
    <t>需給変動</t>
    <phoneticPr fontId="3"/>
  </si>
  <si>
    <t>発電量予測</t>
    <phoneticPr fontId="3"/>
  </si>
  <si>
    <t>独自
実証</t>
    <phoneticPr fontId="3"/>
  </si>
  <si>
    <t>共通
実証</t>
    <rPh sb="0" eb="2">
      <t>キョウツウ</t>
    </rPh>
    <rPh sb="3" eb="5">
      <t>ジッショウ</t>
    </rPh>
    <phoneticPr fontId="3"/>
  </si>
  <si>
    <t>事業性の検証</t>
    <phoneticPr fontId="3"/>
  </si>
  <si>
    <t>DERの最適運用</t>
    <phoneticPr fontId="3"/>
  </si>
  <si>
    <t>需給バランスの
確保</t>
    <phoneticPr fontId="3"/>
  </si>
  <si>
    <t>合計</t>
    <rPh sb="0" eb="2">
      <t>ゴウケイ</t>
    </rPh>
    <phoneticPr fontId="3"/>
  </si>
  <si>
    <t>リース料</t>
    <rPh sb="3" eb="4">
      <t>リョウ</t>
    </rPh>
    <phoneticPr fontId="3"/>
  </si>
  <si>
    <t>印刷製本費</t>
    <rPh sb="0" eb="2">
      <t>インサツ</t>
    </rPh>
    <rPh sb="2" eb="4">
      <t>セイホン</t>
    </rPh>
    <rPh sb="4" eb="5">
      <t>ヒ</t>
    </rPh>
    <phoneticPr fontId="3"/>
  </si>
  <si>
    <t>委託費・外注費</t>
    <phoneticPr fontId="3"/>
  </si>
  <si>
    <t>●</t>
    <phoneticPr fontId="3"/>
  </si>
  <si>
    <t>事業者概要、担当者情報</t>
    <rPh sb="6" eb="9">
      <t>タントウシャ</t>
    </rPh>
    <rPh sb="9" eb="11">
      <t>ジョウホウ</t>
    </rPh>
    <phoneticPr fontId="3"/>
  </si>
  <si>
    <t>指定様式3</t>
    <rPh sb="0" eb="2">
      <t>シテイ</t>
    </rPh>
    <rPh sb="2" eb="4">
      <t>ヨウシキ</t>
    </rPh>
    <phoneticPr fontId="3"/>
  </si>
  <si>
    <t>再エネ
アグリゲーター</t>
    <rPh sb="0" eb="1">
      <t>サイ</t>
    </rPh>
    <phoneticPr fontId="3"/>
  </si>
  <si>
    <t>指定様式8</t>
    <phoneticPr fontId="3"/>
  </si>
  <si>
    <t>選択して下さい</t>
  </si>
  <si>
    <t>-</t>
    <phoneticPr fontId="3"/>
  </si>
  <si>
    <t>指定様式5</t>
    <rPh sb="2" eb="4">
      <t>ヨウシキ</t>
    </rPh>
    <phoneticPr fontId="3"/>
  </si>
  <si>
    <t>全体スケジュール</t>
    <rPh sb="0" eb="2">
      <t>ゼンタイ</t>
    </rPh>
    <phoneticPr fontId="12"/>
  </si>
  <si>
    <t>補助事業の名称</t>
    <rPh sb="0" eb="4">
      <t>ホジョジギョウ</t>
    </rPh>
    <rPh sb="5" eb="7">
      <t>メイショウ</t>
    </rPh>
    <phoneticPr fontId="3"/>
  </si>
  <si>
    <t>申請者名</t>
    <rPh sb="0" eb="3">
      <t>シンセイシャ</t>
    </rPh>
    <rPh sb="3" eb="4">
      <t>メイ</t>
    </rPh>
    <phoneticPr fontId="3"/>
  </si>
  <si>
    <t>令和３年（２０２１年）</t>
    <phoneticPr fontId="3"/>
  </si>
  <si>
    <t>令和４年（２０２２年）</t>
    <phoneticPr fontId="3"/>
  </si>
  <si>
    <t>第一四半期</t>
    <rPh sb="0" eb="2">
      <t>ダイイチ</t>
    </rPh>
    <rPh sb="2" eb="5">
      <t>シハンキ</t>
    </rPh>
    <phoneticPr fontId="3"/>
  </si>
  <si>
    <t>第二四半期</t>
    <rPh sb="0" eb="5">
      <t>ダイニシハンキ</t>
    </rPh>
    <phoneticPr fontId="3"/>
  </si>
  <si>
    <t>第四四半期</t>
    <rPh sb="0" eb="2">
      <t>ダイヨン</t>
    </rPh>
    <rPh sb="2" eb="5">
      <t>シハンキ</t>
    </rPh>
    <phoneticPr fontId="3"/>
  </si>
  <si>
    <t>５月</t>
    <rPh sb="1" eb="2">
      <t>ツキ</t>
    </rPh>
    <phoneticPr fontId="3"/>
  </si>
  <si>
    <t>６月</t>
    <rPh sb="1" eb="2">
      <t>ツキ</t>
    </rPh>
    <phoneticPr fontId="3"/>
  </si>
  <si>
    <t>７月</t>
    <rPh sb="1" eb="2">
      <t>ツキ</t>
    </rPh>
    <phoneticPr fontId="3"/>
  </si>
  <si>
    <t>８月</t>
  </si>
  <si>
    <t>９月</t>
  </si>
  <si>
    <t>１０月</t>
  </si>
  <si>
    <t>１１月</t>
  </si>
  <si>
    <t>１２月</t>
  </si>
  <si>
    <t>１月</t>
    <phoneticPr fontId="3"/>
  </si>
  <si>
    <t>２月</t>
  </si>
  <si>
    <t>３月</t>
  </si>
  <si>
    <t>上旬</t>
    <rPh sb="0" eb="2">
      <t>ジョウジュン</t>
    </rPh>
    <phoneticPr fontId="3"/>
  </si>
  <si>
    <t>中旬</t>
    <rPh sb="0" eb="2">
      <t>チュウジュン</t>
    </rPh>
    <phoneticPr fontId="3"/>
  </si>
  <si>
    <t>下旬</t>
    <rPh sb="0" eb="2">
      <t>ゲジュン</t>
    </rPh>
    <phoneticPr fontId="3"/>
  </si>
  <si>
    <t>実証スケジュール</t>
    <rPh sb="0" eb="2">
      <t>ジッショウ</t>
    </rPh>
    <phoneticPr fontId="3"/>
  </si>
  <si>
    <t>見本イメージ</t>
    <rPh sb="0" eb="2">
      <t>ミホン</t>
    </rPh>
    <phoneticPr fontId="3"/>
  </si>
  <si>
    <t>見積依頼</t>
    <rPh sb="0" eb="4">
      <t>ミツモリイライ</t>
    </rPh>
    <phoneticPr fontId="3"/>
  </si>
  <si>
    <t>発注</t>
    <rPh sb="0" eb="2">
      <t>ハッチュウ</t>
    </rPh>
    <phoneticPr fontId="3"/>
  </si>
  <si>
    <t>納品　検収</t>
    <rPh sb="0" eb="2">
      <t>ノウヒン</t>
    </rPh>
    <rPh sb="3" eb="5">
      <t>ケンシュウ</t>
    </rPh>
    <phoneticPr fontId="3"/>
  </si>
  <si>
    <t>支払</t>
    <rPh sb="0" eb="2">
      <t>シハラ</t>
    </rPh>
    <phoneticPr fontId="3"/>
  </si>
  <si>
    <t>システム開発スケジュール</t>
    <rPh sb="4" eb="6">
      <t>カイハツ</t>
    </rPh>
    <phoneticPr fontId="3"/>
  </si>
  <si>
    <t>機械設備等の導入費シート</t>
    <rPh sb="0" eb="4">
      <t>キカイセツビ</t>
    </rPh>
    <rPh sb="4" eb="5">
      <t>トウ</t>
    </rPh>
    <rPh sb="6" eb="8">
      <t>ドウニュウ</t>
    </rPh>
    <rPh sb="8" eb="9">
      <t>ヒ</t>
    </rPh>
    <phoneticPr fontId="3"/>
  </si>
  <si>
    <r>
      <t>•</t>
    </r>
    <r>
      <rPr>
        <sz val="10"/>
        <rFont val="Meiryo UI"/>
        <family val="3"/>
        <charset val="128"/>
      </rPr>
      <t>コンソーシアムリーダーが全社を集約した体制図を作成</t>
    </r>
  </si>
  <si>
    <r>
      <t>•</t>
    </r>
    <r>
      <rPr>
        <sz val="10"/>
        <rFont val="Meiryo UI"/>
        <family val="3"/>
        <charset val="128"/>
      </rPr>
      <t>コンソーシアム体制図上の全社をリスト化</t>
    </r>
  </si>
  <si>
    <r>
      <t>•</t>
    </r>
    <r>
      <rPr>
        <sz val="10"/>
        <rFont val="Meiryo UI"/>
        <family val="3"/>
        <charset val="128"/>
      </rPr>
      <t>PPT様式で全体の事業計画を策定すること</t>
    </r>
  </si>
  <si>
    <r>
      <t>•</t>
    </r>
    <r>
      <rPr>
        <sz val="10"/>
        <rFont val="Meiryo UI"/>
        <family val="3"/>
        <charset val="128"/>
      </rPr>
      <t>システム開発に係る見積依頼書（写）を提出すること。</t>
    </r>
  </si>
  <si>
    <r>
      <t>•</t>
    </r>
    <r>
      <rPr>
        <sz val="10"/>
        <rFont val="Meiryo UI"/>
        <family val="3"/>
        <charset val="128"/>
      </rPr>
      <t>電子申請システム（ジョブカン）に必要情報を入力して申請すること。</t>
    </r>
  </si>
  <si>
    <r>
      <t>•</t>
    </r>
    <r>
      <rPr>
        <sz val="10"/>
        <rFont val="Meiryo UI"/>
        <family val="3"/>
        <charset val="128"/>
      </rPr>
      <t>書類提出時点の、すべての役員を記載（執行委員を除く）。</t>
    </r>
  </si>
  <si>
    <r>
      <t>•</t>
    </r>
    <r>
      <rPr>
        <sz val="10"/>
        <rFont val="Meiryo UI"/>
        <family val="3"/>
        <charset val="128"/>
      </rPr>
      <t>税込み100万円以上の契約がある場合のみ。</t>
    </r>
  </si>
  <si>
    <r>
      <t>•</t>
    </r>
    <r>
      <rPr>
        <sz val="10"/>
        <rFont val="Meiryo UI"/>
        <family val="3"/>
        <charset val="128"/>
      </rPr>
      <t>複数のシステムがある場合は、システムごとに1枚ずつ作成・提出すること</t>
    </r>
  </si>
  <si>
    <r>
      <t>•</t>
    </r>
    <r>
      <rPr>
        <sz val="10"/>
        <rFont val="ＭＳ Ｐゴシック"/>
        <family val="2"/>
        <charset val="128"/>
      </rPr>
      <t>再エネ</t>
    </r>
    <r>
      <rPr>
        <sz val="10"/>
        <rFont val="Meiryo UI"/>
        <family val="3"/>
        <charset val="128"/>
      </rPr>
      <t>アグリゲーターは各々の導入見込を提出すること。</t>
    </r>
    <rPh sb="1" eb="2">
      <t>サイ</t>
    </rPh>
    <phoneticPr fontId="3"/>
  </si>
  <si>
    <r>
      <t>•</t>
    </r>
    <r>
      <rPr>
        <sz val="10"/>
        <rFont val="Meiryo UI"/>
        <family val="3"/>
        <charset val="128"/>
      </rPr>
      <t>コンソーシアムリーダーは同一コンソーシアムの全導入見込みを集約して提出すること。</t>
    </r>
  </si>
  <si>
    <r>
      <t>•</t>
    </r>
    <r>
      <rPr>
        <sz val="10"/>
        <rFont val="Meiryo UI"/>
        <family val="3"/>
        <charset val="128"/>
      </rPr>
      <t>実証協力者は提出の必要なし。</t>
    </r>
  </si>
  <si>
    <r>
      <t>•</t>
    </r>
    <r>
      <rPr>
        <sz val="10"/>
        <rFont val="Meiryo UI"/>
        <family val="3"/>
        <charset val="128"/>
      </rPr>
      <t>必要に応じて行を追加すること（計算式に注意）</t>
    </r>
  </si>
  <si>
    <r>
      <t>•</t>
    </r>
    <r>
      <rPr>
        <sz val="10"/>
        <rFont val="Meiryo UI"/>
        <family val="3"/>
        <charset val="128"/>
      </rPr>
      <t>（別紙1）の入力金額と一致していること</t>
    </r>
  </si>
  <si>
    <r>
      <t>•</t>
    </r>
    <r>
      <rPr>
        <sz val="10"/>
        <rFont val="Meiryo UI"/>
        <family val="3"/>
        <charset val="128"/>
      </rPr>
      <t>人件費の申請がある場合のみ</t>
    </r>
  </si>
  <si>
    <r>
      <t>•</t>
    </r>
    <r>
      <rPr>
        <sz val="10"/>
        <rFont val="Meiryo UI"/>
        <family val="3"/>
        <charset val="128"/>
      </rPr>
      <t>実証経費の申請がある場合のみ</t>
    </r>
  </si>
  <si>
    <r>
      <t>•</t>
    </r>
    <r>
      <rPr>
        <sz val="10"/>
        <rFont val="Meiryo UI"/>
        <family val="3"/>
        <charset val="128"/>
      </rPr>
      <t>機械設備等の導入費の申請がある場合のみ</t>
    </r>
    <phoneticPr fontId="3"/>
  </si>
  <si>
    <r>
      <t>•</t>
    </r>
    <r>
      <rPr>
        <sz val="10"/>
        <rFont val="Meiryo UI"/>
        <family val="3"/>
        <charset val="128"/>
      </rPr>
      <t>実証経費の単価や数量がわかる資料（見積書・カタログ等）</t>
    </r>
  </si>
  <si>
    <r>
      <t>•</t>
    </r>
    <r>
      <rPr>
        <sz val="10"/>
        <rFont val="Meiryo UI"/>
        <family val="3"/>
        <charset val="128"/>
      </rPr>
      <t>申請時点は概算見積で可、実績報告時に3社見積もりが必要になる</t>
    </r>
  </si>
  <si>
    <r>
      <t>•</t>
    </r>
    <r>
      <rPr>
        <sz val="10"/>
        <rFont val="Meiryo UI"/>
        <family val="3"/>
        <charset val="128"/>
      </rPr>
      <t>補助対象経費が最安値の見積を補助対象経費とする（発注は最安値以外の事業者でも可）</t>
    </r>
  </si>
  <si>
    <t>実　施　計　画　書</t>
    <rPh sb="0" eb="1">
      <t>ジツ</t>
    </rPh>
    <rPh sb="2" eb="3">
      <t>シ</t>
    </rPh>
    <rPh sb="4" eb="5">
      <t>ケイ</t>
    </rPh>
    <rPh sb="6" eb="7">
      <t>ガ</t>
    </rPh>
    <rPh sb="8" eb="9">
      <t>ショ</t>
    </rPh>
    <phoneticPr fontId="3"/>
  </si>
  <si>
    <t>１申請者情報</t>
    <rPh sb="1" eb="4">
      <t>シンセイシャ</t>
    </rPh>
    <rPh sb="4" eb="6">
      <t>ジョウホウ</t>
    </rPh>
    <phoneticPr fontId="3"/>
  </si>
  <si>
    <t>コンソーシアムリーダー</t>
    <phoneticPr fontId="3"/>
  </si>
  <si>
    <r>
      <rPr>
        <b/>
        <sz val="14"/>
        <rFont val="ＭＳ Ｐゴシック"/>
        <family val="3"/>
        <charset val="128"/>
        <scheme val="minor"/>
      </rPr>
      <t>←複数社ある場合は</t>
    </r>
    <r>
      <rPr>
        <b/>
        <sz val="14"/>
        <color rgb="FFFF0000"/>
        <rFont val="ＭＳ Ｐゴシック"/>
        <family val="3"/>
        <charset val="128"/>
        <scheme val="minor"/>
      </rPr>
      <t>”,”</t>
    </r>
    <r>
      <rPr>
        <b/>
        <sz val="14"/>
        <rFont val="ＭＳ Ｐゴシック"/>
        <family val="3"/>
        <charset val="128"/>
        <scheme val="minor"/>
      </rPr>
      <t>で区切り入力をお願い致します。</t>
    </r>
    <rPh sb="1" eb="4">
      <t>フクスウシャ</t>
    </rPh>
    <rPh sb="6" eb="8">
      <t>バアイ</t>
    </rPh>
    <rPh sb="13" eb="15">
      <t>クギ</t>
    </rPh>
    <rPh sb="16" eb="18">
      <t>ニュウリョク</t>
    </rPh>
    <rPh sb="20" eb="21">
      <t>ネガ</t>
    </rPh>
    <rPh sb="22" eb="23">
      <t>イタ</t>
    </rPh>
    <phoneticPr fontId="3"/>
  </si>
  <si>
    <t>法人番号</t>
    <rPh sb="0" eb="2">
      <t>ホウジン</t>
    </rPh>
    <rPh sb="2" eb="4">
      <t>バンゴウ</t>
    </rPh>
    <phoneticPr fontId="3"/>
  </si>
  <si>
    <t>業種</t>
    <rPh sb="0" eb="2">
      <t>ギョウシュ</t>
    </rPh>
    <phoneticPr fontId="3"/>
  </si>
  <si>
    <t>所在地</t>
    <rPh sb="0" eb="3">
      <t>ショザイチ</t>
    </rPh>
    <phoneticPr fontId="3"/>
  </si>
  <si>
    <t>〒</t>
    <phoneticPr fontId="3"/>
  </si>
  <si>
    <t>都</t>
  </si>
  <si>
    <t>区</t>
  </si>
  <si>
    <t>代表者役職</t>
    <rPh sb="0" eb="3">
      <t>ダイヒョウシャ</t>
    </rPh>
    <rPh sb="3" eb="5">
      <t>ヤクショク</t>
    </rPh>
    <phoneticPr fontId="3"/>
  </si>
  <si>
    <t>代表者氏名</t>
    <rPh sb="0" eb="3">
      <t>ダイヒョウシャ</t>
    </rPh>
    <rPh sb="3" eb="5">
      <t>シメイ</t>
    </rPh>
    <phoneticPr fontId="3"/>
  </si>
  <si>
    <t>設立年月日</t>
    <rPh sb="0" eb="2">
      <t>セツリツ</t>
    </rPh>
    <rPh sb="2" eb="5">
      <t>ネンガッピ</t>
    </rPh>
    <phoneticPr fontId="3"/>
  </si>
  <si>
    <t>資本金（万円）</t>
    <rPh sb="0" eb="3">
      <t>シホンキン</t>
    </rPh>
    <rPh sb="4" eb="5">
      <t>マン</t>
    </rPh>
    <rPh sb="5" eb="6">
      <t>エン</t>
    </rPh>
    <phoneticPr fontId="3"/>
  </si>
  <si>
    <t>従業員数</t>
    <rPh sb="0" eb="3">
      <t>ジュウギョウイン</t>
    </rPh>
    <rPh sb="3" eb="4">
      <t>スウ</t>
    </rPh>
    <phoneticPr fontId="3"/>
  </si>
  <si>
    <r>
      <t>２.決算情報（直近</t>
    </r>
    <r>
      <rPr>
        <b/>
        <sz val="10"/>
        <color rgb="FFFF0000"/>
        <rFont val="ＭＳ 明朝"/>
        <family val="1"/>
        <charset val="128"/>
      </rPr>
      <t>3</t>
    </r>
    <r>
      <rPr>
        <b/>
        <sz val="10"/>
        <rFont val="ＭＳ 明朝"/>
        <family val="1"/>
        <charset val="128"/>
      </rPr>
      <t>年度分）</t>
    </r>
    <rPh sb="2" eb="4">
      <t>ケッサン</t>
    </rPh>
    <rPh sb="4" eb="6">
      <t>ジョウホウ</t>
    </rPh>
    <rPh sb="7" eb="9">
      <t>チョッキン</t>
    </rPh>
    <rPh sb="10" eb="12">
      <t>ネンド</t>
    </rPh>
    <rPh sb="12" eb="13">
      <t>ブン</t>
    </rPh>
    <phoneticPr fontId="3"/>
  </si>
  <si>
    <t>報告期間</t>
    <rPh sb="0" eb="2">
      <t>ホウコク</t>
    </rPh>
    <rPh sb="2" eb="4">
      <t>キカン</t>
    </rPh>
    <phoneticPr fontId="3"/>
  </si>
  <si>
    <t>売上高（百万円）</t>
    <rPh sb="4" eb="5">
      <t>ヒャク</t>
    </rPh>
    <rPh sb="5" eb="6">
      <t>マン</t>
    </rPh>
    <rPh sb="6" eb="7">
      <t>エン</t>
    </rPh>
    <phoneticPr fontId="3"/>
  </si>
  <si>
    <t>営業利益（百万円）</t>
    <rPh sb="5" eb="6">
      <t>ヒャク</t>
    </rPh>
    <rPh sb="6" eb="7">
      <t>マン</t>
    </rPh>
    <phoneticPr fontId="3"/>
  </si>
  <si>
    <t>経常利益（百万円）</t>
    <rPh sb="5" eb="6">
      <t>ヒャク</t>
    </rPh>
    <rPh sb="6" eb="7">
      <t>マン</t>
    </rPh>
    <rPh sb="7" eb="8">
      <t>エン</t>
    </rPh>
    <phoneticPr fontId="3"/>
  </si>
  <si>
    <t>総資産（百万円）</t>
    <rPh sb="4" eb="6">
      <t>ヒャクマン</t>
    </rPh>
    <rPh sb="5" eb="6">
      <t>マン</t>
    </rPh>
    <rPh sb="6" eb="7">
      <t>エン</t>
    </rPh>
    <phoneticPr fontId="3"/>
  </si>
  <si>
    <t>純資産（百万円）</t>
    <rPh sb="4" eb="5">
      <t>ヒャク</t>
    </rPh>
    <rPh sb="5" eb="6">
      <t>マン</t>
    </rPh>
    <rPh sb="6" eb="7">
      <t>エン</t>
    </rPh>
    <phoneticPr fontId="3"/>
  </si>
  <si>
    <t>３.補助事業の具体的な内容</t>
    <phoneticPr fontId="3"/>
  </si>
  <si>
    <t>実証事業の参加の目的</t>
    <rPh sb="0" eb="2">
      <t>ジッショウ</t>
    </rPh>
    <rPh sb="2" eb="4">
      <t>ジギョウ</t>
    </rPh>
    <rPh sb="5" eb="7">
      <t>サンカ</t>
    </rPh>
    <rPh sb="8" eb="10">
      <t>モクテキ</t>
    </rPh>
    <phoneticPr fontId="3"/>
  </si>
  <si>
    <t>実施場所名称</t>
    <rPh sb="0" eb="2">
      <t>ジッシ</t>
    </rPh>
    <rPh sb="2" eb="4">
      <t>バショ</t>
    </rPh>
    <rPh sb="4" eb="6">
      <t>メイショウ</t>
    </rPh>
    <phoneticPr fontId="3"/>
  </si>
  <si>
    <t>住所</t>
    <rPh sb="0" eb="2">
      <t>ジュウショ</t>
    </rPh>
    <phoneticPr fontId="3"/>
  </si>
  <si>
    <t>実証の実施方法</t>
    <rPh sb="0" eb="2">
      <t>ジッショウ</t>
    </rPh>
    <rPh sb="3" eb="5">
      <t>ジッシ</t>
    </rPh>
    <rPh sb="5" eb="7">
      <t>ホウホウ</t>
    </rPh>
    <phoneticPr fontId="3"/>
  </si>
  <si>
    <t>４.担当者情報</t>
    <phoneticPr fontId="3"/>
  </si>
  <si>
    <r>
      <t>※事業の責任者ではなく、</t>
    </r>
    <r>
      <rPr>
        <sz val="8"/>
        <color rgb="FFFF0000"/>
        <rFont val="ＭＳ 明朝"/>
        <family val="1"/>
        <charset val="128"/>
      </rPr>
      <t>実務担当者</t>
    </r>
    <r>
      <rPr>
        <sz val="8"/>
        <rFont val="ＭＳ 明朝"/>
        <family val="1"/>
        <charset val="128"/>
      </rPr>
      <t>の情報を記入すること。</t>
    </r>
    <rPh sb="1" eb="3">
      <t>ジギョウ</t>
    </rPh>
    <rPh sb="4" eb="7">
      <t>セキニンシャ</t>
    </rPh>
    <rPh sb="12" eb="14">
      <t>ジツム</t>
    </rPh>
    <rPh sb="14" eb="16">
      <t>タントウ</t>
    </rPh>
    <rPh sb="16" eb="17">
      <t>シャ</t>
    </rPh>
    <rPh sb="18" eb="20">
      <t>ジョウホウ</t>
    </rPh>
    <rPh sb="21" eb="23">
      <t>キニュウ</t>
    </rPh>
    <phoneticPr fontId="3"/>
  </si>
  <si>
    <t>所属</t>
    <rPh sb="0" eb="2">
      <t>ショゾク</t>
    </rPh>
    <phoneticPr fontId="3"/>
  </si>
  <si>
    <r>
      <rPr>
        <sz val="18"/>
        <color rgb="FFFFFF00"/>
        <rFont val="ＭＳ Ｐゴシック"/>
        <family val="3"/>
        <charset val="128"/>
        <scheme val="minor"/>
      </rPr>
      <t>←</t>
    </r>
    <r>
      <rPr>
        <b/>
        <sz val="14"/>
        <rFont val="ＭＳ Ｐゴシック"/>
        <family val="3"/>
        <charset val="128"/>
        <scheme val="minor"/>
      </rPr>
      <t>責任者ではなく</t>
    </r>
    <r>
      <rPr>
        <b/>
        <sz val="14"/>
        <color rgb="FFFF0000"/>
        <rFont val="ＭＳ Ｐゴシック"/>
        <family val="3"/>
        <charset val="128"/>
        <scheme val="minor"/>
      </rPr>
      <t>”担当者”</t>
    </r>
    <r>
      <rPr>
        <b/>
        <sz val="14"/>
        <rFont val="ＭＳ Ｐゴシック"/>
        <family val="3"/>
        <charset val="128"/>
        <scheme val="minor"/>
      </rPr>
      <t>様の情報を記入して下さい。</t>
    </r>
    <rPh sb="1" eb="4">
      <t>セキニンシャ</t>
    </rPh>
    <rPh sb="9" eb="12">
      <t>タントウシャ</t>
    </rPh>
    <rPh sb="13" eb="14">
      <t>サマ</t>
    </rPh>
    <rPh sb="15" eb="17">
      <t>ジョウホウ</t>
    </rPh>
    <rPh sb="18" eb="20">
      <t>キニュウ</t>
    </rPh>
    <rPh sb="22" eb="23">
      <t>クダ</t>
    </rPh>
    <phoneticPr fontId="3"/>
  </si>
  <si>
    <t>担当者氏名</t>
    <rPh sb="0" eb="3">
      <t>タントウシャ</t>
    </rPh>
    <rPh sb="3" eb="5">
      <t>シメイ</t>
    </rPh>
    <phoneticPr fontId="3"/>
  </si>
  <si>
    <t>ＭＡＩＬ</t>
    <phoneticPr fontId="3"/>
  </si>
  <si>
    <t>電話</t>
    <rPh sb="0" eb="2">
      <t>デンワ</t>
    </rPh>
    <phoneticPr fontId="3"/>
  </si>
  <si>
    <t>携帯電話</t>
    <rPh sb="0" eb="2">
      <t>ケイタイ</t>
    </rPh>
    <rPh sb="2" eb="4">
      <t>デンワ</t>
    </rPh>
    <phoneticPr fontId="3"/>
  </si>
  <si>
    <t>５.事業の実績</t>
    <rPh sb="2" eb="4">
      <t>ジギョウ</t>
    </rPh>
    <rPh sb="5" eb="7">
      <t>ジッセキ</t>
    </rPh>
    <phoneticPr fontId="3"/>
  </si>
  <si>
    <r>
      <t xml:space="preserve">※実証内容に類似するサービス実績について記入。
</t>
    </r>
    <r>
      <rPr>
        <u/>
        <sz val="8"/>
        <rFont val="ＭＳ 明朝"/>
        <family val="1"/>
        <charset val="128"/>
      </rPr>
      <t>※実績の内容示す資料を必ず添付すること。</t>
    </r>
    <rPh sb="1" eb="3">
      <t>ジッショウ</t>
    </rPh>
    <rPh sb="3" eb="5">
      <t>ナイヨウ</t>
    </rPh>
    <rPh sb="6" eb="8">
      <t>ルイジ</t>
    </rPh>
    <rPh sb="14" eb="16">
      <t>ジッセキ</t>
    </rPh>
    <rPh sb="20" eb="22">
      <t>キニュウ</t>
    </rPh>
    <rPh sb="25" eb="27">
      <t>ジッセキ</t>
    </rPh>
    <rPh sb="28" eb="30">
      <t>ナイヨウ</t>
    </rPh>
    <rPh sb="30" eb="31">
      <t>シメ</t>
    </rPh>
    <rPh sb="32" eb="34">
      <t>シリョウ</t>
    </rPh>
    <rPh sb="35" eb="36">
      <t>カナラ</t>
    </rPh>
    <rPh sb="37" eb="39">
      <t>テンプ</t>
    </rPh>
    <phoneticPr fontId="3"/>
  </si>
  <si>
    <t>事業・サービス概要</t>
    <rPh sb="0" eb="2">
      <t>ジギョウ</t>
    </rPh>
    <rPh sb="7" eb="9">
      <t>ガイヨウ</t>
    </rPh>
    <phoneticPr fontId="3"/>
  </si>
  <si>
    <t>顧客数</t>
    <rPh sb="0" eb="3">
      <t>コキャクスウ</t>
    </rPh>
    <phoneticPr fontId="3"/>
  </si>
  <si>
    <t>設備出力/台</t>
    <rPh sb="0" eb="2">
      <t>セツビ</t>
    </rPh>
    <rPh sb="2" eb="4">
      <t>シュツリョク</t>
    </rPh>
    <rPh sb="5" eb="6">
      <t>ダイ</t>
    </rPh>
    <phoneticPr fontId="3"/>
  </si>
  <si>
    <t>制御出力</t>
    <rPh sb="0" eb="2">
      <t>セイギョ</t>
    </rPh>
    <rPh sb="2" eb="4">
      <t>シュツリョク</t>
    </rPh>
    <phoneticPr fontId="3"/>
  </si>
  <si>
    <t>制御対象</t>
    <rPh sb="0" eb="2">
      <t>セイギョ</t>
    </rPh>
    <rPh sb="2" eb="4">
      <t>タイショウ</t>
    </rPh>
    <phoneticPr fontId="3"/>
  </si>
  <si>
    <t>制御内容</t>
    <rPh sb="0" eb="2">
      <t>セイギョ</t>
    </rPh>
    <rPh sb="2" eb="4">
      <t>ナイヨウ</t>
    </rPh>
    <phoneticPr fontId="3"/>
  </si>
  <si>
    <t>←システムの構成図を記入して下さい。</t>
  </si>
  <si>
    <t>昨年度開発したシステムを回収、追加開発する場合は、差分がわかるように記載して下さい。</t>
  </si>
  <si>
    <t>▼記入時の注意事項▼</t>
    <rPh sb="1" eb="4">
      <t>キニュウジ</t>
    </rPh>
    <rPh sb="5" eb="9">
      <t>チュウイジコウ</t>
    </rPh>
    <phoneticPr fontId="3"/>
  </si>
  <si>
    <t>指定様式8</t>
    <rPh sb="0" eb="2">
      <t>シテイ</t>
    </rPh>
    <rPh sb="2" eb="4">
      <t>ヨウシキ</t>
    </rPh>
    <phoneticPr fontId="3"/>
  </si>
  <si>
    <t>機械設備等の導入費シート</t>
    <rPh sb="0" eb="2">
      <t>キカイ</t>
    </rPh>
    <rPh sb="2" eb="4">
      <t>セツビ</t>
    </rPh>
    <rPh sb="4" eb="5">
      <t>トウ</t>
    </rPh>
    <rPh sb="6" eb="8">
      <t>ドウニュウ</t>
    </rPh>
    <rPh sb="8" eb="9">
      <t>ヒ</t>
    </rPh>
    <phoneticPr fontId="3"/>
  </si>
  <si>
    <t>　・ 郵送提出書類は電子申請システムにデータを添付すること。</t>
    <rPh sb="3" eb="5">
      <t>ユウソウ</t>
    </rPh>
    <rPh sb="5" eb="7">
      <t>テイシュツ</t>
    </rPh>
    <rPh sb="7" eb="9">
      <t>ショルイ</t>
    </rPh>
    <rPh sb="10" eb="14">
      <t>デンシシンセイ</t>
    </rPh>
    <rPh sb="23" eb="25">
      <t>テンプ</t>
    </rPh>
    <phoneticPr fontId="3"/>
  </si>
  <si>
    <t>令和３年度
蓄電池等の分散型エネルギーリソースを活用した
次世代技術構築実証事業費補助金
(再生可能エネルギー発電等のアグリゲーション技術実証
事業のうち再生可能エネルギーアグリゲーション実証事業)
交付申請書　様式　</t>
    <rPh sb="106" eb="108">
      <t>ヨウシキ</t>
    </rPh>
    <phoneticPr fontId="3"/>
  </si>
  <si>
    <t>本様式は、交付申請書郵送提出書類の中で指定様式となっている書類の様式となります。</t>
    <rPh sb="0" eb="1">
      <t>ホン</t>
    </rPh>
    <rPh sb="1" eb="3">
      <t>ヨウシキ</t>
    </rPh>
    <rPh sb="5" eb="9">
      <t>コウフシンセイ</t>
    </rPh>
    <rPh sb="10" eb="12">
      <t>ユウソウ</t>
    </rPh>
    <rPh sb="12" eb="14">
      <t>テイシュツ</t>
    </rPh>
    <rPh sb="14" eb="16">
      <t>ショルイ</t>
    </rPh>
    <rPh sb="17" eb="18">
      <t>ナカ</t>
    </rPh>
    <rPh sb="19" eb="23">
      <t>シテイヨウシキ</t>
    </rPh>
    <rPh sb="29" eb="31">
      <t>ショルイ</t>
    </rPh>
    <rPh sb="32" eb="34">
      <t>ヨウシキ</t>
    </rPh>
    <phoneticPr fontId="3"/>
  </si>
  <si>
    <t>（※郵送提出書類は電子申請システムへのデータ添付も必要です。）</t>
    <phoneticPr fontId="3"/>
  </si>
  <si>
    <t>事業者Ａ</t>
  </si>
  <si>
    <t>委託先</t>
  </si>
  <si>
    <t>東京都○○区・・・・</t>
  </si>
  <si>
    <t>※算用数字を使用し、円単位で表記</t>
    <phoneticPr fontId="3"/>
  </si>
  <si>
    <t>※できる限り詳細に記入のこと</t>
  </si>
  <si>
    <t>事業者Ｂ未定</t>
  </si>
  <si>
    <t>外注先</t>
  </si>
  <si>
    <t>〃</t>
  </si>
  <si>
    <t>事業者Ｃ</t>
    <phoneticPr fontId="3"/>
  </si>
  <si>
    <t>再委託先（事業者Ａの委託先）</t>
  </si>
  <si>
    <t>事業者Ｄ未定
（再委託先）</t>
    <phoneticPr fontId="3"/>
  </si>
  <si>
    <t>事業者Ｅ
（再々委託先）</t>
    <phoneticPr fontId="3"/>
  </si>
  <si>
    <t>再々委託先（事業者Ｃの委託先</t>
  </si>
  <si>
    <t>◎交付申請書のファイル提出（郵送提出）について</t>
    <rPh sb="1" eb="3">
      <t>コウフ</t>
    </rPh>
    <rPh sb="3" eb="5">
      <t>シンセイ</t>
    </rPh>
    <rPh sb="5" eb="6">
      <t>ショ</t>
    </rPh>
    <rPh sb="11" eb="13">
      <t>テイシュツ</t>
    </rPh>
    <rPh sb="14" eb="16">
      <t>ユウソウ</t>
    </rPh>
    <rPh sb="16" eb="18">
      <t>テイシュツ</t>
    </rPh>
    <phoneticPr fontId="3"/>
  </si>
  <si>
    <t>←今回申請される事業者の区分を選択してください。</t>
    <rPh sb="1" eb="3">
      <t>コンカイ</t>
    </rPh>
    <rPh sb="3" eb="5">
      <t>シンセイ</t>
    </rPh>
    <rPh sb="8" eb="10">
      <t>ジギョウ</t>
    </rPh>
    <rPh sb="10" eb="11">
      <t>シャ</t>
    </rPh>
    <rPh sb="12" eb="14">
      <t>クブン</t>
    </rPh>
    <rPh sb="15" eb="17">
      <t>センタク</t>
    </rPh>
    <phoneticPr fontId="3"/>
  </si>
  <si>
    <t>　事業者の区分により提出頂く書類が異なります。</t>
    <rPh sb="1" eb="4">
      <t>ジギョウシャ</t>
    </rPh>
    <rPh sb="5" eb="7">
      <t>クブン</t>
    </rPh>
    <rPh sb="10" eb="12">
      <t>テイシュツ</t>
    </rPh>
    <rPh sb="12" eb="13">
      <t>イタダ</t>
    </rPh>
    <rPh sb="14" eb="16">
      <t>ショルイ</t>
    </rPh>
    <rPh sb="17" eb="18">
      <t>コト</t>
    </rPh>
    <phoneticPr fontId="3"/>
  </si>
  <si>
    <r>
      <t>　</t>
    </r>
    <r>
      <rPr>
        <u/>
        <sz val="12"/>
        <color rgb="FFFFFF00"/>
        <rFont val="ＭＳ Ｐゴシック"/>
        <family val="3"/>
        <charset val="128"/>
        <scheme val="minor"/>
      </rPr>
      <t>選択後、黒塗りとなる書類は提出不要な書類です</t>
    </r>
    <r>
      <rPr>
        <sz val="12"/>
        <color rgb="FFFFFF00"/>
        <rFont val="ＭＳ Ｐゴシック"/>
        <family val="3"/>
        <charset val="128"/>
        <scheme val="minor"/>
      </rPr>
      <t>。</t>
    </r>
    <rPh sb="1" eb="4">
      <t>センタクゴ</t>
    </rPh>
    <rPh sb="5" eb="7">
      <t>クロヌ</t>
    </rPh>
    <rPh sb="11" eb="13">
      <t>ショルイ</t>
    </rPh>
    <rPh sb="14" eb="16">
      <t>テイシュツ</t>
    </rPh>
    <rPh sb="16" eb="18">
      <t>フヨウ</t>
    </rPh>
    <rPh sb="19" eb="21">
      <t>ショルイ</t>
    </rPh>
    <phoneticPr fontId="3"/>
  </si>
  <si>
    <r>
      <t>←補助事業の名称は、</t>
    </r>
    <r>
      <rPr>
        <u/>
        <sz val="16"/>
        <color rgb="FFFFFF00"/>
        <rFont val="ＭＳ Ｐゴシック"/>
        <family val="3"/>
        <charset val="128"/>
        <scheme val="minor"/>
      </rPr>
      <t>電</t>
    </r>
    <r>
      <rPr>
        <b/>
        <u/>
        <sz val="16"/>
        <color rgb="FFFFFF00"/>
        <rFont val="ＭＳ Ｐゴシック"/>
        <family val="3"/>
        <charset val="128"/>
        <scheme val="minor"/>
      </rPr>
      <t>子申請システムで入力した情報と合わせてください。</t>
    </r>
    <rPh sb="1" eb="3">
      <t>ホジョ</t>
    </rPh>
    <rPh sb="3" eb="5">
      <t>ジギョウ</t>
    </rPh>
    <rPh sb="6" eb="8">
      <t>メイショウ</t>
    </rPh>
    <rPh sb="10" eb="12">
      <t>デンシ</t>
    </rPh>
    <rPh sb="12" eb="14">
      <t>シンセイ</t>
    </rPh>
    <rPh sb="19" eb="21">
      <t>ニュウリョク</t>
    </rPh>
    <rPh sb="23" eb="25">
      <t>ジョウホウ</t>
    </rPh>
    <rPh sb="26" eb="27">
      <t>ア</t>
    </rPh>
    <phoneticPr fontId="3"/>
  </si>
  <si>
    <t>（例）ｹｲｻﾞｲ ﾀﾛｳ</t>
    <rPh sb="1" eb="2">
      <t>レイ</t>
    </rPh>
    <phoneticPr fontId="3"/>
  </si>
  <si>
    <t>経済　太郎</t>
    <rPh sb="0" eb="2">
      <t>ケイザイ</t>
    </rPh>
    <rPh sb="3" eb="5">
      <t>タロウ</t>
    </rPh>
    <phoneticPr fontId="3"/>
  </si>
  <si>
    <t>S</t>
    <phoneticPr fontId="3"/>
  </si>
  <si>
    <t>35</t>
    <phoneticPr fontId="3"/>
  </si>
  <si>
    <t>1</t>
    <phoneticPr fontId="3"/>
  </si>
  <si>
    <t>M</t>
    <phoneticPr fontId="3"/>
  </si>
  <si>
    <t>（株）経済産業</t>
    <rPh sb="1" eb="2">
      <t>カブ</t>
    </rPh>
    <rPh sb="3" eb="7">
      <t>ケイザイサンギョウ</t>
    </rPh>
    <phoneticPr fontId="3"/>
  </si>
  <si>
    <t>代表取締役社長</t>
    <rPh sb="0" eb="2">
      <t>ダイヒョウ</t>
    </rPh>
    <rPh sb="2" eb="5">
      <t>トリシマリヤク</t>
    </rPh>
    <rPh sb="5" eb="7">
      <t>シャチョウ</t>
    </rPh>
    <phoneticPr fontId="3"/>
  </si>
  <si>
    <t xml:space="preserve">（注）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上記記載例参照）
また、外国人については、氏名漢字欄にはアルファベットを、氏名カナ欄は当該アルファベットのカナ読みを記載すること。
</t>
    <rPh sb="19" eb="21">
      <t>ハンカク</t>
    </rPh>
    <rPh sb="28" eb="30">
      <t>ハンカク</t>
    </rPh>
    <rPh sb="67" eb="69">
      <t>ハンカク</t>
    </rPh>
    <rPh sb="90" eb="92">
      <t>ハンカク</t>
    </rPh>
    <rPh sb="97" eb="99">
      <t>ハンカク</t>
    </rPh>
    <rPh sb="126" eb="128">
      <t>ジョウキ</t>
    </rPh>
    <rPh sb="128" eb="131">
      <t>キサイレイ</t>
    </rPh>
    <rPh sb="131" eb="133">
      <t>サンショウ</t>
    </rPh>
    <rPh sb="149" eb="151">
      <t>カンジ</t>
    </rPh>
    <phoneticPr fontId="12"/>
  </si>
  <si>
    <t>　</t>
    <phoneticPr fontId="3"/>
  </si>
  <si>
    <t>←体制図を入力後、背景色を黄色から「塗りつぶしなし」
　 に変更して下さい。</t>
    <rPh sb="1" eb="3">
      <t>タイセイ</t>
    </rPh>
    <rPh sb="3" eb="4">
      <t>ズ</t>
    </rPh>
    <rPh sb="5" eb="7">
      <t>ニュウリョク</t>
    </rPh>
    <rPh sb="7" eb="8">
      <t>アト</t>
    </rPh>
    <rPh sb="9" eb="12">
      <t>ハイケイショク</t>
    </rPh>
    <rPh sb="13" eb="15">
      <t>キイロ</t>
    </rPh>
    <rPh sb="18" eb="19">
      <t>ヌ</t>
    </rPh>
    <rPh sb="30" eb="32">
      <t>ヘンコウ</t>
    </rPh>
    <rPh sb="34" eb="35">
      <t>クダ</t>
    </rPh>
    <phoneticPr fontId="3"/>
  </si>
  <si>
    <t>←体制図を入力後、背景色を黄色から「塗りつぶしなし」に変更して下さい。</t>
    <phoneticPr fontId="3"/>
  </si>
  <si>
    <t>←該当する事業のリソースをプルダウンから選択して下さい。
　入力しないセルは背景色を黄色から「塗りつぶしなし」に変更してください。</t>
    <rPh sb="30" eb="32">
      <t>ニュウリョク</t>
    </rPh>
    <rPh sb="38" eb="41">
      <t>ハイケイショク</t>
    </rPh>
    <rPh sb="42" eb="44">
      <t>キイロ</t>
    </rPh>
    <rPh sb="47" eb="48">
      <t>ヌ</t>
    </rPh>
    <rPh sb="56" eb="58">
      <t>ヘンコウ</t>
    </rPh>
    <phoneticPr fontId="3"/>
  </si>
  <si>
    <r>
      <rPr>
        <b/>
        <sz val="26"/>
        <rFont val="ＭＳ Ｐゴシック"/>
        <family val="3"/>
        <charset val="128"/>
        <scheme val="minor"/>
      </rPr>
      <t xml:space="preserve">▼記入時の注意事項▼
</t>
    </r>
    <r>
      <rPr>
        <sz val="22"/>
        <rFont val="ＭＳ Ｐゴシック"/>
        <family val="2"/>
        <charset val="128"/>
        <scheme val="minor"/>
      </rPr>
      <t xml:space="preserve">
・本事業で予定している</t>
    </r>
    <r>
      <rPr>
        <b/>
        <u/>
        <sz val="22"/>
        <rFont val="ＭＳ Ｐゴシック"/>
        <family val="3"/>
        <charset val="128"/>
        <scheme val="minor"/>
      </rPr>
      <t>人員</t>
    </r>
    <r>
      <rPr>
        <sz val="22"/>
        <rFont val="ＭＳ Ｐゴシック"/>
        <family val="2"/>
        <charset val="128"/>
        <scheme val="minor"/>
      </rPr>
      <t>と</t>
    </r>
    <r>
      <rPr>
        <b/>
        <u/>
        <sz val="22"/>
        <rFont val="ＭＳ Ｐゴシック"/>
        <family val="3"/>
        <charset val="128"/>
        <scheme val="minor"/>
      </rPr>
      <t>各月の予定時間</t>
    </r>
    <r>
      <rPr>
        <sz val="22"/>
        <rFont val="ＭＳ Ｐゴシック"/>
        <family val="2"/>
        <charset val="128"/>
        <scheme val="minor"/>
      </rPr>
      <t>を入力して下さい。
　各月の補助対象業務時間は"hh:mm"で入力して下さい。（以下の例を参照）
　</t>
    </r>
    <r>
      <rPr>
        <b/>
        <sz val="22"/>
        <rFont val="ＭＳ Ｐゴシック"/>
        <family val="3"/>
        <charset val="128"/>
        <scheme val="minor"/>
      </rPr>
      <t>例）</t>
    </r>
    <r>
      <rPr>
        <sz val="22"/>
        <rFont val="ＭＳ Ｐゴシック"/>
        <family val="2"/>
        <charset val="128"/>
        <scheme val="minor"/>
      </rPr>
      <t>月の補助対象業務予定時間が"</t>
    </r>
    <r>
      <rPr>
        <b/>
        <sz val="22"/>
        <rFont val="ＭＳ Ｐゴシック"/>
        <family val="3"/>
        <charset val="128"/>
        <scheme val="minor"/>
      </rPr>
      <t>20時間15分</t>
    </r>
    <r>
      <rPr>
        <sz val="22"/>
        <rFont val="ＭＳ Ｐゴシック"/>
        <family val="2"/>
        <charset val="128"/>
        <scheme val="minor"/>
      </rPr>
      <t>"の場合→"</t>
    </r>
    <r>
      <rPr>
        <b/>
        <sz val="22"/>
        <rFont val="ＭＳ Ｐゴシック"/>
        <family val="3"/>
        <charset val="128"/>
        <scheme val="minor"/>
      </rPr>
      <t>20:15</t>
    </r>
    <r>
      <rPr>
        <sz val="22"/>
        <rFont val="ＭＳ Ｐゴシック"/>
        <family val="2"/>
        <charset val="128"/>
        <scheme val="minor"/>
      </rPr>
      <t>"と記入して下さい。
・入力頂くのは</t>
    </r>
    <r>
      <rPr>
        <b/>
        <sz val="22"/>
        <color rgb="FFFFFF00"/>
        <rFont val="ＭＳ Ｐゴシック"/>
        <family val="3"/>
        <charset val="128"/>
        <scheme val="minor"/>
      </rPr>
      <t>黄色のセル</t>
    </r>
    <r>
      <rPr>
        <sz val="22"/>
        <rFont val="ＭＳ Ｐゴシック"/>
        <family val="2"/>
        <charset val="128"/>
        <scheme val="minor"/>
      </rPr>
      <t>のみでお願いします。
　</t>
    </r>
    <r>
      <rPr>
        <b/>
        <u/>
        <sz val="22"/>
        <color rgb="FFFF0000"/>
        <rFont val="ＭＳ Ｐゴシック"/>
        <family val="3"/>
        <charset val="128"/>
        <scheme val="minor"/>
      </rPr>
      <t>その他のセルは、編集せず</t>
    </r>
    <r>
      <rPr>
        <sz val="22"/>
        <rFont val="ＭＳ Ｐゴシック"/>
        <family val="2"/>
        <charset val="128"/>
        <scheme val="minor"/>
      </rPr>
      <t>にご使用下さい。自動計算用の数式等を入力しております。
・入力不要なセルは背景色を黄色から「塗りつぶしなし」に変更して下さい。</t>
    </r>
    <rPh sb="13" eb="16">
      <t>ホンジギョウ</t>
    </rPh>
    <rPh sb="17" eb="19">
      <t>ヨテイ</t>
    </rPh>
    <rPh sb="23" eb="25">
      <t>ジンイン</t>
    </rPh>
    <rPh sb="26" eb="28">
      <t>カクツキ</t>
    </rPh>
    <rPh sb="29" eb="31">
      <t>ヨテイ</t>
    </rPh>
    <rPh sb="31" eb="33">
      <t>ジカン</t>
    </rPh>
    <rPh sb="34" eb="36">
      <t>ニュウリョク</t>
    </rPh>
    <rPh sb="38" eb="39">
      <t>クダ</t>
    </rPh>
    <rPh sb="51" eb="53">
      <t>ギョウム</t>
    </rPh>
    <rPh sb="73" eb="75">
      <t>イカ</t>
    </rPh>
    <rPh sb="76" eb="77">
      <t>レイ</t>
    </rPh>
    <rPh sb="78" eb="80">
      <t>サンショウ</t>
    </rPh>
    <rPh sb="131" eb="133">
      <t>ニュウリョク</t>
    </rPh>
    <rPh sb="133" eb="134">
      <t>イタダ</t>
    </rPh>
    <rPh sb="146" eb="147">
      <t>ネガ</t>
    </rPh>
    <rPh sb="156" eb="157">
      <t>タ</t>
    </rPh>
    <rPh sb="162" eb="164">
      <t>ヘンシュウ</t>
    </rPh>
    <rPh sb="168" eb="170">
      <t>シヨウ</t>
    </rPh>
    <rPh sb="170" eb="171">
      <t>クダ</t>
    </rPh>
    <rPh sb="198" eb="200">
      <t>フヨウ</t>
    </rPh>
    <rPh sb="222" eb="224">
      <t>ヘンコウ</t>
    </rPh>
    <rPh sb="226" eb="227">
      <t>クダ</t>
    </rPh>
    <phoneticPr fontId="3"/>
  </si>
  <si>
    <r>
      <t xml:space="preserve">▼記入時の注意事項▼
←黄色のセルのみ入力してください。
　 </t>
    </r>
    <r>
      <rPr>
        <b/>
        <u/>
        <sz val="20"/>
        <color rgb="FFFF0000"/>
        <rFont val="ＭＳ Ｐゴシック"/>
        <family val="3"/>
        <charset val="128"/>
        <scheme val="minor"/>
      </rPr>
      <t>支払予定月</t>
    </r>
    <r>
      <rPr>
        <sz val="20"/>
        <rFont val="ＭＳ Ｐゴシック"/>
        <family val="3"/>
        <charset val="128"/>
        <scheme val="minor"/>
      </rPr>
      <t>で金額を入力して下さい。
　・入力不要なセルは背景色を黄色から
　　「塗りつぶしなし」に変更して下さい。
←四半期毎の集計は自動算出されます。
　　第1四半期：6月
　　第2四半期：7～9月
　　第3四半期：10～12月
　　第4四半期：1月～3月</t>
    </r>
    <rPh sb="1" eb="4">
      <t>キニュウジ</t>
    </rPh>
    <rPh sb="5" eb="9">
      <t>チュウイジコウ</t>
    </rPh>
    <rPh sb="36" eb="38">
      <t>シハラ</t>
    </rPh>
    <rPh sb="38" eb="40">
      <t>ヨテイ</t>
    </rPh>
    <rPh sb="40" eb="41">
      <t>ツキ</t>
    </rPh>
    <rPh sb="42" eb="44">
      <t>キンガク</t>
    </rPh>
    <rPh sb="45" eb="47">
      <t>ニュウリョク</t>
    </rPh>
    <rPh sb="49" eb="50">
      <t>クダ</t>
    </rPh>
    <rPh sb="116" eb="119">
      <t>シハンキ</t>
    </rPh>
    <rPh sb="119" eb="120">
      <t>ゴト</t>
    </rPh>
    <rPh sb="121" eb="123">
      <t>シュウケイ</t>
    </rPh>
    <rPh sb="124" eb="126">
      <t>ジドウ</t>
    </rPh>
    <rPh sb="126" eb="128">
      <t>サンシュツ</t>
    </rPh>
    <rPh sb="136" eb="137">
      <t>ダイ</t>
    </rPh>
    <rPh sb="138" eb="141">
      <t>シハンキ</t>
    </rPh>
    <rPh sb="143" eb="144">
      <t>ガツ</t>
    </rPh>
    <rPh sb="147" eb="148">
      <t>ダイ</t>
    </rPh>
    <rPh sb="149" eb="152">
      <t>シハンキ</t>
    </rPh>
    <rPh sb="156" eb="157">
      <t>ガツ</t>
    </rPh>
    <rPh sb="160" eb="161">
      <t>ダイ</t>
    </rPh>
    <rPh sb="162" eb="165">
      <t>シハンキ</t>
    </rPh>
    <rPh sb="171" eb="172">
      <t>ガツ</t>
    </rPh>
    <rPh sb="175" eb="176">
      <t>ダイ</t>
    </rPh>
    <rPh sb="177" eb="180">
      <t>シハンキ</t>
    </rPh>
    <rPh sb="182" eb="183">
      <t>ガツ</t>
    </rPh>
    <rPh sb="185" eb="186">
      <t>ガツ</t>
    </rPh>
    <phoneticPr fontId="3"/>
  </si>
  <si>
    <r>
      <t xml:space="preserve">▼記入時の注意事項▼
←黄色のセルのみ入力してください。
　 </t>
    </r>
    <r>
      <rPr>
        <b/>
        <u/>
        <sz val="20"/>
        <color rgb="FFFF0000"/>
        <rFont val="ＭＳ Ｐゴシック"/>
        <family val="3"/>
        <charset val="128"/>
        <scheme val="minor"/>
      </rPr>
      <t>支払予定月</t>
    </r>
    <r>
      <rPr>
        <sz val="20"/>
        <rFont val="ＭＳ Ｐゴシック"/>
        <family val="3"/>
        <charset val="128"/>
        <scheme val="minor"/>
      </rPr>
      <t>で金額を入力して下さい。
　　・入力不要なセルは背景色を黄色から
　　　「塗りつぶしなし」に変更して下さい。
←四半期毎の集計は自動算出されます。
　　第1四半期：6月
　　第2四半期：7～9月
　　第3四半期：10～12月
　　第4四半期：1月～3月</t>
    </r>
    <rPh sb="1" eb="4">
      <t>キニュウジ</t>
    </rPh>
    <rPh sb="5" eb="9">
      <t>チュウイジコウ</t>
    </rPh>
    <rPh sb="37" eb="39">
      <t>シハラ</t>
    </rPh>
    <rPh sb="39" eb="41">
      <t>ヨテイ</t>
    </rPh>
    <rPh sb="41" eb="42">
      <t>ツキ</t>
    </rPh>
    <rPh sb="43" eb="45">
      <t>キンガク</t>
    </rPh>
    <rPh sb="46" eb="48">
      <t>ニュウリョク</t>
    </rPh>
    <rPh sb="50" eb="51">
      <t>クダ</t>
    </rPh>
    <rPh sb="124" eb="127">
      <t>シハンキ</t>
    </rPh>
    <rPh sb="127" eb="128">
      <t>ゴト</t>
    </rPh>
    <rPh sb="129" eb="131">
      <t>シュウケイ</t>
    </rPh>
    <rPh sb="132" eb="134">
      <t>ジドウ</t>
    </rPh>
    <rPh sb="134" eb="136">
      <t>サンシュツ</t>
    </rPh>
    <rPh sb="144" eb="145">
      <t>ダイ</t>
    </rPh>
    <rPh sb="146" eb="149">
      <t>シハンキ</t>
    </rPh>
    <rPh sb="151" eb="152">
      <t>ガツ</t>
    </rPh>
    <rPh sb="155" eb="156">
      <t>ダイ</t>
    </rPh>
    <rPh sb="157" eb="160">
      <t>シハンキ</t>
    </rPh>
    <rPh sb="164" eb="165">
      <t>ガツ</t>
    </rPh>
    <rPh sb="168" eb="169">
      <t>ダイ</t>
    </rPh>
    <rPh sb="170" eb="173">
      <t>シハンキ</t>
    </rPh>
    <rPh sb="179" eb="180">
      <t>ガツ</t>
    </rPh>
    <rPh sb="183" eb="184">
      <t>ダイ</t>
    </rPh>
    <rPh sb="185" eb="188">
      <t>シハンキ</t>
    </rPh>
    <rPh sb="190" eb="191">
      <t>ガツ</t>
    </rPh>
    <rPh sb="193" eb="194">
      <t>ガツ</t>
    </rPh>
    <phoneticPr fontId="3"/>
  </si>
  <si>
    <r>
      <rPr>
        <sz val="16"/>
        <color rgb="FFFFFF00"/>
        <rFont val="ＭＳ Ｐ明朝"/>
        <family val="1"/>
        <charset val="128"/>
      </rPr>
      <t>※シート ”（入力見本）No.9_実施体制図 ”　を参照のうえ記入して下さい。</t>
    </r>
    <r>
      <rPr>
        <sz val="12"/>
        <rFont val="ＭＳ Ｐ明朝"/>
        <family val="1"/>
        <charset val="128"/>
      </rPr>
      <t xml:space="preserve">
記入完了後、セルの色塗りを塗り嗣なしへ変更して下さい。</t>
    </r>
    <rPh sb="26" eb="28">
      <t>サンショウ</t>
    </rPh>
    <rPh sb="31" eb="33">
      <t>キニュウ</t>
    </rPh>
    <rPh sb="35" eb="36">
      <t>クダ</t>
    </rPh>
    <rPh sb="40" eb="45">
      <t>キニュウカンリョウゴ</t>
    </rPh>
    <rPh sb="49" eb="51">
      <t>イロヌ</t>
    </rPh>
    <rPh sb="53" eb="54">
      <t>ヌ</t>
    </rPh>
    <rPh sb="55" eb="56">
      <t>ツグシ</t>
    </rPh>
    <rPh sb="59" eb="61">
      <t>ヘンコウ</t>
    </rPh>
    <rPh sb="63" eb="64">
      <t>クダ</t>
    </rPh>
    <phoneticPr fontId="3"/>
  </si>
  <si>
    <t>指定様式6</t>
    <rPh sb="0" eb="2">
      <t>シテイ</t>
    </rPh>
    <rPh sb="2" eb="4">
      <t>ヨウシキ</t>
    </rPh>
    <phoneticPr fontId="3"/>
  </si>
  <si>
    <t>指定様式7</t>
    <rPh sb="0" eb="2">
      <t>シテイ</t>
    </rPh>
    <rPh sb="2" eb="4">
      <t>ヨウシキ</t>
    </rPh>
    <phoneticPr fontId="3"/>
  </si>
  <si>
    <t>再生可能エネルギーアグリゲーション実証事業)　公募要領のp.40に交付申請時の提出書類を記載しております。</t>
    <rPh sb="0" eb="2">
      <t>サイセイ</t>
    </rPh>
    <rPh sb="2" eb="4">
      <t>カノウ</t>
    </rPh>
    <rPh sb="33" eb="35">
      <t>コウフ</t>
    </rPh>
    <rPh sb="35" eb="38">
      <t>シンセイジ</t>
    </rPh>
    <rPh sb="39" eb="41">
      <t>テイシュツ</t>
    </rPh>
    <rPh sb="41" eb="43">
      <t>ショルイ</t>
    </rPh>
    <rPh sb="44" eb="46">
      <t>キサイ</t>
    </rPh>
    <phoneticPr fontId="3"/>
  </si>
  <si>
    <r>
      <t>＜実証予定量/仮想のみ＞</t>
    </r>
    <r>
      <rPr>
        <sz val="10"/>
        <color rgb="FFFF0000"/>
        <rFont val="ＭＳ 明朝"/>
        <family val="1"/>
        <charset val="128"/>
      </rPr>
      <t>※各実証の要件を考慮し、実際に調整力として入札可能な量を記載すること</t>
    </r>
    <rPh sb="1" eb="3">
      <t>ジッショウ</t>
    </rPh>
    <rPh sb="3" eb="5">
      <t>ヨテイ</t>
    </rPh>
    <rPh sb="5" eb="6">
      <t>リョウ</t>
    </rPh>
    <rPh sb="7" eb="9">
      <t>カソウ</t>
    </rPh>
    <rPh sb="13" eb="14">
      <t>カク</t>
    </rPh>
    <rPh sb="14" eb="16">
      <t>ジッショウ</t>
    </rPh>
    <rPh sb="17" eb="19">
      <t>ヨウケン</t>
    </rPh>
    <rPh sb="20" eb="22">
      <t>コウリョ</t>
    </rPh>
    <rPh sb="24" eb="26">
      <t>ジッサイ</t>
    </rPh>
    <rPh sb="27" eb="30">
      <t>チョウセイリョク</t>
    </rPh>
    <rPh sb="33" eb="35">
      <t>ニュウサツ</t>
    </rPh>
    <rPh sb="35" eb="37">
      <t>カノウ</t>
    </rPh>
    <rPh sb="38" eb="39">
      <t>リョウ</t>
    </rPh>
    <rPh sb="40" eb="42">
      <t>キサイ</t>
    </rPh>
    <phoneticPr fontId="3"/>
  </si>
  <si>
    <r>
      <t>＜実証予定量/実設備のみ＞</t>
    </r>
    <r>
      <rPr>
        <sz val="10"/>
        <color rgb="FFFF0000"/>
        <rFont val="ＭＳ 明朝"/>
        <family val="1"/>
        <charset val="128"/>
      </rPr>
      <t>※各実証の要件を考慮し、実際に調整力として入札可能な量を記載すること</t>
    </r>
    <rPh sb="1" eb="3">
      <t>ジッショウ</t>
    </rPh>
    <rPh sb="3" eb="5">
      <t>ヨテイ</t>
    </rPh>
    <rPh sb="5" eb="6">
      <t>リョウ</t>
    </rPh>
    <rPh sb="7" eb="8">
      <t>ジツ</t>
    </rPh>
    <rPh sb="8" eb="10">
      <t>セツビ</t>
    </rPh>
    <rPh sb="14" eb="15">
      <t>カク</t>
    </rPh>
    <rPh sb="15" eb="17">
      <t>ジッショウ</t>
    </rPh>
    <rPh sb="18" eb="20">
      <t>ヨウケン</t>
    </rPh>
    <rPh sb="21" eb="23">
      <t>コウリョ</t>
    </rPh>
    <rPh sb="25" eb="27">
      <t>ジッサイ</t>
    </rPh>
    <rPh sb="28" eb="31">
      <t>チョウセイリョク</t>
    </rPh>
    <rPh sb="34" eb="36">
      <t>ニュウサツ</t>
    </rPh>
    <rPh sb="36" eb="38">
      <t>カノウ</t>
    </rPh>
    <rPh sb="39" eb="40">
      <t>リョウ</t>
    </rPh>
    <rPh sb="41" eb="43">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</si>
</sst>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42" formatCode="_ &quot;¥&quot;* #,##0_ ;_ &quot;¥&quot;* \-#,##0_ ;_ &quot;¥&quot;* &quot;-&quot;_ ;_ @_ "/>
    <numFmt numFmtId="176" formatCode="0_);[Red]\(0\)"/>
    <numFmt numFmtId="177" formatCode="[hh]:mm\ "/>
    <numFmt numFmtId="178" formatCode="#\ ?/2"/>
    <numFmt numFmtId="179" formatCode="[$-F800]dddd\,\ mmmm\ dd\,\ yyyy"/>
    <numFmt numFmtId="180" formatCode="#,##0_ "/>
    <numFmt numFmtId="181" formatCode="0_ ;[Red]\-0\ "/>
  </numFmts>
  <fonts count="116">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6"/>
      <name val="ＭＳ Ｐゴシック"/>
      <family val="2"/>
      <charset val="128"/>
      <scheme val="minor"/>
    </font>
    <font>
      <b/>
      <sz val="14"/>
      <name val="ＭＳ 明朝"/>
      <family val="1"/>
      <charset val="128"/>
    </font>
    <font>
      <sz val="8"/>
      <name val="ＭＳ 明朝"/>
      <family val="1"/>
      <charset val="128"/>
    </font>
    <font>
      <sz val="11"/>
      <name val="ＭＳ Ｐゴシック"/>
      <family val="2"/>
      <charset val="128"/>
      <scheme val="minor"/>
    </font>
    <font>
      <sz val="11"/>
      <name val="ＭＳ 明朝"/>
      <family val="1"/>
      <charset val="128"/>
    </font>
    <font>
      <sz val="9"/>
      <name val="ＭＳ 明朝"/>
      <family val="1"/>
      <charset val="128"/>
    </font>
    <font>
      <b/>
      <sz val="12"/>
      <name val="ＭＳ 明朝"/>
      <family val="1"/>
      <charset val="128"/>
    </font>
    <font>
      <sz val="12"/>
      <name val="ＭＳ 明朝"/>
      <family val="1"/>
      <charset val="128"/>
    </font>
    <font>
      <b/>
      <sz val="10"/>
      <name val="ＭＳ 明朝"/>
      <family val="1"/>
      <charset val="128"/>
    </font>
    <font>
      <sz val="6"/>
      <name val="ＭＳ Ｐゴシック"/>
      <family val="3"/>
      <charset val="128"/>
    </font>
    <font>
      <sz val="10"/>
      <name val="ＭＳ Ｐゴシック"/>
      <family val="2"/>
      <charset val="128"/>
      <scheme val="minor"/>
    </font>
    <font>
      <b/>
      <sz val="9"/>
      <name val="ＭＳ 明朝"/>
      <family val="1"/>
      <charset val="128"/>
    </font>
    <font>
      <sz val="9"/>
      <name val="ＭＳ Ｐゴシック"/>
      <family val="2"/>
      <charset val="128"/>
      <scheme val="minor"/>
    </font>
    <font>
      <sz val="9"/>
      <name val="ＭＳ Ｐゴシック"/>
      <family val="3"/>
      <charset val="128"/>
      <scheme val="minor"/>
    </font>
    <font>
      <b/>
      <sz val="11"/>
      <name val="ＭＳ Ｐゴシック"/>
      <family val="2"/>
      <charset val="128"/>
      <scheme val="minor"/>
    </font>
    <font>
      <sz val="10"/>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6"/>
      <name val="ＭＳ 明朝"/>
      <family val="1"/>
      <charset val="128"/>
    </font>
    <font>
      <b/>
      <sz val="16"/>
      <name val="ＭＳ 明朝"/>
      <family val="1"/>
      <charset val="128"/>
    </font>
    <font>
      <b/>
      <sz val="11"/>
      <name val="ＭＳ 明朝"/>
      <family val="1"/>
      <charset val="128"/>
    </font>
    <font>
      <sz val="6"/>
      <name val="ＭＳ 明朝"/>
      <family val="1"/>
      <charset val="128"/>
    </font>
    <font>
      <u/>
      <sz val="10"/>
      <name val="ＭＳ 明朝"/>
      <family val="1"/>
      <charset val="128"/>
    </font>
    <font>
      <sz val="10"/>
      <color rgb="FFFF0000"/>
      <name val="ＭＳ 明朝"/>
      <family val="1"/>
      <charset val="128"/>
    </font>
    <font>
      <sz val="7"/>
      <name val="ＭＳ 明朝"/>
      <family val="1"/>
      <charset val="128"/>
    </font>
    <font>
      <sz val="10"/>
      <color theme="1"/>
      <name val="ＭＳ 明朝"/>
      <family val="1"/>
      <charset val="128"/>
    </font>
    <font>
      <b/>
      <sz val="14"/>
      <color theme="1"/>
      <name val="ＭＳ 明朝"/>
      <family val="1"/>
      <charset val="128"/>
    </font>
    <font>
      <sz val="8"/>
      <color theme="1"/>
      <name val="ＭＳ 明朝"/>
      <family val="1"/>
      <charset val="128"/>
    </font>
    <font>
      <sz val="11"/>
      <color theme="1"/>
      <name val="ＭＳ 明朝"/>
      <family val="1"/>
      <charset val="128"/>
    </font>
    <font>
      <sz val="10"/>
      <name val="ＭＳ Ｐ明朝"/>
      <family val="1"/>
      <charset val="128"/>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font>
    <font>
      <sz val="11"/>
      <name val="ＭＳ Ｐゴシック"/>
      <family val="3"/>
      <charset val="128"/>
    </font>
    <font>
      <u/>
      <sz val="11"/>
      <color indexed="12"/>
      <name val="ＭＳ Ｐゴシック"/>
      <family val="3"/>
      <charset val="128"/>
    </font>
    <font>
      <u/>
      <sz val="11"/>
      <color theme="10"/>
      <name val="ＭＳ Ｐゴシック"/>
      <family val="3"/>
      <charset val="128"/>
      <scheme val="minor"/>
    </font>
    <font>
      <sz val="11"/>
      <color rgb="FF9C0006"/>
      <name val="ＭＳ Ｐゴシック"/>
      <family val="2"/>
      <charset val="128"/>
    </font>
    <font>
      <sz val="11"/>
      <color indexed="8"/>
      <name val="ＭＳ Ｐゴシック"/>
      <family val="3"/>
      <charset val="128"/>
    </font>
    <font>
      <sz val="10"/>
      <name val="ＭＳ ゴシック"/>
      <family val="3"/>
      <charset val="128"/>
    </font>
    <font>
      <sz val="11"/>
      <color theme="1"/>
      <name val="ＭＳ Ｐゴシック"/>
      <family val="2"/>
      <scheme val="minor"/>
    </font>
    <font>
      <sz val="10"/>
      <color theme="0"/>
      <name val="ＭＳ 明朝"/>
      <family val="1"/>
      <charset val="128"/>
    </font>
    <font>
      <b/>
      <sz val="22"/>
      <name val="ＭＳ Ｐゴシック"/>
      <family val="3"/>
      <charset val="128"/>
      <scheme val="minor"/>
    </font>
    <font>
      <sz val="20"/>
      <color rgb="FFFFFF00"/>
      <name val="ＭＳ Ｐゴシック"/>
      <family val="3"/>
      <charset val="128"/>
      <scheme val="minor"/>
    </font>
    <font>
      <sz val="16"/>
      <name val="ＭＳ Ｐゴシック"/>
      <family val="3"/>
      <charset val="128"/>
      <scheme val="minor"/>
    </font>
    <font>
      <b/>
      <sz val="16"/>
      <name val="ＭＳ Ｐゴシック"/>
      <family val="3"/>
      <charset val="128"/>
      <scheme val="minor"/>
    </font>
    <font>
      <sz val="16"/>
      <name val="ＭＳ Ｐゴシック"/>
      <family val="2"/>
      <charset val="128"/>
      <scheme val="minor"/>
    </font>
    <font>
      <b/>
      <sz val="9"/>
      <color indexed="81"/>
      <name val="MS P ゴシック"/>
      <family val="3"/>
      <charset val="128"/>
    </font>
    <font>
      <sz val="10"/>
      <color rgb="FFFF0000"/>
      <name val="ＭＳ Ｐゴシック"/>
      <family val="3"/>
      <charset val="128"/>
      <scheme val="minor"/>
    </font>
    <font>
      <sz val="9"/>
      <color rgb="FFFF0000"/>
      <name val="ＭＳ Ｐゴシック"/>
      <family val="2"/>
      <charset val="128"/>
      <scheme val="minor"/>
    </font>
    <font>
      <b/>
      <sz val="11"/>
      <color theme="1"/>
      <name val="ＭＳ Ｐゴシック"/>
      <family val="3"/>
      <charset val="128"/>
      <scheme val="minor"/>
    </font>
    <font>
      <b/>
      <sz val="14"/>
      <name val="ＭＳ Ｐゴシック"/>
      <family val="3"/>
      <charset val="128"/>
      <scheme val="minor"/>
    </font>
    <font>
      <b/>
      <sz val="14"/>
      <color rgb="FFFF0000"/>
      <name val="ＭＳ Ｐゴシック"/>
      <family val="3"/>
      <charset val="128"/>
      <scheme val="minor"/>
    </font>
    <font>
      <b/>
      <u/>
      <sz val="12"/>
      <color rgb="FFFF0000"/>
      <name val="ＭＳ Ｐゴシック"/>
      <family val="3"/>
      <charset val="128"/>
      <scheme val="minor"/>
    </font>
    <font>
      <b/>
      <sz val="11"/>
      <color rgb="FF0070C0"/>
      <name val="ＭＳ Ｐゴシック"/>
      <family val="3"/>
      <charset val="128"/>
      <scheme val="minor"/>
    </font>
    <font>
      <b/>
      <u/>
      <sz val="14"/>
      <color rgb="FFFFFF00"/>
      <name val="ＭＳ Ｐゴシック"/>
      <family val="3"/>
      <charset val="128"/>
      <scheme val="minor"/>
    </font>
    <font>
      <b/>
      <sz val="16"/>
      <color rgb="FFFFFF00"/>
      <name val="ＭＳ Ｐゴシック"/>
      <family val="3"/>
      <charset val="128"/>
      <scheme val="minor"/>
    </font>
    <font>
      <sz val="10.5"/>
      <color theme="1"/>
      <name val="ＭＳ Ｐ明朝"/>
      <family val="1"/>
      <charset val="128"/>
    </font>
    <font>
      <b/>
      <u/>
      <sz val="14"/>
      <color rgb="FFFF0000"/>
      <name val="ＭＳ Ｐ明朝"/>
      <family val="1"/>
      <charset val="128"/>
    </font>
    <font>
      <sz val="10.5"/>
      <color rgb="FFFF0000"/>
      <name val="ＭＳ Ｐ明朝"/>
      <family val="1"/>
      <charset val="128"/>
    </font>
    <font>
      <b/>
      <sz val="14"/>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b/>
      <sz val="20"/>
      <name val="ＭＳ Ｐゴシック"/>
      <family val="3"/>
      <charset val="128"/>
      <scheme val="minor"/>
    </font>
    <font>
      <sz val="22"/>
      <name val="ＭＳ Ｐゴシック"/>
      <family val="3"/>
      <charset val="128"/>
      <scheme val="minor"/>
    </font>
    <font>
      <sz val="22"/>
      <name val="ＭＳ Ｐゴシック"/>
      <family val="2"/>
      <charset val="128"/>
      <scheme val="minor"/>
    </font>
    <font>
      <b/>
      <sz val="26"/>
      <name val="ＭＳ Ｐゴシック"/>
      <family val="3"/>
      <charset val="128"/>
      <scheme val="minor"/>
    </font>
    <font>
      <b/>
      <u/>
      <sz val="22"/>
      <name val="ＭＳ Ｐゴシック"/>
      <family val="3"/>
      <charset val="128"/>
      <scheme val="minor"/>
    </font>
    <font>
      <b/>
      <u/>
      <sz val="22"/>
      <color rgb="FFFF0000"/>
      <name val="ＭＳ Ｐゴシック"/>
      <family val="3"/>
      <charset val="128"/>
      <scheme val="minor"/>
    </font>
    <font>
      <b/>
      <sz val="22"/>
      <color rgb="FFFFFF00"/>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20"/>
      <name val="ＭＳ Ｐゴシック"/>
      <family val="3"/>
      <charset val="128"/>
      <scheme val="minor"/>
    </font>
    <font>
      <sz val="11"/>
      <color rgb="FFFF0000"/>
      <name val="ＭＳ 明朝"/>
      <family val="1"/>
      <charset val="128"/>
    </font>
    <font>
      <b/>
      <u/>
      <sz val="20"/>
      <color rgb="FFFF0000"/>
      <name val="ＭＳ Ｐゴシック"/>
      <family val="3"/>
      <charset val="128"/>
      <scheme val="minor"/>
    </font>
    <font>
      <sz val="16"/>
      <color rgb="FFFF0000"/>
      <name val="ＭＳ 明朝"/>
      <family val="1"/>
      <charset val="128"/>
    </font>
    <font>
      <sz val="9"/>
      <color rgb="FF000000"/>
      <name val="Meiryo UI"/>
      <family val="3"/>
      <charset val="128"/>
    </font>
    <font>
      <b/>
      <sz val="9"/>
      <color rgb="FF000000"/>
      <name val="Meiryo UI"/>
      <family val="3"/>
      <charset val="128"/>
    </font>
    <font>
      <sz val="9"/>
      <color rgb="FF000000"/>
      <name val="Arial"/>
      <family val="2"/>
    </font>
    <font>
      <sz val="9"/>
      <color theme="1"/>
      <name val="ＭＳ Ｐゴシック"/>
      <family val="2"/>
      <charset val="128"/>
      <scheme val="minor"/>
    </font>
    <font>
      <sz val="10"/>
      <name val="Arial"/>
      <family val="2"/>
    </font>
    <font>
      <sz val="10"/>
      <color rgb="FF000000"/>
      <name val="Meiryo UI"/>
      <family val="3"/>
      <charset val="128"/>
    </font>
    <font>
      <sz val="11"/>
      <color rgb="FF000000"/>
      <name val="Meiryo UI"/>
      <family val="3"/>
      <charset val="128"/>
    </font>
    <font>
      <b/>
      <sz val="11"/>
      <color rgb="FF000000"/>
      <name val="Meiryo UI"/>
      <family val="3"/>
      <charset val="128"/>
    </font>
    <font>
      <sz val="11"/>
      <color rgb="FF000000"/>
      <name val="Arial"/>
      <family val="2"/>
    </font>
    <font>
      <sz val="11"/>
      <color rgb="FF000000"/>
      <name val="ＭＳ Ｐゴシック"/>
      <family val="2"/>
      <charset val="128"/>
    </font>
    <font>
      <sz val="11"/>
      <name val="Meiryo UI"/>
      <family val="3"/>
      <charset val="128"/>
    </font>
    <font>
      <sz val="12"/>
      <name val="ＭＳ Ｐ明朝"/>
      <family val="1"/>
      <charset val="128"/>
    </font>
    <font>
      <sz val="11"/>
      <name val="ＭＳ Ｐ明朝"/>
      <family val="1"/>
      <charset val="128"/>
    </font>
    <font>
      <u/>
      <sz val="10"/>
      <color theme="1"/>
      <name val="ＭＳ 明朝"/>
      <family val="1"/>
      <charset val="128"/>
    </font>
    <font>
      <sz val="12"/>
      <color rgb="FFFF0000"/>
      <name val="ＭＳ Ｐ明朝"/>
      <family val="1"/>
      <charset val="128"/>
    </font>
    <font>
      <sz val="10"/>
      <color rgb="FF0070C0"/>
      <name val="ＭＳ 明朝"/>
      <family val="1"/>
      <charset val="128"/>
    </font>
    <font>
      <sz val="11"/>
      <name val="Arial"/>
      <family val="2"/>
    </font>
    <font>
      <sz val="9"/>
      <color rgb="FFFF0000"/>
      <name val="Meiryo UI"/>
      <family val="3"/>
      <charset val="128"/>
    </font>
    <font>
      <sz val="10"/>
      <color theme="1"/>
      <name val="ＭＳ Ｐゴシック"/>
      <family val="2"/>
      <charset val="128"/>
      <scheme val="minor"/>
    </font>
    <font>
      <sz val="16"/>
      <color theme="1"/>
      <name val="HGP創英角ｺﾞｼｯｸUB"/>
      <family val="3"/>
      <charset val="128"/>
    </font>
    <font>
      <sz val="10"/>
      <color theme="0"/>
      <name val="ＭＳ Ｐゴシック"/>
      <family val="2"/>
      <charset val="128"/>
      <scheme val="minor"/>
    </font>
    <font>
      <sz val="12"/>
      <color theme="0"/>
      <name val="ＭＳ Ｐゴシック"/>
      <family val="3"/>
      <charset val="128"/>
      <scheme val="minor"/>
    </font>
    <font>
      <sz val="9"/>
      <color theme="0"/>
      <name val="Meiryo UI"/>
      <family val="3"/>
      <charset val="128"/>
    </font>
    <font>
      <sz val="10"/>
      <color theme="0"/>
      <name val="ＭＳ Ｐゴシック"/>
      <family val="3"/>
      <charset val="128"/>
      <scheme val="minor"/>
    </font>
    <font>
      <sz val="10"/>
      <name val="Meiryo UI"/>
      <family val="3"/>
      <charset val="128"/>
    </font>
    <font>
      <sz val="10"/>
      <name val="ＭＳ Ｐゴシック"/>
      <family val="2"/>
      <charset val="128"/>
    </font>
    <font>
      <sz val="18"/>
      <name val="ＭＳ Ｐゴシック"/>
      <family val="3"/>
      <charset val="128"/>
      <scheme val="minor"/>
    </font>
    <font>
      <b/>
      <sz val="10"/>
      <name val="ＭＳ Ｐゴシック"/>
      <family val="2"/>
      <charset val="128"/>
      <scheme val="minor"/>
    </font>
    <font>
      <b/>
      <sz val="10"/>
      <color rgb="FFFF0000"/>
      <name val="ＭＳ 明朝"/>
      <family val="1"/>
      <charset val="128"/>
    </font>
    <font>
      <u/>
      <sz val="8"/>
      <name val="ＭＳ 明朝"/>
      <family val="1"/>
      <charset val="128"/>
    </font>
    <font>
      <sz val="8"/>
      <color rgb="FFFF0000"/>
      <name val="ＭＳ 明朝"/>
      <family val="1"/>
      <charset val="128"/>
    </font>
    <font>
      <sz val="18"/>
      <color rgb="FFFFFF00"/>
      <name val="ＭＳ Ｐゴシック"/>
      <family val="3"/>
      <charset val="128"/>
      <scheme val="minor"/>
    </font>
    <font>
      <sz val="16"/>
      <color theme="1"/>
      <name val="ＭＳ Ｐゴシック"/>
      <family val="2"/>
      <charset val="128"/>
      <scheme val="minor"/>
    </font>
    <font>
      <sz val="12"/>
      <color rgb="FFFFFF00"/>
      <name val="ＭＳ Ｐゴシック"/>
      <family val="3"/>
      <charset val="128"/>
      <scheme val="minor"/>
    </font>
    <font>
      <u/>
      <sz val="12"/>
      <color rgb="FFFFFF00"/>
      <name val="ＭＳ Ｐゴシック"/>
      <family val="3"/>
      <charset val="128"/>
      <scheme val="minor"/>
    </font>
    <font>
      <b/>
      <u/>
      <sz val="16"/>
      <color rgb="FFFFFF00"/>
      <name val="ＭＳ Ｐゴシック"/>
      <family val="3"/>
      <charset val="128"/>
      <scheme val="minor"/>
    </font>
    <font>
      <u/>
      <sz val="16"/>
      <color rgb="FFFFFF00"/>
      <name val="ＭＳ Ｐゴシック"/>
      <family val="3"/>
      <charset val="128"/>
      <scheme val="minor"/>
    </font>
    <font>
      <sz val="16"/>
      <color rgb="FFFFFF00"/>
      <name val="ＭＳ Ｐ明朝"/>
      <family val="1"/>
      <charset val="128"/>
    </font>
  </fonts>
  <fills count="11">
    <fill>
      <patternFill patternType="none"/>
    </fill>
    <fill>
      <patternFill patternType="gray125"/>
    </fill>
    <fill>
      <patternFill patternType="solid">
        <fgColor rgb="FFFFC7CE"/>
      </patternFill>
    </fill>
    <fill>
      <patternFill patternType="solid">
        <fgColor theme="4" tint="0.79998168889431442"/>
        <bgColor indexed="65"/>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BFBFBF"/>
        <bgColor indexed="64"/>
      </patternFill>
    </fill>
    <fill>
      <patternFill patternType="solid">
        <fgColor rgb="FFFFFFFF"/>
        <bgColor indexed="64"/>
      </patternFill>
    </fill>
    <fill>
      <patternFill patternType="solid">
        <fgColor theme="1" tint="0.499984740745262"/>
        <bgColor indexed="64"/>
      </patternFill>
    </fill>
  </fills>
  <borders count="1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double">
        <color indexed="64"/>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medium">
        <color indexed="64"/>
      </left>
      <right style="hair">
        <color indexed="64"/>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bottom style="double">
        <color indexed="64"/>
      </bottom>
      <diagonal/>
    </border>
    <border>
      <left style="double">
        <color indexed="64"/>
      </left>
      <right/>
      <top/>
      <bottom style="double">
        <color indexed="64"/>
      </bottom>
      <diagonal/>
    </border>
    <border>
      <left/>
      <right style="medium">
        <color indexed="64"/>
      </right>
      <top/>
      <bottom style="double">
        <color indexed="64"/>
      </bottom>
      <diagonal/>
    </border>
    <border>
      <left/>
      <right style="hair">
        <color indexed="64"/>
      </right>
      <top/>
      <bottom style="double">
        <color indexed="64"/>
      </bottom>
      <diagonal/>
    </border>
    <border>
      <left/>
      <right style="medium">
        <color indexed="64"/>
      </right>
      <top style="double">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dotted">
        <color rgb="FF000000"/>
      </right>
      <top style="thin">
        <color rgb="FF000000"/>
      </top>
      <bottom style="thin">
        <color rgb="FF000000"/>
      </bottom>
      <diagonal/>
    </border>
    <border>
      <left style="thin">
        <color rgb="FF000000"/>
      </left>
      <right style="dotted">
        <color rgb="FF000000"/>
      </right>
      <top style="thin">
        <color rgb="FF000000"/>
      </top>
      <bottom/>
      <diagonal/>
    </border>
    <border>
      <left style="thin">
        <color rgb="FF000000"/>
      </left>
      <right style="dotted">
        <color rgb="FF000000"/>
      </right>
      <top/>
      <bottom/>
      <diagonal/>
    </border>
    <border>
      <left style="thin">
        <color rgb="FF000000"/>
      </left>
      <right style="dotted">
        <color rgb="FF000000"/>
      </right>
      <top/>
      <bottom style="thin">
        <color rgb="FF000000"/>
      </bottom>
      <diagonal/>
    </border>
    <border>
      <left style="dotted">
        <color rgb="FF000000"/>
      </left>
      <right style="thin">
        <color rgb="FF000000"/>
      </right>
      <top style="thin">
        <color rgb="FF000000"/>
      </top>
      <bottom style="thin">
        <color rgb="FF000000"/>
      </bottom>
      <diagonal/>
    </border>
    <border>
      <left style="dotted">
        <color rgb="FF000000"/>
      </left>
      <right style="thin">
        <color rgb="FF000000"/>
      </right>
      <top style="thin">
        <color rgb="FF000000"/>
      </top>
      <bottom/>
      <diagonal/>
    </border>
    <border>
      <left style="dotted">
        <color rgb="FF000000"/>
      </left>
      <right style="thin">
        <color rgb="FF000000"/>
      </right>
      <top/>
      <bottom/>
      <diagonal/>
    </border>
    <border>
      <left style="dotted">
        <color rgb="FF000000"/>
      </left>
      <right style="thin">
        <color rgb="FF000000"/>
      </right>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diagonal/>
    </border>
    <border>
      <left style="dotted">
        <color rgb="FF000000"/>
      </left>
      <right style="dotted">
        <color rgb="FF000000"/>
      </right>
      <top/>
      <bottom/>
      <diagonal/>
    </border>
    <border>
      <left style="dotted">
        <color rgb="FF000000"/>
      </left>
      <right style="dotted">
        <color rgb="FF000000"/>
      </right>
      <top/>
      <bottom style="thin">
        <color rgb="FF000000"/>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ashed">
        <color rgb="FF000000"/>
      </left>
      <right style="dashed">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dashed">
        <color rgb="FF000000"/>
      </left>
      <right style="dashed">
        <color rgb="FF000000"/>
      </right>
      <top style="thin">
        <color rgb="FF000000"/>
      </top>
      <bottom/>
      <diagonal/>
    </border>
    <border>
      <left style="dashed">
        <color rgb="FF000000"/>
      </left>
      <right style="dashed">
        <color rgb="FF000000"/>
      </right>
      <top/>
      <bottom/>
      <diagonal/>
    </border>
    <border>
      <left style="dashed">
        <color rgb="FF000000"/>
      </left>
      <right style="dashed">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ashed">
        <color indexed="64"/>
      </right>
      <top/>
      <bottom style="medium">
        <color indexed="64"/>
      </bottom>
      <diagonal/>
    </border>
    <border>
      <left/>
      <right style="dashed">
        <color indexed="64"/>
      </right>
      <top/>
      <bottom style="medium">
        <color indexed="64"/>
      </bottom>
      <diagonal/>
    </border>
    <border>
      <left style="medium">
        <color indexed="64"/>
      </left>
      <right style="dashed">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dashed">
        <color theme="1" tint="0.499984740745262"/>
      </right>
      <top style="medium">
        <color indexed="64"/>
      </top>
      <bottom/>
      <diagonal/>
    </border>
    <border>
      <left style="dashed">
        <color theme="1" tint="0.499984740745262"/>
      </left>
      <right style="dashed">
        <color theme="1" tint="0.499984740745262"/>
      </right>
      <top style="medium">
        <color indexed="64"/>
      </top>
      <bottom/>
      <diagonal/>
    </border>
    <border>
      <left style="dashed">
        <color theme="1" tint="0.499984740745262"/>
      </left>
      <right style="thin">
        <color indexed="64"/>
      </right>
      <top style="medium">
        <color indexed="64"/>
      </top>
      <bottom/>
      <diagonal/>
    </border>
    <border>
      <left style="thin">
        <color indexed="64"/>
      </left>
      <right style="dashed">
        <color theme="1" tint="0.499984740745262"/>
      </right>
      <top style="medium">
        <color indexed="64"/>
      </top>
      <bottom/>
      <diagonal/>
    </border>
    <border>
      <left style="dashed">
        <color theme="1" tint="0.499984740745262"/>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theme="1" tint="0.499984740745262"/>
      </right>
      <top/>
      <bottom style="thin">
        <color indexed="64"/>
      </bottom>
      <diagonal/>
    </border>
    <border>
      <left style="dashed">
        <color theme="1" tint="0.499984740745262"/>
      </left>
      <right style="dashed">
        <color theme="1" tint="0.499984740745262"/>
      </right>
      <top/>
      <bottom style="thin">
        <color indexed="64"/>
      </bottom>
      <diagonal/>
    </border>
    <border>
      <left style="dashed">
        <color theme="1" tint="0.499984740745262"/>
      </left>
      <right style="thin">
        <color indexed="64"/>
      </right>
      <top/>
      <bottom style="thin">
        <color indexed="64"/>
      </bottom>
      <diagonal/>
    </border>
    <border>
      <left style="thin">
        <color indexed="64"/>
      </left>
      <right style="dashed">
        <color theme="1" tint="0.499984740745262"/>
      </right>
      <top/>
      <bottom style="thin">
        <color indexed="64"/>
      </bottom>
      <diagonal/>
    </border>
    <border>
      <left style="dashed">
        <color theme="1" tint="0.499984740745262"/>
      </left>
      <right style="medium">
        <color indexed="64"/>
      </right>
      <top/>
      <bottom style="thin">
        <color indexed="64"/>
      </bottom>
      <diagonal/>
    </border>
    <border>
      <left/>
      <right style="medium">
        <color indexed="64"/>
      </right>
      <top style="thin">
        <color indexed="64"/>
      </top>
      <bottom/>
      <diagonal/>
    </border>
    <border>
      <left style="medium">
        <color indexed="64"/>
      </left>
      <right style="dashed">
        <color theme="1" tint="0.499984740745262"/>
      </right>
      <top style="thin">
        <color indexed="64"/>
      </top>
      <bottom/>
      <diagonal/>
    </border>
    <border>
      <left style="dashed">
        <color theme="1" tint="0.499984740745262"/>
      </left>
      <right style="dashed">
        <color theme="1" tint="0.499984740745262"/>
      </right>
      <top style="thin">
        <color indexed="64"/>
      </top>
      <bottom/>
      <diagonal/>
    </border>
    <border>
      <left style="dashed">
        <color theme="1" tint="0.499984740745262"/>
      </left>
      <right style="thin">
        <color indexed="64"/>
      </right>
      <top style="thin">
        <color indexed="64"/>
      </top>
      <bottom/>
      <diagonal/>
    </border>
    <border>
      <left style="thin">
        <color indexed="64"/>
      </left>
      <right style="dashed">
        <color theme="1" tint="0.499984740745262"/>
      </right>
      <top style="thin">
        <color indexed="64"/>
      </top>
      <bottom/>
      <diagonal/>
    </border>
    <border>
      <left style="dashed">
        <color theme="1" tint="0.499984740745262"/>
      </left>
      <right style="medium">
        <color indexed="64"/>
      </right>
      <top style="thin">
        <color indexed="64"/>
      </top>
      <bottom/>
      <diagonal/>
    </border>
    <border>
      <left style="medium">
        <color indexed="64"/>
      </left>
      <right style="dashed">
        <color theme="1" tint="0.499984740745262"/>
      </right>
      <top/>
      <bottom/>
      <diagonal/>
    </border>
    <border>
      <left style="dashed">
        <color theme="1" tint="0.499984740745262"/>
      </left>
      <right style="dashed">
        <color theme="1" tint="0.499984740745262"/>
      </right>
      <top/>
      <bottom/>
      <diagonal/>
    </border>
    <border>
      <left style="dashed">
        <color theme="1" tint="0.499984740745262"/>
      </left>
      <right style="thin">
        <color indexed="64"/>
      </right>
      <top/>
      <bottom/>
      <diagonal/>
    </border>
    <border>
      <left style="thin">
        <color indexed="64"/>
      </left>
      <right style="dashed">
        <color theme="1" tint="0.499984740745262"/>
      </right>
      <top/>
      <bottom/>
      <diagonal/>
    </border>
    <border>
      <left style="dashed">
        <color theme="1" tint="0.499984740745262"/>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dashed">
        <color theme="1" tint="0.499984740745262"/>
      </right>
      <top/>
      <bottom style="medium">
        <color indexed="64"/>
      </bottom>
      <diagonal/>
    </border>
    <border>
      <left style="dashed">
        <color theme="1" tint="0.499984740745262"/>
      </left>
      <right style="dashed">
        <color theme="1" tint="0.499984740745262"/>
      </right>
      <top/>
      <bottom style="medium">
        <color indexed="64"/>
      </bottom>
      <diagonal/>
    </border>
    <border>
      <left style="dashed">
        <color theme="1" tint="0.499984740745262"/>
      </left>
      <right style="thin">
        <color indexed="64"/>
      </right>
      <top/>
      <bottom style="medium">
        <color indexed="64"/>
      </bottom>
      <diagonal/>
    </border>
    <border>
      <left style="thin">
        <color indexed="64"/>
      </left>
      <right style="dashed">
        <color theme="1" tint="0.499984740745262"/>
      </right>
      <top/>
      <bottom style="medium">
        <color indexed="64"/>
      </bottom>
      <diagonal/>
    </border>
    <border>
      <left style="dashed">
        <color theme="1" tint="0.499984740745262"/>
      </left>
      <right style="medium">
        <color indexed="64"/>
      </right>
      <top/>
      <bottom style="medium">
        <color indexed="64"/>
      </bottom>
      <diagonal/>
    </border>
  </borders>
  <cellStyleXfs count="39">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9" fillId="0" borderId="0">
      <alignment vertical="center"/>
    </xf>
    <xf numFmtId="0" fontId="1" fillId="0" borderId="0">
      <alignment vertical="center"/>
    </xf>
    <xf numFmtId="38" fontId="1" fillId="0" borderId="0" applyFont="0" applyFill="0" applyBorder="0" applyAlignment="0" applyProtection="0">
      <alignment vertical="center"/>
    </xf>
    <xf numFmtId="0" fontId="35" fillId="3" borderId="0" applyNumberFormat="0" applyBorder="0" applyAlignment="0" applyProtection="0">
      <alignment vertical="center"/>
    </xf>
    <xf numFmtId="9" fontId="36" fillId="0" borderId="0" applyFon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center"/>
    </xf>
    <xf numFmtId="0" fontId="39" fillId="2" borderId="0" applyNumberFormat="0" applyBorder="0" applyAlignment="0" applyProtection="0">
      <alignment vertical="center"/>
    </xf>
    <xf numFmtId="38" fontId="36"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xf numFmtId="38" fontId="40" fillId="0" borderId="0" applyFont="0" applyFill="0" applyBorder="0" applyAlignment="0" applyProtection="0">
      <alignment vertical="center"/>
    </xf>
    <xf numFmtId="38" fontId="36" fillId="0" borderId="0" applyFont="0" applyFill="0" applyBorder="0" applyAlignment="0" applyProtection="0"/>
    <xf numFmtId="6" fontId="36" fillId="0" borderId="0" applyFont="0" applyFill="0" applyBorder="0" applyAlignment="0" applyProtection="0">
      <alignment vertical="center"/>
    </xf>
    <xf numFmtId="6" fontId="40" fillId="0" borderId="0" applyFont="0" applyFill="0" applyBorder="0" applyAlignment="0" applyProtection="0">
      <alignment vertical="center"/>
    </xf>
    <xf numFmtId="6" fontId="36" fillId="0" borderId="0" applyFont="0" applyFill="0" applyBorder="0" applyAlignment="0" applyProtection="0"/>
    <xf numFmtId="0" fontId="19" fillId="0" borderId="0">
      <alignment vertical="center"/>
    </xf>
    <xf numFmtId="0" fontId="19" fillId="0" borderId="0">
      <alignment vertical="center"/>
    </xf>
    <xf numFmtId="0" fontId="40" fillId="0" borderId="0">
      <alignment vertical="center"/>
    </xf>
    <xf numFmtId="0" fontId="19" fillId="0" borderId="0">
      <alignment vertical="center"/>
    </xf>
    <xf numFmtId="0" fontId="19" fillId="0" borderId="0">
      <alignment vertical="center"/>
    </xf>
    <xf numFmtId="0" fontId="40" fillId="0" borderId="0">
      <alignment vertical="center"/>
    </xf>
    <xf numFmtId="0" fontId="19" fillId="0" borderId="0">
      <alignment vertical="center"/>
    </xf>
    <xf numFmtId="0" fontId="19" fillId="0" borderId="0">
      <alignment vertical="center"/>
    </xf>
    <xf numFmtId="0" fontId="36" fillId="0" borderId="0"/>
    <xf numFmtId="0" fontId="40" fillId="0" borderId="0">
      <alignment vertical="center"/>
    </xf>
    <xf numFmtId="0" fontId="36" fillId="0" borderId="0">
      <alignment vertical="center"/>
    </xf>
    <xf numFmtId="0" fontId="19" fillId="0" borderId="0">
      <alignment vertical="center"/>
    </xf>
    <xf numFmtId="0" fontId="41" fillId="0" borderId="0"/>
    <xf numFmtId="0" fontId="36" fillId="0" borderId="0"/>
    <xf numFmtId="0" fontId="1" fillId="0" borderId="0">
      <alignment vertical="center"/>
    </xf>
    <xf numFmtId="0" fontId="42" fillId="0" borderId="0"/>
    <xf numFmtId="0" fontId="42" fillId="0" borderId="0"/>
    <xf numFmtId="0" fontId="1" fillId="0" borderId="0">
      <alignment vertical="center"/>
    </xf>
    <xf numFmtId="0" fontId="96" fillId="0" borderId="0">
      <alignment vertical="center"/>
    </xf>
  </cellStyleXfs>
  <cellXfs count="1187">
    <xf numFmtId="0" fontId="0" fillId="0" borderId="0" xfId="0">
      <alignment vertical="center"/>
    </xf>
    <xf numFmtId="49" fontId="2" fillId="0" borderId="0" xfId="0" applyNumberFormat="1" applyFont="1" applyFill="1" applyBorder="1" applyProtection="1">
      <alignment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6" fillId="0" borderId="0" xfId="0" applyFont="1" applyFill="1" applyBorder="1" applyProtection="1">
      <alignment vertical="center"/>
    </xf>
    <xf numFmtId="0" fontId="6" fillId="0" borderId="0" xfId="0" applyFont="1" applyProtection="1">
      <alignment vertical="center"/>
    </xf>
    <xf numFmtId="49" fontId="8" fillId="0" borderId="0" xfId="0" applyNumberFormat="1" applyFont="1" applyFill="1" applyBorder="1" applyAlignment="1" applyProtection="1">
      <alignment vertical="center"/>
    </xf>
    <xf numFmtId="49" fontId="11" fillId="0" borderId="0" xfId="0" applyNumberFormat="1" applyFont="1" applyFill="1" applyBorder="1" applyProtection="1">
      <alignment vertical="center"/>
    </xf>
    <xf numFmtId="49" fontId="8" fillId="0" borderId="0" xfId="0" applyNumberFormat="1" applyFont="1" applyFill="1" applyBorder="1" applyAlignment="1" applyProtection="1">
      <alignment vertical="center" wrapText="1"/>
    </xf>
    <xf numFmtId="0" fontId="8" fillId="0" borderId="0" xfId="0" applyFont="1" applyFill="1" applyBorder="1" applyAlignment="1" applyProtection="1">
      <alignment vertical="center"/>
    </xf>
    <xf numFmtId="0" fontId="8" fillId="0" borderId="0" xfId="0" applyFont="1" applyFill="1" applyBorder="1" applyAlignment="1" applyProtection="1">
      <alignment vertical="top" wrapText="1"/>
    </xf>
    <xf numFmtId="0" fontId="15" fillId="0" borderId="0" xfId="0" applyFont="1" applyFill="1" applyBorder="1" applyAlignment="1" applyProtection="1">
      <alignment vertical="center"/>
    </xf>
    <xf numFmtId="5" fontId="8" fillId="0" borderId="0" xfId="0" applyNumberFormat="1" applyFont="1" applyFill="1" applyBorder="1" applyAlignment="1" applyProtection="1">
      <alignment vertical="center"/>
    </xf>
    <xf numFmtId="0" fontId="15" fillId="0" borderId="0" xfId="0" applyFont="1" applyFill="1" applyBorder="1" applyProtection="1">
      <alignment vertical="center"/>
    </xf>
    <xf numFmtId="0" fontId="2" fillId="0" borderId="0" xfId="0" applyFont="1" applyFill="1" applyBorder="1" applyAlignment="1" applyProtection="1">
      <alignment vertical="center"/>
    </xf>
    <xf numFmtId="0" fontId="8" fillId="0" borderId="0" xfId="0" applyFont="1" applyFill="1" applyBorder="1" applyAlignment="1" applyProtection="1">
      <alignment vertical="center" wrapText="1"/>
    </xf>
    <xf numFmtId="0" fontId="8" fillId="0" borderId="0" xfId="0" applyFont="1" applyFill="1" applyBorder="1" applyAlignment="1" applyProtection="1">
      <alignment horizontal="center" vertical="center" wrapText="1"/>
    </xf>
    <xf numFmtId="38" fontId="8" fillId="0" borderId="0" xfId="1" applyFont="1" applyFill="1" applyBorder="1" applyAlignment="1" applyProtection="1">
      <alignment horizontal="right" vertical="center"/>
    </xf>
    <xf numFmtId="38" fontId="8" fillId="0" borderId="0" xfId="1" applyFont="1" applyFill="1" applyBorder="1" applyAlignment="1" applyProtection="1">
      <alignment horizontal="center" vertical="center"/>
    </xf>
    <xf numFmtId="38" fontId="8" fillId="0" borderId="0" xfId="1" applyFont="1" applyFill="1" applyBorder="1" applyAlignment="1" applyProtection="1">
      <alignment vertical="center"/>
    </xf>
    <xf numFmtId="49" fontId="8" fillId="0" borderId="0" xfId="0" applyNumberFormat="1" applyFont="1" applyFill="1" applyBorder="1" applyAlignment="1" applyProtection="1">
      <alignment vertical="top"/>
    </xf>
    <xf numFmtId="0" fontId="5" fillId="0" borderId="0" xfId="0" applyFont="1" applyFill="1" applyBorder="1" applyAlignment="1" applyProtection="1">
      <alignment vertical="center" wrapText="1"/>
    </xf>
    <xf numFmtId="0" fontId="6" fillId="0" borderId="0" xfId="0" applyFont="1" applyFill="1" applyBorder="1" applyAlignment="1" applyProtection="1">
      <alignment vertical="center"/>
    </xf>
    <xf numFmtId="0" fontId="15" fillId="0" borderId="0" xfId="0" applyFont="1" applyFill="1" applyBorder="1" applyAlignment="1" applyProtection="1">
      <alignment horizontal="center" vertical="center"/>
    </xf>
    <xf numFmtId="49" fontId="2" fillId="0" borderId="0" xfId="0" applyNumberFormat="1" applyFont="1" applyProtection="1">
      <alignment vertical="center"/>
    </xf>
    <xf numFmtId="0" fontId="6" fillId="0" borderId="0" xfId="0" applyFont="1" applyAlignment="1" applyProtection="1">
      <alignment horizontal="center" vertical="center"/>
    </xf>
    <xf numFmtId="0" fontId="2" fillId="0" borderId="0" xfId="0" applyFont="1">
      <alignment vertical="center"/>
    </xf>
    <xf numFmtId="0" fontId="6" fillId="0" borderId="0" xfId="0" applyFont="1">
      <alignmen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0" fontId="17" fillId="0" borderId="0" xfId="0" applyFont="1">
      <alignment vertical="center"/>
    </xf>
    <xf numFmtId="49" fontId="2" fillId="0" borderId="0" xfId="0" applyNumberFormat="1" applyFont="1">
      <alignment vertical="center"/>
    </xf>
    <xf numFmtId="0" fontId="6" fillId="0" borderId="0" xfId="0" applyFont="1" applyAlignment="1">
      <alignment horizontal="center" vertical="center"/>
    </xf>
    <xf numFmtId="0" fontId="13" fillId="0" borderId="0" xfId="0" applyFont="1">
      <alignment vertical="center"/>
    </xf>
    <xf numFmtId="38" fontId="8" fillId="0" borderId="0" xfId="1" applyFont="1" applyFill="1" applyBorder="1" applyAlignment="1">
      <alignment horizontal="right" vertical="center"/>
    </xf>
    <xf numFmtId="38" fontId="8" fillId="0" borderId="0" xfId="1" applyFont="1" applyFill="1" applyBorder="1" applyAlignment="1">
      <alignment horizontal="center" vertical="center"/>
    </xf>
    <xf numFmtId="38" fontId="8" fillId="0" borderId="0" xfId="1" applyFont="1" applyFill="1" applyBorder="1" applyAlignment="1">
      <alignment vertical="center"/>
    </xf>
    <xf numFmtId="49" fontId="22" fillId="0" borderId="0" xfId="0" applyNumberFormat="1" applyFont="1" applyFill="1" applyBorder="1" applyAlignment="1" applyProtection="1">
      <alignment vertical="center"/>
    </xf>
    <xf numFmtId="0" fontId="2" fillId="0" borderId="0" xfId="0" applyFont="1" applyProtection="1">
      <alignment vertical="center"/>
    </xf>
    <xf numFmtId="0" fontId="7" fillId="0" borderId="0" xfId="0" applyFont="1" applyFill="1" applyBorder="1" applyAlignment="1" applyProtection="1">
      <alignment vertical="top" wrapText="1"/>
    </xf>
    <xf numFmtId="0" fontId="25" fillId="0" borderId="0" xfId="0" applyFont="1" applyBorder="1" applyAlignment="1" applyProtection="1">
      <alignment vertical="center" wrapText="1"/>
    </xf>
    <xf numFmtId="49" fontId="8" fillId="0" borderId="0" xfId="0" applyNumberFormat="1" applyFont="1" applyFill="1" applyBorder="1" applyAlignment="1" applyProtection="1">
      <alignment vertical="center" textRotation="255" wrapText="1"/>
    </xf>
    <xf numFmtId="49" fontId="8" fillId="0" borderId="0" xfId="0" applyNumberFormat="1" applyFont="1" applyFill="1" applyBorder="1" applyAlignment="1" applyProtection="1">
      <alignment vertical="center" textRotation="255"/>
    </xf>
    <xf numFmtId="0" fontId="8" fillId="0" borderId="0" xfId="0" applyFont="1" applyFill="1" applyBorder="1" applyAlignment="1" applyProtection="1">
      <alignment vertical="top"/>
    </xf>
    <xf numFmtId="0" fontId="5" fillId="0" borderId="5" xfId="0" applyFont="1" applyFill="1" applyBorder="1" applyAlignment="1" applyProtection="1">
      <alignment vertical="center"/>
    </xf>
    <xf numFmtId="49" fontId="5" fillId="0" borderId="0" xfId="0" applyNumberFormat="1" applyFont="1" applyFill="1" applyBorder="1" applyProtection="1">
      <alignment vertical="center"/>
    </xf>
    <xf numFmtId="49" fontId="2" fillId="0" borderId="0" xfId="0" applyNumberFormat="1" applyFont="1" applyFill="1" applyBorder="1" applyAlignment="1" applyProtection="1">
      <alignment vertical="top"/>
    </xf>
    <xf numFmtId="0" fontId="5" fillId="0" borderId="0" xfId="0" applyFont="1" applyProtection="1">
      <alignment vertical="center"/>
    </xf>
    <xf numFmtId="0" fontId="19" fillId="0" borderId="0" xfId="3" applyAlignment="1">
      <alignment horizontal="center" vertical="center"/>
    </xf>
    <xf numFmtId="0" fontId="19" fillId="0" borderId="0" xfId="3">
      <alignment vertical="center"/>
    </xf>
    <xf numFmtId="0" fontId="1" fillId="0" borderId="0" xfId="4">
      <alignment vertical="center"/>
    </xf>
    <xf numFmtId="38" fontId="19" fillId="0" borderId="0" xfId="5" applyFont="1">
      <alignment vertical="center"/>
    </xf>
    <xf numFmtId="0" fontId="0" fillId="0" borderId="0" xfId="4" applyFont="1">
      <alignment vertical="center"/>
    </xf>
    <xf numFmtId="0" fontId="59" fillId="0" borderId="0" xfId="0" applyFont="1">
      <alignment vertical="center"/>
    </xf>
    <xf numFmtId="0" fontId="61" fillId="0" borderId="0" xfId="0" applyFont="1">
      <alignment vertical="center"/>
    </xf>
    <xf numFmtId="0" fontId="62" fillId="0" borderId="0" xfId="0" applyFont="1">
      <alignment vertical="center"/>
    </xf>
    <xf numFmtId="0" fontId="64" fillId="0" borderId="0" xfId="0" applyFont="1">
      <alignment vertical="center"/>
    </xf>
    <xf numFmtId="0" fontId="6" fillId="0" borderId="0" xfId="0" applyFont="1" applyBorder="1" applyProtection="1">
      <alignment vertical="center"/>
    </xf>
    <xf numFmtId="49" fontId="23" fillId="0" borderId="0" xfId="0" applyNumberFormat="1" applyFont="1" applyFill="1" applyBorder="1" applyAlignment="1" applyProtection="1">
      <alignment horizontal="center" vertical="center"/>
    </xf>
    <xf numFmtId="49" fontId="22" fillId="0" borderId="0" xfId="0" applyNumberFormat="1" applyFont="1" applyFill="1" applyBorder="1" applyAlignment="1" applyProtection="1">
      <alignment horizontal="center" vertical="center"/>
    </xf>
    <xf numFmtId="38" fontId="2" fillId="0" borderId="8" xfId="1" applyFont="1" applyFill="1" applyBorder="1" applyAlignment="1" applyProtection="1">
      <alignment vertical="center"/>
      <protection locked="0"/>
    </xf>
    <xf numFmtId="38" fontId="2" fillId="0" borderId="31" xfId="1" applyFont="1" applyFill="1" applyBorder="1" applyAlignment="1" applyProtection="1">
      <alignment vertical="center"/>
      <protection locked="0"/>
    </xf>
    <xf numFmtId="38" fontId="2" fillId="0" borderId="8" xfId="1" applyFont="1" applyBorder="1" applyAlignment="1" applyProtection="1">
      <alignment vertical="center" wrapText="1"/>
      <protection locked="0"/>
    </xf>
    <xf numFmtId="38" fontId="2" fillId="0" borderId="8" xfId="1" applyFont="1" applyFill="1" applyBorder="1" applyAlignment="1" applyProtection="1">
      <alignment vertical="center" wrapText="1"/>
      <protection locked="0"/>
    </xf>
    <xf numFmtId="42" fontId="11" fillId="0" borderId="0" xfId="1" applyNumberFormat="1" applyFont="1" applyFill="1" applyBorder="1" applyAlignment="1" applyProtection="1">
      <alignment horizontal="center" vertical="center" wrapText="1"/>
    </xf>
    <xf numFmtId="49" fontId="2" fillId="5" borderId="65" xfId="0" applyNumberFormat="1" applyFont="1" applyFill="1" applyBorder="1" applyAlignment="1" applyProtection="1">
      <alignment horizontal="center" vertical="center"/>
    </xf>
    <xf numFmtId="0" fontId="46" fillId="0" borderId="0" xfId="0" applyFont="1" applyAlignment="1" applyProtection="1">
      <alignment vertical="center"/>
    </xf>
    <xf numFmtId="0" fontId="66" fillId="0" borderId="0" xfId="0" applyFont="1" applyProtection="1">
      <alignment vertical="center"/>
    </xf>
    <xf numFmtId="0" fontId="66" fillId="0" borderId="0" xfId="0" applyFont="1" applyFill="1" applyBorder="1" applyProtection="1">
      <alignment vertical="center"/>
    </xf>
    <xf numFmtId="0" fontId="63" fillId="0" borderId="0" xfId="0" applyFont="1" applyAlignment="1">
      <alignment horizontal="left" vertical="center" wrapText="1"/>
    </xf>
    <xf numFmtId="0" fontId="72" fillId="0" borderId="0" xfId="0" applyFont="1" applyAlignment="1">
      <alignment horizontal="left" vertical="center"/>
    </xf>
    <xf numFmtId="0" fontId="73" fillId="0" borderId="0" xfId="0" applyFont="1">
      <alignment vertical="center"/>
    </xf>
    <xf numFmtId="49" fontId="7" fillId="0" borderId="0" xfId="0" applyNumberFormat="1" applyFont="1" applyFill="1" applyBorder="1" applyProtection="1">
      <alignment vertical="center"/>
    </xf>
    <xf numFmtId="0" fontId="63" fillId="0" borderId="0" xfId="0" applyFont="1" applyAlignment="1">
      <alignment vertical="center" wrapText="1"/>
    </xf>
    <xf numFmtId="0" fontId="2" fillId="0" borderId="0" xfId="0" applyFont="1" applyAlignment="1">
      <alignment vertical="center" wrapText="1"/>
    </xf>
    <xf numFmtId="49" fontId="11" fillId="0" borderId="0" xfId="0" applyNumberFormat="1" applyFont="1">
      <alignment vertical="center"/>
    </xf>
    <xf numFmtId="49" fontId="22" fillId="0" borderId="11" xfId="0" applyNumberFormat="1" applyFont="1" applyBorder="1">
      <alignment vertical="center"/>
    </xf>
    <xf numFmtId="3" fontId="0" fillId="0" borderId="0" xfId="0" applyNumberFormat="1">
      <alignment vertical="center"/>
    </xf>
    <xf numFmtId="0" fontId="89" fillId="0" borderId="0" xfId="3" applyFont="1">
      <alignment vertical="center"/>
    </xf>
    <xf numFmtId="0" fontId="90" fillId="0" borderId="0" xfId="3" applyFont="1">
      <alignment vertical="center"/>
    </xf>
    <xf numFmtId="0" fontId="90" fillId="0" borderId="0" xfId="3" applyFont="1" applyAlignment="1">
      <alignment horizontal="left" vertical="center" indent="1"/>
    </xf>
    <xf numFmtId="0" fontId="2" fillId="0" borderId="0" xfId="3" applyFont="1">
      <alignment vertical="center"/>
    </xf>
    <xf numFmtId="38" fontId="2" fillId="0" borderId="0" xfId="1" applyFont="1" applyBorder="1" applyAlignment="1" applyProtection="1">
      <alignment vertical="center" wrapText="1"/>
    </xf>
    <xf numFmtId="178" fontId="2" fillId="0" borderId="0" xfId="3" quotePrefix="1" applyNumberFormat="1" applyFont="1" applyAlignment="1">
      <alignment horizontal="center" vertical="center" wrapText="1"/>
    </xf>
    <xf numFmtId="0" fontId="89" fillId="0" borderId="0" xfId="3" applyFont="1" applyAlignment="1">
      <alignment vertical="center" wrapText="1"/>
    </xf>
    <xf numFmtId="0" fontId="2" fillId="0" borderId="0" xfId="3" applyFont="1" applyAlignment="1">
      <alignment vertical="center" wrapText="1"/>
    </xf>
    <xf numFmtId="0" fontId="2" fillId="0" borderId="0" xfId="3" applyFont="1" applyAlignment="1">
      <alignment horizontal="right" vertical="center"/>
    </xf>
    <xf numFmtId="0" fontId="28" fillId="0" borderId="0" xfId="0" applyFont="1" applyAlignment="1">
      <alignment horizontal="left" vertical="center"/>
    </xf>
    <xf numFmtId="0" fontId="2" fillId="0" borderId="0" xfId="3" applyFont="1" applyAlignment="1" applyProtection="1">
      <alignment vertical="center" wrapText="1"/>
      <protection locked="0"/>
    </xf>
    <xf numFmtId="0" fontId="91" fillId="0" borderId="0" xfId="0" applyFont="1" applyAlignment="1">
      <alignment horizontal="justify" vertical="center"/>
    </xf>
    <xf numFmtId="0" fontId="2" fillId="0" borderId="0" xfId="3" applyFont="1" applyAlignment="1">
      <alignment horizontal="center" vertical="center" wrapText="1"/>
    </xf>
    <xf numFmtId="0" fontId="92" fillId="0" borderId="0" xfId="3" applyFont="1" applyAlignment="1">
      <alignment horizontal="left" vertical="center"/>
    </xf>
    <xf numFmtId="0" fontId="2" fillId="0" borderId="0" xfId="3" applyFont="1" applyAlignment="1">
      <alignment horizontal="center" vertical="center"/>
    </xf>
    <xf numFmtId="0" fontId="93" fillId="0" borderId="0" xfId="0" applyFont="1" applyAlignment="1">
      <alignment horizontal="left" vertical="center" wrapText="1"/>
    </xf>
    <xf numFmtId="0" fontId="93" fillId="0" borderId="0" xfId="0" applyFont="1" applyAlignment="1">
      <alignment horizontal="left" vertical="top" wrapText="1"/>
    </xf>
    <xf numFmtId="0" fontId="93" fillId="0" borderId="10" xfId="0" applyFont="1" applyBorder="1" applyAlignment="1">
      <alignment horizontal="left" vertical="center" wrapText="1"/>
    </xf>
    <xf numFmtId="0" fontId="93" fillId="0" borderId="10" xfId="0" applyFont="1" applyBorder="1" applyAlignment="1">
      <alignment horizontal="left" vertical="top" wrapText="1"/>
    </xf>
    <xf numFmtId="0" fontId="2" fillId="0" borderId="0" xfId="3" applyFont="1" applyAlignment="1">
      <alignment horizontal="left" vertical="center"/>
    </xf>
    <xf numFmtId="0" fontId="2" fillId="0" borderId="0" xfId="3" applyFont="1" applyAlignment="1">
      <alignment horizontal="left" vertical="top" wrapText="1"/>
    </xf>
    <xf numFmtId="0" fontId="28" fillId="0" borderId="10" xfId="0" applyFont="1" applyBorder="1" applyAlignment="1">
      <alignment horizontal="left" vertical="center" wrapText="1"/>
    </xf>
    <xf numFmtId="179" fontId="2" fillId="0" borderId="0" xfId="3" applyNumberFormat="1" applyFont="1" applyProtection="1">
      <alignment vertical="center"/>
      <protection locked="0"/>
    </xf>
    <xf numFmtId="0" fontId="4" fillId="0" borderId="0" xfId="0" applyFont="1">
      <alignment vertical="center"/>
    </xf>
    <xf numFmtId="49" fontId="22" fillId="0" borderId="0" xfId="0" applyNumberFormat="1"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15" fillId="0" borderId="0" xfId="0" applyFont="1">
      <alignment vertical="center"/>
    </xf>
    <xf numFmtId="49" fontId="8" fillId="0" borderId="0" xfId="0" applyNumberFormat="1" applyFont="1" applyAlignment="1">
      <alignment vertical="center" wrapText="1"/>
    </xf>
    <xf numFmtId="0" fontId="8" fillId="0" borderId="0" xfId="0" applyFont="1" applyAlignment="1">
      <alignment vertical="center" wrapText="1"/>
    </xf>
    <xf numFmtId="0" fontId="97" fillId="0" borderId="0" xfId="3" applyFont="1">
      <alignment vertical="center"/>
    </xf>
    <xf numFmtId="0" fontId="96" fillId="0" borderId="0" xfId="38">
      <alignment vertical="center"/>
    </xf>
    <xf numFmtId="0" fontId="96" fillId="10" borderId="130" xfId="38" applyFill="1" applyBorder="1" applyAlignment="1">
      <alignment horizontal="center" vertical="center"/>
    </xf>
    <xf numFmtId="0" fontId="96" fillId="10" borderId="131" xfId="38" applyFill="1" applyBorder="1" applyAlignment="1">
      <alignment horizontal="center" vertical="center"/>
    </xf>
    <xf numFmtId="0" fontId="96" fillId="10" borderId="132" xfId="38" applyFill="1" applyBorder="1" applyAlignment="1">
      <alignment horizontal="center" vertical="center"/>
    </xf>
    <xf numFmtId="0" fontId="100" fillId="10" borderId="133" xfId="38" applyFont="1" applyFill="1" applyBorder="1" applyAlignment="1">
      <alignment horizontal="center" vertical="center" wrapText="1"/>
    </xf>
    <xf numFmtId="0" fontId="100" fillId="10" borderId="134" xfId="38" applyFont="1" applyFill="1" applyBorder="1" applyAlignment="1">
      <alignment horizontal="center" vertical="center" wrapText="1"/>
    </xf>
    <xf numFmtId="0" fontId="100" fillId="10" borderId="135" xfId="38" applyFont="1" applyFill="1" applyBorder="1" applyAlignment="1">
      <alignment horizontal="center" vertical="center" wrapText="1"/>
    </xf>
    <xf numFmtId="0" fontId="100" fillId="10" borderId="136" xfId="38" applyFont="1" applyFill="1" applyBorder="1" applyAlignment="1">
      <alignment horizontal="center" vertical="center" wrapText="1"/>
    </xf>
    <xf numFmtId="0" fontId="100" fillId="10" borderId="137" xfId="38" applyFont="1" applyFill="1" applyBorder="1" applyAlignment="1">
      <alignment horizontal="center" vertical="center" wrapText="1"/>
    </xf>
    <xf numFmtId="0" fontId="100" fillId="10" borderId="132" xfId="38" applyFont="1" applyFill="1" applyBorder="1" applyAlignment="1">
      <alignment horizontal="center" vertical="center" wrapText="1"/>
    </xf>
    <xf numFmtId="0" fontId="100" fillId="10" borderId="138" xfId="38" applyFont="1" applyFill="1" applyBorder="1" applyAlignment="1">
      <alignment horizontal="center" vertical="center" wrapText="1"/>
    </xf>
    <xf numFmtId="0" fontId="100" fillId="10" borderId="139" xfId="38" applyFont="1" applyFill="1" applyBorder="1" applyAlignment="1">
      <alignment horizontal="center" vertical="center" wrapText="1"/>
    </xf>
    <xf numFmtId="0" fontId="18" fillId="0" borderId="0" xfId="38" applyFont="1">
      <alignment vertical="center"/>
    </xf>
    <xf numFmtId="0" fontId="7" fillId="0" borderId="0" xfId="0" applyFont="1" applyAlignment="1">
      <alignment horizontal="right" vertical="center"/>
    </xf>
    <xf numFmtId="0" fontId="2" fillId="0" borderId="0" xfId="0" applyFont="1" applyProtection="1">
      <alignment vertical="center"/>
      <protection locked="0"/>
    </xf>
    <xf numFmtId="0" fontId="2" fillId="0" borderId="0" xfId="0" applyFont="1" applyAlignment="1" applyProtection="1">
      <alignment horizontal="left" vertical="center"/>
      <protection locked="0"/>
    </xf>
    <xf numFmtId="49" fontId="9" fillId="0" borderId="12" xfId="0" applyNumberFormat="1" applyFont="1" applyBorder="1">
      <alignment vertical="center"/>
    </xf>
    <xf numFmtId="0" fontId="8" fillId="0" borderId="0" xfId="0" applyFont="1" applyAlignment="1">
      <alignment horizontal="center" vertical="center" wrapText="1"/>
    </xf>
    <xf numFmtId="0" fontId="8" fillId="0" borderId="2" xfId="0" applyFont="1" applyBorder="1" applyAlignment="1" applyProtection="1">
      <alignment vertical="center" wrapText="1"/>
      <protection locked="0"/>
    </xf>
    <xf numFmtId="0" fontId="8" fillId="0" borderId="3"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8" fillId="0" borderId="6" xfId="0" applyFont="1" applyBorder="1" applyAlignment="1" applyProtection="1">
      <alignment vertical="center" wrapText="1"/>
      <protection locked="0"/>
    </xf>
    <xf numFmtId="0" fontId="8" fillId="0" borderId="0" xfId="0" applyFont="1" applyAlignment="1">
      <alignment vertical="top" wrapText="1"/>
    </xf>
    <xf numFmtId="0" fontId="105" fillId="0" borderId="0" xfId="0" applyFont="1">
      <alignment vertical="center"/>
    </xf>
    <xf numFmtId="0" fontId="105" fillId="0" borderId="0" xfId="0" applyFont="1" applyAlignment="1">
      <alignment horizontal="center" vertical="center"/>
    </xf>
    <xf numFmtId="0" fontId="6" fillId="0" borderId="0" xfId="0" applyFont="1" applyAlignment="1">
      <alignment horizontal="left" vertical="center" indent="1"/>
    </xf>
    <xf numFmtId="49" fontId="11" fillId="0" borderId="0" xfId="0" applyNumberFormat="1" applyFont="1" applyAlignment="1">
      <alignment horizontal="left" vertical="center"/>
    </xf>
    <xf numFmtId="0" fontId="13" fillId="0" borderId="0" xfId="0" applyFont="1" applyAlignment="1">
      <alignment horizontal="center" vertical="center"/>
    </xf>
    <xf numFmtId="0" fontId="107" fillId="0" borderId="0" xfId="0" applyFont="1" applyAlignment="1">
      <alignment vertical="top"/>
    </xf>
    <xf numFmtId="0" fontId="5" fillId="0" borderId="0" xfId="0" applyFont="1" applyAlignment="1"/>
    <xf numFmtId="49" fontId="11" fillId="0" borderId="0" xfId="0" applyNumberFormat="1" applyFont="1" applyAlignment="1"/>
    <xf numFmtId="0" fontId="6" fillId="0" borderId="0" xfId="0" applyFont="1" applyAlignment="1"/>
    <xf numFmtId="49" fontId="8" fillId="4" borderId="0" xfId="0" applyNumberFormat="1" applyFont="1" applyFill="1" applyAlignment="1">
      <alignment vertical="center" wrapText="1"/>
    </xf>
    <xf numFmtId="0" fontId="8" fillId="4" borderId="0" xfId="1" applyNumberFormat="1" applyFont="1" applyFill="1" applyBorder="1" applyAlignment="1">
      <alignment vertical="center"/>
    </xf>
    <xf numFmtId="49" fontId="8" fillId="4" borderId="0" xfId="0" applyNumberFormat="1" applyFont="1" applyFill="1">
      <alignment vertical="center"/>
    </xf>
    <xf numFmtId="49" fontId="8" fillId="7" borderId="3" xfId="0" applyNumberFormat="1" applyFont="1" applyFill="1" applyBorder="1">
      <alignment vertical="center"/>
    </xf>
    <xf numFmtId="49" fontId="8" fillId="7" borderId="6" xfId="0" applyNumberFormat="1" applyFont="1" applyFill="1" applyBorder="1">
      <alignment vertical="center"/>
    </xf>
    <xf numFmtId="49" fontId="8" fillId="7" borderId="1" xfId="0" applyNumberFormat="1" applyFont="1" applyFill="1" applyBorder="1" applyProtection="1">
      <alignment vertical="center"/>
      <protection locked="0"/>
    </xf>
    <xf numFmtId="49" fontId="8" fillId="7" borderId="2" xfId="0" applyNumberFormat="1" applyFont="1" applyFill="1" applyBorder="1" applyProtection="1">
      <alignment vertical="center"/>
      <protection locked="0"/>
    </xf>
    <xf numFmtId="49" fontId="8" fillId="7" borderId="3" xfId="0" applyNumberFormat="1" applyFont="1" applyFill="1" applyBorder="1" applyProtection="1">
      <alignment vertical="center"/>
      <protection locked="0"/>
    </xf>
    <xf numFmtId="49" fontId="8" fillId="7" borderId="4" xfId="0" applyNumberFormat="1" applyFont="1" applyFill="1" applyBorder="1" applyProtection="1">
      <alignment vertical="center"/>
      <protection locked="0"/>
    </xf>
    <xf numFmtId="49" fontId="8" fillId="7" borderId="5" xfId="0" applyNumberFormat="1" applyFont="1" applyFill="1" applyBorder="1" applyProtection="1">
      <alignment vertical="center"/>
      <protection locked="0"/>
    </xf>
    <xf numFmtId="49" fontId="8" fillId="7" borderId="6" xfId="0" applyNumberFormat="1" applyFont="1" applyFill="1" applyBorder="1" applyProtection="1">
      <alignment vertical="center"/>
      <protection locked="0"/>
    </xf>
    <xf numFmtId="0" fontId="16" fillId="0" borderId="0" xfId="0" applyFont="1">
      <alignment vertical="center"/>
    </xf>
    <xf numFmtId="0" fontId="16" fillId="0" borderId="0" xfId="0" applyFont="1" applyAlignment="1">
      <alignment vertical="center" wrapText="1"/>
    </xf>
    <xf numFmtId="0" fontId="15" fillId="0" borderId="0" xfId="0" applyFont="1" applyAlignment="1">
      <alignment horizontal="center" vertical="center"/>
    </xf>
    <xf numFmtId="0" fontId="2" fillId="0" borderId="0" xfId="3" applyFont="1" applyAlignment="1">
      <alignment horizontal="left" vertical="top" wrapText="1"/>
    </xf>
    <xf numFmtId="0" fontId="92" fillId="0" borderId="0" xfId="3" applyFont="1" applyAlignment="1">
      <alignment horizontal="left" vertical="center"/>
    </xf>
    <xf numFmtId="38" fontId="2" fillId="7" borderId="7" xfId="1" applyFont="1" applyFill="1" applyBorder="1" applyAlignment="1" applyProtection="1">
      <alignment horizontal="right" vertical="center"/>
      <protection locked="0"/>
    </xf>
    <xf numFmtId="38" fontId="2" fillId="7" borderId="8" xfId="1" applyFont="1" applyFill="1" applyBorder="1" applyAlignment="1" applyProtection="1">
      <alignment horizontal="right" vertical="center"/>
      <protection locked="0"/>
    </xf>
    <xf numFmtId="38" fontId="2" fillId="7" borderId="9" xfId="1" applyFont="1" applyFill="1" applyBorder="1" applyAlignment="1" applyProtection="1">
      <alignment horizontal="right" vertical="center"/>
      <protection locked="0"/>
    </xf>
    <xf numFmtId="0" fontId="55" fillId="0" borderId="0" xfId="0" applyFont="1">
      <alignment vertical="center"/>
    </xf>
    <xf numFmtId="0" fontId="28" fillId="0" borderId="10" xfId="0" applyFont="1" applyBorder="1" applyAlignment="1">
      <alignment horizontal="center" vertical="center" wrapText="1"/>
    </xf>
    <xf numFmtId="0" fontId="110" fillId="0" borderId="0" xfId="38" applyFont="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7" fillId="5" borderId="10" xfId="0" applyFont="1" applyFill="1" applyBorder="1" applyAlignment="1" applyProtection="1">
      <alignment horizontal="center" vertical="center"/>
    </xf>
    <xf numFmtId="0" fontId="6" fillId="0" borderId="2" xfId="0" applyFont="1" applyBorder="1" applyProtection="1">
      <alignment vertical="center"/>
    </xf>
    <xf numFmtId="0" fontId="6" fillId="0" borderId="3" xfId="0" applyFont="1" applyBorder="1" applyProtection="1">
      <alignment vertical="center"/>
    </xf>
    <xf numFmtId="0" fontId="6" fillId="0" borderId="11" xfId="0" applyFont="1" applyBorder="1" applyProtection="1">
      <alignment vertical="center"/>
    </xf>
    <xf numFmtId="0" fontId="18" fillId="0" borderId="0" xfId="0" applyFont="1" applyProtection="1">
      <alignment vertical="center"/>
    </xf>
    <xf numFmtId="0" fontId="6" fillId="0" borderId="12" xfId="0" applyFont="1" applyBorder="1" applyProtection="1">
      <alignment vertical="center"/>
    </xf>
    <xf numFmtId="0" fontId="7" fillId="0" borderId="0" xfId="0" applyFont="1" applyProtection="1">
      <alignment vertical="center"/>
    </xf>
    <xf numFmtId="0" fontId="8" fillId="0" borderId="0" xfId="0" applyFont="1" applyProtection="1">
      <alignment vertical="center"/>
    </xf>
    <xf numFmtId="0" fontId="8" fillId="0" borderId="0" xfId="0" applyFont="1" applyAlignment="1" applyProtection="1">
      <alignment horizontal="left" vertical="top" wrapText="1"/>
    </xf>
    <xf numFmtId="49" fontId="21" fillId="4" borderId="0" xfId="0" applyNumberFormat="1" applyFont="1" applyFill="1" applyProtection="1">
      <alignment vertical="center"/>
    </xf>
    <xf numFmtId="49" fontId="22" fillId="0" borderId="11" xfId="0" applyNumberFormat="1" applyFont="1" applyBorder="1" applyProtection="1">
      <alignment vertical="center"/>
    </xf>
    <xf numFmtId="49" fontId="11" fillId="0" borderId="0" xfId="0" applyNumberFormat="1" applyFont="1" applyProtection="1">
      <alignment vertical="center"/>
    </xf>
    <xf numFmtId="0" fontId="2" fillId="0" borderId="0" xfId="0" applyFont="1" applyAlignment="1" applyProtection="1">
      <alignment vertical="center" wrapText="1"/>
    </xf>
    <xf numFmtId="0" fontId="11" fillId="0" borderId="0" xfId="3" applyFont="1" applyAlignment="1" applyProtection="1">
      <alignment vertical="center" wrapText="1"/>
    </xf>
    <xf numFmtId="0" fontId="14" fillId="0" borderId="0" xfId="3" applyFont="1" applyAlignment="1" applyProtection="1">
      <alignment vertical="center" wrapText="1"/>
    </xf>
    <xf numFmtId="0" fontId="2" fillId="0" borderId="0" xfId="0" applyFont="1" applyAlignment="1" applyProtection="1">
      <alignment vertical="center"/>
    </xf>
    <xf numFmtId="0" fontId="23" fillId="0" borderId="0" xfId="0" applyFont="1" applyProtection="1">
      <alignment vertical="center"/>
    </xf>
    <xf numFmtId="0" fontId="11" fillId="0" borderId="0" xfId="0" applyFont="1" applyProtection="1">
      <alignment vertical="center"/>
    </xf>
    <xf numFmtId="0" fontId="17" fillId="0" borderId="0" xfId="0" applyFont="1" applyProtection="1">
      <alignment vertical="center"/>
    </xf>
    <xf numFmtId="49" fontId="8" fillId="0" borderId="0" xfId="0" applyNumberFormat="1" applyFont="1" applyProtection="1">
      <alignment vertical="center"/>
    </xf>
    <xf numFmtId="0" fontId="2" fillId="0" borderId="0" xfId="0" applyFont="1" applyAlignment="1" applyProtection="1">
      <alignment wrapText="1" shrinkToFit="1"/>
    </xf>
    <xf numFmtId="49" fontId="2" fillId="0" borderId="0" xfId="0" applyNumberFormat="1" applyFont="1" applyFill="1" applyBorder="1" applyAlignment="1" applyProtection="1">
      <alignment horizontal="center" vertical="center"/>
    </xf>
    <xf numFmtId="49" fontId="2" fillId="0" borderId="12" xfId="0" applyNumberFormat="1" applyFont="1" applyFill="1" applyBorder="1" applyAlignment="1" applyProtection="1">
      <alignment horizontal="center" vertical="center"/>
    </xf>
    <xf numFmtId="49" fontId="5" fillId="0" borderId="0" xfId="0" applyNumberFormat="1" applyFont="1" applyProtection="1">
      <alignment vertical="center"/>
    </xf>
    <xf numFmtId="6" fontId="7" fillId="0" borderId="0" xfId="2" applyFont="1" applyBorder="1" applyAlignment="1" applyProtection="1">
      <alignment vertical="center"/>
    </xf>
    <xf numFmtId="6" fontId="5" fillId="0" borderId="0" xfId="2" applyFont="1" applyBorder="1" applyAlignment="1" applyProtection="1">
      <alignment vertical="center"/>
    </xf>
    <xf numFmtId="0" fontId="13" fillId="0" borderId="0" xfId="0" applyFont="1" applyProtection="1">
      <alignment vertical="center"/>
    </xf>
    <xf numFmtId="49" fontId="28" fillId="0" borderId="0" xfId="3" applyNumberFormat="1" applyFont="1" applyFill="1" applyBorder="1" applyProtection="1">
      <alignment vertical="center"/>
    </xf>
    <xf numFmtId="0" fontId="29" fillId="0" borderId="0" xfId="3" applyFont="1" applyFill="1" applyBorder="1" applyAlignment="1" applyProtection="1">
      <alignment vertical="center"/>
    </xf>
    <xf numFmtId="0" fontId="30" fillId="0" borderId="0" xfId="3" applyFont="1" applyFill="1" applyBorder="1" applyAlignment="1" applyProtection="1">
      <alignment vertical="center"/>
    </xf>
    <xf numFmtId="0" fontId="19" fillId="0" borderId="0" xfId="3" applyFill="1" applyBorder="1" applyProtection="1">
      <alignment vertical="center"/>
    </xf>
    <xf numFmtId="0" fontId="19" fillId="0" borderId="0" xfId="3" applyFill="1" applyProtection="1">
      <alignment vertical="center"/>
    </xf>
    <xf numFmtId="0" fontId="8" fillId="0" borderId="0" xfId="3" applyFont="1" applyFill="1" applyBorder="1" applyAlignment="1" applyProtection="1">
      <alignment horizontal="center" vertical="center"/>
    </xf>
    <xf numFmtId="0" fontId="26" fillId="0" borderId="0" xfId="3" applyFont="1" applyFill="1" applyBorder="1" applyAlignment="1" applyProtection="1">
      <alignment horizontal="left" vertical="center"/>
    </xf>
    <xf numFmtId="0" fontId="31" fillId="0" borderId="0" xfId="3" applyFont="1" applyFill="1" applyProtection="1">
      <alignment vertical="center"/>
    </xf>
    <xf numFmtId="49" fontId="2" fillId="0" borderId="0" xfId="3" applyNumberFormat="1" applyFont="1" applyFill="1" applyBorder="1" applyProtection="1">
      <alignment vertical="center"/>
    </xf>
    <xf numFmtId="0" fontId="20" fillId="0" borderId="0" xfId="3" applyFont="1" applyFill="1" applyBorder="1" applyProtection="1">
      <alignment vertical="center"/>
    </xf>
    <xf numFmtId="49" fontId="9" fillId="0" borderId="0" xfId="3" applyNumberFormat="1" applyFont="1" applyFill="1" applyBorder="1" applyAlignment="1" applyProtection="1">
      <alignment vertical="center"/>
    </xf>
    <xf numFmtId="0" fontId="19" fillId="0" borderId="0" xfId="3" applyFill="1" applyAlignment="1" applyProtection="1">
      <alignment horizontal="right" vertical="center"/>
    </xf>
    <xf numFmtId="49" fontId="11" fillId="0" borderId="0" xfId="3" applyNumberFormat="1" applyFont="1" applyFill="1" applyBorder="1" applyProtection="1">
      <alignment vertical="center"/>
    </xf>
    <xf numFmtId="49" fontId="28" fillId="0" borderId="0" xfId="3" applyNumberFormat="1" applyFont="1" applyFill="1" applyProtection="1">
      <alignment vertical="center"/>
    </xf>
    <xf numFmtId="0" fontId="33" fillId="0" borderId="0" xfId="3" applyFont="1" applyFill="1" applyProtection="1">
      <alignment vertical="center"/>
    </xf>
    <xf numFmtId="0" fontId="33" fillId="0" borderId="0" xfId="3" applyFont="1" applyFill="1" applyAlignment="1" applyProtection="1">
      <alignment horizontal="center" vertical="center"/>
    </xf>
    <xf numFmtId="49" fontId="7" fillId="0" borderId="0" xfId="3" applyNumberFormat="1" applyFont="1" applyFill="1" applyBorder="1" applyAlignment="1" applyProtection="1">
      <alignment vertical="center" wrapText="1"/>
    </xf>
    <xf numFmtId="49" fontId="8" fillId="0" borderId="0" xfId="3" applyNumberFormat="1" applyFont="1" applyFill="1" applyBorder="1" applyAlignment="1" applyProtection="1">
      <alignment vertical="top"/>
    </xf>
    <xf numFmtId="0" fontId="16" fillId="0" borderId="0" xfId="3" applyFont="1" applyFill="1" applyBorder="1" applyProtection="1">
      <alignment vertical="center"/>
    </xf>
    <xf numFmtId="49" fontId="11" fillId="0" borderId="0" xfId="3" applyNumberFormat="1" applyFont="1" applyFill="1" applyBorder="1" applyAlignment="1" applyProtection="1">
      <alignment horizontal="left" vertical="center"/>
    </xf>
    <xf numFmtId="0" fontId="18" fillId="0" borderId="0" xfId="3" applyFont="1" applyFill="1" applyBorder="1" applyProtection="1">
      <alignment vertical="center"/>
    </xf>
    <xf numFmtId="0" fontId="34" fillId="0" borderId="0" xfId="3" applyFont="1" applyFill="1" applyProtection="1">
      <alignment vertical="center"/>
    </xf>
    <xf numFmtId="0" fontId="5" fillId="0" borderId="0" xfId="3" applyFont="1" applyFill="1" applyBorder="1" applyAlignment="1" applyProtection="1">
      <alignment vertical="center" wrapText="1"/>
    </xf>
    <xf numFmtId="49" fontId="8" fillId="0" borderId="0" xfId="3" applyNumberFormat="1" applyFont="1" applyFill="1" applyBorder="1" applyAlignment="1" applyProtection="1">
      <alignment vertical="center"/>
    </xf>
    <xf numFmtId="49" fontId="10" fillId="0" borderId="0" xfId="3" applyNumberFormat="1" applyFont="1" applyFill="1" applyBorder="1" applyAlignment="1" applyProtection="1">
      <alignment vertical="center" wrapText="1"/>
    </xf>
    <xf numFmtId="0" fontId="20" fillId="0" borderId="0" xfId="3" applyFont="1" applyFill="1" applyBorder="1" applyAlignment="1" applyProtection="1">
      <alignment vertical="center"/>
    </xf>
    <xf numFmtId="0" fontId="19" fillId="0" borderId="0" xfId="3" applyFill="1" applyAlignment="1" applyProtection="1">
      <alignment horizontal="center" vertical="center"/>
    </xf>
    <xf numFmtId="0" fontId="7" fillId="0" borderId="0" xfId="0" applyFont="1" applyAlignment="1" applyProtection="1">
      <alignment vertical="top"/>
    </xf>
    <xf numFmtId="0" fontId="6" fillId="0" borderId="0" xfId="0" applyFont="1" applyAlignment="1" applyProtection="1">
      <alignment vertical="center"/>
    </xf>
    <xf numFmtId="49" fontId="21" fillId="4" borderId="0" xfId="0" applyNumberFormat="1" applyFont="1" applyFill="1" applyBorder="1" applyAlignment="1" applyProtection="1">
      <alignment vertical="center"/>
    </xf>
    <xf numFmtId="49" fontId="22" fillId="0" borderId="11" xfId="0" applyNumberFormat="1" applyFont="1" applyFill="1" applyBorder="1" applyAlignment="1" applyProtection="1">
      <alignment vertical="center"/>
    </xf>
    <xf numFmtId="49" fontId="11" fillId="0" borderId="0" xfId="0" applyNumberFormat="1" applyFont="1" applyFill="1" applyBorder="1" applyAlignment="1" applyProtection="1">
      <alignment vertical="center"/>
    </xf>
    <xf numFmtId="0" fontId="2" fillId="0" borderId="0" xfId="0" applyFont="1" applyFill="1" applyProtection="1">
      <alignment vertical="center"/>
    </xf>
    <xf numFmtId="0" fontId="2" fillId="0" borderId="0" xfId="0" applyFont="1" applyFill="1" applyBorder="1" applyAlignment="1" applyProtection="1">
      <alignment vertical="center" wrapText="1"/>
    </xf>
    <xf numFmtId="49" fontId="2" fillId="0" borderId="0" xfId="0" applyNumberFormat="1" applyFont="1" applyBorder="1" applyProtection="1">
      <alignment vertical="center"/>
    </xf>
    <xf numFmtId="0" fontId="17" fillId="0" borderId="0" xfId="0" applyFont="1" applyAlignment="1" applyProtection="1">
      <alignment vertical="center"/>
    </xf>
    <xf numFmtId="0" fontId="6" fillId="0" borderId="0" xfId="0" applyFont="1" applyBorder="1" applyAlignment="1" applyProtection="1">
      <alignment vertical="center"/>
    </xf>
    <xf numFmtId="49" fontId="2" fillId="0" borderId="0" xfId="0" applyNumberFormat="1" applyFont="1" applyBorder="1" applyAlignment="1" applyProtection="1">
      <alignment vertical="center"/>
    </xf>
    <xf numFmtId="0" fontId="2" fillId="0" borderId="0" xfId="0" applyFont="1" applyBorder="1" applyAlignment="1" applyProtection="1">
      <alignment wrapText="1" shrinkToFit="1"/>
    </xf>
    <xf numFmtId="0" fontId="2" fillId="0" borderId="0" xfId="0" applyFont="1" applyFill="1" applyBorder="1" applyProtection="1">
      <alignment vertical="center"/>
    </xf>
    <xf numFmtId="0" fontId="2" fillId="0" borderId="0" xfId="0" applyFont="1" applyBorder="1" applyProtection="1">
      <alignment vertical="center"/>
    </xf>
    <xf numFmtId="0" fontId="51" fillId="0" borderId="0" xfId="0" applyFont="1" applyBorder="1" applyProtection="1">
      <alignment vertical="center"/>
    </xf>
    <xf numFmtId="0" fontId="2" fillId="0" borderId="0" xfId="0" applyFont="1" applyBorder="1" applyAlignment="1" applyProtection="1">
      <alignment vertical="center"/>
    </xf>
    <xf numFmtId="0" fontId="2" fillId="0" borderId="10" xfId="0" applyFont="1" applyBorder="1" applyAlignment="1" applyProtection="1">
      <alignment horizontal="left" vertical="center"/>
    </xf>
    <xf numFmtId="5" fontId="8" fillId="0" borderId="0" xfId="0" applyNumberFormat="1" applyFont="1" applyProtection="1">
      <alignment vertical="center"/>
    </xf>
    <xf numFmtId="49" fontId="2" fillId="0" borderId="10" xfId="0" applyNumberFormat="1" applyFont="1" applyBorder="1" applyProtection="1">
      <alignment vertical="center"/>
    </xf>
    <xf numFmtId="0" fontId="8" fillId="0" borderId="10" xfId="0" applyFont="1" applyBorder="1" applyProtection="1">
      <alignment vertical="center"/>
    </xf>
    <xf numFmtId="0" fontId="8" fillId="0" borderId="11" xfId="0" applyFont="1" applyFill="1" applyBorder="1" applyAlignment="1" applyProtection="1">
      <alignment vertical="center"/>
    </xf>
    <xf numFmtId="0" fontId="6" fillId="0" borderId="0" xfId="0" applyFont="1" applyBorder="1" applyAlignment="1" applyProtection="1">
      <alignment horizontal="center" vertical="center"/>
    </xf>
    <xf numFmtId="6" fontId="2" fillId="0" borderId="0" xfId="2" applyFont="1" applyBorder="1" applyAlignment="1" applyProtection="1">
      <alignment vertical="center"/>
    </xf>
    <xf numFmtId="0" fontId="13" fillId="0" borderId="0" xfId="0" applyFont="1" applyFill="1" applyBorder="1" applyProtection="1">
      <alignment vertical="center"/>
    </xf>
    <xf numFmtId="0" fontId="11" fillId="0" borderId="0" xfId="0" applyFont="1" applyBorder="1" applyAlignment="1" applyProtection="1">
      <alignment vertical="center"/>
    </xf>
    <xf numFmtId="0" fontId="8" fillId="0" borderId="0" xfId="0" applyFont="1" applyBorder="1" applyAlignment="1" applyProtection="1">
      <alignment vertical="center"/>
    </xf>
    <xf numFmtId="0" fontId="7" fillId="0" borderId="0" xfId="0" applyFont="1" applyFill="1" applyBorder="1" applyAlignment="1" applyProtection="1">
      <alignment horizontal="left" vertical="top" wrapText="1"/>
    </xf>
    <xf numFmtId="49" fontId="5" fillId="0" borderId="0" xfId="0" applyNumberFormat="1" applyFont="1" applyFill="1" applyBorder="1" applyAlignment="1" applyProtection="1"/>
    <xf numFmtId="49" fontId="5" fillId="0" borderId="0" xfId="0" applyNumberFormat="1" applyFont="1" applyFill="1" applyBorder="1" applyAlignment="1" applyProtection="1">
      <alignment horizontal="left" vertical="center"/>
    </xf>
    <xf numFmtId="49" fontId="5" fillId="0" borderId="0" xfId="0" applyNumberFormat="1" applyFont="1" applyFill="1" applyBorder="1" applyAlignment="1" applyProtection="1">
      <alignment horizontal="left" vertical="top"/>
    </xf>
    <xf numFmtId="49" fontId="2" fillId="0" borderId="0" xfId="0" applyNumberFormat="1" applyFont="1" applyFill="1" applyBorder="1" applyAlignment="1" applyProtection="1">
      <alignment horizontal="left" vertical="center"/>
    </xf>
    <xf numFmtId="49" fontId="2" fillId="0" borderId="11" xfId="0" applyNumberFormat="1" applyFont="1" applyFill="1" applyBorder="1" applyAlignment="1" applyProtection="1">
      <alignment vertical="top"/>
    </xf>
    <xf numFmtId="0" fontId="7" fillId="0" borderId="11" xfId="0" applyFont="1" applyFill="1" applyBorder="1" applyAlignment="1" applyProtection="1">
      <alignment vertical="top" wrapText="1"/>
    </xf>
    <xf numFmtId="49" fontId="5" fillId="0" borderId="0" xfId="0" applyNumberFormat="1" applyFont="1" applyAlignment="1" applyProtection="1">
      <alignment horizontal="left" vertical="top"/>
    </xf>
    <xf numFmtId="49" fontId="2" fillId="0" borderId="0" xfId="0" applyNumberFormat="1" applyFont="1" applyAlignment="1" applyProtection="1">
      <alignment vertical="top"/>
    </xf>
    <xf numFmtId="49" fontId="2" fillId="0" borderId="0" xfId="0" applyNumberFormat="1" applyFont="1" applyAlignment="1" applyProtection="1">
      <alignment horizontal="left" vertical="center"/>
    </xf>
    <xf numFmtId="0" fontId="7" fillId="0" borderId="0" xfId="0" applyFont="1" applyAlignment="1" applyProtection="1">
      <alignment vertical="top" wrapText="1"/>
    </xf>
    <xf numFmtId="0" fontId="8"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horizontal="left" vertical="center" indent="1"/>
    </xf>
    <xf numFmtId="0" fontId="5" fillId="0" borderId="5" xfId="0" applyNumberFormat="1" applyFont="1" applyFill="1" applyBorder="1" applyAlignment="1" applyProtection="1">
      <alignment horizontal="center" vertical="center"/>
    </xf>
    <xf numFmtId="0" fontId="5" fillId="0" borderId="31" xfId="0" applyNumberFormat="1" applyFont="1" applyFill="1" applyBorder="1" applyAlignment="1" applyProtection="1">
      <alignment horizontal="center" vertical="center"/>
    </xf>
    <xf numFmtId="0" fontId="4" fillId="0" borderId="0" xfId="0" applyFont="1" applyProtection="1">
      <alignment vertical="center"/>
    </xf>
    <xf numFmtId="0" fontId="5" fillId="0" borderId="5" xfId="0" applyFont="1" applyBorder="1" applyProtection="1">
      <alignment vertical="center"/>
    </xf>
    <xf numFmtId="49" fontId="22" fillId="0" borderId="0" xfId="0" applyNumberFormat="1" applyFont="1" applyProtection="1">
      <alignment vertical="center"/>
    </xf>
    <xf numFmtId="0" fontId="10" fillId="0" borderId="11" xfId="0" applyFont="1" applyBorder="1" applyProtection="1">
      <alignment vertical="center"/>
    </xf>
    <xf numFmtId="0" fontId="10" fillId="0" borderId="0" xfId="0" applyFont="1" applyProtection="1">
      <alignment vertical="center"/>
    </xf>
    <xf numFmtId="49" fontId="22" fillId="0" borderId="0" xfId="0" applyNumberFormat="1" applyFont="1" applyAlignment="1" applyProtection="1">
      <alignment horizontal="center" vertical="center"/>
    </xf>
    <xf numFmtId="49" fontId="2" fillId="5" borderId="25" xfId="0" applyNumberFormat="1" applyFont="1" applyFill="1" applyBorder="1" applyProtection="1">
      <alignment vertical="center"/>
    </xf>
    <xf numFmtId="49" fontId="2" fillId="5" borderId="21" xfId="0" applyNumberFormat="1" applyFont="1" applyFill="1" applyBorder="1" applyProtection="1">
      <alignment vertical="center"/>
    </xf>
    <xf numFmtId="0" fontId="8" fillId="0" borderId="0" xfId="0" applyFont="1" applyAlignment="1" applyProtection="1">
      <alignment vertical="top"/>
    </xf>
    <xf numFmtId="5" fontId="2" fillId="0" borderId="0" xfId="0" applyNumberFormat="1" applyFont="1" applyProtection="1">
      <alignment vertical="center"/>
    </xf>
    <xf numFmtId="49" fontId="7" fillId="0" borderId="0" xfId="0" applyNumberFormat="1" applyFont="1" applyProtection="1">
      <alignment vertical="center"/>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49" fontId="2" fillId="5" borderId="10" xfId="0" applyNumberFormat="1" applyFont="1" applyFill="1" applyBorder="1" applyProtection="1">
      <alignment vertical="center"/>
    </xf>
    <xf numFmtId="5" fontId="8" fillId="0" borderId="11" xfId="0" applyNumberFormat="1" applyFont="1" applyBorder="1" applyProtection="1">
      <alignment vertical="center"/>
    </xf>
    <xf numFmtId="49" fontId="7" fillId="0" borderId="10" xfId="0" applyNumberFormat="1" applyFont="1" applyBorder="1" applyProtection="1">
      <alignment vertical="center"/>
    </xf>
    <xf numFmtId="0" fontId="15" fillId="0" borderId="0" xfId="0" applyFont="1" applyProtection="1">
      <alignment vertical="center"/>
    </xf>
    <xf numFmtId="49" fontId="7" fillId="0" borderId="44" xfId="0" applyNumberFormat="1" applyFont="1" applyBorder="1" applyProtection="1">
      <alignment vertical="center"/>
    </xf>
    <xf numFmtId="49" fontId="2" fillId="5" borderId="14" xfId="0" applyNumberFormat="1" applyFont="1" applyFill="1" applyBorder="1" applyProtection="1">
      <alignment vertical="center"/>
    </xf>
    <xf numFmtId="49" fontId="8" fillId="0" borderId="0" xfId="0" applyNumberFormat="1" applyFont="1" applyAlignment="1" applyProtection="1">
      <alignment vertical="center" textRotation="255"/>
    </xf>
    <xf numFmtId="49" fontId="8" fillId="0" borderId="0" xfId="0" applyNumberFormat="1" applyFont="1" applyAlignment="1" applyProtection="1">
      <alignment vertical="center" textRotation="255" wrapText="1"/>
    </xf>
    <xf numFmtId="0" fontId="5" fillId="0" borderId="0" xfId="0" applyFont="1" applyAlignment="1" applyProtection="1">
      <alignment vertical="center" wrapText="1"/>
    </xf>
    <xf numFmtId="49" fontId="8" fillId="0" borderId="0" xfId="0" applyNumberFormat="1" applyFont="1" applyAlignment="1" applyProtection="1">
      <alignment vertical="center" wrapText="1"/>
    </xf>
    <xf numFmtId="0" fontId="8" fillId="0" borderId="0" xfId="0" applyFont="1" applyAlignment="1" applyProtection="1">
      <alignment vertical="center" wrapText="1"/>
    </xf>
    <xf numFmtId="49" fontId="8" fillId="0" borderId="0" xfId="0" applyNumberFormat="1" applyFont="1" applyAlignment="1" applyProtection="1">
      <alignment vertical="top"/>
    </xf>
    <xf numFmtId="49" fontId="21" fillId="0" borderId="0" xfId="0" applyNumberFormat="1" applyFont="1" applyProtection="1">
      <alignment vertical="center"/>
    </xf>
    <xf numFmtId="0" fontId="25" fillId="0" borderId="0" xfId="0" applyFont="1" applyAlignment="1" applyProtection="1">
      <alignment vertical="center" wrapText="1"/>
    </xf>
    <xf numFmtId="49" fontId="77" fillId="0" borderId="0" xfId="0" applyNumberFormat="1" applyFont="1" applyAlignment="1" applyProtection="1">
      <alignment horizontal="left" vertical="center"/>
    </xf>
    <xf numFmtId="49" fontId="2" fillId="0" borderId="0" xfId="0" applyNumberFormat="1" applyFont="1" applyAlignment="1" applyProtection="1">
      <alignment horizontal="right" vertical="center" indent="1"/>
    </xf>
    <xf numFmtId="0" fontId="18" fillId="0" borderId="153" xfId="38" applyFont="1" applyBorder="1" applyProtection="1">
      <alignment vertical="center"/>
      <protection locked="0"/>
    </xf>
    <xf numFmtId="0" fontId="18" fillId="0" borderId="154" xfId="38" applyFont="1" applyBorder="1" applyProtection="1">
      <alignment vertical="center"/>
      <protection locked="0"/>
    </xf>
    <xf numFmtId="0" fontId="18" fillId="0" borderId="155" xfId="38" applyFont="1" applyBorder="1" applyProtection="1">
      <alignment vertical="center"/>
      <protection locked="0"/>
    </xf>
    <xf numFmtId="0" fontId="18" fillId="0" borderId="156" xfId="38" applyFont="1" applyBorder="1" applyProtection="1">
      <alignment vertical="center"/>
      <protection locked="0"/>
    </xf>
    <xf numFmtId="0" fontId="18" fillId="0" borderId="157" xfId="38" applyFont="1" applyBorder="1" applyProtection="1">
      <alignment vertical="center"/>
      <protection locked="0"/>
    </xf>
    <xf numFmtId="0" fontId="18" fillId="0" borderId="147" xfId="38" applyFont="1" applyBorder="1" applyProtection="1">
      <alignment vertical="center"/>
      <protection locked="0"/>
    </xf>
    <xf numFmtId="0" fontId="18" fillId="0" borderId="148" xfId="38" applyFont="1" applyBorder="1" applyProtection="1">
      <alignment vertical="center"/>
      <protection locked="0"/>
    </xf>
    <xf numFmtId="0" fontId="18" fillId="0" borderId="149" xfId="38" applyFont="1" applyBorder="1" applyProtection="1">
      <alignment vertical="center"/>
      <protection locked="0"/>
    </xf>
    <xf numFmtId="0" fontId="18" fillId="0" borderId="150" xfId="38" applyFont="1" applyBorder="1" applyProtection="1">
      <alignment vertical="center"/>
      <protection locked="0"/>
    </xf>
    <xf numFmtId="0" fontId="18" fillId="0" borderId="151" xfId="38" applyFont="1" applyBorder="1" applyProtection="1">
      <alignment vertical="center"/>
      <protection locked="0"/>
    </xf>
    <xf numFmtId="0" fontId="18" fillId="0" borderId="158" xfId="38" applyFont="1" applyBorder="1" applyProtection="1">
      <alignment vertical="center"/>
      <protection locked="0"/>
    </xf>
    <xf numFmtId="0" fontId="18" fillId="0" borderId="159" xfId="38" applyFont="1" applyBorder="1" applyProtection="1">
      <alignment vertical="center"/>
      <protection locked="0"/>
    </xf>
    <xf numFmtId="0" fontId="18" fillId="0" borderId="160" xfId="38" applyFont="1" applyBorder="1" applyProtection="1">
      <alignment vertical="center"/>
      <protection locked="0"/>
    </xf>
    <xf numFmtId="0" fontId="18" fillId="0" borderId="161" xfId="38" applyFont="1" applyBorder="1" applyProtection="1">
      <alignment vertical="center"/>
      <protection locked="0"/>
    </xf>
    <xf numFmtId="0" fontId="18" fillId="0" borderId="162" xfId="38" applyFont="1" applyBorder="1" applyProtection="1">
      <alignment vertical="center"/>
      <protection locked="0"/>
    </xf>
    <xf numFmtId="0" fontId="18" fillId="0" borderId="153" xfId="38" applyFont="1" applyBorder="1" applyAlignment="1" applyProtection="1">
      <alignment horizontal="center" vertical="center"/>
      <protection locked="0"/>
    </xf>
    <xf numFmtId="0" fontId="18" fillId="0" borderId="156" xfId="38" applyFont="1" applyBorder="1" applyAlignment="1" applyProtection="1">
      <alignment horizontal="center" vertical="center"/>
      <protection locked="0"/>
    </xf>
    <xf numFmtId="0" fontId="18" fillId="0" borderId="165" xfId="38" applyFont="1" applyBorder="1" applyProtection="1">
      <alignment vertical="center"/>
      <protection locked="0"/>
    </xf>
    <xf numFmtId="0" fontId="18" fillId="0" borderId="166" xfId="38" applyFont="1" applyBorder="1" applyProtection="1">
      <alignment vertical="center"/>
      <protection locked="0"/>
    </xf>
    <xf numFmtId="0" fontId="18" fillId="0" borderId="167" xfId="38" applyFont="1" applyBorder="1" applyProtection="1">
      <alignment vertical="center"/>
      <protection locked="0"/>
    </xf>
    <xf numFmtId="0" fontId="18" fillId="0" borderId="168" xfId="38" applyFont="1" applyBorder="1" applyProtection="1">
      <alignment vertical="center"/>
      <protection locked="0"/>
    </xf>
    <xf numFmtId="0" fontId="18" fillId="0" borderId="169" xfId="38" applyFont="1" applyBorder="1" applyProtection="1">
      <alignment vertical="center"/>
      <protection locked="0"/>
    </xf>
    <xf numFmtId="0" fontId="50" fillId="0" borderId="141" xfId="38" applyFont="1" applyBorder="1" applyProtection="1">
      <alignment vertical="center"/>
      <protection locked="0"/>
    </xf>
    <xf numFmtId="0" fontId="50" fillId="0" borderId="142" xfId="38" applyFont="1" applyBorder="1" applyProtection="1">
      <alignment vertical="center"/>
      <protection locked="0"/>
    </xf>
    <xf numFmtId="0" fontId="50" fillId="0" borderId="143" xfId="38" applyFont="1" applyBorder="1" applyProtection="1">
      <alignment vertical="center"/>
      <protection locked="0"/>
    </xf>
    <xf numFmtId="0" fontId="50" fillId="0" borderId="144" xfId="38" applyFont="1" applyBorder="1" applyAlignment="1" applyProtection="1">
      <alignment horizontal="center" vertical="center"/>
      <protection locked="0"/>
    </xf>
    <xf numFmtId="0" fontId="50" fillId="0" borderId="142" xfId="38" applyFont="1" applyBorder="1" applyAlignment="1" applyProtection="1">
      <alignment horizontal="center" vertical="center"/>
      <protection locked="0"/>
    </xf>
    <xf numFmtId="0" fontId="50" fillId="0" borderId="145" xfId="38" applyFont="1" applyBorder="1" applyAlignment="1" applyProtection="1">
      <alignment horizontal="center" vertical="center"/>
      <protection locked="0"/>
    </xf>
    <xf numFmtId="0" fontId="50" fillId="0" borderId="141" xfId="38" applyFont="1" applyBorder="1" applyAlignment="1" applyProtection="1">
      <alignment horizontal="center" vertical="center"/>
      <protection locked="0"/>
    </xf>
    <xf numFmtId="0" fontId="50" fillId="0" borderId="143" xfId="38" applyFont="1" applyBorder="1" applyAlignment="1" applyProtection="1">
      <alignment horizontal="center" vertical="center"/>
      <protection locked="0"/>
    </xf>
    <xf numFmtId="0" fontId="18" fillId="0" borderId="141" xfId="38" applyFont="1" applyBorder="1" applyProtection="1">
      <alignment vertical="center"/>
      <protection locked="0"/>
    </xf>
    <xf numFmtId="0" fontId="18" fillId="0" borderId="142" xfId="38" applyFont="1" applyBorder="1" applyProtection="1">
      <alignment vertical="center"/>
      <protection locked="0"/>
    </xf>
    <xf numFmtId="0" fontId="18" fillId="0" borderId="143" xfId="38" applyFont="1" applyBorder="1" applyProtection="1">
      <alignment vertical="center"/>
      <protection locked="0"/>
    </xf>
    <xf numFmtId="0" fontId="18" fillId="0" borderId="144" xfId="38" applyFont="1" applyBorder="1" applyProtection="1">
      <alignment vertical="center"/>
      <protection locked="0"/>
    </xf>
    <xf numFmtId="0" fontId="18" fillId="0" borderId="145" xfId="38" applyFont="1" applyBorder="1" applyProtection="1">
      <alignment vertical="center"/>
      <protection locked="0"/>
    </xf>
    <xf numFmtId="0" fontId="50" fillId="0" borderId="147" xfId="38" applyFont="1" applyBorder="1" applyProtection="1">
      <alignment vertical="center"/>
      <protection locked="0"/>
    </xf>
    <xf numFmtId="0" fontId="50" fillId="0" borderId="148" xfId="38" applyFont="1" applyBorder="1" applyProtection="1">
      <alignment vertical="center"/>
      <protection locked="0"/>
    </xf>
    <xf numFmtId="0" fontId="50" fillId="0" borderId="149" xfId="38" applyFont="1" applyBorder="1" applyProtection="1">
      <alignment vertical="center"/>
      <protection locked="0"/>
    </xf>
    <xf numFmtId="0" fontId="50" fillId="0" borderId="150" xfId="38" applyFont="1" applyBorder="1" applyProtection="1">
      <alignment vertical="center"/>
      <protection locked="0"/>
    </xf>
    <xf numFmtId="0" fontId="50" fillId="0" borderId="151" xfId="38" applyFont="1" applyBorder="1" applyProtection="1">
      <alignment vertical="center"/>
      <protection locked="0"/>
    </xf>
    <xf numFmtId="0" fontId="0" fillId="0" borderId="0" xfId="0" applyProtection="1">
      <alignment vertical="center"/>
    </xf>
    <xf numFmtId="0" fontId="52" fillId="0" borderId="0" xfId="0" applyFont="1" applyAlignment="1" applyProtection="1">
      <alignment horizontal="center" vertical="center"/>
    </xf>
    <xf numFmtId="0" fontId="62" fillId="0" borderId="0" xfId="0" applyFont="1" applyAlignment="1" applyProtection="1">
      <alignment horizontal="left" vertical="center"/>
    </xf>
    <xf numFmtId="0" fontId="0" fillId="0" borderId="58" xfId="0" applyBorder="1" applyProtection="1">
      <alignment vertical="center"/>
    </xf>
    <xf numFmtId="0" fontId="73" fillId="0" borderId="0" xfId="0" applyFont="1" applyProtection="1">
      <alignment vertical="center"/>
    </xf>
    <xf numFmtId="0" fontId="86" fillId="8" borderId="96" xfId="0" applyFont="1" applyFill="1" applyBorder="1" applyAlignment="1" applyProtection="1">
      <alignment horizontal="center" vertical="center" wrapText="1" readingOrder="1"/>
    </xf>
    <xf numFmtId="0" fontId="86" fillId="8" borderId="116" xfId="0" applyFont="1" applyFill="1" applyBorder="1" applyAlignment="1" applyProtection="1">
      <alignment horizontal="center" vertical="center" wrapText="1" readingOrder="1"/>
    </xf>
    <xf numFmtId="0" fontId="80" fillId="8" borderId="84" xfId="0" applyFont="1" applyFill="1" applyBorder="1" applyAlignment="1" applyProtection="1">
      <alignment horizontal="left" vertical="center" wrapText="1" readingOrder="1"/>
    </xf>
    <xf numFmtId="0" fontId="78" fillId="8" borderId="92" xfId="0" applyFont="1" applyFill="1" applyBorder="1" applyAlignment="1" applyProtection="1">
      <alignment horizontal="center" vertical="center" wrapText="1" readingOrder="1"/>
    </xf>
    <xf numFmtId="0" fontId="78" fillId="8" borderId="88" xfId="0" applyFont="1" applyFill="1" applyBorder="1" applyAlignment="1" applyProtection="1">
      <alignment horizontal="center" vertical="center" wrapText="1" readingOrder="1"/>
    </xf>
    <xf numFmtId="0" fontId="111" fillId="0" borderId="0" xfId="0" applyFont="1" applyProtection="1">
      <alignment vertical="center"/>
    </xf>
    <xf numFmtId="0" fontId="86" fillId="8" borderId="95" xfId="0" applyFont="1" applyFill="1" applyBorder="1" applyAlignment="1" applyProtection="1">
      <alignment horizontal="center" vertical="center" wrapText="1" readingOrder="1"/>
    </xf>
    <xf numFmtId="0" fontId="86" fillId="8" borderId="117" xfId="0" applyFont="1" applyFill="1" applyBorder="1" applyAlignment="1" applyProtection="1">
      <alignment horizontal="center" vertical="center" wrapText="1" readingOrder="1"/>
    </xf>
    <xf numFmtId="0" fontId="80" fillId="8" borderId="85" xfId="0" applyFont="1" applyFill="1" applyBorder="1" applyAlignment="1" applyProtection="1">
      <alignment horizontal="left" vertical="center" wrapText="1" readingOrder="1"/>
    </xf>
    <xf numFmtId="0" fontId="78" fillId="8" borderId="93" xfId="0" applyFont="1" applyFill="1" applyBorder="1" applyAlignment="1" applyProtection="1">
      <alignment horizontal="center" vertical="center" wrapText="1" readingOrder="1"/>
    </xf>
    <xf numFmtId="0" fontId="78" fillId="8" borderId="89" xfId="0" applyFont="1" applyFill="1" applyBorder="1" applyAlignment="1" applyProtection="1">
      <alignment horizontal="center" vertical="center" wrapText="1" readingOrder="1"/>
    </xf>
    <xf numFmtId="0" fontId="86" fillId="8" borderId="97" xfId="0" applyFont="1" applyFill="1" applyBorder="1" applyAlignment="1" applyProtection="1">
      <alignment horizontal="center" vertical="center" wrapText="1" readingOrder="1"/>
    </xf>
    <xf numFmtId="0" fontId="87" fillId="8" borderId="118" xfId="0" applyFont="1" applyFill="1" applyBorder="1" applyAlignment="1" applyProtection="1">
      <alignment horizontal="center" vertical="center" wrapText="1" readingOrder="1"/>
    </xf>
    <xf numFmtId="0" fontId="81" fillId="8" borderId="86" xfId="0" applyFont="1" applyFill="1" applyBorder="1" applyAlignment="1" applyProtection="1">
      <alignment vertical="top" wrapText="1"/>
    </xf>
    <xf numFmtId="0" fontId="81" fillId="8" borderId="94" xfId="0" applyFont="1" applyFill="1" applyBorder="1" applyAlignment="1" applyProtection="1">
      <alignment horizontal="center" vertical="center" wrapText="1"/>
    </xf>
    <xf numFmtId="0" fontId="78" fillId="8" borderId="90" xfId="0" applyFont="1" applyFill="1" applyBorder="1" applyAlignment="1" applyProtection="1">
      <alignment horizontal="center" vertical="center" wrapText="1" readingOrder="1"/>
    </xf>
    <xf numFmtId="0" fontId="0" fillId="0" borderId="0" xfId="0" applyFill="1" applyProtection="1">
      <alignment vertical="center"/>
    </xf>
    <xf numFmtId="0" fontId="88" fillId="0" borderId="76" xfId="0" applyFont="1" applyFill="1" applyBorder="1" applyAlignment="1" applyProtection="1">
      <alignment horizontal="center" vertical="center" wrapText="1" readingOrder="1"/>
    </xf>
    <xf numFmtId="0" fontId="88" fillId="0" borderId="76" xfId="0" applyFont="1" applyFill="1" applyBorder="1" applyAlignment="1" applyProtection="1">
      <alignment horizontal="justify" vertical="center" wrapText="1" readingOrder="1"/>
    </xf>
    <xf numFmtId="0" fontId="88" fillId="0" borderId="80" xfId="0" applyFont="1" applyFill="1" applyBorder="1" applyAlignment="1" applyProtection="1">
      <alignment horizontal="center" vertical="center" wrapText="1"/>
    </xf>
    <xf numFmtId="0" fontId="88" fillId="0" borderId="112" xfId="0" applyFont="1" applyFill="1" applyBorder="1" applyAlignment="1" applyProtection="1">
      <alignment horizontal="center" vertical="center" wrapText="1"/>
    </xf>
    <xf numFmtId="0" fontId="88" fillId="0" borderId="81" xfId="0" applyFont="1" applyFill="1" applyBorder="1" applyAlignment="1" applyProtection="1">
      <alignment horizontal="center" vertical="center" wrapText="1" readingOrder="1"/>
    </xf>
    <xf numFmtId="0" fontId="88" fillId="0" borderId="83" xfId="0" applyFont="1" applyFill="1" applyBorder="1" applyAlignment="1" applyProtection="1">
      <alignment horizontal="center" vertical="center" wrapText="1" readingOrder="1"/>
    </xf>
    <xf numFmtId="0" fontId="94" fillId="0" borderId="91" xfId="0" applyFont="1" applyFill="1" applyBorder="1" applyAlignment="1" applyProtection="1">
      <alignment horizontal="center" vertical="center" wrapText="1"/>
    </xf>
    <xf numFmtId="0" fontId="94" fillId="0" borderId="87" xfId="0" applyFont="1" applyFill="1" applyBorder="1" applyAlignment="1" applyProtection="1">
      <alignment horizontal="center" vertical="center" wrapText="1"/>
    </xf>
    <xf numFmtId="0" fontId="82" fillId="0" borderId="80" xfId="0" applyFont="1" applyFill="1" applyBorder="1" applyAlignment="1" applyProtection="1">
      <alignment horizontal="left" vertical="top" wrapText="1" readingOrder="1"/>
    </xf>
    <xf numFmtId="0" fontId="0" fillId="0" borderId="10" xfId="0" applyFill="1" applyBorder="1" applyProtection="1">
      <alignment vertical="center"/>
    </xf>
    <xf numFmtId="0" fontId="88" fillId="0" borderId="80" xfId="0" applyFont="1" applyFill="1" applyBorder="1" applyAlignment="1" applyProtection="1">
      <alignment horizontal="center" vertical="center" wrapText="1" readingOrder="1"/>
    </xf>
    <xf numFmtId="0" fontId="88" fillId="0" borderId="112" xfId="0" applyFont="1" applyFill="1" applyBorder="1" applyAlignment="1" applyProtection="1">
      <alignment horizontal="center" vertical="center" wrapText="1" readingOrder="1"/>
    </xf>
    <xf numFmtId="0" fontId="88" fillId="0" borderId="81" xfId="0" applyFont="1" applyFill="1" applyBorder="1" applyAlignment="1" applyProtection="1">
      <alignment horizontal="center" vertical="center" wrapText="1"/>
    </xf>
    <xf numFmtId="0" fontId="88" fillId="0" borderId="91" xfId="0" applyFont="1" applyFill="1" applyBorder="1" applyAlignment="1" applyProtection="1">
      <alignment horizontal="center" vertical="center" wrapText="1" readingOrder="1"/>
    </xf>
    <xf numFmtId="0" fontId="88" fillId="0" borderId="76" xfId="0" applyFont="1" applyFill="1" applyBorder="1" applyAlignment="1" applyProtection="1">
      <alignment horizontal="left" vertical="center" wrapText="1" readingOrder="1"/>
    </xf>
    <xf numFmtId="0" fontId="82" fillId="0" borderId="80" xfId="0" applyFont="1" applyFill="1" applyBorder="1" applyAlignment="1" applyProtection="1">
      <alignment vertical="center" wrapText="1"/>
    </xf>
    <xf numFmtId="0" fontId="88" fillId="0" borderId="87" xfId="0" applyFont="1" applyFill="1" applyBorder="1" applyAlignment="1" applyProtection="1">
      <alignment horizontal="center" vertical="center" wrapText="1" readingOrder="1"/>
    </xf>
    <xf numFmtId="0" fontId="82" fillId="0" borderId="96" xfId="0" applyFont="1" applyFill="1" applyBorder="1" applyAlignment="1" applyProtection="1">
      <alignment horizontal="left" vertical="top" wrapText="1" readingOrder="1"/>
    </xf>
    <xf numFmtId="0" fontId="82" fillId="0" borderId="95" xfId="0" applyFont="1" applyFill="1" applyBorder="1" applyAlignment="1" applyProtection="1">
      <alignment horizontal="left" vertical="top" wrapText="1" readingOrder="1"/>
    </xf>
    <xf numFmtId="0" fontId="82" fillId="0" borderId="97" xfId="0" applyFont="1" applyFill="1" applyBorder="1" applyAlignment="1" applyProtection="1">
      <alignment horizontal="left" vertical="top" wrapText="1" readingOrder="1"/>
    </xf>
    <xf numFmtId="0" fontId="84" fillId="0" borderId="76" xfId="0" applyFont="1" applyFill="1" applyBorder="1" applyAlignment="1" applyProtection="1">
      <alignment horizontal="center" vertical="center" wrapText="1" readingOrder="1"/>
    </xf>
    <xf numFmtId="0" fontId="84" fillId="0" borderId="76" xfId="0" applyFont="1" applyFill="1" applyBorder="1" applyAlignment="1" applyProtection="1">
      <alignment horizontal="justify" vertical="center" wrapText="1" readingOrder="1"/>
    </xf>
    <xf numFmtId="0" fontId="84" fillId="0" borderId="112" xfId="0" applyFont="1" applyFill="1" applyBorder="1" applyAlignment="1" applyProtection="1">
      <alignment horizontal="center" vertical="center" wrapText="1" readingOrder="1"/>
    </xf>
    <xf numFmtId="0" fontId="84" fillId="0" borderId="81" xfId="0" applyFont="1" applyFill="1" applyBorder="1" applyAlignment="1" applyProtection="1">
      <alignment horizontal="center" vertical="center" wrapText="1" readingOrder="1"/>
    </xf>
    <xf numFmtId="0" fontId="84" fillId="0" borderId="83" xfId="0" applyFont="1" applyFill="1" applyBorder="1" applyAlignment="1" applyProtection="1">
      <alignment horizontal="center" vertical="center" wrapText="1" readingOrder="1"/>
    </xf>
    <xf numFmtId="0" fontId="84" fillId="0" borderId="91" xfId="0" applyFont="1" applyFill="1" applyBorder="1" applyAlignment="1" applyProtection="1">
      <alignment horizontal="center" vertical="center" wrapText="1" readingOrder="1"/>
    </xf>
    <xf numFmtId="0" fontId="84" fillId="9" borderId="76" xfId="0" applyFont="1" applyFill="1" applyBorder="1" applyAlignment="1" applyProtection="1">
      <alignment horizontal="center" vertical="center" wrapText="1" readingOrder="1"/>
    </xf>
    <xf numFmtId="0" fontId="84" fillId="9" borderId="76" xfId="0" applyFont="1" applyFill="1" applyBorder="1" applyAlignment="1" applyProtection="1">
      <alignment horizontal="justify" vertical="center" wrapText="1" readingOrder="1"/>
    </xf>
    <xf numFmtId="0" fontId="88" fillId="9" borderId="80" xfId="0" applyFont="1" applyFill="1" applyBorder="1" applyAlignment="1" applyProtection="1">
      <alignment horizontal="center" vertical="center" wrapText="1"/>
    </xf>
    <xf numFmtId="0" fontId="84" fillId="9" borderId="112" xfId="0" applyFont="1" applyFill="1" applyBorder="1" applyAlignment="1" applyProtection="1">
      <alignment horizontal="center" vertical="center" wrapText="1" readingOrder="1"/>
    </xf>
    <xf numFmtId="0" fontId="84" fillId="9" borderId="81" xfId="0" applyFont="1" applyFill="1" applyBorder="1" applyAlignment="1" applyProtection="1">
      <alignment horizontal="center" vertical="center" wrapText="1" readingOrder="1"/>
    </xf>
    <xf numFmtId="0" fontId="84" fillId="9" borderId="83" xfId="0" applyFont="1" applyFill="1" applyBorder="1" applyAlignment="1" applyProtection="1">
      <alignment horizontal="center" vertical="center" wrapText="1" readingOrder="1"/>
    </xf>
    <xf numFmtId="0" fontId="84" fillId="9" borderId="91" xfId="0" applyFont="1" applyFill="1" applyBorder="1" applyAlignment="1" applyProtection="1">
      <alignment horizontal="center" vertical="center" wrapText="1" readingOrder="1"/>
    </xf>
    <xf numFmtId="0" fontId="94" fillId="9" borderId="87" xfId="0" applyFont="1" applyFill="1" applyBorder="1" applyAlignment="1" applyProtection="1">
      <alignment horizontal="center" vertical="center" wrapText="1"/>
    </xf>
    <xf numFmtId="0" fontId="82" fillId="9" borderId="80" xfId="0" applyFont="1" applyFill="1" applyBorder="1" applyAlignment="1" applyProtection="1">
      <alignment vertical="center" wrapText="1"/>
    </xf>
    <xf numFmtId="0" fontId="0" fillId="0" borderId="10" xfId="0" applyBorder="1" applyProtection="1">
      <alignment vertical="center"/>
    </xf>
    <xf numFmtId="0" fontId="82" fillId="9" borderId="80" xfId="0" applyFont="1" applyFill="1" applyBorder="1" applyAlignment="1" applyProtection="1">
      <alignment horizontal="left" vertical="top" wrapText="1" readingOrder="1"/>
    </xf>
    <xf numFmtId="0" fontId="82" fillId="9" borderId="96" xfId="0" applyFont="1" applyFill="1" applyBorder="1" applyAlignment="1" applyProtection="1">
      <alignment horizontal="left" vertical="top" wrapText="1" readingOrder="1"/>
    </xf>
    <xf numFmtId="0" fontId="82" fillId="9" borderId="97" xfId="0" applyFont="1" applyFill="1" applyBorder="1" applyAlignment="1" applyProtection="1">
      <alignment horizontal="left" vertical="top" wrapText="1" readingOrder="1"/>
    </xf>
    <xf numFmtId="0" fontId="19" fillId="7" borderId="99" xfId="0" applyFont="1" applyFill="1" applyBorder="1" applyProtection="1">
      <alignment vertical="center"/>
      <protection locked="0"/>
    </xf>
    <xf numFmtId="0" fontId="2" fillId="7" borderId="10" xfId="0" applyFont="1" applyFill="1" applyBorder="1" applyAlignment="1" applyProtection="1">
      <alignment horizontal="left" vertical="top" wrapText="1"/>
      <protection locked="0"/>
    </xf>
    <xf numFmtId="5" fontId="2" fillId="7" borderId="10" xfId="0" applyNumberFormat="1" applyFont="1" applyFill="1" applyBorder="1" applyAlignment="1" applyProtection="1">
      <alignment horizontal="right" vertical="center" wrapText="1"/>
      <protection locked="0"/>
    </xf>
    <xf numFmtId="0" fontId="2" fillId="7" borderId="10" xfId="0" applyFont="1" applyFill="1" applyBorder="1" applyAlignment="1" applyProtection="1">
      <alignment horizontal="left" vertical="center" wrapText="1"/>
      <protection locked="0"/>
    </xf>
    <xf numFmtId="0" fontId="63" fillId="0" borderId="0" xfId="0" applyFont="1" applyAlignment="1">
      <alignment horizontal="center" vertical="center" wrapText="1"/>
    </xf>
    <xf numFmtId="0" fontId="19" fillId="0" borderId="100" xfId="0" applyFont="1" applyBorder="1" applyAlignment="1" applyProtection="1">
      <alignment horizontal="center" vertical="center"/>
    </xf>
    <xf numFmtId="0" fontId="19" fillId="0" borderId="124" xfId="0" applyFont="1" applyBorder="1" applyAlignment="1" applyProtection="1">
      <alignment horizontal="center" vertical="center"/>
    </xf>
    <xf numFmtId="0" fontId="79" fillId="8" borderId="96" xfId="0" applyFont="1" applyFill="1" applyBorder="1" applyAlignment="1" applyProtection="1">
      <alignment horizontal="center" vertical="center" wrapText="1" readingOrder="1"/>
    </xf>
    <xf numFmtId="0" fontId="79" fillId="8" borderId="95" xfId="0" applyFont="1" applyFill="1" applyBorder="1" applyAlignment="1" applyProtection="1">
      <alignment horizontal="center" vertical="center" wrapText="1" readingOrder="1"/>
    </xf>
    <xf numFmtId="0" fontId="79" fillId="8" borderId="97" xfId="0" applyFont="1" applyFill="1" applyBorder="1" applyAlignment="1" applyProtection="1">
      <alignment horizontal="center" vertical="center" wrapText="1" readingOrder="1"/>
    </xf>
    <xf numFmtId="0" fontId="86" fillId="8" borderId="113" xfId="0" applyFont="1" applyFill="1" applyBorder="1" applyAlignment="1" applyProtection="1">
      <alignment horizontal="center" vertical="center" wrapText="1" readingOrder="1"/>
    </xf>
    <xf numFmtId="0" fontId="86" fillId="8" borderId="114" xfId="0" applyFont="1" applyFill="1" applyBorder="1" applyAlignment="1" applyProtection="1">
      <alignment horizontal="center" vertical="center" wrapText="1" readingOrder="1"/>
    </xf>
    <xf numFmtId="0" fontId="86" fillId="8" borderId="115" xfId="0" applyFont="1" applyFill="1" applyBorder="1" applyAlignment="1" applyProtection="1">
      <alignment horizontal="center" vertical="center" wrapText="1" readingOrder="1"/>
    </xf>
    <xf numFmtId="0" fontId="79" fillId="8" borderId="77" xfId="0" applyFont="1" applyFill="1" applyBorder="1" applyAlignment="1" applyProtection="1">
      <alignment horizontal="center" vertical="center" wrapText="1" readingOrder="1"/>
    </xf>
    <xf numFmtId="0" fontId="79" fillId="8" borderId="78" xfId="0" applyFont="1" applyFill="1" applyBorder="1" applyAlignment="1" applyProtection="1">
      <alignment horizontal="center" vertical="center" wrapText="1" readingOrder="1"/>
    </xf>
    <xf numFmtId="0" fontId="79" fillId="8" borderId="79" xfId="0" applyFont="1" applyFill="1" applyBorder="1" applyAlignment="1" applyProtection="1">
      <alignment horizontal="center" vertical="center" wrapText="1" readingOrder="1"/>
    </xf>
    <xf numFmtId="0" fontId="85" fillId="8" borderId="80" xfId="0" applyFont="1" applyFill="1" applyBorder="1" applyAlignment="1" applyProtection="1">
      <alignment horizontal="center" vertical="center" wrapText="1" readingOrder="1"/>
    </xf>
    <xf numFmtId="0" fontId="85" fillId="8" borderId="82" xfId="0" applyFont="1" applyFill="1" applyBorder="1" applyAlignment="1" applyProtection="1">
      <alignment horizontal="center" vertical="center" wrapText="1" readingOrder="1"/>
    </xf>
    <xf numFmtId="0" fontId="85" fillId="8" borderId="81" xfId="0" applyFont="1" applyFill="1" applyBorder="1" applyAlignment="1" applyProtection="1">
      <alignment horizontal="center" vertical="center" wrapText="1" readingOrder="1"/>
    </xf>
    <xf numFmtId="0" fontId="79" fillId="8" borderId="80" xfId="0" applyFont="1" applyFill="1" applyBorder="1" applyAlignment="1" applyProtection="1">
      <alignment horizontal="center" vertical="center" wrapText="1" readingOrder="1"/>
    </xf>
    <xf numFmtId="0" fontId="79" fillId="8" borderId="82" xfId="0" applyFont="1" applyFill="1" applyBorder="1" applyAlignment="1" applyProtection="1">
      <alignment horizontal="center" vertical="center" wrapText="1" readingOrder="1"/>
    </xf>
    <xf numFmtId="0" fontId="79" fillId="8" borderId="81" xfId="0" applyFont="1" applyFill="1" applyBorder="1" applyAlignment="1" applyProtection="1">
      <alignment horizontal="center" vertical="center" wrapText="1" readingOrder="1"/>
    </xf>
    <xf numFmtId="0" fontId="95" fillId="6" borderId="92" xfId="0" applyFont="1" applyFill="1" applyBorder="1" applyAlignment="1" applyProtection="1">
      <alignment horizontal="center" vertical="center" wrapText="1" readingOrder="1"/>
    </xf>
    <xf numFmtId="0" fontId="95" fillId="6" borderId="93" xfId="0" applyFont="1" applyFill="1" applyBorder="1" applyAlignment="1" applyProtection="1">
      <alignment horizontal="center" vertical="center" wrapText="1" readingOrder="1"/>
    </xf>
    <xf numFmtId="0" fontId="95" fillId="6" borderId="94" xfId="0" applyFont="1" applyFill="1" applyBorder="1" applyAlignment="1" applyProtection="1">
      <alignment horizontal="center" vertical="center" wrapText="1" readingOrder="1"/>
    </xf>
    <xf numFmtId="0" fontId="94" fillId="0" borderId="92" xfId="0" applyFont="1" applyFill="1" applyBorder="1" applyAlignment="1" applyProtection="1">
      <alignment horizontal="center" vertical="center" wrapText="1"/>
    </xf>
    <xf numFmtId="0" fontId="94" fillId="0" borderId="93" xfId="0" applyFont="1" applyFill="1" applyBorder="1" applyAlignment="1" applyProtection="1">
      <alignment horizontal="center" vertical="center" wrapText="1"/>
    </xf>
    <xf numFmtId="0" fontId="94" fillId="0" borderId="94" xfId="0" applyFont="1" applyFill="1" applyBorder="1" applyAlignment="1" applyProtection="1">
      <alignment horizontal="center" vertical="center" wrapText="1"/>
    </xf>
    <xf numFmtId="0" fontId="88" fillId="0" borderId="88" xfId="0" applyFont="1" applyFill="1" applyBorder="1" applyAlignment="1" applyProtection="1">
      <alignment horizontal="center" vertical="center" wrapText="1" readingOrder="1"/>
    </xf>
    <xf numFmtId="0" fontId="88" fillId="0" borderId="89" xfId="0" applyFont="1" applyFill="1" applyBorder="1" applyAlignment="1" applyProtection="1">
      <alignment horizontal="center" vertical="center" wrapText="1" readingOrder="1"/>
    </xf>
    <xf numFmtId="0" fontId="88" fillId="0" borderId="90" xfId="0" applyFont="1" applyFill="1" applyBorder="1" applyAlignment="1" applyProtection="1">
      <alignment horizontal="center" vertical="center" wrapText="1" readingOrder="1"/>
    </xf>
    <xf numFmtId="0" fontId="88" fillId="0" borderId="77" xfId="0" applyFont="1" applyFill="1" applyBorder="1" applyAlignment="1" applyProtection="1">
      <alignment horizontal="center" vertical="center" wrapText="1" readingOrder="1"/>
    </xf>
    <xf numFmtId="0" fontId="88" fillId="0" borderId="78" xfId="0" applyFont="1" applyFill="1" applyBorder="1" applyAlignment="1" applyProtection="1">
      <alignment horizontal="center" vertical="center" wrapText="1" readingOrder="1"/>
    </xf>
    <xf numFmtId="0" fontId="88" fillId="0" borderId="79" xfId="0" applyFont="1" applyFill="1" applyBorder="1" applyAlignment="1" applyProtection="1">
      <alignment horizontal="center" vertical="center" wrapText="1" readingOrder="1"/>
    </xf>
    <xf numFmtId="0" fontId="88" fillId="0" borderId="77" xfId="0" applyFont="1" applyFill="1" applyBorder="1" applyAlignment="1" applyProtection="1">
      <alignment horizontal="left" vertical="center" wrapText="1" readingOrder="1"/>
    </xf>
    <xf numFmtId="0" fontId="88" fillId="0" borderId="78" xfId="0" applyFont="1" applyFill="1" applyBorder="1" applyAlignment="1" applyProtection="1">
      <alignment horizontal="left" vertical="center" wrapText="1" readingOrder="1"/>
    </xf>
    <xf numFmtId="0" fontId="88" fillId="0" borderId="79" xfId="0" applyFont="1" applyFill="1" applyBorder="1" applyAlignment="1" applyProtection="1">
      <alignment horizontal="left" vertical="center" wrapText="1" readingOrder="1"/>
    </xf>
    <xf numFmtId="0" fontId="88" fillId="0" borderId="96" xfId="0" applyFont="1" applyFill="1" applyBorder="1" applyAlignment="1" applyProtection="1">
      <alignment horizontal="center" vertical="center" wrapText="1"/>
    </xf>
    <xf numFmtId="0" fontId="88" fillId="0" borderId="95" xfId="0" applyFont="1" applyFill="1" applyBorder="1" applyAlignment="1" applyProtection="1">
      <alignment horizontal="center" vertical="center" wrapText="1"/>
    </xf>
    <xf numFmtId="0" fontId="88" fillId="0" borderId="97" xfId="0" applyFont="1" applyFill="1" applyBorder="1" applyAlignment="1" applyProtection="1">
      <alignment horizontal="center" vertical="center" wrapText="1"/>
    </xf>
    <xf numFmtId="0" fontId="88" fillId="0" borderId="113" xfId="0" applyFont="1" applyFill="1" applyBorder="1" applyAlignment="1" applyProtection="1">
      <alignment horizontal="center" vertical="center" wrapText="1" readingOrder="1"/>
    </xf>
    <xf numFmtId="0" fontId="88" fillId="0" borderId="114" xfId="0" applyFont="1" applyFill="1" applyBorder="1" applyAlignment="1" applyProtection="1">
      <alignment horizontal="center" vertical="center" wrapText="1" readingOrder="1"/>
    </xf>
    <xf numFmtId="0" fontId="88" fillId="0" borderId="115" xfId="0" applyFont="1" applyFill="1" applyBorder="1" applyAlignment="1" applyProtection="1">
      <alignment horizontal="center" vertical="center" wrapText="1" readingOrder="1"/>
    </xf>
    <xf numFmtId="0" fontId="88" fillId="0" borderId="84" xfId="0" applyFont="1" applyFill="1" applyBorder="1" applyAlignment="1" applyProtection="1">
      <alignment horizontal="center" vertical="center" wrapText="1" readingOrder="1"/>
    </xf>
    <xf numFmtId="0" fontId="88" fillId="0" borderId="85" xfId="0" applyFont="1" applyFill="1" applyBorder="1" applyAlignment="1" applyProtection="1">
      <alignment horizontal="center" vertical="center" wrapText="1" readingOrder="1"/>
    </xf>
    <xf numFmtId="0" fontId="88" fillId="0" borderId="86" xfId="0" applyFont="1" applyFill="1" applyBorder="1" applyAlignment="1" applyProtection="1">
      <alignment horizontal="center" vertical="center" wrapText="1" readingOrder="1"/>
    </xf>
    <xf numFmtId="0" fontId="88" fillId="0" borderId="92" xfId="0" applyFont="1" applyFill="1" applyBorder="1" applyAlignment="1" applyProtection="1">
      <alignment horizontal="center" vertical="center" wrapText="1" readingOrder="1"/>
    </xf>
    <xf numFmtId="0" fontId="88" fillId="0" borderId="93" xfId="0" applyFont="1" applyFill="1" applyBorder="1" applyAlignment="1" applyProtection="1">
      <alignment horizontal="center" vertical="center" wrapText="1" readingOrder="1"/>
    </xf>
    <xf numFmtId="0" fontId="88" fillId="0" borderId="94" xfId="0" applyFont="1" applyFill="1" applyBorder="1" applyAlignment="1" applyProtection="1">
      <alignment horizontal="center" vertical="center" wrapText="1" readingOrder="1"/>
    </xf>
    <xf numFmtId="0" fontId="94" fillId="0" borderId="84" xfId="0" applyFont="1" applyFill="1" applyBorder="1" applyAlignment="1" applyProtection="1">
      <alignment horizontal="center" vertical="center" wrapText="1"/>
    </xf>
    <xf numFmtId="0" fontId="94" fillId="0" borderId="85" xfId="0" applyFont="1" applyFill="1" applyBorder="1" applyAlignment="1" applyProtection="1">
      <alignment horizontal="center" vertical="center" wrapText="1"/>
    </xf>
    <xf numFmtId="0" fontId="94" fillId="0" borderId="86" xfId="0" applyFont="1" applyFill="1" applyBorder="1" applyAlignment="1" applyProtection="1">
      <alignment horizontal="center" vertical="center" wrapText="1"/>
    </xf>
    <xf numFmtId="0" fontId="94" fillId="0" borderId="88" xfId="0" applyFont="1" applyFill="1" applyBorder="1" applyAlignment="1" applyProtection="1">
      <alignment horizontal="center" vertical="center" wrapText="1"/>
    </xf>
    <xf numFmtId="0" fontId="94" fillId="0" borderId="89" xfId="0" applyFont="1" applyFill="1" applyBorder="1" applyAlignment="1" applyProtection="1">
      <alignment horizontal="center" vertical="center" wrapText="1"/>
    </xf>
    <xf numFmtId="0" fontId="94" fillId="0" borderId="90" xfId="0" applyFont="1" applyFill="1" applyBorder="1" applyAlignment="1" applyProtection="1">
      <alignment horizontal="center" vertical="center" wrapText="1"/>
    </xf>
    <xf numFmtId="0" fontId="88" fillId="0" borderId="77" xfId="0" applyFont="1" applyFill="1" applyBorder="1" applyAlignment="1" applyProtection="1">
      <alignment horizontal="center" vertical="top" wrapText="1" readingOrder="1"/>
    </xf>
    <xf numFmtId="0" fontId="88" fillId="0" borderId="79" xfId="0" applyFont="1" applyFill="1" applyBorder="1" applyAlignment="1" applyProtection="1">
      <alignment horizontal="center" vertical="top" wrapText="1" readingOrder="1"/>
    </xf>
    <xf numFmtId="0" fontId="88" fillId="0" borderId="77" xfId="0" applyFont="1" applyFill="1" applyBorder="1" applyAlignment="1" applyProtection="1">
      <alignment horizontal="justify" vertical="center" wrapText="1" readingOrder="1"/>
    </xf>
    <xf numFmtId="0" fontId="88" fillId="0" borderId="78" xfId="0" applyFont="1" applyFill="1" applyBorder="1" applyAlignment="1" applyProtection="1">
      <alignment horizontal="justify" vertical="center" wrapText="1" readingOrder="1"/>
    </xf>
    <xf numFmtId="0" fontId="88" fillId="0" borderId="79" xfId="0" applyFont="1" applyFill="1" applyBorder="1" applyAlignment="1" applyProtection="1">
      <alignment horizontal="justify" vertical="center" wrapText="1" readingOrder="1"/>
    </xf>
    <xf numFmtId="0" fontId="84" fillId="0" borderId="77" xfId="0" applyFont="1" applyFill="1" applyBorder="1" applyAlignment="1" applyProtection="1">
      <alignment horizontal="center" vertical="center" wrapText="1" readingOrder="1"/>
    </xf>
    <xf numFmtId="0" fontId="84" fillId="0" borderId="79" xfId="0" applyFont="1" applyFill="1" applyBorder="1" applyAlignment="1" applyProtection="1">
      <alignment horizontal="center" vertical="center" wrapText="1" readingOrder="1"/>
    </xf>
    <xf numFmtId="0" fontId="84" fillId="0" borderId="77" xfId="0" applyFont="1" applyFill="1" applyBorder="1" applyAlignment="1" applyProtection="1">
      <alignment horizontal="justify" vertical="center" wrapText="1" readingOrder="1"/>
    </xf>
    <xf numFmtId="0" fontId="84" fillId="0" borderId="79" xfId="0" applyFont="1" applyFill="1" applyBorder="1" applyAlignment="1" applyProtection="1">
      <alignment horizontal="justify" vertical="center" wrapText="1" readingOrder="1"/>
    </xf>
    <xf numFmtId="0" fontId="84" fillId="0" borderId="113" xfId="0" applyFont="1" applyFill="1" applyBorder="1" applyAlignment="1" applyProtection="1">
      <alignment horizontal="center" vertical="center" wrapText="1" readingOrder="1"/>
    </xf>
    <xf numFmtId="0" fontId="84" fillId="0" borderId="115" xfId="0" applyFont="1" applyFill="1" applyBorder="1" applyAlignment="1" applyProtection="1">
      <alignment horizontal="center" vertical="center" wrapText="1" readingOrder="1"/>
    </xf>
    <xf numFmtId="0" fontId="84" fillId="0" borderId="116" xfId="0" applyFont="1" applyFill="1" applyBorder="1" applyAlignment="1" applyProtection="1">
      <alignment horizontal="center" vertical="center" wrapText="1" readingOrder="1"/>
    </xf>
    <xf numFmtId="0" fontId="84" fillId="0" borderId="118" xfId="0" applyFont="1" applyFill="1" applyBorder="1" applyAlignment="1" applyProtection="1">
      <alignment horizontal="center" vertical="center" wrapText="1" readingOrder="1"/>
    </xf>
    <xf numFmtId="0" fontId="84" fillId="9" borderId="77" xfId="0" applyFont="1" applyFill="1" applyBorder="1" applyAlignment="1" applyProtection="1">
      <alignment horizontal="center" vertical="center" wrapText="1" readingOrder="1"/>
    </xf>
    <xf numFmtId="0" fontId="84" fillId="9" borderId="79" xfId="0" applyFont="1" applyFill="1" applyBorder="1" applyAlignment="1" applyProtection="1">
      <alignment horizontal="center" vertical="center" wrapText="1" readingOrder="1"/>
    </xf>
    <xf numFmtId="0" fontId="84" fillId="9" borderId="77" xfId="0" applyFont="1" applyFill="1" applyBorder="1" applyAlignment="1" applyProtection="1">
      <alignment horizontal="justify" vertical="center" wrapText="1" readingOrder="1"/>
    </xf>
    <xf numFmtId="0" fontId="84" fillId="9" borderId="79" xfId="0" applyFont="1" applyFill="1" applyBorder="1" applyAlignment="1" applyProtection="1">
      <alignment horizontal="justify" vertical="center" wrapText="1" readingOrder="1"/>
    </xf>
    <xf numFmtId="0" fontId="88" fillId="9" borderId="96" xfId="0" applyFont="1" applyFill="1" applyBorder="1" applyAlignment="1" applyProtection="1">
      <alignment horizontal="center" vertical="center" wrapText="1"/>
    </xf>
    <xf numFmtId="0" fontId="88" fillId="9" borderId="97" xfId="0" applyFont="1" applyFill="1" applyBorder="1" applyAlignment="1" applyProtection="1">
      <alignment horizontal="center" vertical="center" wrapText="1"/>
    </xf>
    <xf numFmtId="0" fontId="84" fillId="9" borderId="113" xfId="0" applyFont="1" applyFill="1" applyBorder="1" applyAlignment="1" applyProtection="1">
      <alignment horizontal="center" vertical="center" wrapText="1" readingOrder="1"/>
    </xf>
    <xf numFmtId="0" fontId="84" fillId="9" borderId="115" xfId="0" applyFont="1" applyFill="1" applyBorder="1" applyAlignment="1" applyProtection="1">
      <alignment horizontal="center" vertical="center" wrapText="1" readingOrder="1"/>
    </xf>
    <xf numFmtId="0" fontId="84" fillId="9" borderId="84" xfId="0" applyFont="1" applyFill="1" applyBorder="1" applyAlignment="1" applyProtection="1">
      <alignment horizontal="center" vertical="center" wrapText="1" readingOrder="1"/>
    </xf>
    <xf numFmtId="0" fontId="84" fillId="9" borderId="86" xfId="0" applyFont="1" applyFill="1" applyBorder="1" applyAlignment="1" applyProtection="1">
      <alignment horizontal="center" vertical="center" wrapText="1" readingOrder="1"/>
    </xf>
    <xf numFmtId="0" fontId="84" fillId="9" borderId="116" xfId="0" applyFont="1" applyFill="1" applyBorder="1" applyAlignment="1" applyProtection="1">
      <alignment horizontal="center" vertical="center" wrapText="1" readingOrder="1"/>
    </xf>
    <xf numFmtId="0" fontId="84" fillId="9" borderId="118" xfId="0" applyFont="1" applyFill="1" applyBorder="1" applyAlignment="1" applyProtection="1">
      <alignment horizontal="center" vertical="center" wrapText="1" readingOrder="1"/>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62" fillId="0" borderId="0" xfId="0" applyFont="1" applyAlignment="1" applyProtection="1">
      <alignment horizontal="center" vertical="center"/>
    </xf>
    <xf numFmtId="0" fontId="52" fillId="0" borderId="0" xfId="0" applyFont="1" applyAlignment="1" applyProtection="1">
      <alignment horizontal="center" vertical="center"/>
    </xf>
    <xf numFmtId="0" fontId="84" fillId="9" borderId="92" xfId="0" applyFont="1" applyFill="1" applyBorder="1" applyAlignment="1" applyProtection="1">
      <alignment horizontal="center" vertical="center" wrapText="1" readingOrder="1"/>
    </xf>
    <xf numFmtId="0" fontId="84" fillId="9" borderId="94" xfId="0" applyFont="1" applyFill="1" applyBorder="1" applyAlignment="1" applyProtection="1">
      <alignment horizontal="center" vertical="center" wrapText="1" readingOrder="1"/>
    </xf>
    <xf numFmtId="0" fontId="94" fillId="9" borderId="88" xfId="0" applyFont="1" applyFill="1" applyBorder="1" applyAlignment="1" applyProtection="1">
      <alignment horizontal="center" vertical="center" wrapText="1"/>
    </xf>
    <xf numFmtId="0" fontId="94" fillId="9" borderId="90" xfId="0" applyFont="1" applyFill="1" applyBorder="1" applyAlignment="1" applyProtection="1">
      <alignment horizontal="center" vertical="center" wrapText="1"/>
    </xf>
    <xf numFmtId="0" fontId="0" fillId="6" borderId="10" xfId="0" applyFill="1" applyBorder="1" applyAlignment="1" applyProtection="1">
      <alignment horizontal="center" vertical="center" wrapText="1"/>
    </xf>
    <xf numFmtId="0" fontId="0" fillId="6" borderId="10" xfId="0" applyFill="1" applyBorder="1" applyAlignment="1" applyProtection="1">
      <alignment horizontal="center" vertical="center"/>
    </xf>
    <xf numFmtId="0" fontId="0" fillId="0" borderId="13" xfId="0" applyFill="1" applyBorder="1" applyAlignment="1" applyProtection="1">
      <alignment horizontal="center" vertical="center"/>
    </xf>
    <xf numFmtId="0" fontId="0" fillId="0" borderId="98" xfId="0" applyFill="1" applyBorder="1" applyAlignment="1" applyProtection="1">
      <alignment horizontal="center" vertical="center"/>
    </xf>
    <xf numFmtId="0" fontId="0" fillId="0" borderId="14" xfId="0" applyFill="1" applyBorder="1" applyAlignment="1" applyProtection="1">
      <alignment horizontal="center" vertical="center"/>
    </xf>
    <xf numFmtId="0" fontId="84" fillId="0" borderId="92" xfId="0" applyFont="1" applyFill="1" applyBorder="1" applyAlignment="1" applyProtection="1">
      <alignment horizontal="center" vertical="center" wrapText="1" readingOrder="1"/>
    </xf>
    <xf numFmtId="0" fontId="84" fillId="0" borderId="94" xfId="0" applyFont="1" applyFill="1" applyBorder="1" applyAlignment="1" applyProtection="1">
      <alignment horizontal="center" vertical="center" wrapText="1" readingOrder="1"/>
    </xf>
    <xf numFmtId="0" fontId="88" fillId="0" borderId="116" xfId="0" applyFont="1" applyFill="1" applyBorder="1" applyAlignment="1" applyProtection="1">
      <alignment horizontal="center" vertical="center" wrapText="1" readingOrder="1"/>
    </xf>
    <xf numFmtId="0" fontId="88" fillId="0" borderId="117" xfId="0" applyFont="1" applyFill="1" applyBorder="1" applyAlignment="1" applyProtection="1">
      <alignment horizontal="center" vertical="center" wrapText="1" readingOrder="1"/>
    </xf>
    <xf numFmtId="0" fontId="88" fillId="0" borderId="118" xfId="0" applyFont="1" applyFill="1" applyBorder="1" applyAlignment="1" applyProtection="1">
      <alignment horizontal="center" vertical="center" wrapText="1" readingOrder="1"/>
    </xf>
    <xf numFmtId="0" fontId="84" fillId="0" borderId="84" xfId="0" applyFont="1" applyFill="1" applyBorder="1" applyAlignment="1" applyProtection="1">
      <alignment horizontal="center" vertical="center" wrapText="1" readingOrder="1"/>
    </xf>
    <xf numFmtId="0" fontId="84" fillId="0" borderId="86" xfId="0" applyFont="1" applyFill="1" applyBorder="1" applyAlignment="1" applyProtection="1">
      <alignment horizontal="center" vertical="center" wrapText="1" readingOrder="1"/>
    </xf>
    <xf numFmtId="0" fontId="8" fillId="7" borderId="1" xfId="0" applyFont="1" applyFill="1" applyBorder="1" applyAlignment="1" applyProtection="1">
      <alignment horizontal="left" vertical="top" wrapText="1"/>
      <protection locked="0"/>
    </xf>
    <xf numFmtId="0" fontId="8" fillId="7" borderId="2" xfId="0" applyFont="1" applyFill="1" applyBorder="1" applyAlignment="1" applyProtection="1">
      <alignment horizontal="left" vertical="top" wrapText="1"/>
      <protection locked="0"/>
    </xf>
    <xf numFmtId="0" fontId="8" fillId="7" borderId="3" xfId="0" applyFont="1" applyFill="1" applyBorder="1" applyAlignment="1" applyProtection="1">
      <alignment horizontal="left" vertical="top" wrapText="1"/>
      <protection locked="0"/>
    </xf>
    <xf numFmtId="0" fontId="8" fillId="7" borderId="11" xfId="0" applyFont="1" applyFill="1" applyBorder="1" applyAlignment="1" applyProtection="1">
      <alignment horizontal="left" vertical="top" wrapText="1"/>
      <protection locked="0"/>
    </xf>
    <xf numFmtId="0" fontId="8" fillId="7" borderId="0" xfId="0" applyFont="1" applyFill="1" applyAlignment="1" applyProtection="1">
      <alignment horizontal="left" vertical="top" wrapText="1"/>
      <protection locked="0"/>
    </xf>
    <xf numFmtId="0" fontId="8" fillId="7" borderId="12" xfId="0" applyFont="1" applyFill="1" applyBorder="1" applyAlignment="1" applyProtection="1">
      <alignment horizontal="left" vertical="top" wrapText="1"/>
      <protection locked="0"/>
    </xf>
    <xf numFmtId="0" fontId="8" fillId="7" borderId="4" xfId="0" applyFont="1" applyFill="1" applyBorder="1" applyAlignment="1" applyProtection="1">
      <alignment horizontal="left" vertical="top" wrapText="1"/>
      <protection locked="0"/>
    </xf>
    <xf numFmtId="0" fontId="8" fillId="7" borderId="5" xfId="0" applyFont="1" applyFill="1" applyBorder="1" applyAlignment="1" applyProtection="1">
      <alignment horizontal="left" vertical="top" wrapText="1"/>
      <protection locked="0"/>
    </xf>
    <xf numFmtId="0" fontId="8" fillId="7" borderId="6" xfId="0" applyFont="1" applyFill="1" applyBorder="1" applyAlignment="1" applyProtection="1">
      <alignment horizontal="left" vertical="top" wrapText="1"/>
      <protection locked="0"/>
    </xf>
    <xf numFmtId="0" fontId="8" fillId="0" borderId="0" xfId="0" applyFont="1" applyAlignment="1" applyProtection="1">
      <alignment horizontal="left" vertical="top" wrapText="1"/>
    </xf>
    <xf numFmtId="0" fontId="8" fillId="0" borderId="0" xfId="0" applyFont="1" applyAlignment="1" applyProtection="1">
      <alignment horizontal="left" vertical="center"/>
    </xf>
    <xf numFmtId="0" fontId="8" fillId="0" borderId="2" xfId="0" applyFont="1" applyBorder="1" applyAlignment="1" applyProtection="1">
      <alignment horizontal="left" vertical="center"/>
    </xf>
    <xf numFmtId="0" fontId="47" fillId="0" borderId="0" xfId="0" applyFont="1" applyAlignment="1" applyProtection="1">
      <alignment horizontal="left" vertical="top" wrapText="1"/>
    </xf>
    <xf numFmtId="0" fontId="48" fillId="0" borderId="0" xfId="0" applyFont="1" applyAlignment="1" applyProtection="1">
      <alignment horizontal="left" vertical="top" wrapText="1"/>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9" xfId="0" applyFont="1" applyBorder="1" applyAlignment="1" applyProtection="1">
      <alignment horizontal="center" vertical="center"/>
    </xf>
    <xf numFmtId="0" fontId="6" fillId="7" borderId="11" xfId="0" applyFont="1" applyFill="1" applyBorder="1" applyAlignment="1" applyProtection="1">
      <alignment horizontal="center" vertical="center"/>
      <protection locked="0"/>
    </xf>
    <xf numFmtId="0" fontId="6" fillId="7" borderId="0" xfId="0" applyFont="1" applyFill="1" applyAlignment="1" applyProtection="1">
      <alignment horizontal="center" vertical="center"/>
      <protection locked="0"/>
    </xf>
    <xf numFmtId="0" fontId="6" fillId="7" borderId="12" xfId="0" applyFont="1" applyFill="1" applyBorder="1" applyAlignment="1" applyProtection="1">
      <alignment horizontal="center" vertical="center"/>
      <protection locked="0"/>
    </xf>
    <xf numFmtId="0" fontId="6" fillId="7" borderId="4" xfId="0" applyFont="1" applyFill="1" applyBorder="1" applyAlignment="1" applyProtection="1">
      <alignment horizontal="center" vertical="center"/>
      <protection locked="0"/>
    </xf>
    <xf numFmtId="0" fontId="6" fillId="7" borderId="5" xfId="0" applyFont="1" applyFill="1" applyBorder="1" applyAlignment="1" applyProtection="1">
      <alignment horizontal="center" vertical="center"/>
      <protection locked="0"/>
    </xf>
    <xf numFmtId="0" fontId="6" fillId="7" borderId="6" xfId="0" applyFont="1" applyFill="1" applyBorder="1" applyAlignment="1" applyProtection="1">
      <alignment horizontal="center" vertical="center"/>
      <protection locked="0"/>
    </xf>
    <xf numFmtId="0" fontId="45" fillId="0" borderId="0" xfId="0" applyFont="1" applyAlignment="1" applyProtection="1">
      <alignment horizontal="center" vertical="center"/>
    </xf>
    <xf numFmtId="0" fontId="46" fillId="0" borderId="0" xfId="0" applyFont="1" applyAlignment="1" applyProtection="1">
      <alignment horizontal="left" vertical="top" wrapText="1"/>
    </xf>
    <xf numFmtId="0" fontId="6" fillId="0" borderId="0" xfId="0" applyFont="1" applyAlignment="1" applyProtection="1">
      <alignment horizontal="left" vertical="top" wrapText="1"/>
    </xf>
    <xf numFmtId="0" fontId="2" fillId="7" borderId="10" xfId="0" applyFont="1" applyFill="1" applyBorder="1" applyAlignment="1" applyProtection="1">
      <alignment horizontal="left" vertical="center" indent="1"/>
      <protection locked="0"/>
    </xf>
    <xf numFmtId="0" fontId="2" fillId="7" borderId="7" xfId="0" applyFont="1" applyFill="1" applyBorder="1" applyAlignment="1" applyProtection="1">
      <alignment horizontal="left" vertical="center" indent="1"/>
      <protection locked="0"/>
    </xf>
    <xf numFmtId="0" fontId="2" fillId="7" borderId="8" xfId="0" applyFont="1" applyFill="1" applyBorder="1" applyAlignment="1" applyProtection="1">
      <alignment horizontal="left" vertical="center" indent="1"/>
      <protection locked="0"/>
    </xf>
    <xf numFmtId="0" fontId="2" fillId="7" borderId="9" xfId="0" applyFont="1" applyFill="1" applyBorder="1" applyAlignment="1" applyProtection="1">
      <alignment horizontal="left" vertical="center" indent="1"/>
      <protection locked="0"/>
    </xf>
    <xf numFmtId="6" fontId="2" fillId="7" borderId="10" xfId="2" applyFont="1" applyFill="1" applyBorder="1" applyAlignment="1" applyProtection="1">
      <alignment horizontal="left" vertical="center" indent="1"/>
      <protection locked="0"/>
    </xf>
    <xf numFmtId="0" fontId="2" fillId="7" borderId="10" xfId="0" applyFont="1" applyFill="1" applyBorder="1" applyAlignment="1" applyProtection="1">
      <alignment horizontal="left" vertical="center"/>
      <protection locked="0"/>
    </xf>
    <xf numFmtId="0" fontId="2" fillId="7" borderId="7" xfId="0" applyFont="1" applyFill="1" applyBorder="1" applyAlignment="1" applyProtection="1">
      <alignment horizontal="center" vertical="center"/>
      <protection locked="0"/>
    </xf>
    <xf numFmtId="0" fontId="2" fillId="7" borderId="8" xfId="0" applyFont="1" applyFill="1" applyBorder="1" applyAlignment="1" applyProtection="1">
      <alignment horizontal="center" vertical="center"/>
      <protection locked="0"/>
    </xf>
    <xf numFmtId="0" fontId="2" fillId="7" borderId="9" xfId="0" applyFont="1" applyFill="1" applyBorder="1" applyAlignment="1" applyProtection="1">
      <alignment horizontal="center" vertical="center"/>
      <protection locked="0"/>
    </xf>
    <xf numFmtId="6" fontId="2" fillId="7" borderId="10" xfId="2" applyFont="1" applyFill="1" applyBorder="1" applyAlignment="1" applyProtection="1">
      <alignment horizontal="left" vertical="center"/>
      <protection locked="0"/>
    </xf>
    <xf numFmtId="0" fontId="2" fillId="7" borderId="7" xfId="0" applyFont="1" applyFill="1" applyBorder="1" applyAlignment="1" applyProtection="1">
      <alignment horizontal="left" vertical="center"/>
      <protection locked="0"/>
    </xf>
    <xf numFmtId="0" fontId="2" fillId="7" borderId="8" xfId="0" applyFont="1" applyFill="1" applyBorder="1" applyAlignment="1" applyProtection="1">
      <alignment horizontal="left" vertical="center"/>
      <protection locked="0"/>
    </xf>
    <xf numFmtId="0" fontId="2" fillId="7" borderId="9" xfId="0" applyFont="1" applyFill="1" applyBorder="1" applyAlignment="1" applyProtection="1">
      <alignment horizontal="left" vertical="center"/>
      <protection locked="0"/>
    </xf>
    <xf numFmtId="49" fontId="2" fillId="5" borderId="1" xfId="0" applyNumberFormat="1" applyFont="1" applyFill="1" applyBorder="1" applyAlignment="1" applyProtection="1">
      <alignment horizontal="center" vertical="center"/>
    </xf>
    <xf numFmtId="49" fontId="2" fillId="5" borderId="2" xfId="0" applyNumberFormat="1" applyFont="1" applyFill="1" applyBorder="1" applyAlignment="1" applyProtection="1">
      <alignment horizontal="center" vertical="center"/>
    </xf>
    <xf numFmtId="49" fontId="2" fillId="5" borderId="3" xfId="0" applyNumberFormat="1" applyFont="1" applyFill="1" applyBorder="1" applyAlignment="1" applyProtection="1">
      <alignment horizontal="center" vertical="center"/>
    </xf>
    <xf numFmtId="49" fontId="2" fillId="5" borderId="4" xfId="0" applyNumberFormat="1" applyFont="1" applyFill="1" applyBorder="1" applyAlignment="1" applyProtection="1">
      <alignment horizontal="center" vertical="center"/>
    </xf>
    <xf numFmtId="49" fontId="2" fillId="5" borderId="5" xfId="0" applyNumberFormat="1" applyFont="1" applyFill="1" applyBorder="1" applyAlignment="1" applyProtection="1">
      <alignment horizontal="center" vertical="center"/>
    </xf>
    <xf numFmtId="49" fontId="2" fillId="5" borderId="6" xfId="0" applyNumberFormat="1" applyFont="1" applyFill="1" applyBorder="1" applyAlignment="1" applyProtection="1">
      <alignment horizontal="center" vertical="center"/>
    </xf>
    <xf numFmtId="0" fontId="2" fillId="7" borderId="1" xfId="0" applyFont="1" applyFill="1" applyBorder="1" applyAlignment="1" applyProtection="1">
      <alignment horizontal="center" vertical="center"/>
      <protection locked="0"/>
    </xf>
    <xf numFmtId="0" fontId="2" fillId="7" borderId="2" xfId="0" applyFont="1" applyFill="1" applyBorder="1" applyAlignment="1" applyProtection="1">
      <alignment horizontal="center" vertical="center"/>
      <protection locked="0"/>
    </xf>
    <xf numFmtId="0" fontId="2" fillId="7" borderId="3" xfId="0" applyFont="1" applyFill="1" applyBorder="1" applyAlignment="1" applyProtection="1">
      <alignment horizontal="center" vertical="center"/>
      <protection locked="0"/>
    </xf>
    <xf numFmtId="0" fontId="2" fillId="7" borderId="11" xfId="0" applyFont="1" applyFill="1" applyBorder="1" applyAlignment="1" applyProtection="1">
      <alignment horizontal="center" vertical="center"/>
      <protection locked="0"/>
    </xf>
    <xf numFmtId="0" fontId="2" fillId="7" borderId="0" xfId="0" applyFont="1" applyFill="1" applyAlignment="1" applyProtection="1">
      <alignment horizontal="center" vertical="center"/>
      <protection locked="0"/>
    </xf>
    <xf numFmtId="0" fontId="2" fillId="7" borderId="12" xfId="0" applyFont="1" applyFill="1" applyBorder="1" applyAlignment="1" applyProtection="1">
      <alignment horizontal="center" vertical="center"/>
      <protection locked="0"/>
    </xf>
    <xf numFmtId="49" fontId="2" fillId="7" borderId="11" xfId="0" applyNumberFormat="1" applyFont="1" applyFill="1" applyBorder="1" applyAlignment="1" applyProtection="1">
      <alignment horizontal="center" vertical="center"/>
      <protection locked="0"/>
    </xf>
    <xf numFmtId="49" fontId="2" fillId="7" borderId="0" xfId="0" applyNumberFormat="1" applyFont="1" applyFill="1" applyAlignment="1" applyProtection="1">
      <alignment horizontal="center" vertical="center"/>
      <protection locked="0"/>
    </xf>
    <xf numFmtId="49" fontId="2" fillId="7" borderId="12" xfId="0" applyNumberFormat="1" applyFont="1" applyFill="1" applyBorder="1" applyAlignment="1" applyProtection="1">
      <alignment horizontal="center" vertical="center"/>
      <protection locked="0"/>
    </xf>
    <xf numFmtId="49" fontId="2" fillId="7" borderId="4" xfId="0" applyNumberFormat="1" applyFont="1" applyFill="1" applyBorder="1" applyAlignment="1" applyProtection="1">
      <alignment horizontal="center" vertical="center"/>
      <protection locked="0"/>
    </xf>
    <xf numFmtId="49" fontId="2" fillId="7" borderId="5" xfId="0" applyNumberFormat="1" applyFont="1" applyFill="1" applyBorder="1" applyAlignment="1" applyProtection="1">
      <alignment horizontal="center" vertical="center"/>
      <protection locked="0"/>
    </xf>
    <xf numFmtId="49" fontId="2" fillId="7" borderId="6" xfId="0" applyNumberFormat="1"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xf>
    <xf numFmtId="0" fontId="8" fillId="5" borderId="7" xfId="0" applyFont="1" applyFill="1" applyBorder="1" applyAlignment="1" applyProtection="1">
      <alignment horizontal="center" vertical="center"/>
    </xf>
    <xf numFmtId="0" fontId="8" fillId="5" borderId="8" xfId="0" applyFont="1" applyFill="1" applyBorder="1" applyAlignment="1" applyProtection="1">
      <alignment horizontal="center" vertical="center"/>
    </xf>
    <xf numFmtId="0" fontId="8" fillId="5" borderId="9" xfId="0" applyFont="1" applyFill="1" applyBorder="1" applyAlignment="1" applyProtection="1">
      <alignment horizontal="center" vertical="center"/>
    </xf>
    <xf numFmtId="49" fontId="2" fillId="0" borderId="0" xfId="0" applyNumberFormat="1" applyFont="1" applyAlignment="1" applyProtection="1">
      <alignment horizontal="left" vertical="center" wrapText="1"/>
    </xf>
    <xf numFmtId="49" fontId="2" fillId="0" borderId="5" xfId="0" applyNumberFormat="1" applyFont="1" applyBorder="1" applyAlignment="1" applyProtection="1">
      <alignment horizontal="left" vertical="center" wrapText="1"/>
    </xf>
    <xf numFmtId="49" fontId="9" fillId="0" borderId="1" xfId="0" applyNumberFormat="1" applyFont="1" applyBorder="1" applyAlignment="1" applyProtection="1">
      <alignment horizontal="center" vertical="center"/>
    </xf>
    <xf numFmtId="49" fontId="9" fillId="0" borderId="2" xfId="0" applyNumberFormat="1" applyFont="1" applyBorder="1" applyAlignment="1" applyProtection="1">
      <alignment horizontal="center" vertical="center"/>
    </xf>
    <xf numFmtId="49" fontId="9" fillId="0" borderId="3" xfId="0" applyNumberFormat="1" applyFont="1" applyBorder="1" applyAlignment="1" applyProtection="1">
      <alignment horizontal="center" vertical="center"/>
    </xf>
    <xf numFmtId="49" fontId="9" fillId="0" borderId="4" xfId="0" applyNumberFormat="1" applyFont="1" applyBorder="1" applyAlignment="1" applyProtection="1">
      <alignment horizontal="center" vertical="center"/>
    </xf>
    <xf numFmtId="49" fontId="9" fillId="0" borderId="5" xfId="0" applyNumberFormat="1" applyFont="1" applyBorder="1" applyAlignment="1" applyProtection="1">
      <alignment horizontal="center" vertical="center"/>
    </xf>
    <xf numFmtId="49" fontId="9" fillId="0" borderId="6" xfId="0" applyNumberFormat="1" applyFont="1" applyBorder="1" applyAlignment="1" applyProtection="1">
      <alignment horizontal="center" vertical="center"/>
    </xf>
    <xf numFmtId="0" fontId="2" fillId="7" borderId="1" xfId="0" applyFont="1" applyFill="1" applyBorder="1" applyAlignment="1" applyProtection="1">
      <alignment horizontal="left" vertical="center" indent="1"/>
      <protection locked="0"/>
    </xf>
    <xf numFmtId="0" fontId="2" fillId="7" borderId="2" xfId="0" applyFont="1" applyFill="1" applyBorder="1" applyAlignment="1" applyProtection="1">
      <alignment horizontal="left" vertical="center" indent="1"/>
      <protection locked="0"/>
    </xf>
    <xf numFmtId="0" fontId="2" fillId="7" borderId="3" xfId="0" applyFont="1" applyFill="1" applyBorder="1" applyAlignment="1" applyProtection="1">
      <alignment horizontal="left" vertical="center" indent="1"/>
      <protection locked="0"/>
    </xf>
    <xf numFmtId="0" fontId="2" fillId="7" borderId="4" xfId="0" applyFont="1" applyFill="1" applyBorder="1" applyAlignment="1" applyProtection="1">
      <alignment horizontal="left" vertical="center" indent="1"/>
      <protection locked="0"/>
    </xf>
    <xf numFmtId="0" fontId="2" fillId="7" borderId="5" xfId="0" applyFont="1" applyFill="1" applyBorder="1" applyAlignment="1" applyProtection="1">
      <alignment horizontal="left" vertical="center" indent="1"/>
      <protection locked="0"/>
    </xf>
    <xf numFmtId="0" fontId="2" fillId="7" borderId="6" xfId="0" applyFont="1" applyFill="1" applyBorder="1" applyAlignment="1" applyProtection="1">
      <alignment horizontal="left" vertical="center" indent="1"/>
      <protection locked="0"/>
    </xf>
    <xf numFmtId="49" fontId="2" fillId="5" borderId="11" xfId="0" applyNumberFormat="1" applyFont="1" applyFill="1" applyBorder="1" applyAlignment="1" applyProtection="1">
      <alignment horizontal="center" vertical="center"/>
    </xf>
    <xf numFmtId="49" fontId="2" fillId="5" borderId="0" xfId="0" applyNumberFormat="1" applyFont="1" applyFill="1" applyAlignment="1" applyProtection="1">
      <alignment horizontal="center" vertical="center"/>
    </xf>
    <xf numFmtId="0" fontId="28" fillId="7" borderId="15" xfId="0" applyFont="1" applyFill="1" applyBorder="1" applyAlignment="1" applyProtection="1">
      <alignment horizontal="left" vertical="center" wrapText="1"/>
      <protection locked="0"/>
    </xf>
    <xf numFmtId="0" fontId="28" fillId="7" borderId="2" xfId="0" applyFont="1" applyFill="1" applyBorder="1" applyAlignment="1" applyProtection="1">
      <alignment horizontal="left" vertical="center"/>
      <protection locked="0"/>
    </xf>
    <xf numFmtId="0" fontId="28" fillId="7" borderId="3" xfId="0" applyFont="1" applyFill="1" applyBorder="1" applyAlignment="1" applyProtection="1">
      <alignment horizontal="left" vertical="center"/>
      <protection locked="0"/>
    </xf>
    <xf numFmtId="0" fontId="28" fillId="7" borderId="20" xfId="0" applyFont="1" applyFill="1" applyBorder="1" applyAlignment="1" applyProtection="1">
      <alignment horizontal="left" vertical="center"/>
      <protection locked="0"/>
    </xf>
    <xf numFmtId="0" fontId="28" fillId="7" borderId="0" xfId="0" applyFont="1" applyFill="1" applyAlignment="1" applyProtection="1">
      <alignment horizontal="left" vertical="center"/>
      <protection locked="0"/>
    </xf>
    <xf numFmtId="0" fontId="28" fillId="7" borderId="12" xfId="0" applyFont="1" applyFill="1" applyBorder="1" applyAlignment="1" applyProtection="1">
      <alignment horizontal="left" vertical="center"/>
      <protection locked="0"/>
    </xf>
    <xf numFmtId="0" fontId="28" fillId="7" borderId="17" xfId="0" applyFont="1" applyFill="1" applyBorder="1" applyAlignment="1" applyProtection="1">
      <alignment horizontal="left" vertical="center"/>
      <protection locked="0"/>
    </xf>
    <xf numFmtId="0" fontId="28" fillId="7" borderId="5" xfId="0" applyFont="1" applyFill="1" applyBorder="1" applyAlignment="1" applyProtection="1">
      <alignment horizontal="left" vertical="center"/>
      <protection locked="0"/>
    </xf>
    <xf numFmtId="0" fontId="28" fillId="7" borderId="6" xfId="0" applyFont="1" applyFill="1" applyBorder="1" applyAlignment="1" applyProtection="1">
      <alignment horizontal="left" vertical="center"/>
      <protection locked="0"/>
    </xf>
    <xf numFmtId="49" fontId="32" fillId="7" borderId="10" xfId="3" applyNumberFormat="1" applyFont="1" applyFill="1" applyBorder="1" applyAlignment="1" applyProtection="1">
      <alignment horizontal="center" vertical="center"/>
      <protection locked="0"/>
    </xf>
    <xf numFmtId="49" fontId="32" fillId="7" borderId="10" xfId="3" applyNumberFormat="1" applyFont="1" applyFill="1" applyBorder="1" applyAlignment="1" applyProtection="1">
      <alignment horizontal="left" vertical="center" wrapText="1"/>
      <protection locked="0"/>
    </xf>
    <xf numFmtId="49" fontId="32" fillId="7" borderId="10" xfId="3" applyNumberFormat="1" applyFont="1" applyFill="1" applyBorder="1" applyAlignment="1" applyProtection="1">
      <alignment horizontal="left" vertical="center"/>
      <protection locked="0"/>
    </xf>
    <xf numFmtId="49" fontId="7" fillId="0" borderId="0" xfId="3" applyNumberFormat="1" applyFont="1" applyFill="1" applyBorder="1" applyAlignment="1" applyProtection="1">
      <alignment vertical="top" wrapText="1"/>
    </xf>
    <xf numFmtId="0" fontId="32" fillId="7" borderId="1" xfId="3" applyFont="1" applyFill="1" applyBorder="1" applyAlignment="1" applyProtection="1">
      <alignment horizontal="center" vertical="center"/>
      <protection locked="0"/>
    </xf>
    <xf numFmtId="0" fontId="32" fillId="7" borderId="3" xfId="3" applyFont="1" applyFill="1" applyBorder="1" applyAlignment="1" applyProtection="1">
      <alignment horizontal="center" vertical="center"/>
      <protection locked="0"/>
    </xf>
    <xf numFmtId="0" fontId="32" fillId="7" borderId="4" xfId="3" applyFont="1" applyFill="1" applyBorder="1" applyAlignment="1" applyProtection="1">
      <alignment horizontal="center" vertical="center"/>
      <protection locked="0"/>
    </xf>
    <xf numFmtId="0" fontId="32" fillId="7" borderId="6" xfId="3" applyFont="1" applyFill="1" applyBorder="1" applyAlignment="1" applyProtection="1">
      <alignment horizontal="center" vertical="center"/>
      <protection locked="0"/>
    </xf>
    <xf numFmtId="49" fontId="32" fillId="7" borderId="1" xfId="3" applyNumberFormat="1" applyFont="1" applyFill="1" applyBorder="1" applyAlignment="1" applyProtection="1">
      <alignment horizontal="center" vertical="center"/>
      <protection locked="0"/>
    </xf>
    <xf numFmtId="49" fontId="32" fillId="7" borderId="3" xfId="3" applyNumberFormat="1" applyFont="1" applyFill="1" applyBorder="1" applyAlignment="1" applyProtection="1">
      <alignment horizontal="center" vertical="center"/>
      <protection locked="0"/>
    </xf>
    <xf numFmtId="49" fontId="32" fillId="7" borderId="4" xfId="3" applyNumberFormat="1" applyFont="1" applyFill="1" applyBorder="1" applyAlignment="1" applyProtection="1">
      <alignment horizontal="center" vertical="center"/>
      <protection locked="0"/>
    </xf>
    <xf numFmtId="49" fontId="32" fillId="7" borderId="6" xfId="3" applyNumberFormat="1" applyFont="1" applyFill="1" applyBorder="1" applyAlignment="1" applyProtection="1">
      <alignment horizontal="center" vertical="center"/>
      <protection locked="0"/>
    </xf>
    <xf numFmtId="49" fontId="32" fillId="7" borderId="1" xfId="3" applyNumberFormat="1" applyFont="1" applyFill="1" applyBorder="1" applyAlignment="1" applyProtection="1">
      <alignment horizontal="center" vertical="center" wrapText="1"/>
      <protection locked="0"/>
    </xf>
    <xf numFmtId="49" fontId="32" fillId="7" borderId="2" xfId="3" applyNumberFormat="1" applyFont="1" applyFill="1" applyBorder="1" applyAlignment="1" applyProtection="1">
      <alignment horizontal="center" vertical="center" wrapText="1"/>
      <protection locked="0"/>
    </xf>
    <xf numFmtId="49" fontId="32" fillId="7" borderId="3" xfId="3" applyNumberFormat="1" applyFont="1" applyFill="1" applyBorder="1" applyAlignment="1" applyProtection="1">
      <alignment horizontal="center" vertical="center" wrapText="1"/>
      <protection locked="0"/>
    </xf>
    <xf numFmtId="49" fontId="32" fillId="7" borderId="4" xfId="3" applyNumberFormat="1" applyFont="1" applyFill="1" applyBorder="1" applyAlignment="1" applyProtection="1">
      <alignment horizontal="center" vertical="center" wrapText="1"/>
      <protection locked="0"/>
    </xf>
    <xf numFmtId="49" fontId="32" fillId="7" borderId="5" xfId="3" applyNumberFormat="1" applyFont="1" applyFill="1" applyBorder="1" applyAlignment="1" applyProtection="1">
      <alignment horizontal="center" vertical="center" wrapText="1"/>
      <protection locked="0"/>
    </xf>
    <xf numFmtId="49" fontId="32" fillId="7" borderId="6" xfId="3" applyNumberFormat="1" applyFont="1" applyFill="1" applyBorder="1" applyAlignment="1" applyProtection="1">
      <alignment horizontal="center" vertical="center" wrapText="1"/>
      <protection locked="0"/>
    </xf>
    <xf numFmtId="0" fontId="7" fillId="0" borderId="10" xfId="3" applyFont="1" applyFill="1" applyBorder="1" applyAlignment="1" applyProtection="1">
      <alignment horizontal="center" vertical="center"/>
    </xf>
    <xf numFmtId="49" fontId="32" fillId="0" borderId="10" xfId="3" applyNumberFormat="1" applyFont="1" applyFill="1" applyBorder="1" applyAlignment="1" applyProtection="1">
      <alignment horizontal="center" vertical="center"/>
    </xf>
    <xf numFmtId="0" fontId="32" fillId="0" borderId="1" xfId="3" applyFont="1" applyFill="1" applyBorder="1" applyAlignment="1" applyProtection="1">
      <alignment horizontal="center" vertical="center"/>
    </xf>
    <xf numFmtId="0" fontId="32" fillId="0" borderId="3" xfId="3" applyFont="1" applyFill="1" applyBorder="1" applyAlignment="1" applyProtection="1">
      <alignment horizontal="center" vertical="center"/>
    </xf>
    <xf numFmtId="0" fontId="32" fillId="0" borderId="4" xfId="3" applyFont="1" applyFill="1" applyBorder="1" applyAlignment="1" applyProtection="1">
      <alignment horizontal="center" vertical="center"/>
    </xf>
    <xf numFmtId="0" fontId="32" fillId="0" borderId="6" xfId="3" applyFont="1" applyFill="1" applyBorder="1" applyAlignment="1" applyProtection="1">
      <alignment horizontal="center" vertical="center"/>
    </xf>
    <xf numFmtId="49" fontId="32" fillId="0" borderId="1" xfId="3" applyNumberFormat="1" applyFont="1" applyFill="1" applyBorder="1" applyAlignment="1" applyProtection="1">
      <alignment horizontal="center" vertical="center"/>
    </xf>
    <xf numFmtId="49" fontId="32" fillId="0" borderId="3" xfId="3" applyNumberFormat="1" applyFont="1" applyFill="1" applyBorder="1" applyAlignment="1" applyProtection="1">
      <alignment horizontal="center" vertical="center"/>
    </xf>
    <xf numFmtId="49" fontId="32" fillId="0" borderId="4" xfId="3" applyNumberFormat="1" applyFont="1" applyFill="1" applyBorder="1" applyAlignment="1" applyProtection="1">
      <alignment horizontal="center" vertical="center"/>
    </xf>
    <xf numFmtId="49" fontId="32" fillId="0" borderId="6" xfId="3" applyNumberFormat="1" applyFont="1" applyFill="1" applyBorder="1" applyAlignment="1" applyProtection="1">
      <alignment horizontal="center" vertical="center"/>
    </xf>
    <xf numFmtId="0" fontId="9" fillId="0" borderId="0" xfId="3" applyFont="1" applyFill="1" applyBorder="1" applyAlignment="1" applyProtection="1">
      <alignment horizontal="left" vertical="top" wrapText="1"/>
    </xf>
    <xf numFmtId="0" fontId="9" fillId="0" borderId="5" xfId="3" applyFont="1" applyFill="1" applyBorder="1" applyAlignment="1" applyProtection="1">
      <alignment horizontal="left" vertical="top" wrapText="1"/>
    </xf>
    <xf numFmtId="49" fontId="10" fillId="0" borderId="10" xfId="3" applyNumberFormat="1" applyFont="1" applyFill="1" applyBorder="1" applyAlignment="1" applyProtection="1">
      <alignment horizontal="center" vertical="center"/>
    </xf>
    <xf numFmtId="49" fontId="32" fillId="0" borderId="10" xfId="3" applyNumberFormat="1" applyFont="1" applyFill="1" applyBorder="1" applyAlignment="1" applyProtection="1">
      <alignment horizontal="left" vertical="center" wrapText="1"/>
    </xf>
    <xf numFmtId="49" fontId="32" fillId="0" borderId="10" xfId="3" applyNumberFormat="1" applyFont="1" applyFill="1" applyBorder="1" applyAlignment="1" applyProtection="1">
      <alignment horizontal="left" vertical="center"/>
    </xf>
    <xf numFmtId="0" fontId="2" fillId="0" borderId="0" xfId="3" applyFont="1" applyAlignment="1">
      <alignment horizontal="left" vertical="top" wrapText="1"/>
    </xf>
    <xf numFmtId="0" fontId="2" fillId="0" borderId="0" xfId="3" applyFont="1" applyAlignment="1" applyProtection="1">
      <alignment horizontal="right" vertical="center"/>
      <protection locked="0"/>
    </xf>
    <xf numFmtId="0" fontId="28" fillId="0" borderId="0" xfId="0" applyFont="1" applyAlignment="1">
      <alignment horizontal="center" vertical="center"/>
    </xf>
    <xf numFmtId="0" fontId="92" fillId="0" borderId="0" xfId="3" applyFont="1" applyAlignment="1">
      <alignment horizontal="left" vertical="center"/>
    </xf>
    <xf numFmtId="0" fontId="28" fillId="0" borderId="0" xfId="0" applyFont="1" applyAlignment="1">
      <alignment horizontal="left" vertical="top" wrapText="1"/>
    </xf>
    <xf numFmtId="0" fontId="89" fillId="0" borderId="0" xfId="3" applyFont="1" applyAlignment="1">
      <alignment horizontal="left" vertical="top" wrapText="1"/>
    </xf>
    <xf numFmtId="0" fontId="104" fillId="0" borderId="0" xfId="0" applyFont="1" applyAlignment="1">
      <alignment horizontal="left" vertical="center"/>
    </xf>
    <xf numFmtId="0" fontId="6" fillId="0" borderId="0" xfId="0" applyFont="1" applyAlignment="1">
      <alignment horizontal="left" vertical="center"/>
    </xf>
    <xf numFmtId="49" fontId="8" fillId="5" borderId="10" xfId="0" applyNumberFormat="1" applyFont="1" applyFill="1" applyBorder="1" applyAlignment="1">
      <alignment horizontal="center" vertical="center"/>
    </xf>
    <xf numFmtId="0" fontId="8" fillId="7" borderId="1"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5" xfId="0" applyFont="1" applyFill="1" applyBorder="1" applyAlignment="1">
      <alignment horizontal="center" vertical="center"/>
    </xf>
    <xf numFmtId="0" fontId="8" fillId="7" borderId="6" xfId="0" applyFont="1" applyFill="1" applyBorder="1" applyAlignment="1">
      <alignment horizontal="center" vertical="center"/>
    </xf>
    <xf numFmtId="49" fontId="7" fillId="5" borderId="10" xfId="0" applyNumberFormat="1" applyFont="1" applyFill="1" applyBorder="1" applyAlignment="1">
      <alignment horizontal="center" vertical="center"/>
    </xf>
    <xf numFmtId="0" fontId="8" fillId="7" borderId="10" xfId="0" applyFont="1" applyFill="1" applyBorder="1" applyAlignment="1">
      <alignment horizontal="left" vertical="center"/>
    </xf>
    <xf numFmtId="0" fontId="8" fillId="7" borderId="1" xfId="0" applyFont="1" applyFill="1" applyBorder="1" applyAlignment="1">
      <alignment horizontal="right" vertical="center" indent="1"/>
    </xf>
    <xf numFmtId="0" fontId="8" fillId="7" borderId="2" xfId="0" applyFont="1" applyFill="1" applyBorder="1" applyAlignment="1">
      <alignment horizontal="right" vertical="center" indent="1"/>
    </xf>
    <xf numFmtId="0" fontId="8" fillId="7" borderId="3" xfId="0" applyFont="1" applyFill="1" applyBorder="1" applyAlignment="1">
      <alignment horizontal="right" vertical="center" indent="1"/>
    </xf>
    <xf numFmtId="0" fontId="8" fillId="7" borderId="4" xfId="0" applyFont="1" applyFill="1" applyBorder="1" applyAlignment="1">
      <alignment horizontal="right" vertical="center" indent="1"/>
    </xf>
    <xf numFmtId="0" fontId="8" fillId="7" borderId="5" xfId="0" applyFont="1" applyFill="1" applyBorder="1" applyAlignment="1">
      <alignment horizontal="right" vertical="center" indent="1"/>
    </xf>
    <xf numFmtId="0" fontId="8" fillId="7" borderId="6" xfId="0" applyFont="1" applyFill="1" applyBorder="1" applyAlignment="1">
      <alignment horizontal="right" vertical="center" indent="1"/>
    </xf>
    <xf numFmtId="0" fontId="53" fillId="0" borderId="0" xfId="0" applyFont="1" applyAlignment="1">
      <alignment horizontal="left" vertical="center"/>
    </xf>
    <xf numFmtId="0" fontId="13" fillId="0" borderId="0" xfId="0" applyFont="1" applyAlignment="1">
      <alignment horizontal="left" vertical="center"/>
    </xf>
    <xf numFmtId="49" fontId="8" fillId="7" borderId="1" xfId="0" applyNumberFormat="1" applyFont="1" applyFill="1" applyBorder="1" applyAlignment="1">
      <alignment horizontal="left" vertical="center" indent="1"/>
    </xf>
    <xf numFmtId="49" fontId="8" fillId="7" borderId="2" xfId="0" applyNumberFormat="1" applyFont="1" applyFill="1" applyBorder="1" applyAlignment="1">
      <alignment horizontal="left" vertical="center" indent="1"/>
    </xf>
    <xf numFmtId="49" fontId="8" fillId="7" borderId="3" xfId="0" applyNumberFormat="1" applyFont="1" applyFill="1" applyBorder="1" applyAlignment="1">
      <alignment horizontal="left" vertical="center" indent="1"/>
    </xf>
    <xf numFmtId="49" fontId="8" fillId="7" borderId="4" xfId="0" applyNumberFormat="1" applyFont="1" applyFill="1" applyBorder="1" applyAlignment="1">
      <alignment horizontal="left" vertical="center" indent="1"/>
    </xf>
    <xf numFmtId="49" fontId="8" fillId="7" borderId="5" xfId="0" applyNumberFormat="1" applyFont="1" applyFill="1" applyBorder="1" applyAlignment="1">
      <alignment horizontal="left" vertical="center" indent="1"/>
    </xf>
    <xf numFmtId="49" fontId="8" fillId="7" borderId="6" xfId="0" applyNumberFormat="1" applyFont="1" applyFill="1" applyBorder="1" applyAlignment="1">
      <alignment horizontal="left" vertical="center" indent="1"/>
    </xf>
    <xf numFmtId="181" fontId="8" fillId="7" borderId="1" xfId="1" applyNumberFormat="1" applyFont="1" applyFill="1" applyBorder="1" applyAlignment="1">
      <alignment horizontal="left" vertical="center" indent="1"/>
    </xf>
    <xf numFmtId="181" fontId="8" fillId="7" borderId="2" xfId="1" applyNumberFormat="1" applyFont="1" applyFill="1" applyBorder="1" applyAlignment="1">
      <alignment horizontal="left" vertical="center" indent="1"/>
    </xf>
    <xf numFmtId="181" fontId="8" fillId="7" borderId="3" xfId="1" applyNumberFormat="1" applyFont="1" applyFill="1" applyBorder="1" applyAlignment="1">
      <alignment horizontal="left" vertical="center" indent="1"/>
    </xf>
    <xf numFmtId="181" fontId="8" fillId="7" borderId="4" xfId="1" applyNumberFormat="1" applyFont="1" applyFill="1" applyBorder="1" applyAlignment="1">
      <alignment horizontal="left" vertical="center" indent="1"/>
    </xf>
    <xf numFmtId="181" fontId="8" fillId="7" borderId="5" xfId="1" applyNumberFormat="1" applyFont="1" applyFill="1" applyBorder="1" applyAlignment="1">
      <alignment horizontal="left" vertical="center" indent="1"/>
    </xf>
    <xf numFmtId="181" fontId="8" fillId="7" borderId="6" xfId="1" applyNumberFormat="1" applyFont="1" applyFill="1" applyBorder="1" applyAlignment="1">
      <alignment horizontal="left" vertical="center" indent="1"/>
    </xf>
    <xf numFmtId="0" fontId="8" fillId="7" borderId="10" xfId="0" applyFont="1" applyFill="1" applyBorder="1" applyAlignment="1">
      <alignment horizontal="right" vertical="center" wrapText="1" indent="1"/>
    </xf>
    <xf numFmtId="0" fontId="8" fillId="0" borderId="10" xfId="0" applyFont="1" applyBorder="1" applyAlignment="1">
      <alignment horizontal="center" vertical="center" wrapText="1"/>
    </xf>
    <xf numFmtId="38" fontId="8" fillId="7" borderId="10" xfId="1" applyFont="1" applyFill="1" applyBorder="1" applyAlignment="1">
      <alignment horizontal="right" vertical="center"/>
    </xf>
    <xf numFmtId="0" fontId="8" fillId="5" borderId="10" xfId="0" applyFont="1" applyFill="1" applyBorder="1" applyAlignment="1">
      <alignment horizontal="center" vertical="center"/>
    </xf>
    <xf numFmtId="0" fontId="14" fillId="5" borderId="10" xfId="0" applyFont="1" applyFill="1" applyBorder="1" applyAlignment="1">
      <alignment horizontal="center" vertical="center"/>
    </xf>
    <xf numFmtId="38" fontId="8" fillId="7" borderId="10" xfId="1" applyFont="1" applyFill="1" applyBorder="1" applyAlignment="1">
      <alignment horizontal="center" vertical="center" wrapText="1"/>
    </xf>
    <xf numFmtId="49" fontId="22" fillId="0" borderId="10" xfId="0" applyNumberFormat="1" applyFont="1" applyBorder="1" applyAlignment="1">
      <alignment horizontal="center" vertical="center"/>
    </xf>
    <xf numFmtId="49" fontId="5" fillId="5" borderId="10" xfId="0" applyNumberFormat="1" applyFont="1" applyFill="1" applyBorder="1" applyAlignment="1">
      <alignment horizontal="center" vertical="center"/>
    </xf>
    <xf numFmtId="0" fontId="2" fillId="7" borderId="10" xfId="0" applyFont="1" applyFill="1" applyBorder="1" applyAlignment="1">
      <alignment horizontal="center" vertical="center"/>
    </xf>
    <xf numFmtId="38" fontId="8" fillId="5" borderId="10" xfId="1" applyFont="1" applyFill="1" applyBorder="1" applyAlignment="1">
      <alignment horizontal="center" vertical="center" wrapText="1"/>
    </xf>
    <xf numFmtId="0" fontId="8" fillId="7" borderId="10" xfId="0" applyFont="1" applyFill="1" applyBorder="1" applyAlignment="1">
      <alignment horizontal="left" vertical="center" indent="1"/>
    </xf>
    <xf numFmtId="0" fontId="8" fillId="7" borderId="10" xfId="0" applyFont="1" applyFill="1" applyBorder="1" applyAlignment="1">
      <alignment horizontal="center" vertical="center"/>
    </xf>
    <xf numFmtId="0" fontId="8" fillId="7" borderId="10" xfId="0" applyFont="1" applyFill="1" applyBorder="1" applyAlignment="1" applyProtection="1">
      <alignment horizontal="center" vertical="center"/>
      <protection locked="0"/>
    </xf>
    <xf numFmtId="0" fontId="8" fillId="7" borderId="1" xfId="0" applyFont="1" applyFill="1" applyBorder="1" applyAlignment="1" applyProtection="1">
      <alignment horizontal="center" vertical="center"/>
      <protection locked="0"/>
    </xf>
    <xf numFmtId="0" fontId="8" fillId="7" borderId="2" xfId="0" applyFont="1" applyFill="1" applyBorder="1" applyAlignment="1" applyProtection="1">
      <alignment horizontal="center" vertical="center"/>
      <protection locked="0"/>
    </xf>
    <xf numFmtId="0" fontId="8" fillId="7" borderId="3" xfId="0" applyFont="1" applyFill="1" applyBorder="1" applyAlignment="1" applyProtection="1">
      <alignment horizontal="center" vertical="center"/>
      <protection locked="0"/>
    </xf>
    <xf numFmtId="0" fontId="8" fillId="7" borderId="4" xfId="0" applyFont="1" applyFill="1" applyBorder="1" applyAlignment="1" applyProtection="1">
      <alignment horizontal="center" vertical="center"/>
      <protection locked="0"/>
    </xf>
    <xf numFmtId="0" fontId="8" fillId="7" borderId="5" xfId="0" applyFont="1" applyFill="1" applyBorder="1" applyAlignment="1" applyProtection="1">
      <alignment horizontal="center" vertical="center"/>
      <protection locked="0"/>
    </xf>
    <xf numFmtId="0" fontId="8" fillId="7" borderId="6" xfId="0" applyFont="1" applyFill="1" applyBorder="1" applyAlignment="1" applyProtection="1">
      <alignment horizontal="center" vertical="center"/>
      <protection locked="0"/>
    </xf>
    <xf numFmtId="38" fontId="8" fillId="7" borderId="1" xfId="1" applyFont="1" applyFill="1" applyBorder="1" applyAlignment="1">
      <alignment horizontal="center" vertical="center"/>
    </xf>
    <xf numFmtId="38" fontId="8" fillId="7" borderId="2" xfId="1" applyFont="1" applyFill="1" applyBorder="1" applyAlignment="1">
      <alignment horizontal="center" vertical="center"/>
    </xf>
    <xf numFmtId="38" fontId="8" fillId="7" borderId="3" xfId="1" applyFont="1" applyFill="1" applyBorder="1" applyAlignment="1">
      <alignment horizontal="center" vertical="center"/>
    </xf>
    <xf numFmtId="38" fontId="8" fillId="7" borderId="4" xfId="1" applyFont="1" applyFill="1" applyBorder="1" applyAlignment="1">
      <alignment horizontal="center" vertical="center"/>
    </xf>
    <xf numFmtId="38" fontId="8" fillId="7" borderId="5" xfId="1" applyFont="1" applyFill="1" applyBorder="1" applyAlignment="1">
      <alignment horizontal="center" vertical="center"/>
    </xf>
    <xf numFmtId="38" fontId="8" fillId="7" borderId="6" xfId="1" applyFont="1" applyFill="1" applyBorder="1" applyAlignment="1">
      <alignment horizontal="center" vertical="center"/>
    </xf>
    <xf numFmtId="49" fontId="8" fillId="5" borderId="10" xfId="0" applyNumberFormat="1" applyFont="1" applyFill="1" applyBorder="1" applyAlignment="1">
      <alignment horizontal="center" vertical="center" wrapText="1"/>
    </xf>
    <xf numFmtId="49" fontId="5" fillId="7" borderId="1" xfId="0" applyNumberFormat="1" applyFont="1" applyFill="1" applyBorder="1" applyAlignment="1" applyProtection="1">
      <alignment horizontal="left" vertical="center" wrapText="1" indent="1"/>
      <protection locked="0"/>
    </xf>
    <xf numFmtId="49" fontId="5" fillId="7" borderId="2" xfId="0" applyNumberFormat="1" applyFont="1" applyFill="1" applyBorder="1" applyAlignment="1" applyProtection="1">
      <alignment horizontal="left" vertical="center" indent="1"/>
      <protection locked="0"/>
    </xf>
    <xf numFmtId="49" fontId="5" fillId="7" borderId="3" xfId="0" applyNumberFormat="1" applyFont="1" applyFill="1" applyBorder="1" applyAlignment="1" applyProtection="1">
      <alignment horizontal="left" vertical="center" indent="1"/>
      <protection locked="0"/>
    </xf>
    <xf numFmtId="49" fontId="5" fillId="7" borderId="11" xfId="0" applyNumberFormat="1" applyFont="1" applyFill="1" applyBorder="1" applyAlignment="1" applyProtection="1">
      <alignment horizontal="left" vertical="center" indent="1"/>
      <protection locked="0"/>
    </xf>
    <xf numFmtId="49" fontId="5" fillId="7" borderId="0" xfId="0" applyNumberFormat="1" applyFont="1" applyFill="1" applyAlignment="1" applyProtection="1">
      <alignment horizontal="left" vertical="center" indent="1"/>
      <protection locked="0"/>
    </xf>
    <xf numFmtId="49" fontId="5" fillId="7" borderId="12" xfId="0" applyNumberFormat="1" applyFont="1" applyFill="1" applyBorder="1" applyAlignment="1" applyProtection="1">
      <alignment horizontal="left" vertical="center" indent="1"/>
      <protection locked="0"/>
    </xf>
    <xf numFmtId="49" fontId="5" fillId="7" borderId="4" xfId="0" applyNumberFormat="1" applyFont="1" applyFill="1" applyBorder="1" applyAlignment="1" applyProtection="1">
      <alignment horizontal="left" vertical="center" indent="1"/>
      <protection locked="0"/>
    </xf>
    <xf numFmtId="49" fontId="5" fillId="7" borderId="5" xfId="0" applyNumberFormat="1" applyFont="1" applyFill="1" applyBorder="1" applyAlignment="1" applyProtection="1">
      <alignment horizontal="left" vertical="center" indent="1"/>
      <protection locked="0"/>
    </xf>
    <xf numFmtId="49" fontId="5" fillId="7" borderId="6" xfId="0" applyNumberFormat="1" applyFont="1" applyFill="1" applyBorder="1" applyAlignment="1" applyProtection="1">
      <alignment horizontal="left" vertical="center" indent="1"/>
      <protection locked="0"/>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10" xfId="0" applyFont="1" applyBorder="1" applyAlignment="1">
      <alignment horizontal="left" vertical="center" indent="1"/>
    </xf>
    <xf numFmtId="49" fontId="8" fillId="5" borderId="1" xfId="0" applyNumberFormat="1" applyFont="1" applyFill="1" applyBorder="1" applyAlignment="1">
      <alignment horizontal="center" vertical="center" wrapText="1"/>
    </xf>
    <xf numFmtId="49" fontId="8" fillId="5" borderId="2" xfId="0" applyNumberFormat="1" applyFont="1" applyFill="1" applyBorder="1" applyAlignment="1">
      <alignment horizontal="center" vertical="center" wrapText="1"/>
    </xf>
    <xf numFmtId="49" fontId="8" fillId="5" borderId="11" xfId="0" applyNumberFormat="1" applyFont="1" applyFill="1" applyBorder="1" applyAlignment="1">
      <alignment horizontal="center" vertical="center" wrapText="1"/>
    </xf>
    <xf numFmtId="49" fontId="8" fillId="5" borderId="0" xfId="0" applyNumberFormat="1" applyFont="1" applyFill="1" applyAlignment="1">
      <alignment horizontal="center" vertical="center" wrapText="1"/>
    </xf>
    <xf numFmtId="49" fontId="8" fillId="5" borderId="4" xfId="0" applyNumberFormat="1" applyFont="1" applyFill="1" applyBorder="1" applyAlignment="1">
      <alignment horizontal="center" vertical="center" wrapText="1"/>
    </xf>
    <xf numFmtId="49" fontId="8" fillId="5" borderId="5" xfId="0" applyNumberFormat="1" applyFont="1" applyFill="1" applyBorder="1" applyAlignment="1">
      <alignment horizontal="center" vertical="center" wrapText="1"/>
    </xf>
    <xf numFmtId="49" fontId="8" fillId="7" borderId="1" xfId="0" applyNumberFormat="1" applyFont="1" applyFill="1" applyBorder="1" applyAlignment="1" applyProtection="1">
      <alignment horizontal="left" vertical="center" wrapText="1" indent="1"/>
      <protection locked="0"/>
    </xf>
    <xf numFmtId="49" fontId="8" fillId="7" borderId="2" xfId="0" applyNumberFormat="1" applyFont="1" applyFill="1" applyBorder="1" applyAlignment="1" applyProtection="1">
      <alignment horizontal="left" vertical="center" wrapText="1" indent="1"/>
      <protection locked="0"/>
    </xf>
    <xf numFmtId="49" fontId="8" fillId="7" borderId="3" xfId="0" applyNumberFormat="1" applyFont="1" applyFill="1" applyBorder="1" applyAlignment="1" applyProtection="1">
      <alignment horizontal="left" vertical="center" wrapText="1" indent="1"/>
      <protection locked="0"/>
    </xf>
    <xf numFmtId="49" fontId="8" fillId="7" borderId="11" xfId="0" applyNumberFormat="1" applyFont="1" applyFill="1" applyBorder="1" applyAlignment="1" applyProtection="1">
      <alignment horizontal="left" vertical="center" wrapText="1" indent="1"/>
      <protection locked="0"/>
    </xf>
    <xf numFmtId="49" fontId="8" fillId="7" borderId="0" xfId="0" applyNumberFormat="1" applyFont="1" applyFill="1" applyAlignment="1" applyProtection="1">
      <alignment horizontal="left" vertical="center" wrapText="1" indent="1"/>
      <protection locked="0"/>
    </xf>
    <xf numFmtId="49" fontId="8" fillId="7" borderId="12" xfId="0" applyNumberFormat="1" applyFont="1" applyFill="1" applyBorder="1" applyAlignment="1" applyProtection="1">
      <alignment horizontal="left" vertical="center" wrapText="1" indent="1"/>
      <protection locked="0"/>
    </xf>
    <xf numFmtId="49" fontId="8" fillId="7" borderId="4" xfId="0" applyNumberFormat="1" applyFont="1" applyFill="1" applyBorder="1" applyAlignment="1" applyProtection="1">
      <alignment horizontal="left" vertical="center" wrapText="1" indent="1"/>
      <protection locked="0"/>
    </xf>
    <xf numFmtId="49" fontId="8" fillId="7" borderId="5" xfId="0" applyNumberFormat="1" applyFont="1" applyFill="1" applyBorder="1" applyAlignment="1" applyProtection="1">
      <alignment horizontal="left" vertical="center" wrapText="1" indent="1"/>
      <protection locked="0"/>
    </xf>
    <xf numFmtId="49" fontId="8" fillId="7" borderId="6" xfId="0" applyNumberFormat="1" applyFont="1" applyFill="1" applyBorder="1" applyAlignment="1" applyProtection="1">
      <alignment horizontal="left" vertical="center" wrapText="1" indent="1"/>
      <protection locked="0"/>
    </xf>
    <xf numFmtId="49" fontId="8" fillId="5" borderId="3" xfId="0" applyNumberFormat="1" applyFont="1" applyFill="1" applyBorder="1" applyAlignment="1">
      <alignment horizontal="center" vertical="center" wrapText="1"/>
    </xf>
    <xf numFmtId="49" fontId="8" fillId="5" borderId="6" xfId="0" applyNumberFormat="1" applyFont="1" applyFill="1" applyBorder="1" applyAlignment="1">
      <alignment horizontal="center" vertical="center" wrapText="1"/>
    </xf>
    <xf numFmtId="49" fontId="8" fillId="7" borderId="10" xfId="0" applyNumberFormat="1" applyFont="1" applyFill="1" applyBorder="1" applyAlignment="1">
      <alignment horizontal="left" vertical="center" wrapText="1" indent="1"/>
    </xf>
    <xf numFmtId="0" fontId="20" fillId="0" borderId="0" xfId="0" applyFont="1" applyAlignment="1">
      <alignment horizontal="left" vertical="center"/>
    </xf>
    <xf numFmtId="49" fontId="8" fillId="5" borderId="1" xfId="0" applyNumberFormat="1" applyFont="1" applyFill="1" applyBorder="1" applyAlignment="1">
      <alignment horizontal="center" vertical="center"/>
    </xf>
    <xf numFmtId="49" fontId="8" fillId="5" borderId="2" xfId="0" applyNumberFormat="1" applyFont="1" applyFill="1" applyBorder="1" applyAlignment="1">
      <alignment horizontal="center" vertical="center"/>
    </xf>
    <xf numFmtId="49" fontId="8" fillId="5" borderId="3" xfId="0" applyNumberFormat="1" applyFont="1" applyFill="1" applyBorder="1" applyAlignment="1">
      <alignment horizontal="center" vertical="center"/>
    </xf>
    <xf numFmtId="49" fontId="8" fillId="5" borderId="4" xfId="0" applyNumberFormat="1" applyFont="1" applyFill="1" applyBorder="1" applyAlignment="1">
      <alignment horizontal="center" vertical="center"/>
    </xf>
    <xf numFmtId="49" fontId="8" fillId="5" borderId="5" xfId="0" applyNumberFormat="1" applyFont="1" applyFill="1" applyBorder="1" applyAlignment="1">
      <alignment horizontal="center" vertical="center"/>
    </xf>
    <xf numFmtId="49" fontId="8" fillId="5" borderId="6" xfId="0" applyNumberFormat="1" applyFont="1" applyFill="1" applyBorder="1" applyAlignment="1">
      <alignment horizontal="center" vertical="center"/>
    </xf>
    <xf numFmtId="0" fontId="8" fillId="7" borderId="10" xfId="0" applyFont="1" applyFill="1" applyBorder="1" applyAlignment="1">
      <alignment horizontal="left" vertical="center" wrapText="1" indent="1"/>
    </xf>
    <xf numFmtId="0" fontId="57" fillId="0" borderId="0" xfId="0" applyFont="1" applyAlignment="1">
      <alignment horizontal="left" vertical="top"/>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7" borderId="15" xfId="0" applyFont="1" applyFill="1" applyBorder="1" applyAlignment="1">
      <alignment horizontal="left" vertical="center"/>
    </xf>
    <xf numFmtId="0" fontId="8" fillId="7" borderId="2" xfId="0" applyFont="1" applyFill="1" applyBorder="1" applyAlignment="1">
      <alignment horizontal="left" vertical="center"/>
    </xf>
    <xf numFmtId="0" fontId="8" fillId="7" borderId="16" xfId="0" applyFont="1" applyFill="1" applyBorder="1" applyAlignment="1">
      <alignment horizontal="left" vertical="center"/>
    </xf>
    <xf numFmtId="0" fontId="8" fillId="7" borderId="17" xfId="0" applyFont="1" applyFill="1" applyBorder="1" applyAlignment="1">
      <alignment horizontal="left" vertical="center"/>
    </xf>
    <xf numFmtId="0" fontId="8" fillId="7" borderId="5" xfId="0" applyFont="1" applyFill="1" applyBorder="1" applyAlignment="1">
      <alignment horizontal="left" vertical="center"/>
    </xf>
    <xf numFmtId="0" fontId="8" fillId="7" borderId="18" xfId="0" applyFont="1" applyFill="1" applyBorder="1" applyAlignment="1">
      <alignment horizontal="left" vertical="center"/>
    </xf>
    <xf numFmtId="0" fontId="8" fillId="7" borderId="15" xfId="0" applyFont="1" applyFill="1" applyBorder="1" applyAlignment="1">
      <alignment horizontal="left" vertical="center" wrapText="1"/>
    </xf>
    <xf numFmtId="0" fontId="8" fillId="7" borderId="2"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7" borderId="17" xfId="0" applyFont="1" applyFill="1" applyBorder="1" applyAlignment="1">
      <alignment horizontal="left" vertical="center" wrapText="1"/>
    </xf>
    <xf numFmtId="0" fontId="8" fillId="7" borderId="5" xfId="0" applyFont="1" applyFill="1" applyBorder="1" applyAlignment="1">
      <alignment horizontal="left" vertical="center" wrapText="1"/>
    </xf>
    <xf numFmtId="0" fontId="8" fillId="7" borderId="6" xfId="0" applyFont="1" applyFill="1" applyBorder="1" applyAlignment="1">
      <alignment horizontal="left" vertical="center" wrapText="1"/>
    </xf>
    <xf numFmtId="49" fontId="8" fillId="7" borderId="1" xfId="0" applyNumberFormat="1" applyFont="1" applyFill="1" applyBorder="1" applyAlignment="1">
      <alignment horizontal="center" vertical="center" wrapText="1"/>
    </xf>
    <xf numFmtId="49" fontId="8" fillId="7" borderId="2" xfId="0" applyNumberFormat="1" applyFont="1" applyFill="1" applyBorder="1" applyAlignment="1">
      <alignment horizontal="center" vertical="center" wrapText="1"/>
    </xf>
    <xf numFmtId="49" fontId="8" fillId="7" borderId="3" xfId="0" applyNumberFormat="1" applyFont="1" applyFill="1" applyBorder="1" applyAlignment="1">
      <alignment horizontal="center" vertical="center" wrapText="1"/>
    </xf>
    <xf numFmtId="49" fontId="8" fillId="7" borderId="4" xfId="0" applyNumberFormat="1" applyFont="1" applyFill="1" applyBorder="1" applyAlignment="1">
      <alignment horizontal="center" vertical="center" wrapText="1"/>
    </xf>
    <xf numFmtId="49" fontId="8" fillId="7" borderId="5" xfId="0" applyNumberFormat="1" applyFont="1" applyFill="1" applyBorder="1" applyAlignment="1">
      <alignment horizontal="center" vertical="center" wrapText="1"/>
    </xf>
    <xf numFmtId="49" fontId="8" fillId="7" borderId="6" xfId="0" applyNumberFormat="1" applyFont="1" applyFill="1" applyBorder="1" applyAlignment="1">
      <alignment horizontal="center" vertical="center" wrapText="1"/>
    </xf>
    <xf numFmtId="49" fontId="8" fillId="7" borderId="1" xfId="0" applyNumberFormat="1" applyFont="1" applyFill="1" applyBorder="1" applyAlignment="1" applyProtection="1">
      <alignment horizontal="center" vertical="center"/>
      <protection locked="0"/>
    </xf>
    <xf numFmtId="49" fontId="8" fillId="7" borderId="2" xfId="0" applyNumberFormat="1" applyFont="1" applyFill="1" applyBorder="1" applyAlignment="1" applyProtection="1">
      <alignment horizontal="center" vertical="center"/>
      <protection locked="0"/>
    </xf>
    <xf numFmtId="49" fontId="8" fillId="7" borderId="3" xfId="0" applyNumberFormat="1" applyFont="1" applyFill="1" applyBorder="1" applyAlignment="1" applyProtection="1">
      <alignment horizontal="center" vertical="center"/>
      <protection locked="0"/>
    </xf>
    <xf numFmtId="49" fontId="8" fillId="7" borderId="4" xfId="0" applyNumberFormat="1" applyFont="1" applyFill="1" applyBorder="1" applyAlignment="1" applyProtection="1">
      <alignment horizontal="center" vertical="center"/>
      <protection locked="0"/>
    </xf>
    <xf numFmtId="49" fontId="8" fillId="7" borderId="5" xfId="0" applyNumberFormat="1" applyFont="1" applyFill="1" applyBorder="1" applyAlignment="1" applyProtection="1">
      <alignment horizontal="center" vertical="center"/>
      <protection locked="0"/>
    </xf>
    <xf numFmtId="49" fontId="8" fillId="7" borderId="6" xfId="0" applyNumberFormat="1" applyFont="1" applyFill="1" applyBorder="1" applyAlignment="1" applyProtection="1">
      <alignment horizontal="center" vertical="center"/>
      <protection locked="0"/>
    </xf>
    <xf numFmtId="49" fontId="8" fillId="7" borderId="10" xfId="0" applyNumberFormat="1" applyFont="1" applyFill="1" applyBorder="1" applyAlignment="1" applyProtection="1">
      <alignment horizontal="left" vertical="center"/>
      <protection locked="0"/>
    </xf>
    <xf numFmtId="49" fontId="8" fillId="7" borderId="1" xfId="0" applyNumberFormat="1" applyFont="1" applyFill="1" applyBorder="1" applyAlignment="1" applyProtection="1">
      <alignment horizontal="left" vertical="center"/>
      <protection locked="0"/>
    </xf>
    <xf numFmtId="49" fontId="8" fillId="7" borderId="2" xfId="0" applyNumberFormat="1" applyFont="1" applyFill="1" applyBorder="1" applyAlignment="1" applyProtection="1">
      <alignment horizontal="left" vertical="center"/>
      <protection locked="0"/>
    </xf>
    <xf numFmtId="49" fontId="8" fillId="7" borderId="3" xfId="0" applyNumberFormat="1" applyFont="1" applyFill="1" applyBorder="1" applyAlignment="1" applyProtection="1">
      <alignment horizontal="left" vertical="center"/>
      <protection locked="0"/>
    </xf>
    <xf numFmtId="49" fontId="8" fillId="7" borderId="4" xfId="0" applyNumberFormat="1" applyFont="1" applyFill="1" applyBorder="1" applyAlignment="1" applyProtection="1">
      <alignment horizontal="left" vertical="center"/>
      <protection locked="0"/>
    </xf>
    <xf numFmtId="49" fontId="8" fillId="7" borderId="5" xfId="0" applyNumberFormat="1" applyFont="1" applyFill="1" applyBorder="1" applyAlignment="1" applyProtection="1">
      <alignment horizontal="left" vertical="center"/>
      <protection locked="0"/>
    </xf>
    <xf numFmtId="49" fontId="8" fillId="7" borderId="6" xfId="0" applyNumberFormat="1" applyFont="1" applyFill="1" applyBorder="1" applyAlignment="1" applyProtection="1">
      <alignment horizontal="left" vertical="center"/>
      <protection locked="0"/>
    </xf>
    <xf numFmtId="0" fontId="5" fillId="0" borderId="5" xfId="0" applyFont="1" applyBorder="1" applyAlignment="1">
      <alignment horizontal="left" wrapText="1"/>
    </xf>
    <xf numFmtId="0" fontId="5" fillId="0" borderId="5" xfId="0" applyFont="1" applyBorder="1" applyAlignment="1">
      <alignment horizontal="left"/>
    </xf>
    <xf numFmtId="49" fontId="8" fillId="7" borderId="1" xfId="0" applyNumberFormat="1" applyFont="1" applyFill="1" applyBorder="1" applyAlignment="1">
      <alignment horizontal="left" vertical="center" wrapText="1" indent="1"/>
    </xf>
    <xf numFmtId="49" fontId="8" fillId="7" borderId="2" xfId="0" applyNumberFormat="1" applyFont="1" applyFill="1" applyBorder="1" applyAlignment="1">
      <alignment horizontal="left" vertical="center" wrapText="1" indent="1"/>
    </xf>
    <xf numFmtId="49" fontId="8" fillId="7" borderId="3" xfId="0" applyNumberFormat="1" applyFont="1" applyFill="1" applyBorder="1" applyAlignment="1">
      <alignment horizontal="left" vertical="center" wrapText="1" indent="1"/>
    </xf>
    <xf numFmtId="49" fontId="8" fillId="7" borderId="11" xfId="0" applyNumberFormat="1" applyFont="1" applyFill="1" applyBorder="1" applyAlignment="1">
      <alignment horizontal="left" vertical="center" wrapText="1" indent="1"/>
    </xf>
    <xf numFmtId="49" fontId="8" fillId="7" borderId="0" xfId="0" applyNumberFormat="1" applyFont="1" applyFill="1" applyAlignment="1">
      <alignment horizontal="left" vertical="center" wrapText="1" indent="1"/>
    </xf>
    <xf numFmtId="49" fontId="8" fillId="7" borderId="12" xfId="0" applyNumberFormat="1" applyFont="1" applyFill="1" applyBorder="1" applyAlignment="1">
      <alignment horizontal="left" vertical="center" wrapText="1" indent="1"/>
    </xf>
    <xf numFmtId="49" fontId="8" fillId="7" borderId="4" xfId="0" applyNumberFormat="1" applyFont="1" applyFill="1" applyBorder="1" applyAlignment="1">
      <alignment horizontal="left" vertical="center" wrapText="1" indent="1"/>
    </xf>
    <xf numFmtId="49" fontId="8" fillId="7" borderId="5" xfId="0" applyNumberFormat="1" applyFont="1" applyFill="1" applyBorder="1" applyAlignment="1">
      <alignment horizontal="left" vertical="center" wrapText="1" indent="1"/>
    </xf>
    <xf numFmtId="49" fontId="8" fillId="7" borderId="6" xfId="0" applyNumberFormat="1" applyFont="1" applyFill="1" applyBorder="1" applyAlignment="1">
      <alignment horizontal="left" vertical="center" wrapText="1" indent="1"/>
    </xf>
    <xf numFmtId="49" fontId="8" fillId="7" borderId="1" xfId="0" applyNumberFormat="1" applyFont="1" applyFill="1" applyBorder="1" applyAlignment="1" applyProtection="1">
      <alignment horizontal="left" vertical="center" wrapText="1"/>
      <protection locked="0"/>
    </xf>
    <xf numFmtId="49" fontId="8" fillId="7" borderId="1" xfId="0" applyNumberFormat="1" applyFont="1" applyFill="1" applyBorder="1" applyAlignment="1">
      <alignment horizontal="center" vertical="center"/>
    </xf>
    <xf numFmtId="49" fontId="8" fillId="7" borderId="2" xfId="0" applyNumberFormat="1" applyFont="1" applyFill="1" applyBorder="1" applyAlignment="1">
      <alignment horizontal="center" vertical="center"/>
    </xf>
    <xf numFmtId="49" fontId="8" fillId="7" borderId="3" xfId="0" applyNumberFormat="1" applyFont="1" applyFill="1" applyBorder="1" applyAlignment="1">
      <alignment horizontal="center" vertical="center"/>
    </xf>
    <xf numFmtId="49" fontId="8" fillId="7" borderId="4" xfId="0" applyNumberFormat="1" applyFont="1" applyFill="1" applyBorder="1" applyAlignment="1">
      <alignment horizontal="center" vertical="center"/>
    </xf>
    <xf numFmtId="49" fontId="8" fillId="7" borderId="5" xfId="0" applyNumberFormat="1" applyFont="1" applyFill="1" applyBorder="1" applyAlignment="1">
      <alignment horizontal="center" vertical="center"/>
    </xf>
    <xf numFmtId="49" fontId="8" fillId="7" borderId="6" xfId="0" applyNumberFormat="1" applyFont="1" applyFill="1" applyBorder="1" applyAlignment="1">
      <alignment horizontal="center" vertical="center"/>
    </xf>
    <xf numFmtId="49" fontId="8" fillId="7" borderId="10" xfId="0" applyNumberFormat="1" applyFont="1" applyFill="1" applyBorder="1" applyAlignment="1" applyProtection="1">
      <alignment horizontal="left" vertical="center" wrapText="1"/>
      <protection locked="0"/>
    </xf>
    <xf numFmtId="0" fontId="101" fillId="10" borderId="163" xfId="38" applyFont="1" applyFill="1" applyBorder="1" applyAlignment="1">
      <alignment horizontal="center" vertical="center" textRotation="255"/>
    </xf>
    <xf numFmtId="0" fontId="101" fillId="10" borderId="146" xfId="38" applyFont="1" applyFill="1" applyBorder="1" applyAlignment="1">
      <alignment horizontal="center" vertical="center" textRotation="255"/>
    </xf>
    <xf numFmtId="0" fontId="101" fillId="10" borderId="164" xfId="38" applyFont="1" applyFill="1" applyBorder="1" applyAlignment="1">
      <alignment horizontal="center" vertical="center" textRotation="255"/>
    </xf>
    <xf numFmtId="0" fontId="18" fillId="0" borderId="2" xfId="38" applyFont="1" applyBorder="1" applyProtection="1">
      <alignment vertical="center"/>
      <protection locked="0"/>
    </xf>
    <xf numFmtId="0" fontId="18" fillId="0" borderId="152" xfId="38" applyFont="1" applyBorder="1" applyProtection="1">
      <alignment vertical="center"/>
      <protection locked="0"/>
    </xf>
    <xf numFmtId="0" fontId="18" fillId="0" borderId="5" xfId="38" applyFont="1" applyBorder="1" applyProtection="1">
      <alignment vertical="center"/>
      <protection locked="0"/>
    </xf>
    <xf numFmtId="0" fontId="18" fillId="0" borderId="50" xfId="38" applyFont="1" applyBorder="1" applyProtection="1">
      <alignment vertical="center"/>
      <protection locked="0"/>
    </xf>
    <xf numFmtId="0" fontId="18" fillId="0" borderId="2" xfId="38" applyFont="1" applyBorder="1" applyAlignment="1" applyProtection="1">
      <alignment vertical="center" wrapText="1"/>
      <protection locked="0"/>
    </xf>
    <xf numFmtId="0" fontId="18" fillId="0" borderId="131" xfId="38" applyFont="1" applyBorder="1" applyProtection="1">
      <alignment vertical="center"/>
      <protection locked="0"/>
    </xf>
    <xf numFmtId="0" fontId="18" fillId="0" borderId="132" xfId="38" applyFont="1" applyBorder="1" applyProtection="1">
      <alignment vertical="center"/>
      <protection locked="0"/>
    </xf>
    <xf numFmtId="0" fontId="99" fillId="10" borderId="127" xfId="38" applyFont="1" applyFill="1" applyBorder="1" applyAlignment="1">
      <alignment horizontal="center" vertical="center"/>
    </xf>
    <xf numFmtId="0" fontId="99" fillId="10" borderId="128" xfId="38" applyFont="1" applyFill="1" applyBorder="1" applyAlignment="1">
      <alignment horizontal="center" vertical="center"/>
    </xf>
    <xf numFmtId="0" fontId="98" fillId="10" borderId="140" xfId="38" applyFont="1" applyFill="1" applyBorder="1" applyAlignment="1">
      <alignment horizontal="center" vertical="center" textRotation="255"/>
    </xf>
    <xf numFmtId="0" fontId="50" fillId="0" borderId="120" xfId="38" applyFont="1" applyBorder="1" applyProtection="1">
      <alignment vertical="center"/>
      <protection locked="0"/>
    </xf>
    <xf numFmtId="0" fontId="50" fillId="0" borderId="121" xfId="38" applyFont="1" applyBorder="1" applyProtection="1">
      <alignment vertical="center"/>
      <protection locked="0"/>
    </xf>
    <xf numFmtId="0" fontId="50" fillId="0" borderId="5" xfId="38" applyFont="1" applyBorder="1" applyProtection="1">
      <alignment vertical="center"/>
      <protection locked="0"/>
    </xf>
    <xf numFmtId="0" fontId="50" fillId="0" borderId="50" xfId="38" applyFont="1" applyBorder="1" applyProtection="1">
      <alignment vertical="center"/>
      <protection locked="0"/>
    </xf>
    <xf numFmtId="0" fontId="18" fillId="0" borderId="0" xfId="38" applyFont="1" applyProtection="1">
      <alignment vertical="center"/>
      <protection locked="0"/>
    </xf>
    <xf numFmtId="0" fontId="18" fillId="0" borderId="58" xfId="38" applyFont="1" applyBorder="1" applyProtection="1">
      <alignment vertical="center"/>
      <protection locked="0"/>
    </xf>
    <xf numFmtId="0" fontId="99" fillId="10" borderId="129" xfId="38" applyFont="1" applyFill="1" applyBorder="1" applyAlignment="1">
      <alignment horizontal="center" vertical="center"/>
    </xf>
    <xf numFmtId="0" fontId="98" fillId="10" borderId="7" xfId="38" applyFont="1" applyFill="1" applyBorder="1" applyAlignment="1">
      <alignment horizontal="center" vertical="center"/>
    </xf>
    <xf numFmtId="0" fontId="98" fillId="10" borderId="8" xfId="38" applyFont="1" applyFill="1" applyBorder="1" applyAlignment="1">
      <alignment horizontal="center" vertical="center"/>
    </xf>
    <xf numFmtId="0" fontId="98" fillId="10" borderId="9" xfId="38" applyFont="1" applyFill="1" applyBorder="1" applyAlignment="1">
      <alignment horizontal="center" vertical="center"/>
    </xf>
    <xf numFmtId="0" fontId="96" fillId="7" borderId="7" xfId="38" applyFill="1" applyBorder="1" applyProtection="1">
      <alignment vertical="center"/>
      <protection locked="0"/>
    </xf>
    <xf numFmtId="0" fontId="96" fillId="7" borderId="8" xfId="38" applyFill="1" applyBorder="1" applyProtection="1">
      <alignment vertical="center"/>
      <protection locked="0"/>
    </xf>
    <xf numFmtId="0" fontId="96" fillId="7" borderId="9" xfId="38" applyFill="1" applyBorder="1" applyProtection="1">
      <alignment vertical="center"/>
      <protection locked="0"/>
    </xf>
    <xf numFmtId="0" fontId="98" fillId="10" borderId="0" xfId="38" applyFont="1" applyFill="1" applyAlignment="1">
      <alignment horizontal="center" vertical="center"/>
    </xf>
    <xf numFmtId="0" fontId="96" fillId="10" borderId="119" xfId="38" applyFill="1" applyBorder="1" applyAlignment="1">
      <alignment horizontal="center" vertical="center"/>
    </xf>
    <xf numFmtId="0" fontId="96" fillId="10" borderId="120" xfId="38" applyFill="1" applyBorder="1" applyAlignment="1">
      <alignment horizontal="center" vertical="center"/>
    </xf>
    <xf numFmtId="0" fontId="96" fillId="10" borderId="121" xfId="38" applyFill="1" applyBorder="1" applyAlignment="1">
      <alignment horizontal="center" vertical="center"/>
    </xf>
    <xf numFmtId="0" fontId="96" fillId="10" borderId="49" xfId="38" applyFill="1" applyBorder="1" applyAlignment="1">
      <alignment horizontal="center" vertical="center"/>
    </xf>
    <xf numFmtId="0" fontId="96" fillId="10" borderId="0" xfId="38" applyFill="1" applyAlignment="1">
      <alignment horizontal="center" vertical="center"/>
    </xf>
    <xf numFmtId="0" fontId="96" fillId="10" borderId="58" xfId="38" applyFill="1" applyBorder="1" applyAlignment="1">
      <alignment horizontal="center" vertical="center"/>
    </xf>
    <xf numFmtId="0" fontId="98" fillId="10" borderId="119" xfId="38" applyFont="1" applyFill="1" applyBorder="1" applyAlignment="1">
      <alignment horizontal="center" vertical="center"/>
    </xf>
    <xf numFmtId="0" fontId="98" fillId="10" borderId="120" xfId="38" applyFont="1" applyFill="1" applyBorder="1" applyAlignment="1">
      <alignment horizontal="center" vertical="center"/>
    </xf>
    <xf numFmtId="0" fontId="98" fillId="10" borderId="122" xfId="38" applyFont="1" applyFill="1" applyBorder="1" applyAlignment="1">
      <alignment horizontal="center" vertical="center"/>
    </xf>
    <xf numFmtId="0" fontId="98" fillId="10" borderId="121" xfId="38" applyFont="1" applyFill="1" applyBorder="1" applyAlignment="1">
      <alignment horizontal="center" vertical="center"/>
    </xf>
    <xf numFmtId="0" fontId="98" fillId="10" borderId="100" xfId="38" applyFont="1" applyFill="1" applyBorder="1" applyAlignment="1">
      <alignment horizontal="center" vertical="center"/>
    </xf>
    <xf numFmtId="0" fontId="98" fillId="10" borderId="123" xfId="38" applyFont="1" applyFill="1" applyBorder="1" applyAlignment="1">
      <alignment horizontal="center" vertical="center"/>
    </xf>
    <xf numFmtId="0" fontId="98" fillId="10" borderId="124" xfId="38" applyFont="1" applyFill="1" applyBorder="1" applyAlignment="1">
      <alignment horizontal="center" vertical="center"/>
    </xf>
    <xf numFmtId="0" fontId="99" fillId="10" borderId="125" xfId="38" applyFont="1" applyFill="1" applyBorder="1" applyAlignment="1">
      <alignment horizontal="center" vertical="center"/>
    </xf>
    <xf numFmtId="0" fontId="99" fillId="10" borderId="126" xfId="38" applyFont="1" applyFill="1" applyBorder="1" applyAlignment="1">
      <alignment horizontal="center" vertical="center"/>
    </xf>
    <xf numFmtId="0" fontId="6" fillId="7" borderId="10" xfId="0" applyFont="1" applyFill="1" applyBorder="1" applyAlignment="1" applyProtection="1">
      <alignment horizontal="center" vertical="center"/>
      <protection locked="0"/>
    </xf>
    <xf numFmtId="0" fontId="2" fillId="0" borderId="8" xfId="0" applyFont="1" applyBorder="1" applyAlignment="1" applyProtection="1">
      <alignment horizontal="left" vertical="center"/>
    </xf>
    <xf numFmtId="0" fontId="2" fillId="0" borderId="7"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49" fontId="2" fillId="7" borderId="1" xfId="0" applyNumberFormat="1" applyFont="1" applyFill="1" applyBorder="1" applyAlignment="1" applyProtection="1">
      <alignment horizontal="center" vertical="center"/>
      <protection locked="0"/>
    </xf>
    <xf numFmtId="49" fontId="2" fillId="7" borderId="2" xfId="0" applyNumberFormat="1" applyFont="1" applyFill="1" applyBorder="1" applyAlignment="1" applyProtection="1">
      <alignment horizontal="center" vertical="center"/>
      <protection locked="0"/>
    </xf>
    <xf numFmtId="49" fontId="2" fillId="7" borderId="3" xfId="0" applyNumberFormat="1" applyFont="1" applyFill="1" applyBorder="1" applyAlignment="1" applyProtection="1">
      <alignment horizontal="center" vertical="center"/>
      <protection locked="0"/>
    </xf>
    <xf numFmtId="49" fontId="2" fillId="7"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left" vertical="center" wrapText="1"/>
    </xf>
    <xf numFmtId="49" fontId="2" fillId="0" borderId="5" xfId="0" applyNumberFormat="1" applyFont="1" applyFill="1" applyBorder="1" applyAlignment="1" applyProtection="1">
      <alignment horizontal="left" vertical="center" wrapText="1"/>
    </xf>
    <xf numFmtId="49" fontId="9" fillId="0" borderId="1" xfId="0" applyNumberFormat="1" applyFont="1" applyFill="1" applyBorder="1" applyAlignment="1" applyProtection="1">
      <alignment horizontal="center" vertical="center"/>
    </xf>
    <xf numFmtId="49" fontId="9" fillId="0" borderId="2" xfId="0" applyNumberFormat="1" applyFont="1" applyFill="1" applyBorder="1" applyAlignment="1" applyProtection="1">
      <alignment horizontal="center" vertical="center"/>
    </xf>
    <xf numFmtId="49" fontId="9" fillId="0" borderId="3"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center" vertical="center"/>
    </xf>
    <xf numFmtId="49" fontId="9" fillId="0" borderId="5" xfId="0" applyNumberFormat="1" applyFont="1" applyFill="1" applyBorder="1" applyAlignment="1" applyProtection="1">
      <alignment horizontal="center" vertical="center"/>
    </xf>
    <xf numFmtId="49" fontId="9" fillId="0" borderId="6"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left" vertical="center" indent="1"/>
    </xf>
    <xf numFmtId="0" fontId="2" fillId="0" borderId="2" xfId="0" applyNumberFormat="1" applyFont="1" applyFill="1" applyBorder="1" applyAlignment="1" applyProtection="1">
      <alignment horizontal="left" vertical="center" indent="1"/>
    </xf>
    <xf numFmtId="0" fontId="2" fillId="0" borderId="3" xfId="0" applyNumberFormat="1" applyFont="1" applyFill="1" applyBorder="1" applyAlignment="1" applyProtection="1">
      <alignment horizontal="left" vertical="center" indent="1"/>
    </xf>
    <xf numFmtId="0" fontId="2" fillId="0" borderId="4" xfId="0" applyNumberFormat="1" applyFont="1" applyFill="1" applyBorder="1" applyAlignment="1" applyProtection="1">
      <alignment horizontal="left" vertical="center" indent="1"/>
    </xf>
    <xf numFmtId="0" fontId="2" fillId="0" borderId="5" xfId="0" applyNumberFormat="1" applyFont="1" applyFill="1" applyBorder="1" applyAlignment="1" applyProtection="1">
      <alignment horizontal="left" vertical="center" indent="1"/>
    </xf>
    <xf numFmtId="0" fontId="2" fillId="0" borderId="6" xfId="0" applyNumberFormat="1" applyFont="1" applyFill="1" applyBorder="1" applyAlignment="1" applyProtection="1">
      <alignment horizontal="left" vertical="center" indent="1"/>
    </xf>
    <xf numFmtId="49" fontId="2" fillId="5" borderId="0" xfId="0" applyNumberFormat="1" applyFont="1" applyFill="1" applyBorder="1" applyAlignment="1" applyProtection="1">
      <alignment horizontal="center" vertical="center"/>
    </xf>
    <xf numFmtId="0" fontId="2" fillId="7" borderId="15" xfId="0" applyFont="1" applyFill="1" applyBorder="1" applyAlignment="1" applyProtection="1">
      <alignment horizontal="left" vertical="center" wrapText="1"/>
      <protection locked="0"/>
    </xf>
    <xf numFmtId="0" fontId="2" fillId="7" borderId="2" xfId="0" applyFont="1" applyFill="1" applyBorder="1" applyAlignment="1" applyProtection="1">
      <alignment horizontal="left" vertical="center"/>
      <protection locked="0"/>
    </xf>
    <xf numFmtId="0" fontId="2" fillId="7" borderId="3" xfId="0" applyFont="1" applyFill="1" applyBorder="1" applyAlignment="1" applyProtection="1">
      <alignment horizontal="left" vertical="center"/>
      <protection locked="0"/>
    </xf>
    <xf numFmtId="0" fontId="2" fillId="7" borderId="20" xfId="0" applyFont="1" applyFill="1" applyBorder="1" applyAlignment="1" applyProtection="1">
      <alignment horizontal="left" vertical="center"/>
      <protection locked="0"/>
    </xf>
    <xf numFmtId="0" fontId="2" fillId="7" borderId="0" xfId="0" applyFont="1" applyFill="1" applyAlignment="1" applyProtection="1">
      <alignment horizontal="left" vertical="center"/>
      <protection locked="0"/>
    </xf>
    <xf numFmtId="0" fontId="2" fillId="7" borderId="12" xfId="0" applyFont="1" applyFill="1" applyBorder="1" applyAlignment="1" applyProtection="1">
      <alignment horizontal="left" vertical="center"/>
      <protection locked="0"/>
    </xf>
    <xf numFmtId="0" fontId="2" fillId="7" borderId="17" xfId="0" applyFont="1" applyFill="1" applyBorder="1" applyAlignment="1" applyProtection="1">
      <alignment horizontal="left" vertical="center"/>
      <protection locked="0"/>
    </xf>
    <xf numFmtId="0" fontId="2" fillId="7" borderId="5" xfId="0" applyFont="1" applyFill="1" applyBorder="1" applyAlignment="1" applyProtection="1">
      <alignment horizontal="left" vertical="center"/>
      <protection locked="0"/>
    </xf>
    <xf numFmtId="0" fontId="2" fillId="7" borderId="6" xfId="0" applyFont="1" applyFill="1" applyBorder="1" applyAlignment="1" applyProtection="1">
      <alignment horizontal="left" vertical="center"/>
      <protection locked="0"/>
    </xf>
    <xf numFmtId="0" fontId="2" fillId="0" borderId="1" xfId="0" applyFont="1" applyBorder="1" applyAlignment="1" applyProtection="1">
      <alignment horizontal="right" vertical="center" indent="1"/>
    </xf>
    <xf numFmtId="0" fontId="2" fillId="0" borderId="2" xfId="0" applyFont="1" applyBorder="1" applyAlignment="1" applyProtection="1">
      <alignment horizontal="right" vertical="center" indent="1"/>
    </xf>
    <xf numFmtId="0" fontId="2" fillId="0" borderId="16" xfId="0" applyFont="1" applyBorder="1" applyAlignment="1" applyProtection="1">
      <alignment horizontal="right" vertical="center" indent="1"/>
    </xf>
    <xf numFmtId="0" fontId="2" fillId="0" borderId="4" xfId="0" applyFont="1" applyBorder="1" applyAlignment="1" applyProtection="1">
      <alignment horizontal="right" vertical="center" indent="1"/>
    </xf>
    <xf numFmtId="0" fontId="2" fillId="0" borderId="5" xfId="0" applyFont="1" applyBorder="1" applyAlignment="1" applyProtection="1">
      <alignment horizontal="right" vertical="center" indent="1"/>
    </xf>
    <xf numFmtId="0" fontId="2" fillId="0" borderId="18" xfId="0" applyFont="1" applyBorder="1" applyAlignment="1" applyProtection="1">
      <alignment horizontal="right" vertical="center" indent="1"/>
    </xf>
    <xf numFmtId="0" fontId="2" fillId="7" borderId="15" xfId="0" applyFont="1" applyFill="1" applyBorder="1" applyAlignment="1" applyProtection="1">
      <alignment horizontal="left" vertical="center"/>
      <protection locked="0"/>
    </xf>
    <xf numFmtId="0" fontId="20" fillId="0" borderId="10" xfId="0" applyFont="1" applyBorder="1" applyAlignment="1" applyProtection="1">
      <alignment horizontal="center" vertical="center"/>
    </xf>
    <xf numFmtId="0" fontId="20" fillId="0" borderId="10" xfId="0" applyFont="1" applyBorder="1" applyAlignment="1" applyProtection="1">
      <alignment horizontal="center" vertical="center" wrapText="1"/>
    </xf>
    <xf numFmtId="0" fontId="16" fillId="0" borderId="10" xfId="0" applyFont="1" applyBorder="1" applyAlignment="1" applyProtection="1">
      <alignment horizontal="left" vertical="center" wrapText="1"/>
    </xf>
    <xf numFmtId="0" fontId="9" fillId="0" borderId="0" xfId="0" applyFont="1" applyAlignment="1" applyProtection="1">
      <alignment horizontal="left" vertical="top" wrapText="1"/>
    </xf>
    <xf numFmtId="0" fontId="7" fillId="0" borderId="0" xfId="0" applyFont="1" applyAlignment="1" applyProtection="1">
      <alignment horizontal="left" vertical="top"/>
    </xf>
    <xf numFmtId="0" fontId="7" fillId="0" borderId="0" xfId="0" applyFont="1" applyAlignment="1" applyProtection="1">
      <alignment horizontal="left" vertical="top" wrapText="1"/>
    </xf>
    <xf numFmtId="0" fontId="16" fillId="0" borderId="101" xfId="0" applyFont="1" applyBorder="1" applyAlignment="1" applyProtection="1">
      <alignment horizontal="left" vertical="center" wrapText="1"/>
    </xf>
    <xf numFmtId="0" fontId="16" fillId="0" borderId="102" xfId="0" applyFont="1" applyBorder="1" applyAlignment="1" applyProtection="1">
      <alignment horizontal="left" vertical="center" wrapText="1"/>
    </xf>
    <xf numFmtId="0" fontId="16" fillId="0" borderId="103" xfId="0" applyFont="1" applyBorder="1" applyAlignment="1" applyProtection="1">
      <alignment horizontal="left" vertical="center" wrapText="1"/>
    </xf>
    <xf numFmtId="0" fontId="16" fillId="0" borderId="104" xfId="0" applyFont="1" applyBorder="1" applyAlignment="1" applyProtection="1">
      <alignment horizontal="left" vertical="center" wrapText="1"/>
    </xf>
    <xf numFmtId="0" fontId="16" fillId="0" borderId="105" xfId="0" applyFont="1" applyBorder="1" applyAlignment="1" applyProtection="1">
      <alignment horizontal="left" vertical="center" wrapText="1"/>
    </xf>
    <xf numFmtId="0" fontId="16" fillId="0" borderId="106" xfId="0" applyFont="1" applyBorder="1" applyAlignment="1" applyProtection="1">
      <alignment horizontal="left"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16" fillId="0" borderId="1" xfId="0" applyFont="1" applyBorder="1" applyAlignment="1" applyProtection="1">
      <alignment horizontal="left" vertical="center" wrapText="1"/>
    </xf>
    <xf numFmtId="0" fontId="16" fillId="0" borderId="2" xfId="0" applyFont="1" applyBorder="1" applyAlignment="1" applyProtection="1">
      <alignment horizontal="left" vertical="center" wrapText="1"/>
    </xf>
    <xf numFmtId="0" fontId="16" fillId="0" borderId="3" xfId="0" applyFont="1" applyBorder="1" applyAlignment="1" applyProtection="1">
      <alignment horizontal="left" vertical="center" wrapText="1"/>
    </xf>
    <xf numFmtId="0" fontId="16" fillId="0" borderId="4" xfId="0" applyFont="1" applyBorder="1" applyAlignment="1" applyProtection="1">
      <alignment horizontal="left" vertical="center" wrapText="1"/>
    </xf>
    <xf numFmtId="0" fontId="16" fillId="0" borderId="5" xfId="0" applyFont="1" applyBorder="1" applyAlignment="1" applyProtection="1">
      <alignment horizontal="left" vertical="center" wrapText="1"/>
    </xf>
    <xf numFmtId="0" fontId="16" fillId="0" borderId="6" xfId="0" applyFont="1" applyBorder="1" applyAlignment="1" applyProtection="1">
      <alignment horizontal="left" vertical="center" wrapText="1"/>
    </xf>
    <xf numFmtId="0" fontId="2" fillId="7" borderId="10" xfId="0" applyFont="1" applyFill="1" applyBorder="1" applyAlignment="1" applyProtection="1">
      <alignment horizontal="center" vertical="center"/>
      <protection locked="0"/>
    </xf>
    <xf numFmtId="0" fontId="24" fillId="5" borderId="1" xfId="0" applyFont="1" applyFill="1" applyBorder="1" applyAlignment="1" applyProtection="1">
      <alignment horizontal="center" vertical="center" wrapText="1"/>
    </xf>
    <xf numFmtId="0" fontId="24" fillId="5" borderId="2" xfId="0" applyFont="1" applyFill="1" applyBorder="1" applyAlignment="1" applyProtection="1">
      <alignment horizontal="center" vertical="center" wrapText="1"/>
    </xf>
    <xf numFmtId="0" fontId="24" fillId="5" borderId="3"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5" fillId="5" borderId="2" xfId="0" applyFont="1" applyFill="1" applyBorder="1" applyAlignment="1" applyProtection="1">
      <alignment horizontal="center" vertical="center" wrapText="1"/>
    </xf>
    <xf numFmtId="0" fontId="5" fillId="5" borderId="3" xfId="0" applyFont="1" applyFill="1" applyBorder="1" applyAlignment="1" applyProtection="1">
      <alignment horizontal="center" vertical="center" wrapText="1"/>
    </xf>
    <xf numFmtId="0" fontId="5" fillId="5" borderId="7" xfId="0" applyFont="1" applyFill="1" applyBorder="1" applyAlignment="1" applyProtection="1">
      <alignment horizontal="center" vertical="center" wrapText="1"/>
    </xf>
    <xf numFmtId="0" fontId="5" fillId="5" borderId="8" xfId="0" applyFont="1" applyFill="1" applyBorder="1" applyAlignment="1" applyProtection="1">
      <alignment horizontal="center" vertical="center" wrapText="1"/>
    </xf>
    <xf numFmtId="0" fontId="5" fillId="5" borderId="9" xfId="0" applyFont="1" applyFill="1" applyBorder="1" applyAlignment="1" applyProtection="1">
      <alignment horizontal="center" vertical="center" wrapText="1"/>
    </xf>
    <xf numFmtId="0" fontId="27" fillId="5" borderId="1" xfId="0" applyFont="1" applyFill="1" applyBorder="1" applyAlignment="1" applyProtection="1">
      <alignment horizontal="center" vertical="center" wrapText="1"/>
    </xf>
    <xf numFmtId="0" fontId="27" fillId="5" borderId="2" xfId="0" applyFont="1" applyFill="1" applyBorder="1" applyAlignment="1" applyProtection="1">
      <alignment horizontal="center" vertical="center" wrapText="1"/>
    </xf>
    <xf numFmtId="0" fontId="27" fillId="5" borderId="3"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xf>
    <xf numFmtId="0" fontId="2" fillId="5" borderId="8" xfId="0" applyFont="1" applyFill="1" applyBorder="1" applyAlignment="1" applyProtection="1">
      <alignment horizontal="center" vertical="center"/>
    </xf>
    <xf numFmtId="0" fontId="2" fillId="5" borderId="9" xfId="0" applyFont="1" applyFill="1" applyBorder="1" applyAlignment="1" applyProtection="1">
      <alignment horizontal="center" vertical="center"/>
    </xf>
    <xf numFmtId="38" fontId="2" fillId="7" borderId="7" xfId="1" applyFont="1" applyFill="1" applyBorder="1" applyAlignment="1" applyProtection="1">
      <alignment horizontal="right" vertical="center"/>
      <protection locked="0"/>
    </xf>
    <xf numFmtId="38" fontId="2" fillId="7" borderId="8" xfId="1" applyFont="1" applyFill="1" applyBorder="1" applyAlignment="1" applyProtection="1">
      <alignment horizontal="right" vertical="center"/>
      <protection locked="0"/>
    </xf>
    <xf numFmtId="38" fontId="2" fillId="7" borderId="9" xfId="1" applyFont="1" applyFill="1" applyBorder="1" applyAlignment="1" applyProtection="1">
      <alignment horizontal="right" vertical="center"/>
      <protection locked="0"/>
    </xf>
    <xf numFmtId="38" fontId="2" fillId="7" borderId="1" xfId="1" applyFont="1" applyFill="1" applyBorder="1" applyAlignment="1" applyProtection="1">
      <alignment horizontal="right" vertical="center"/>
      <protection locked="0"/>
    </xf>
    <xf numFmtId="38" fontId="2" fillId="7" borderId="2" xfId="1" applyFont="1" applyFill="1" applyBorder="1" applyAlignment="1" applyProtection="1">
      <alignment horizontal="right" vertical="center"/>
      <protection locked="0"/>
    </xf>
    <xf numFmtId="38" fontId="2" fillId="7" borderId="3" xfId="1" applyFont="1" applyFill="1" applyBorder="1" applyAlignment="1" applyProtection="1">
      <alignment horizontal="right" vertical="center"/>
      <protection locked="0"/>
    </xf>
    <xf numFmtId="38" fontId="11" fillId="0" borderId="107" xfId="1" applyFont="1" applyFill="1" applyBorder="1" applyAlignment="1" applyProtection="1">
      <alignment horizontal="right" vertical="center" wrapText="1"/>
    </xf>
    <xf numFmtId="38" fontId="11" fillId="0" borderId="108" xfId="1" applyFont="1" applyFill="1" applyBorder="1" applyAlignment="1" applyProtection="1">
      <alignment horizontal="right" vertical="center" wrapText="1"/>
    </xf>
    <xf numFmtId="38" fontId="11" fillId="0" borderId="109" xfId="1" applyFont="1" applyFill="1" applyBorder="1" applyAlignment="1" applyProtection="1">
      <alignment horizontal="right" vertical="center" wrapText="1"/>
    </xf>
    <xf numFmtId="49" fontId="11" fillId="0" borderId="107" xfId="0" applyNumberFormat="1" applyFont="1" applyFill="1" applyBorder="1" applyAlignment="1" applyProtection="1">
      <alignment horizontal="center" vertical="center"/>
    </xf>
    <xf numFmtId="49" fontId="11" fillId="0" borderId="108" xfId="0" applyNumberFormat="1" applyFont="1" applyFill="1" applyBorder="1" applyAlignment="1" applyProtection="1">
      <alignment horizontal="center" vertical="center"/>
    </xf>
    <xf numFmtId="49" fontId="11" fillId="0" borderId="110" xfId="0" applyNumberFormat="1" applyFont="1" applyFill="1" applyBorder="1" applyAlignment="1" applyProtection="1">
      <alignment horizontal="center" vertical="center"/>
    </xf>
    <xf numFmtId="0" fontId="2" fillId="7" borderId="13" xfId="0" applyFont="1" applyFill="1" applyBorder="1" applyAlignment="1" applyProtection="1">
      <alignment horizontal="center" vertical="center"/>
      <protection locked="0"/>
    </xf>
    <xf numFmtId="0" fontId="2" fillId="5" borderId="7" xfId="0" applyFont="1" applyFill="1" applyBorder="1" applyAlignment="1" applyProtection="1">
      <alignment horizontal="center" vertical="center" wrapText="1"/>
    </xf>
    <xf numFmtId="0" fontId="2" fillId="5" borderId="8" xfId="0" applyFont="1" applyFill="1" applyBorder="1" applyAlignment="1" applyProtection="1">
      <alignment horizontal="center" vertical="center" wrapText="1"/>
    </xf>
    <xf numFmtId="0" fontId="2" fillId="5" borderId="9"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5" xfId="0" applyFont="1" applyFill="1" applyBorder="1" applyAlignment="1" applyProtection="1">
      <alignment horizontal="center" vertical="center" wrapText="1"/>
    </xf>
    <xf numFmtId="0" fontId="2" fillId="5" borderId="6" xfId="0" applyFont="1" applyFill="1" applyBorder="1" applyAlignment="1" applyProtection="1">
      <alignment horizontal="center" vertical="center" wrapText="1"/>
    </xf>
    <xf numFmtId="0" fontId="2" fillId="7" borderId="7" xfId="0" applyFont="1" applyFill="1" applyBorder="1" applyAlignment="1" applyProtection="1">
      <alignment horizontal="center" vertical="center" shrinkToFit="1"/>
      <protection locked="0"/>
    </xf>
    <xf numFmtId="0" fontId="2" fillId="7" borderId="9" xfId="0" applyFont="1" applyFill="1" applyBorder="1" applyAlignment="1" applyProtection="1">
      <alignment horizontal="center" vertical="center" shrinkToFit="1"/>
      <protection locked="0"/>
    </xf>
    <xf numFmtId="38" fontId="11" fillId="0" borderId="111" xfId="1" applyFont="1" applyFill="1" applyBorder="1" applyAlignment="1" applyProtection="1">
      <alignment horizontal="right" vertical="center" wrapText="1"/>
    </xf>
    <xf numFmtId="176" fontId="2" fillId="7" borderId="10" xfId="0" applyNumberFormat="1" applyFont="1" applyFill="1" applyBorder="1" applyAlignment="1" applyProtection="1">
      <alignment horizontal="center" vertical="center"/>
      <protection locked="0"/>
    </xf>
    <xf numFmtId="176" fontId="2" fillId="7" borderId="10" xfId="0" applyNumberFormat="1" applyFont="1" applyFill="1" applyBorder="1" applyAlignment="1" applyProtection="1">
      <alignment horizontal="center" vertical="center" wrapText="1"/>
      <protection locked="0"/>
    </xf>
    <xf numFmtId="49" fontId="2" fillId="5" borderId="12" xfId="0" applyNumberFormat="1" applyFont="1" applyFill="1" applyBorder="1" applyAlignment="1" applyProtection="1">
      <alignment horizontal="center" vertical="center"/>
    </xf>
    <xf numFmtId="49" fontId="2" fillId="5" borderId="1" xfId="0" applyNumberFormat="1" applyFont="1" applyFill="1" applyBorder="1" applyAlignment="1" applyProtection="1">
      <alignment horizontal="center" vertical="center" wrapText="1"/>
    </xf>
    <xf numFmtId="49" fontId="2" fillId="5" borderId="2" xfId="0" applyNumberFormat="1" applyFont="1" applyFill="1" applyBorder="1" applyAlignment="1" applyProtection="1">
      <alignment horizontal="center" vertical="center" wrapText="1"/>
    </xf>
    <xf numFmtId="49" fontId="2" fillId="5" borderId="3" xfId="0" applyNumberFormat="1" applyFont="1" applyFill="1" applyBorder="1" applyAlignment="1" applyProtection="1">
      <alignment horizontal="center" vertical="center" wrapText="1"/>
    </xf>
    <xf numFmtId="49" fontId="2" fillId="5" borderId="11" xfId="0" applyNumberFormat="1" applyFont="1" applyFill="1" applyBorder="1" applyAlignment="1" applyProtection="1">
      <alignment horizontal="center" vertical="center" wrapText="1"/>
    </xf>
    <xf numFmtId="49" fontId="2" fillId="5" borderId="0" xfId="0" applyNumberFormat="1" applyFont="1" applyFill="1" applyAlignment="1" applyProtection="1">
      <alignment horizontal="center" vertical="center" wrapText="1"/>
    </xf>
    <xf numFmtId="49" fontId="2" fillId="5" borderId="12" xfId="0" applyNumberFormat="1" applyFont="1" applyFill="1" applyBorder="1" applyAlignment="1" applyProtection="1">
      <alignment horizontal="center" vertical="center" wrapText="1"/>
    </xf>
    <xf numFmtId="49" fontId="2" fillId="5" borderId="4" xfId="0" applyNumberFormat="1" applyFont="1" applyFill="1" applyBorder="1" applyAlignment="1" applyProtection="1">
      <alignment horizontal="center" vertical="center" wrapText="1"/>
    </xf>
    <xf numFmtId="49" fontId="2" fillId="5" borderId="5" xfId="0" applyNumberFormat="1" applyFont="1" applyFill="1" applyBorder="1" applyAlignment="1" applyProtection="1">
      <alignment horizontal="center" vertical="center" wrapText="1"/>
    </xf>
    <xf numFmtId="49" fontId="2" fillId="5" borderId="6" xfId="0" applyNumberFormat="1" applyFont="1" applyFill="1" applyBorder="1" applyAlignment="1" applyProtection="1">
      <alignment horizontal="center" vertical="center" wrapText="1"/>
    </xf>
    <xf numFmtId="176" fontId="2" fillId="7" borderId="7" xfId="0" applyNumberFormat="1" applyFont="1" applyFill="1" applyBorder="1" applyAlignment="1" applyProtection="1">
      <alignment horizontal="center" vertical="center"/>
      <protection locked="0"/>
    </xf>
    <xf numFmtId="176" fontId="2" fillId="7" borderId="8" xfId="0" applyNumberFormat="1" applyFont="1" applyFill="1" applyBorder="1" applyAlignment="1" applyProtection="1">
      <alignment horizontal="center" vertical="center"/>
      <protection locked="0"/>
    </xf>
    <xf numFmtId="176" fontId="2" fillId="7" borderId="9" xfId="0" applyNumberFormat="1" applyFont="1" applyFill="1" applyBorder="1" applyAlignment="1" applyProtection="1">
      <alignment horizontal="center" vertical="center"/>
      <protection locked="0"/>
    </xf>
    <xf numFmtId="49" fontId="2" fillId="5" borderId="10" xfId="0" applyNumberFormat="1" applyFont="1" applyFill="1" applyBorder="1" applyAlignment="1" applyProtection="1">
      <alignment horizontal="center" vertical="center" shrinkToFit="1"/>
    </xf>
    <xf numFmtId="49" fontId="27" fillId="5" borderId="10" xfId="0" applyNumberFormat="1" applyFont="1" applyFill="1" applyBorder="1" applyAlignment="1" applyProtection="1">
      <alignment horizontal="center" vertical="center" wrapText="1" shrinkToFit="1"/>
    </xf>
    <xf numFmtId="49" fontId="5" fillId="5" borderId="10" xfId="0" applyNumberFormat="1" applyFont="1" applyFill="1" applyBorder="1" applyAlignment="1" applyProtection="1">
      <alignment horizontal="center" vertical="center" wrapText="1" shrinkToFit="1"/>
    </xf>
    <xf numFmtId="49" fontId="2" fillId="5" borderId="7" xfId="0" applyNumberFormat="1" applyFont="1" applyFill="1" applyBorder="1" applyAlignment="1" applyProtection="1">
      <alignment horizontal="center" vertical="top"/>
    </xf>
    <xf numFmtId="49" fontId="2" fillId="5" borderId="8" xfId="0" applyNumberFormat="1" applyFont="1" applyFill="1" applyBorder="1" applyAlignment="1" applyProtection="1">
      <alignment horizontal="center" vertical="top"/>
    </xf>
    <xf numFmtId="49" fontId="2" fillId="5" borderId="9" xfId="0" applyNumberFormat="1" applyFont="1" applyFill="1" applyBorder="1" applyAlignment="1" applyProtection="1">
      <alignment horizontal="center" vertical="top"/>
    </xf>
    <xf numFmtId="0" fontId="2" fillId="5" borderId="10" xfId="0" applyFont="1" applyFill="1" applyBorder="1" applyAlignment="1" applyProtection="1">
      <alignment horizontal="center" vertical="center"/>
    </xf>
    <xf numFmtId="0" fontId="2" fillId="7" borderId="8" xfId="0" applyFont="1" applyFill="1" applyBorder="1" applyAlignment="1" applyProtection="1">
      <alignment horizontal="center" vertical="center" shrinkToFit="1"/>
      <protection locked="0"/>
    </xf>
    <xf numFmtId="0" fontId="2" fillId="5" borderId="10" xfId="0" applyFont="1" applyFill="1" applyBorder="1" applyAlignment="1" applyProtection="1">
      <alignment horizontal="center" vertical="center" wrapText="1"/>
    </xf>
    <xf numFmtId="49" fontId="2" fillId="5" borderId="10" xfId="0" applyNumberFormat="1"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wrapText="1"/>
    </xf>
    <xf numFmtId="0" fontId="15" fillId="7" borderId="7" xfId="0" applyFont="1" applyFill="1" applyBorder="1" applyAlignment="1" applyProtection="1">
      <alignment horizontal="center" vertical="center"/>
      <protection locked="0"/>
    </xf>
    <xf numFmtId="0" fontId="15" fillId="7" borderId="8" xfId="0" applyFont="1" applyFill="1" applyBorder="1" applyAlignment="1" applyProtection="1">
      <alignment horizontal="center" vertical="center"/>
      <protection locked="0"/>
    </xf>
    <xf numFmtId="0" fontId="15" fillId="7" borderId="9"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xf>
    <xf numFmtId="0" fontId="2" fillId="5" borderId="3" xfId="0" applyFont="1" applyFill="1" applyBorder="1" applyAlignment="1" applyProtection="1">
      <alignment horizontal="center" vertical="center"/>
    </xf>
    <xf numFmtId="0" fontId="2" fillId="5" borderId="11" xfId="0" applyFont="1" applyFill="1" applyBorder="1" applyAlignment="1" applyProtection="1">
      <alignment horizontal="center" vertical="center"/>
    </xf>
    <xf numFmtId="0" fontId="2" fillId="5" borderId="12"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2" fillId="5" borderId="6" xfId="0" applyFont="1" applyFill="1" applyBorder="1" applyAlignment="1" applyProtection="1">
      <alignment horizontal="center" vertical="center"/>
    </xf>
    <xf numFmtId="0" fontId="2" fillId="5" borderId="1"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5" borderId="11" xfId="0" applyFont="1" applyFill="1" applyBorder="1" applyAlignment="1" applyProtection="1">
      <alignment horizontal="center" vertical="center" wrapText="1"/>
    </xf>
    <xf numFmtId="0" fontId="2" fillId="5" borderId="12" xfId="0" applyFont="1" applyFill="1" applyBorder="1" applyAlignment="1" applyProtection="1">
      <alignment horizontal="center" vertical="center" wrapText="1"/>
    </xf>
    <xf numFmtId="0" fontId="2" fillId="7" borderId="10" xfId="0" applyFont="1" applyFill="1" applyBorder="1" applyAlignment="1" applyProtection="1">
      <alignment horizontal="center" vertical="center" shrinkToFit="1"/>
      <protection locked="0"/>
    </xf>
    <xf numFmtId="0" fontId="15" fillId="7" borderId="10" xfId="0" applyFont="1" applyFill="1" applyBorder="1" applyAlignment="1" applyProtection="1">
      <alignment horizontal="center" vertical="center"/>
      <protection locked="0"/>
    </xf>
    <xf numFmtId="0" fontId="16" fillId="7" borderId="10" xfId="0" applyFont="1" applyFill="1" applyBorder="1" applyAlignment="1" applyProtection="1">
      <alignment horizontal="center" vertical="center"/>
      <protection locked="0"/>
    </xf>
    <xf numFmtId="0" fontId="43" fillId="0" borderId="0" xfId="0" applyFont="1" applyBorder="1" applyAlignment="1" applyProtection="1">
      <alignment horizontal="center" vertical="center"/>
    </xf>
    <xf numFmtId="0" fontId="43" fillId="4" borderId="0" xfId="0" applyFont="1" applyFill="1" applyBorder="1" applyAlignment="1" applyProtection="1">
      <alignment horizontal="center" vertical="center"/>
    </xf>
    <xf numFmtId="0" fontId="65" fillId="0" borderId="0" xfId="0" applyFont="1" applyAlignment="1" applyProtection="1">
      <alignment horizontal="left" vertical="top"/>
    </xf>
    <xf numFmtId="0" fontId="5" fillId="5" borderId="10" xfId="0" applyFont="1" applyFill="1" applyBorder="1" applyAlignment="1" applyProtection="1">
      <alignment horizontal="center" vertical="center" wrapText="1"/>
    </xf>
    <xf numFmtId="49" fontId="22" fillId="0" borderId="10" xfId="0" applyNumberFormat="1" applyFont="1" applyFill="1" applyBorder="1" applyAlignment="1" applyProtection="1">
      <alignment horizontal="center" vertical="center"/>
    </xf>
    <xf numFmtId="49" fontId="23" fillId="5" borderId="10"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left" vertical="center"/>
    </xf>
    <xf numFmtId="0" fontId="10" fillId="0" borderId="2" xfId="0" applyNumberFormat="1" applyFont="1" applyFill="1" applyBorder="1" applyAlignment="1" applyProtection="1">
      <alignment horizontal="left" vertical="center"/>
    </xf>
    <xf numFmtId="0" fontId="10" fillId="0" borderId="3" xfId="0" applyNumberFormat="1" applyFont="1" applyFill="1" applyBorder="1" applyAlignment="1" applyProtection="1">
      <alignment horizontal="left" vertical="center"/>
    </xf>
    <xf numFmtId="0" fontId="10" fillId="0" borderId="4" xfId="0" applyNumberFormat="1" applyFont="1" applyFill="1" applyBorder="1" applyAlignment="1" applyProtection="1">
      <alignment horizontal="left" vertical="center"/>
    </xf>
    <xf numFmtId="0" fontId="10" fillId="0" borderId="5" xfId="0" applyNumberFormat="1" applyFont="1" applyFill="1" applyBorder="1" applyAlignment="1" applyProtection="1">
      <alignment horizontal="left" vertical="center"/>
    </xf>
    <xf numFmtId="0" fontId="10" fillId="0" borderId="6" xfId="0" applyNumberFormat="1" applyFont="1" applyFill="1" applyBorder="1" applyAlignment="1" applyProtection="1">
      <alignment horizontal="left" vertical="center"/>
    </xf>
    <xf numFmtId="38" fontId="2" fillId="7" borderId="7" xfId="1" applyFont="1" applyFill="1" applyBorder="1" applyAlignment="1" applyProtection="1">
      <alignment horizontal="right" vertical="center" wrapText="1"/>
      <protection locked="0"/>
    </xf>
    <xf numFmtId="38" fontId="2" fillId="7" borderId="8" xfId="1" applyFont="1" applyFill="1" applyBorder="1" applyAlignment="1" applyProtection="1">
      <alignment horizontal="right" vertical="center" wrapText="1"/>
      <protection locked="0"/>
    </xf>
    <xf numFmtId="38" fontId="2" fillId="7" borderId="9" xfId="1" applyFont="1" applyFill="1" applyBorder="1" applyAlignment="1" applyProtection="1">
      <alignment horizontal="right" vertical="center" wrapText="1"/>
      <protection locked="0"/>
    </xf>
    <xf numFmtId="49" fontId="2" fillId="5" borderId="10" xfId="0" applyNumberFormat="1" applyFont="1" applyFill="1" applyBorder="1" applyAlignment="1" applyProtection="1">
      <alignment horizontal="center" vertical="center"/>
    </xf>
    <xf numFmtId="0" fontId="2" fillId="0" borderId="2" xfId="0" applyFont="1" applyBorder="1" applyAlignment="1" applyProtection="1">
      <alignment horizontal="left" vertical="center"/>
    </xf>
    <xf numFmtId="0" fontId="2" fillId="7" borderId="1" xfId="0" applyFont="1" applyFill="1" applyBorder="1" applyAlignment="1" applyProtection="1">
      <alignment horizontal="center" vertical="center" shrinkToFit="1"/>
      <protection locked="0"/>
    </xf>
    <xf numFmtId="0" fontId="2" fillId="7" borderId="2" xfId="0" applyFont="1" applyFill="1" applyBorder="1" applyAlignment="1" applyProtection="1">
      <alignment horizontal="center" vertical="center" shrinkToFit="1"/>
      <protection locked="0"/>
    </xf>
    <xf numFmtId="0" fontId="2" fillId="7" borderId="3" xfId="0" applyFont="1" applyFill="1" applyBorder="1" applyAlignment="1" applyProtection="1">
      <alignment horizontal="center" vertical="center" shrinkToFit="1"/>
      <protection locked="0"/>
    </xf>
    <xf numFmtId="49" fontId="2" fillId="5" borderId="51" xfId="0" applyNumberFormat="1" applyFont="1" applyFill="1" applyBorder="1" applyAlignment="1" applyProtection="1">
      <alignment horizontal="right" vertical="center" indent="1"/>
    </xf>
    <xf numFmtId="49" fontId="2" fillId="5" borderId="52" xfId="0" applyNumberFormat="1" applyFont="1" applyFill="1" applyBorder="1" applyAlignment="1" applyProtection="1">
      <alignment horizontal="right" vertical="center" indent="1"/>
    </xf>
    <xf numFmtId="49" fontId="2" fillId="5" borderId="53" xfId="0" applyNumberFormat="1" applyFont="1" applyFill="1" applyBorder="1" applyAlignment="1" applyProtection="1">
      <alignment horizontal="right" vertical="center" indent="1"/>
    </xf>
    <xf numFmtId="42" fontId="2" fillId="0" borderId="54" xfId="0" applyNumberFormat="1" applyFont="1" applyFill="1" applyBorder="1" applyAlignment="1" applyProtection="1">
      <alignment horizontal="center" vertical="center"/>
    </xf>
    <xf numFmtId="42" fontId="2" fillId="0" borderId="55" xfId="0" applyNumberFormat="1" applyFont="1" applyFill="1" applyBorder="1" applyAlignment="1" applyProtection="1">
      <alignment horizontal="center" vertical="center"/>
    </xf>
    <xf numFmtId="42" fontId="2" fillId="0" borderId="56" xfId="0" applyNumberFormat="1" applyFont="1" applyFill="1" applyBorder="1" applyAlignment="1" applyProtection="1">
      <alignment horizontal="center" vertical="center"/>
    </xf>
    <xf numFmtId="42" fontId="5" fillId="0" borderId="33" xfId="0" applyNumberFormat="1" applyFont="1" applyFill="1" applyBorder="1" applyAlignment="1" applyProtection="1">
      <alignment horizontal="center" vertical="center"/>
    </xf>
    <xf numFmtId="42" fontId="5" fillId="0" borderId="32" xfId="0" applyNumberFormat="1" applyFont="1" applyFill="1" applyBorder="1" applyAlignment="1" applyProtection="1">
      <alignment horizontal="center" vertical="center"/>
    </xf>
    <xf numFmtId="0" fontId="5" fillId="0" borderId="40" xfId="0" applyNumberFormat="1" applyFont="1" applyFill="1" applyBorder="1" applyAlignment="1" applyProtection="1">
      <alignment horizontal="center" vertical="center"/>
    </xf>
    <xf numFmtId="0" fontId="5" fillId="0" borderId="33" xfId="0" applyNumberFormat="1" applyFont="1" applyFill="1" applyBorder="1" applyAlignment="1" applyProtection="1">
      <alignment horizontal="center" vertical="center"/>
    </xf>
    <xf numFmtId="42" fontId="5" fillId="0" borderId="41" xfId="0" applyNumberFormat="1" applyFont="1" applyFill="1" applyBorder="1" applyAlignment="1" applyProtection="1">
      <alignment horizontal="center" vertical="center"/>
    </xf>
    <xf numFmtId="42" fontId="5" fillId="0" borderId="40" xfId="0" applyNumberFormat="1" applyFont="1" applyFill="1" applyBorder="1" applyAlignment="1" applyProtection="1">
      <alignment horizontal="center" vertical="center"/>
    </xf>
    <xf numFmtId="49" fontId="2" fillId="7" borderId="49" xfId="0" applyNumberFormat="1" applyFont="1" applyFill="1" applyBorder="1" applyAlignment="1" applyProtection="1">
      <alignment horizontal="center" vertical="top"/>
      <protection locked="0"/>
    </xf>
    <xf numFmtId="49" fontId="2" fillId="7" borderId="0" xfId="0" applyNumberFormat="1" applyFont="1" applyFill="1" applyBorder="1" applyAlignment="1" applyProtection="1">
      <alignment horizontal="center" vertical="top"/>
      <protection locked="0"/>
    </xf>
    <xf numFmtId="49" fontId="2" fillId="7" borderId="46" xfId="0" applyNumberFormat="1" applyFont="1" applyFill="1" applyBorder="1" applyAlignment="1" applyProtection="1">
      <alignment horizontal="center" vertical="top"/>
      <protection locked="0"/>
    </xf>
    <xf numFmtId="49" fontId="2" fillId="7" borderId="68" xfId="0" applyNumberFormat="1" applyFont="1" applyFill="1" applyBorder="1" applyAlignment="1" applyProtection="1">
      <alignment horizontal="center" vertical="top"/>
      <protection locked="0"/>
    </xf>
    <xf numFmtId="49" fontId="2" fillId="7" borderId="69" xfId="0" applyNumberFormat="1" applyFont="1" applyFill="1" applyBorder="1" applyAlignment="1" applyProtection="1">
      <alignment horizontal="center" vertical="top"/>
      <protection locked="0"/>
    </xf>
    <xf numFmtId="49" fontId="2" fillId="7" borderId="70" xfId="0" applyNumberFormat="1" applyFont="1" applyFill="1" applyBorder="1" applyAlignment="1" applyProtection="1">
      <alignment horizontal="center" vertical="top"/>
      <protection locked="0"/>
    </xf>
    <xf numFmtId="0" fontId="2" fillId="0" borderId="0" xfId="0" applyNumberFormat="1" applyFont="1" applyFill="1" applyBorder="1" applyAlignment="1" applyProtection="1">
      <alignment horizontal="center" vertical="top"/>
      <protection locked="0"/>
    </xf>
    <xf numFmtId="0" fontId="2" fillId="0" borderId="19" xfId="0" applyNumberFormat="1" applyFont="1" applyFill="1" applyBorder="1" applyAlignment="1" applyProtection="1">
      <alignment horizontal="center" vertical="top"/>
      <protection locked="0"/>
    </xf>
    <xf numFmtId="0" fontId="2" fillId="0" borderId="69" xfId="0" applyNumberFormat="1" applyFont="1" applyFill="1" applyBorder="1" applyAlignment="1" applyProtection="1">
      <alignment horizontal="center" vertical="top"/>
      <protection locked="0"/>
    </xf>
    <xf numFmtId="0" fontId="2" fillId="0" borderId="74" xfId="0" applyNumberFormat="1" applyFont="1" applyFill="1" applyBorder="1" applyAlignment="1" applyProtection="1">
      <alignment horizontal="center" vertical="top"/>
      <protection locked="0"/>
    </xf>
    <xf numFmtId="0" fontId="2" fillId="0" borderId="20" xfId="0" applyNumberFormat="1" applyFont="1" applyFill="1" applyBorder="1" applyAlignment="1" applyProtection="1">
      <alignment horizontal="center" vertical="top"/>
      <protection locked="0"/>
    </xf>
    <xf numFmtId="0" fontId="2" fillId="0" borderId="71" xfId="0" applyNumberFormat="1" applyFont="1" applyFill="1" applyBorder="1" applyAlignment="1" applyProtection="1">
      <alignment horizontal="center" vertical="top"/>
      <protection locked="0"/>
    </xf>
    <xf numFmtId="38" fontId="2" fillId="0" borderId="20" xfId="1" applyFont="1" applyFill="1" applyBorder="1" applyAlignment="1" applyProtection="1">
      <alignment horizontal="center" vertical="top"/>
    </xf>
    <xf numFmtId="38" fontId="2" fillId="0" borderId="46" xfId="1" applyFont="1" applyFill="1" applyBorder="1" applyAlignment="1" applyProtection="1">
      <alignment horizontal="center" vertical="top"/>
    </xf>
    <xf numFmtId="38" fontId="2" fillId="0" borderId="71" xfId="1" applyFont="1" applyFill="1" applyBorder="1" applyAlignment="1" applyProtection="1">
      <alignment horizontal="center" vertical="top"/>
    </xf>
    <xf numFmtId="38" fontId="2" fillId="0" borderId="70" xfId="1" applyFont="1" applyFill="1" applyBorder="1" applyAlignment="1" applyProtection="1">
      <alignment horizontal="center" vertical="top"/>
    </xf>
    <xf numFmtId="177" fontId="2" fillId="0" borderId="54" xfId="0" applyNumberFormat="1" applyFont="1" applyFill="1" applyBorder="1" applyAlignment="1" applyProtection="1">
      <alignment horizontal="center" vertical="center"/>
    </xf>
    <xf numFmtId="177" fontId="2" fillId="0" borderId="55" xfId="0" applyNumberFormat="1" applyFont="1" applyFill="1" applyBorder="1" applyAlignment="1" applyProtection="1">
      <alignment horizontal="center" vertical="center"/>
    </xf>
    <xf numFmtId="177" fontId="2" fillId="0" borderId="56"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top"/>
      <protection locked="0"/>
    </xf>
    <xf numFmtId="0" fontId="2" fillId="0" borderId="18" xfId="0" applyNumberFormat="1" applyFont="1" applyFill="1" applyBorder="1" applyAlignment="1" applyProtection="1">
      <alignment horizontal="center" vertical="top"/>
      <protection locked="0"/>
    </xf>
    <xf numFmtId="177" fontId="5" fillId="0" borderId="17" xfId="0" applyNumberFormat="1"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protection locked="0"/>
    </xf>
    <xf numFmtId="177" fontId="5" fillId="0" borderId="47" xfId="0" applyNumberFormat="1" applyFont="1" applyFill="1" applyBorder="1" applyAlignment="1" applyProtection="1">
      <alignment horizontal="center" vertical="center"/>
      <protection locked="0"/>
    </xf>
    <xf numFmtId="177" fontId="2" fillId="0" borderId="28" xfId="0" applyNumberFormat="1" applyFont="1" applyFill="1" applyBorder="1" applyAlignment="1" applyProtection="1">
      <alignment horizontal="center" vertical="center"/>
    </xf>
    <xf numFmtId="177" fontId="2" fillId="0" borderId="27" xfId="0" applyNumberFormat="1" applyFont="1" applyFill="1" applyBorder="1" applyAlignment="1" applyProtection="1">
      <alignment horizontal="center" vertical="center"/>
    </xf>
    <xf numFmtId="177" fontId="2" fillId="0" borderId="75" xfId="0" applyNumberFormat="1" applyFont="1" applyFill="1" applyBorder="1" applyAlignment="1" applyProtection="1">
      <alignment horizontal="center" vertical="center"/>
    </xf>
    <xf numFmtId="0" fontId="5" fillId="0" borderId="32" xfId="0" applyNumberFormat="1" applyFont="1" applyFill="1" applyBorder="1" applyAlignment="1" applyProtection="1">
      <alignment horizontal="center" vertical="center"/>
    </xf>
    <xf numFmtId="177" fontId="5" fillId="0" borderId="39" xfId="0" applyNumberFormat="1" applyFont="1" applyFill="1" applyBorder="1" applyAlignment="1" applyProtection="1">
      <alignment horizontal="center" vertical="center"/>
      <protection locked="0"/>
    </xf>
    <xf numFmtId="177" fontId="5" fillId="0" borderId="38" xfId="0" applyNumberFormat="1" applyFont="1" applyFill="1" applyBorder="1" applyAlignment="1" applyProtection="1">
      <alignment horizontal="center" vertical="center"/>
      <protection locked="0"/>
    </xf>
    <xf numFmtId="177" fontId="5" fillId="0" borderId="5" xfId="0" applyNumberFormat="1" applyFont="1" applyFill="1" applyBorder="1" applyAlignment="1" applyProtection="1">
      <alignment horizontal="center" vertical="center"/>
      <protection locked="0"/>
    </xf>
    <xf numFmtId="0" fontId="5" fillId="0" borderId="43" xfId="0" applyNumberFormat="1" applyFont="1" applyFill="1" applyBorder="1" applyAlignment="1" applyProtection="1">
      <alignment horizontal="center" vertical="center"/>
    </xf>
    <xf numFmtId="0" fontId="5" fillId="0" borderId="17" xfId="0" applyNumberFormat="1" applyFont="1" applyFill="1" applyBorder="1" applyAlignment="1" applyProtection="1">
      <alignment horizontal="center" vertical="center"/>
    </xf>
    <xf numFmtId="177" fontId="5" fillId="0" borderId="42" xfId="0" applyNumberFormat="1" applyFont="1" applyFill="1" applyBorder="1" applyAlignment="1" applyProtection="1">
      <alignment horizontal="center" vertical="center"/>
      <protection locked="0"/>
    </xf>
    <xf numFmtId="177" fontId="5" fillId="0" borderId="43" xfId="0" applyNumberFormat="1" applyFont="1" applyFill="1" applyBorder="1" applyAlignment="1" applyProtection="1">
      <alignment horizontal="center" vertical="center"/>
      <protection locked="0"/>
    </xf>
    <xf numFmtId="0" fontId="5" fillId="0" borderId="18" xfId="0" applyNumberFormat="1" applyFont="1" applyFill="1" applyBorder="1" applyAlignment="1" applyProtection="1">
      <alignment horizontal="center" vertical="center"/>
    </xf>
    <xf numFmtId="42" fontId="2" fillId="0" borderId="57" xfId="0" applyNumberFormat="1" applyFont="1" applyFill="1" applyBorder="1" applyAlignment="1" applyProtection="1">
      <alignment horizontal="center" vertical="center"/>
    </xf>
    <xf numFmtId="42" fontId="2" fillId="0" borderId="0" xfId="0" applyNumberFormat="1" applyFont="1" applyFill="1" applyBorder="1" applyAlignment="1" applyProtection="1">
      <alignment horizontal="center" vertical="center"/>
    </xf>
    <xf numFmtId="42" fontId="2" fillId="0" borderId="58" xfId="0" applyNumberFormat="1" applyFont="1" applyFill="1" applyBorder="1" applyAlignment="1" applyProtection="1">
      <alignment horizontal="center" vertical="center"/>
    </xf>
    <xf numFmtId="42" fontId="2" fillId="0" borderId="72" xfId="0" applyNumberFormat="1" applyFont="1" applyFill="1" applyBorder="1" applyAlignment="1" applyProtection="1">
      <alignment horizontal="center" vertical="center"/>
    </xf>
    <xf numFmtId="42" fontId="2" fillId="0" borderId="69" xfId="0" applyNumberFormat="1" applyFont="1" applyFill="1" applyBorder="1" applyAlignment="1" applyProtection="1">
      <alignment horizontal="center" vertical="center"/>
    </xf>
    <xf numFmtId="42" fontId="2" fillId="0" borderId="73" xfId="0" applyNumberFormat="1" applyFont="1" applyFill="1" applyBorder="1" applyAlignment="1" applyProtection="1">
      <alignment horizontal="center" vertical="center"/>
    </xf>
    <xf numFmtId="177" fontId="2" fillId="0" borderId="48" xfId="0" applyNumberFormat="1" applyFont="1" applyFill="1" applyBorder="1" applyAlignment="1" applyProtection="1">
      <alignment horizontal="center" vertical="center"/>
    </xf>
    <xf numFmtId="177" fontId="2" fillId="0" borderId="5" xfId="0" applyNumberFormat="1" applyFont="1" applyFill="1" applyBorder="1" applyAlignment="1" applyProtection="1">
      <alignment horizontal="center" vertical="center"/>
    </xf>
    <xf numFmtId="177" fontId="2" fillId="0" borderId="50" xfId="0" applyNumberFormat="1" applyFont="1" applyFill="1" applyBorder="1" applyAlignment="1" applyProtection="1">
      <alignment horizontal="center" vertical="center"/>
    </xf>
    <xf numFmtId="0" fontId="2" fillId="0" borderId="17" xfId="0" applyNumberFormat="1" applyFont="1" applyFill="1" applyBorder="1" applyAlignment="1" applyProtection="1">
      <alignment horizontal="center" vertical="top"/>
      <protection locked="0"/>
    </xf>
    <xf numFmtId="42" fontId="2" fillId="0" borderId="48" xfId="0" applyNumberFormat="1" applyFont="1" applyFill="1" applyBorder="1" applyAlignment="1" applyProtection="1">
      <alignment horizontal="center" vertical="center"/>
    </xf>
    <xf numFmtId="42" fontId="2" fillId="0" borderId="5" xfId="0" applyNumberFormat="1" applyFont="1" applyFill="1" applyBorder="1" applyAlignment="1" applyProtection="1">
      <alignment horizontal="center" vertical="center"/>
    </xf>
    <xf numFmtId="42" fontId="2" fillId="0" borderId="50" xfId="0" applyNumberFormat="1" applyFont="1" applyFill="1" applyBorder="1" applyAlignment="1" applyProtection="1">
      <alignment horizontal="center" vertical="center"/>
    </xf>
    <xf numFmtId="0" fontId="5" fillId="0" borderId="21" xfId="0" applyNumberFormat="1" applyFont="1" applyFill="1" applyBorder="1" applyAlignment="1" applyProtection="1">
      <alignment horizontal="center" vertical="center"/>
    </xf>
    <xf numFmtId="0" fontId="5" fillId="0" borderId="24" xfId="0" applyNumberFormat="1" applyFont="1" applyFill="1" applyBorder="1" applyAlignment="1" applyProtection="1">
      <alignment horizontal="center" vertical="center"/>
    </xf>
    <xf numFmtId="0" fontId="5" fillId="0" borderId="25" xfId="0" applyNumberFormat="1" applyFont="1" applyFill="1" applyBorder="1" applyAlignment="1" applyProtection="1">
      <alignment horizontal="center" vertical="center"/>
    </xf>
    <xf numFmtId="0" fontId="66" fillId="0" borderId="0" xfId="0" applyFont="1" applyAlignment="1" applyProtection="1">
      <alignment horizontal="left" vertical="top" wrapText="1"/>
    </xf>
    <xf numFmtId="0" fontId="67" fillId="0" borderId="0" xfId="0" applyFont="1" applyAlignment="1" applyProtection="1">
      <alignment horizontal="left" vertical="top"/>
    </xf>
    <xf numFmtId="49" fontId="2" fillId="5" borderId="62" xfId="0" applyNumberFormat="1" applyFont="1" applyFill="1" applyBorder="1" applyAlignment="1" applyProtection="1">
      <alignment horizontal="center" vertical="center"/>
    </xf>
    <xf numFmtId="49" fontId="2" fillId="5" borderId="63" xfId="0" applyNumberFormat="1" applyFont="1" applyFill="1" applyBorder="1" applyAlignment="1" applyProtection="1">
      <alignment horizontal="center" vertical="center"/>
    </xf>
    <xf numFmtId="0" fontId="66" fillId="0" borderId="0" xfId="0" applyFont="1" applyAlignment="1" applyProtection="1">
      <alignment horizontal="left" vertical="center" wrapText="1"/>
    </xf>
    <xf numFmtId="0" fontId="10" fillId="0" borderId="1" xfId="0" applyNumberFormat="1" applyFont="1" applyFill="1" applyBorder="1" applyAlignment="1" applyProtection="1">
      <alignment horizontal="left" vertical="center" indent="1"/>
    </xf>
    <xf numFmtId="0" fontId="10" fillId="0" borderId="2" xfId="0" applyNumberFormat="1" applyFont="1" applyFill="1" applyBorder="1" applyAlignment="1" applyProtection="1">
      <alignment horizontal="left" vertical="center" indent="1"/>
    </xf>
    <xf numFmtId="0" fontId="10" fillId="0" borderId="3" xfId="0" applyNumberFormat="1" applyFont="1" applyFill="1" applyBorder="1" applyAlignment="1" applyProtection="1">
      <alignment horizontal="left" vertical="center" indent="1"/>
    </xf>
    <xf numFmtId="0" fontId="10" fillId="0" borderId="4" xfId="0" applyNumberFormat="1" applyFont="1" applyFill="1" applyBorder="1" applyAlignment="1" applyProtection="1">
      <alignment horizontal="left" vertical="center" indent="1"/>
    </xf>
    <xf numFmtId="0" fontId="10" fillId="0" borderId="5" xfId="0" applyNumberFormat="1" applyFont="1" applyFill="1" applyBorder="1" applyAlignment="1" applyProtection="1">
      <alignment horizontal="left" vertical="center" indent="1"/>
    </xf>
    <xf numFmtId="0" fontId="10" fillId="0" borderId="6" xfId="0" applyNumberFormat="1" applyFont="1" applyFill="1" applyBorder="1" applyAlignment="1" applyProtection="1">
      <alignment horizontal="left" vertical="center" indent="1"/>
    </xf>
    <xf numFmtId="49" fontId="2" fillId="5" borderId="67" xfId="0" applyNumberFormat="1" applyFont="1" applyFill="1" applyBorder="1" applyAlignment="1" applyProtection="1">
      <alignment horizontal="center" vertical="center"/>
    </xf>
    <xf numFmtId="49" fontId="2" fillId="5" borderId="64" xfId="0" applyNumberFormat="1" applyFont="1" applyFill="1" applyBorder="1" applyAlignment="1" applyProtection="1">
      <alignment horizontal="center" vertical="center"/>
    </xf>
    <xf numFmtId="49" fontId="2" fillId="5" borderId="62" xfId="0" applyNumberFormat="1" applyFont="1" applyFill="1" applyBorder="1" applyAlignment="1" applyProtection="1">
      <alignment horizontal="center" vertical="center" wrapText="1"/>
    </xf>
    <xf numFmtId="49" fontId="2" fillId="5" borderId="63" xfId="0" applyNumberFormat="1" applyFont="1" applyFill="1" applyBorder="1" applyAlignment="1" applyProtection="1">
      <alignment horizontal="center" vertical="center" wrapText="1"/>
    </xf>
    <xf numFmtId="49" fontId="2" fillId="5" borderId="59" xfId="0" applyNumberFormat="1" applyFont="1" applyFill="1" applyBorder="1" applyAlignment="1" applyProtection="1">
      <alignment horizontal="center" vertical="center" wrapText="1"/>
    </xf>
    <xf numFmtId="49" fontId="2" fillId="5" borderId="60" xfId="0" applyNumberFormat="1" applyFont="1" applyFill="1" applyBorder="1" applyAlignment="1" applyProtection="1">
      <alignment horizontal="center" vertical="center" wrapText="1"/>
    </xf>
    <xf numFmtId="49" fontId="2" fillId="5" borderId="61" xfId="0" applyNumberFormat="1" applyFont="1" applyFill="1" applyBorder="1" applyAlignment="1" applyProtection="1">
      <alignment horizontal="center" vertical="center" wrapText="1"/>
    </xf>
    <xf numFmtId="49" fontId="2" fillId="5" borderId="66" xfId="0" applyNumberFormat="1" applyFont="1" applyFill="1" applyBorder="1" applyAlignment="1" applyProtection="1">
      <alignment horizontal="center" vertical="center"/>
    </xf>
    <xf numFmtId="49" fontId="2" fillId="0" borderId="3" xfId="0" applyNumberFormat="1" applyFont="1" applyBorder="1" applyAlignment="1" applyProtection="1">
      <alignment horizontal="center" vertical="center"/>
    </xf>
    <xf numFmtId="49" fontId="2" fillId="0" borderId="13" xfId="0" applyNumberFormat="1"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5" fontId="8" fillId="0" borderId="2" xfId="0" applyNumberFormat="1" applyFont="1" applyBorder="1" applyAlignment="1" applyProtection="1">
      <alignment horizontal="center" vertical="center"/>
    </xf>
    <xf numFmtId="49" fontId="2" fillId="5" borderId="26" xfId="0" applyNumberFormat="1" applyFont="1" applyFill="1" applyBorder="1" applyAlignment="1" applyProtection="1">
      <alignment horizontal="center" vertical="center"/>
    </xf>
    <xf numFmtId="49" fontId="2" fillId="5" borderId="27" xfId="0" applyNumberFormat="1" applyFont="1" applyFill="1" applyBorder="1" applyAlignment="1" applyProtection="1">
      <alignment horizontal="center" vertical="center"/>
    </xf>
    <xf numFmtId="49" fontId="2" fillId="5" borderId="29" xfId="0" applyNumberFormat="1" applyFont="1" applyFill="1" applyBorder="1" applyAlignment="1" applyProtection="1">
      <alignment horizontal="center" vertical="center"/>
    </xf>
    <xf numFmtId="180" fontId="8" fillId="0" borderId="26" xfId="0" applyNumberFormat="1" applyFont="1" applyBorder="1" applyAlignment="1" applyProtection="1">
      <alignment horizontal="center" vertical="center"/>
    </xf>
    <xf numFmtId="180" fontId="8" fillId="0" borderId="27" xfId="0" applyNumberFormat="1" applyFont="1" applyBorder="1" applyAlignment="1" applyProtection="1">
      <alignment horizontal="center" vertical="center"/>
    </xf>
    <xf numFmtId="180" fontId="8" fillId="0" borderId="38" xfId="0" applyNumberFormat="1" applyFont="1" applyBorder="1" applyAlignment="1" applyProtection="1">
      <alignment horizontal="center" vertical="center"/>
    </xf>
    <xf numFmtId="180" fontId="8" fillId="0" borderId="39" xfId="0" applyNumberFormat="1" applyFont="1" applyBorder="1" applyAlignment="1" applyProtection="1">
      <alignment horizontal="center" vertical="center"/>
    </xf>
    <xf numFmtId="180" fontId="8" fillId="0" borderId="17" xfId="0" applyNumberFormat="1" applyFont="1" applyBorder="1" applyAlignment="1" applyProtection="1">
      <alignment horizontal="center" vertical="center"/>
    </xf>
    <xf numFmtId="180" fontId="8" fillId="0" borderId="5" xfId="0" applyNumberFormat="1" applyFont="1" applyBorder="1" applyAlignment="1" applyProtection="1">
      <alignment horizontal="center" vertical="center"/>
    </xf>
    <xf numFmtId="180" fontId="8" fillId="0" borderId="18" xfId="0" applyNumberFormat="1" applyFont="1" applyBorder="1" applyAlignment="1" applyProtection="1">
      <alignment horizontal="center" vertical="center"/>
    </xf>
    <xf numFmtId="180" fontId="8" fillId="0" borderId="36" xfId="0" applyNumberFormat="1" applyFont="1" applyBorder="1" applyAlignment="1" applyProtection="1">
      <alignment horizontal="center" vertical="center"/>
    </xf>
    <xf numFmtId="5" fontId="8" fillId="0" borderId="28" xfId="0" applyNumberFormat="1" applyFont="1" applyBorder="1" applyAlignment="1" applyProtection="1">
      <alignment horizontal="center" vertical="center"/>
    </xf>
    <xf numFmtId="5" fontId="8" fillId="0" borderId="27" xfId="0" applyNumberFormat="1" applyFont="1" applyBorder="1" applyAlignment="1" applyProtection="1">
      <alignment horizontal="center" vertical="center"/>
    </xf>
    <xf numFmtId="5" fontId="8" fillId="0" borderId="29" xfId="0" applyNumberFormat="1" applyFont="1" applyBorder="1" applyAlignment="1" applyProtection="1">
      <alignment horizontal="center" vertical="center"/>
    </xf>
    <xf numFmtId="49" fontId="7" fillId="0" borderId="30" xfId="0" applyNumberFormat="1" applyFont="1" applyBorder="1" applyAlignment="1" applyProtection="1">
      <alignment horizontal="center" vertical="center"/>
    </xf>
    <xf numFmtId="49" fontId="7" fillId="0" borderId="31" xfId="0" applyNumberFormat="1" applyFont="1" applyBorder="1" applyAlignment="1" applyProtection="1">
      <alignment horizontal="center" vertical="center"/>
    </xf>
    <xf numFmtId="49" fontId="7" fillId="0" borderId="34" xfId="0" applyNumberFormat="1" applyFont="1" applyBorder="1" applyAlignment="1" applyProtection="1">
      <alignment horizontal="center" vertical="center"/>
    </xf>
    <xf numFmtId="180" fontId="8" fillId="0" borderId="7" xfId="0" applyNumberFormat="1" applyFont="1" applyBorder="1" applyAlignment="1" applyProtection="1">
      <alignment horizontal="center" vertical="center"/>
    </xf>
    <xf numFmtId="180" fontId="8" fillId="0" borderId="8" xfId="0" applyNumberFormat="1" applyFont="1" applyBorder="1" applyAlignment="1" applyProtection="1">
      <alignment horizontal="center" vertical="center"/>
    </xf>
    <xf numFmtId="180" fontId="8" fillId="0" borderId="25" xfId="0" applyNumberFormat="1" applyFont="1" applyBorder="1" applyAlignment="1" applyProtection="1">
      <alignment horizontal="center" vertical="center"/>
    </xf>
    <xf numFmtId="180" fontId="8" fillId="0" borderId="24" xfId="0" applyNumberFormat="1" applyFont="1" applyBorder="1" applyAlignment="1" applyProtection="1">
      <alignment horizontal="center" vertical="center"/>
    </xf>
    <xf numFmtId="180" fontId="8" fillId="0" borderId="33" xfId="0" applyNumberFormat="1" applyFont="1" applyBorder="1" applyAlignment="1" applyProtection="1">
      <alignment horizontal="center" vertical="center"/>
    </xf>
    <xf numFmtId="180" fontId="8" fillId="0" borderId="31" xfId="0" applyNumberFormat="1" applyFont="1" applyBorder="1" applyAlignment="1" applyProtection="1">
      <alignment horizontal="center" vertical="center"/>
    </xf>
    <xf numFmtId="180" fontId="8" fillId="0" borderId="32" xfId="0" applyNumberFormat="1" applyFont="1" applyBorder="1" applyAlignment="1" applyProtection="1">
      <alignment horizontal="center" vertical="center"/>
    </xf>
    <xf numFmtId="180" fontId="8" fillId="0" borderId="9" xfId="0" applyNumberFormat="1" applyFont="1" applyBorder="1" applyAlignment="1" applyProtection="1">
      <alignment horizontal="center" vertical="center"/>
    </xf>
    <xf numFmtId="5" fontId="8" fillId="0" borderId="45" xfId="0" applyNumberFormat="1" applyFont="1" applyBorder="1" applyAlignment="1" applyProtection="1">
      <alignment horizontal="center" vertical="center"/>
    </xf>
    <xf numFmtId="5" fontId="8" fillId="0" borderId="3"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8"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xf>
    <xf numFmtId="5" fontId="8" fillId="0" borderId="23" xfId="0" applyNumberFormat="1" applyFont="1" applyBorder="1" applyAlignment="1" applyProtection="1">
      <alignment horizontal="center" vertical="center"/>
    </xf>
    <xf numFmtId="5" fontId="8" fillId="0" borderId="8" xfId="0" applyNumberFormat="1" applyFont="1" applyBorder="1" applyAlignment="1" applyProtection="1">
      <alignment horizontal="center" vertical="center"/>
    </xf>
    <xf numFmtId="5" fontId="8" fillId="0" borderId="9" xfId="0" applyNumberFormat="1" applyFont="1" applyBorder="1" applyAlignment="1" applyProtection="1">
      <alignment horizontal="center" vertical="center"/>
    </xf>
    <xf numFmtId="49" fontId="2" fillId="5" borderId="26" xfId="0" applyNumberFormat="1" applyFont="1" applyFill="1" applyBorder="1" applyAlignment="1" applyProtection="1">
      <alignment horizontal="right" vertical="center"/>
    </xf>
    <xf numFmtId="49" fontId="2" fillId="5" borderId="27" xfId="0" applyNumberFormat="1" applyFont="1" applyFill="1" applyBorder="1" applyAlignment="1" applyProtection="1">
      <alignment horizontal="right" vertical="center"/>
    </xf>
    <xf numFmtId="49" fontId="2" fillId="5" borderId="36" xfId="0" applyNumberFormat="1" applyFont="1" applyFill="1" applyBorder="1" applyAlignment="1" applyProtection="1">
      <alignment horizontal="right" vertical="center"/>
    </xf>
    <xf numFmtId="6" fontId="2" fillId="0" borderId="28" xfId="1" applyNumberFormat="1" applyFont="1" applyFill="1" applyBorder="1" applyAlignment="1" applyProtection="1">
      <alignment horizontal="center" vertical="center"/>
    </xf>
    <xf numFmtId="6" fontId="2" fillId="0" borderId="27" xfId="1" applyNumberFormat="1" applyFont="1" applyFill="1" applyBorder="1" applyAlignment="1" applyProtection="1">
      <alignment horizontal="center" vertical="center"/>
    </xf>
    <xf numFmtId="6" fontId="2" fillId="0" borderId="29" xfId="1" applyNumberFormat="1" applyFont="1" applyFill="1" applyBorder="1" applyAlignment="1" applyProtection="1">
      <alignment horizontal="center" vertical="center"/>
    </xf>
    <xf numFmtId="6" fontId="2" fillId="0" borderId="26" xfId="1" applyNumberFormat="1" applyFont="1" applyFill="1" applyBorder="1" applyAlignment="1" applyProtection="1">
      <alignment horizontal="center" vertical="center"/>
    </xf>
    <xf numFmtId="49" fontId="2" fillId="5" borderId="7" xfId="0" applyNumberFormat="1" applyFont="1" applyFill="1" applyBorder="1" applyAlignment="1" applyProtection="1">
      <alignment horizontal="center" vertical="center"/>
    </xf>
    <xf numFmtId="49" fontId="2" fillId="5" borderId="8" xfId="0" applyNumberFormat="1" applyFont="1" applyFill="1" applyBorder="1" applyAlignment="1" applyProtection="1">
      <alignment horizontal="center" vertical="center"/>
    </xf>
    <xf numFmtId="49" fontId="2" fillId="5" borderId="9" xfId="0" applyNumberFormat="1" applyFont="1" applyFill="1" applyBorder="1" applyAlignment="1" applyProtection="1">
      <alignment horizontal="center" vertical="center"/>
    </xf>
    <xf numFmtId="49" fontId="2" fillId="5" borderId="25" xfId="0" applyNumberFormat="1" applyFont="1" applyFill="1" applyBorder="1" applyAlignment="1" applyProtection="1">
      <alignment horizontal="center" vertical="center"/>
    </xf>
    <xf numFmtId="49" fontId="2" fillId="5" borderId="24" xfId="0" applyNumberFormat="1" applyFont="1" applyFill="1" applyBorder="1" applyAlignment="1" applyProtection="1">
      <alignment horizontal="center" vertical="center"/>
    </xf>
    <xf numFmtId="49" fontId="2" fillId="5" borderId="35" xfId="0" applyNumberFormat="1" applyFont="1" applyFill="1" applyBorder="1" applyAlignment="1" applyProtection="1">
      <alignment horizontal="center" vertical="center"/>
    </xf>
    <xf numFmtId="38" fontId="2" fillId="7" borderId="24" xfId="1" applyFont="1" applyFill="1" applyBorder="1" applyAlignment="1" applyProtection="1">
      <alignment horizontal="center" vertical="center" wrapText="1"/>
      <protection locked="0"/>
    </xf>
    <xf numFmtId="38" fontId="2" fillId="7" borderId="25" xfId="1" applyFont="1" applyFill="1" applyBorder="1" applyAlignment="1" applyProtection="1">
      <alignment horizontal="center" vertical="center" wrapText="1"/>
      <protection locked="0"/>
    </xf>
    <xf numFmtId="6" fontId="2" fillId="0" borderId="23" xfId="1" applyNumberFormat="1" applyFont="1" applyFill="1" applyBorder="1" applyAlignment="1" applyProtection="1">
      <alignment horizontal="center" vertical="center"/>
    </xf>
    <xf numFmtId="6" fontId="2" fillId="0" borderId="8" xfId="1" applyNumberFormat="1" applyFont="1" applyFill="1" applyBorder="1" applyAlignment="1" applyProtection="1">
      <alignment horizontal="center" vertical="center"/>
    </xf>
    <xf numFmtId="6" fontId="2" fillId="0" borderId="9" xfId="1" applyNumberFormat="1" applyFont="1" applyFill="1" applyBorder="1" applyAlignment="1" applyProtection="1">
      <alignment horizontal="center" vertical="center"/>
    </xf>
    <xf numFmtId="6" fontId="2" fillId="7" borderId="7" xfId="1" applyNumberFormat="1" applyFont="1" applyFill="1" applyBorder="1" applyAlignment="1" applyProtection="1">
      <alignment horizontal="center" vertical="center"/>
      <protection locked="0"/>
    </xf>
    <xf numFmtId="6" fontId="2" fillId="7" borderId="8" xfId="1" applyNumberFormat="1" applyFont="1" applyFill="1" applyBorder="1" applyAlignment="1" applyProtection="1">
      <alignment horizontal="center" vertical="center"/>
      <protection locked="0"/>
    </xf>
    <xf numFmtId="6" fontId="2" fillId="7" borderId="9" xfId="1" applyNumberFormat="1" applyFont="1" applyFill="1" applyBorder="1" applyAlignment="1" applyProtection="1">
      <alignment horizontal="center" vertical="center"/>
      <protection locked="0"/>
    </xf>
    <xf numFmtId="49" fontId="2" fillId="7" borderId="7" xfId="0" applyNumberFormat="1" applyFont="1" applyFill="1" applyBorder="1" applyAlignment="1" applyProtection="1">
      <alignment horizontal="center" vertical="center" wrapText="1"/>
      <protection locked="0"/>
    </xf>
    <xf numFmtId="49" fontId="2" fillId="7" borderId="8" xfId="0" applyNumberFormat="1" applyFont="1" applyFill="1" applyBorder="1" applyAlignment="1" applyProtection="1">
      <alignment horizontal="center" vertical="center" wrapText="1"/>
      <protection locked="0"/>
    </xf>
    <xf numFmtId="49" fontId="2" fillId="7" borderId="9" xfId="0" applyNumberFormat="1" applyFont="1" applyFill="1" applyBorder="1" applyAlignment="1" applyProtection="1">
      <alignment horizontal="center" vertical="center" wrapText="1"/>
      <protection locked="0"/>
    </xf>
    <xf numFmtId="49" fontId="2" fillId="7" borderId="30" xfId="0" applyNumberFormat="1" applyFont="1" applyFill="1" applyBorder="1" applyAlignment="1" applyProtection="1">
      <alignment horizontal="center" vertical="center" wrapText="1"/>
      <protection locked="0"/>
    </xf>
    <xf numFmtId="49" fontId="2" fillId="7" borderId="31" xfId="0" applyNumberFormat="1" applyFont="1" applyFill="1" applyBorder="1" applyAlignment="1" applyProtection="1">
      <alignment horizontal="center" vertical="center" wrapText="1"/>
      <protection locked="0"/>
    </xf>
    <xf numFmtId="49" fontId="2" fillId="7" borderId="34" xfId="0" applyNumberFormat="1" applyFont="1" applyFill="1" applyBorder="1" applyAlignment="1" applyProtection="1">
      <alignment horizontal="center" vertical="center" wrapText="1"/>
      <protection locked="0"/>
    </xf>
    <xf numFmtId="0" fontId="74" fillId="0" borderId="0" xfId="0" applyFont="1" applyAlignment="1" applyProtection="1">
      <alignment horizontal="left" vertical="top" wrapText="1"/>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5" xfId="0" applyFont="1" applyBorder="1" applyAlignment="1" applyProtection="1">
      <alignment horizontal="center" vertical="center"/>
    </xf>
    <xf numFmtId="49" fontId="22" fillId="0" borderId="1" xfId="0" applyNumberFormat="1" applyFont="1" applyBorder="1" applyAlignment="1" applyProtection="1">
      <alignment horizontal="center" vertical="center"/>
    </xf>
    <xf numFmtId="49" fontId="22" fillId="0" borderId="2" xfId="0" applyNumberFormat="1" applyFont="1" applyBorder="1" applyAlignment="1" applyProtection="1">
      <alignment horizontal="center" vertical="center"/>
    </xf>
    <xf numFmtId="49" fontId="22" fillId="0" borderId="3" xfId="0" applyNumberFormat="1" applyFont="1" applyBorder="1" applyAlignment="1" applyProtection="1">
      <alignment horizontal="center" vertical="center"/>
    </xf>
    <xf numFmtId="49" fontId="22" fillId="0" borderId="4" xfId="0" applyNumberFormat="1" applyFont="1" applyBorder="1" applyAlignment="1" applyProtection="1">
      <alignment horizontal="center" vertical="center"/>
    </xf>
    <xf numFmtId="49" fontId="22" fillId="0" borderId="5" xfId="0" applyNumberFormat="1" applyFont="1" applyBorder="1" applyAlignment="1" applyProtection="1">
      <alignment horizontal="center" vertical="center"/>
    </xf>
    <xf numFmtId="49" fontId="52" fillId="0" borderId="5" xfId="0" applyNumberFormat="1" applyFont="1" applyBorder="1" applyAlignment="1" applyProtection="1">
      <alignment horizontal="center" vertical="center"/>
    </xf>
    <xf numFmtId="49" fontId="22" fillId="0" borderId="6" xfId="0" applyNumberFormat="1" applyFont="1" applyBorder="1" applyAlignment="1" applyProtection="1">
      <alignment horizontal="center" vertical="center"/>
    </xf>
    <xf numFmtId="49" fontId="2" fillId="5" borderId="7" xfId="0" applyNumberFormat="1" applyFont="1" applyFill="1" applyBorder="1" applyAlignment="1" applyProtection="1">
      <alignment horizontal="center" vertical="center" wrapText="1"/>
    </xf>
    <xf numFmtId="49" fontId="2" fillId="5" borderId="8" xfId="0" applyNumberFormat="1" applyFont="1" applyFill="1" applyBorder="1" applyAlignment="1" applyProtection="1">
      <alignment horizontal="center" vertical="center" wrapText="1"/>
    </xf>
    <xf numFmtId="49" fontId="2" fillId="5" borderId="9" xfId="0" applyNumberFormat="1" applyFont="1" applyFill="1" applyBorder="1" applyAlignment="1" applyProtection="1">
      <alignment horizontal="center" vertical="center" wrapText="1"/>
    </xf>
    <xf numFmtId="49" fontId="2" fillId="5" borderId="23" xfId="0" applyNumberFormat="1" applyFont="1" applyFill="1" applyBorder="1" applyAlignment="1" applyProtection="1">
      <alignment horizontal="center" vertical="center"/>
    </xf>
    <xf numFmtId="38" fontId="2" fillId="6" borderId="26" xfId="1" applyFont="1" applyFill="1" applyBorder="1" applyAlignment="1" applyProtection="1">
      <alignment horizontal="center" vertical="center"/>
    </xf>
    <xf numFmtId="38" fontId="2" fillId="6" borderId="27" xfId="1" applyFont="1" applyFill="1" applyBorder="1" applyAlignment="1" applyProtection="1">
      <alignment horizontal="center" vertical="center"/>
    </xf>
    <xf numFmtId="38" fontId="2" fillId="6" borderId="29" xfId="1" applyFont="1" applyFill="1" applyBorder="1" applyAlignment="1" applyProtection="1">
      <alignment horizontal="center" vertical="center"/>
    </xf>
    <xf numFmtId="38" fontId="2" fillId="0" borderId="27" xfId="1" applyFont="1" applyFill="1" applyBorder="1" applyAlignment="1" applyProtection="1">
      <alignment horizontal="center" vertical="center"/>
    </xf>
    <xf numFmtId="38" fontId="2" fillId="0" borderId="38" xfId="1" applyFont="1" applyFill="1" applyBorder="1" applyAlignment="1" applyProtection="1">
      <alignment horizontal="center" vertical="center"/>
    </xf>
    <xf numFmtId="38" fontId="2" fillId="0" borderId="39" xfId="1" applyFont="1" applyFill="1" applyBorder="1" applyAlignment="1" applyProtection="1">
      <alignment horizontal="center" vertical="center"/>
    </xf>
    <xf numFmtId="38" fontId="2" fillId="0" borderId="29" xfId="1" applyFont="1" applyFill="1" applyBorder="1" applyAlignment="1" applyProtection="1">
      <alignment horizontal="center" vertical="center"/>
    </xf>
    <xf numFmtId="0" fontId="18" fillId="0" borderId="7" xfId="0" applyFont="1" applyBorder="1" applyAlignment="1" applyProtection="1">
      <alignment horizontal="center" vertical="center" readingOrder="1"/>
    </xf>
    <xf numFmtId="0" fontId="18" fillId="0" borderId="8" xfId="0" applyFont="1" applyBorder="1" applyAlignment="1" applyProtection="1">
      <alignment horizontal="center" vertical="center" readingOrder="1"/>
    </xf>
    <xf numFmtId="0" fontId="18" fillId="0" borderId="9" xfId="0" applyFont="1" applyBorder="1" applyAlignment="1" applyProtection="1">
      <alignment horizontal="center" vertical="center" readingOrder="1"/>
    </xf>
    <xf numFmtId="38" fontId="2" fillId="0" borderId="8" xfId="1" applyFont="1" applyFill="1" applyBorder="1" applyAlignment="1" applyProtection="1">
      <alignment horizontal="center" vertical="center"/>
    </xf>
    <xf numFmtId="38" fontId="2" fillId="0" borderId="25" xfId="1" applyFont="1" applyFill="1" applyBorder="1" applyAlignment="1" applyProtection="1">
      <alignment horizontal="center" vertical="center"/>
    </xf>
    <xf numFmtId="38" fontId="2" fillId="0" borderId="24" xfId="1" applyFont="1" applyFill="1" applyBorder="1" applyAlignment="1" applyProtection="1">
      <alignment horizontal="center" vertical="center"/>
    </xf>
    <xf numFmtId="38" fontId="2" fillId="0" borderId="22" xfId="1" applyFont="1" applyFill="1" applyBorder="1" applyAlignment="1" applyProtection="1">
      <alignment horizontal="center" vertical="center"/>
    </xf>
    <xf numFmtId="38" fontId="2" fillId="0" borderId="10" xfId="1" applyFont="1" applyFill="1" applyBorder="1" applyAlignment="1" applyProtection="1">
      <alignment horizontal="center" vertical="center"/>
    </xf>
    <xf numFmtId="38" fontId="2" fillId="0" borderId="9" xfId="1" applyFont="1" applyFill="1" applyBorder="1" applyAlignment="1" applyProtection="1">
      <alignment horizontal="center" vertical="center"/>
    </xf>
    <xf numFmtId="42" fontId="2" fillId="0" borderId="7" xfId="0" applyNumberFormat="1" applyFont="1" applyBorder="1" applyAlignment="1" applyProtection="1">
      <alignment horizontal="center" vertical="center"/>
    </xf>
    <xf numFmtId="42" fontId="2" fillId="0" borderId="8" xfId="0" applyNumberFormat="1" applyFont="1" applyBorder="1" applyAlignment="1" applyProtection="1">
      <alignment horizontal="center" vertical="center"/>
    </xf>
    <xf numFmtId="42" fontId="2" fillId="0" borderId="9" xfId="0" applyNumberFormat="1" applyFont="1" applyBorder="1" applyAlignment="1" applyProtection="1">
      <alignment horizontal="center" vertical="center"/>
    </xf>
    <xf numFmtId="0" fontId="7" fillId="7" borderId="10" xfId="0" applyFont="1" applyFill="1" applyBorder="1" applyAlignment="1" applyProtection="1">
      <alignment horizontal="center" vertical="center" wrapText="1"/>
      <protection locked="0"/>
    </xf>
    <xf numFmtId="49" fontId="2" fillId="6" borderId="26" xfId="0" applyNumberFormat="1" applyFont="1" applyFill="1" applyBorder="1" applyAlignment="1" applyProtection="1">
      <alignment horizontal="right" vertical="center" indent="1"/>
    </xf>
    <xf numFmtId="49" fontId="2" fillId="6" borderId="27" xfId="0" applyNumberFormat="1" applyFont="1" applyFill="1" applyBorder="1" applyAlignment="1" applyProtection="1">
      <alignment horizontal="right" vertical="center" indent="1"/>
    </xf>
    <xf numFmtId="49" fontId="2" fillId="6" borderId="29" xfId="0" applyNumberFormat="1" applyFont="1" applyFill="1" applyBorder="1" applyAlignment="1" applyProtection="1">
      <alignment horizontal="right" vertical="center" indent="1"/>
    </xf>
    <xf numFmtId="42" fontId="11" fillId="0" borderId="37" xfId="1" applyNumberFormat="1" applyFont="1" applyFill="1" applyBorder="1" applyAlignment="1" applyProtection="1">
      <alignment horizontal="center" vertical="center" wrapText="1"/>
    </xf>
    <xf numFmtId="49" fontId="2" fillId="5" borderId="22" xfId="0" applyNumberFormat="1" applyFont="1" applyFill="1" applyBorder="1" applyAlignment="1" applyProtection="1">
      <alignment horizontal="center" vertical="center"/>
    </xf>
    <xf numFmtId="38" fontId="5" fillId="7" borderId="21" xfId="1" applyFont="1" applyFill="1" applyBorder="1" applyAlignment="1" applyProtection="1">
      <alignment horizontal="center" vertical="center"/>
      <protection locked="0"/>
    </xf>
    <xf numFmtId="49" fontId="2" fillId="7" borderId="7" xfId="0" applyNumberFormat="1" applyFont="1" applyFill="1" applyBorder="1" applyAlignment="1" applyProtection="1">
      <alignment horizontal="center" vertical="center"/>
      <protection locked="0"/>
    </xf>
    <xf numFmtId="49" fontId="2" fillId="7" borderId="8" xfId="0" applyNumberFormat="1" applyFont="1" applyFill="1" applyBorder="1" applyAlignment="1" applyProtection="1">
      <alignment horizontal="center" vertical="center"/>
      <protection locked="0"/>
    </xf>
    <xf numFmtId="0" fontId="5" fillId="7" borderId="10" xfId="0" applyFont="1" applyFill="1" applyBorder="1" applyAlignment="1" applyProtection="1">
      <alignment horizontal="center" vertical="center"/>
      <protection locked="0"/>
    </xf>
    <xf numFmtId="49" fontId="2" fillId="5" borderId="21" xfId="0" applyNumberFormat="1" applyFont="1" applyFill="1" applyBorder="1" applyAlignment="1" applyProtection="1">
      <alignment horizontal="center" vertical="center"/>
    </xf>
    <xf numFmtId="0" fontId="10" fillId="0" borderId="1" xfId="0" applyFont="1" applyBorder="1" applyAlignment="1" applyProtection="1">
      <alignment horizontal="left" vertical="center" indent="1"/>
    </xf>
    <xf numFmtId="0" fontId="10" fillId="0" borderId="2" xfId="0" applyFont="1" applyBorder="1" applyAlignment="1" applyProtection="1">
      <alignment horizontal="left" vertical="center" indent="1"/>
    </xf>
    <xf numFmtId="0" fontId="10" fillId="0" borderId="3" xfId="0" applyFont="1" applyBorder="1" applyAlignment="1" applyProtection="1">
      <alignment horizontal="left" vertical="center" indent="1"/>
    </xf>
    <xf numFmtId="0" fontId="10" fillId="0" borderId="4" xfId="0" applyFont="1" applyBorder="1" applyAlignment="1" applyProtection="1">
      <alignment horizontal="left" vertical="center" indent="1"/>
    </xf>
    <xf numFmtId="0" fontId="10" fillId="0" borderId="5" xfId="0" applyFont="1" applyBorder="1" applyAlignment="1" applyProtection="1">
      <alignment horizontal="left" vertical="center" indent="1"/>
    </xf>
    <xf numFmtId="0" fontId="10" fillId="0" borderId="6" xfId="0" applyFont="1" applyBorder="1" applyAlignment="1" applyProtection="1">
      <alignment horizontal="left" vertical="center" indent="1"/>
    </xf>
    <xf numFmtId="49" fontId="22" fillId="0" borderId="10" xfId="0" applyNumberFormat="1" applyFont="1" applyBorder="1" applyAlignment="1" applyProtection="1">
      <alignment horizontal="center" vertical="center"/>
    </xf>
    <xf numFmtId="49" fontId="52" fillId="0" borderId="10" xfId="0" applyNumberFormat="1" applyFont="1" applyBorder="1" applyAlignment="1" applyProtection="1">
      <alignment horizontal="center" vertical="center"/>
    </xf>
    <xf numFmtId="0" fontId="7" fillId="5" borderId="10" xfId="0" applyFont="1" applyFill="1" applyBorder="1" applyAlignment="1" applyProtection="1">
      <alignment horizontal="center" vertical="center" wrapText="1"/>
    </xf>
    <xf numFmtId="0" fontId="8" fillId="7" borderId="7" xfId="0" applyFont="1" applyFill="1" applyBorder="1" applyAlignment="1" applyProtection="1">
      <alignment horizontal="center" vertical="center"/>
      <protection locked="0"/>
    </xf>
    <xf numFmtId="0" fontId="8" fillId="7" borderId="8" xfId="0" applyFont="1" applyFill="1" applyBorder="1" applyAlignment="1" applyProtection="1">
      <alignment horizontal="center" vertical="center"/>
      <protection locked="0"/>
    </xf>
    <xf numFmtId="0" fontId="8" fillId="7" borderId="9" xfId="0" applyFont="1" applyFill="1" applyBorder="1" applyAlignment="1" applyProtection="1">
      <alignment horizontal="center" vertical="center"/>
      <protection locked="0"/>
    </xf>
  </cellXfs>
  <cellStyles count="39">
    <cellStyle name="20% - アクセント 1 2" xfId="6" xr:uid="{00000000-0005-0000-0000-000000000000}"/>
    <cellStyle name="パーセント 2" xfId="7" xr:uid="{00000000-0005-0000-0000-000001000000}"/>
    <cellStyle name="ハイパーリンク 2" xfId="8" xr:uid="{00000000-0005-0000-0000-000002000000}"/>
    <cellStyle name="ハイパーリンク 3" xfId="9" xr:uid="{00000000-0005-0000-0000-000003000000}"/>
    <cellStyle name="悪い 2" xfId="10" xr:uid="{00000000-0005-0000-0000-000004000000}"/>
    <cellStyle name="桁区切り" xfId="1" builtinId="6"/>
    <cellStyle name="桁区切り 2" xfId="11" xr:uid="{00000000-0005-0000-0000-000006000000}"/>
    <cellStyle name="桁区切り 2 2" xfId="12" xr:uid="{00000000-0005-0000-0000-000007000000}"/>
    <cellStyle name="桁区切り 2 2 2" xfId="13" xr:uid="{00000000-0005-0000-0000-000008000000}"/>
    <cellStyle name="桁区切り 3" xfId="14" xr:uid="{00000000-0005-0000-0000-000009000000}"/>
    <cellStyle name="桁区切り 3 2" xfId="15" xr:uid="{00000000-0005-0000-0000-00000A000000}"/>
    <cellStyle name="桁区切り 3 3" xfId="5" xr:uid="{00000000-0005-0000-0000-00000B000000}"/>
    <cellStyle name="桁区切り 4" xfId="16" xr:uid="{00000000-0005-0000-0000-00000C000000}"/>
    <cellStyle name="通貨" xfId="2" builtinId="7"/>
    <cellStyle name="通貨 2" xfId="17" xr:uid="{00000000-0005-0000-0000-00000E000000}"/>
    <cellStyle name="通貨 3" xfId="18" xr:uid="{00000000-0005-0000-0000-00000F000000}"/>
    <cellStyle name="通貨 4" xfId="19" xr:uid="{00000000-0005-0000-0000-000010000000}"/>
    <cellStyle name="標準" xfId="0" builtinId="0"/>
    <cellStyle name="標準 2" xfId="3" xr:uid="{00000000-0005-0000-0000-000012000000}"/>
    <cellStyle name="標準 2 2" xfId="20" xr:uid="{00000000-0005-0000-0000-000013000000}"/>
    <cellStyle name="標準 2 2 2" xfId="21" xr:uid="{00000000-0005-0000-0000-000014000000}"/>
    <cellStyle name="標準 2 2_130418_MEMS交付申請（篠崎記入）" xfId="22" xr:uid="{00000000-0005-0000-0000-000015000000}"/>
    <cellStyle name="標準 2 3" xfId="23" xr:uid="{00000000-0005-0000-0000-000016000000}"/>
    <cellStyle name="標準 2 3 2" xfId="24" xr:uid="{00000000-0005-0000-0000-000017000000}"/>
    <cellStyle name="標準 2 3_130418_MEMS交付申請（篠崎記入）" xfId="25" xr:uid="{00000000-0005-0000-0000-000018000000}"/>
    <cellStyle name="標準 2 4" xfId="26" xr:uid="{00000000-0005-0000-0000-000019000000}"/>
    <cellStyle name="標準 2 5" xfId="27" xr:uid="{00000000-0005-0000-0000-00001A000000}"/>
    <cellStyle name="標準 2 6" xfId="28" xr:uid="{00000000-0005-0000-0000-00001B000000}"/>
    <cellStyle name="標準 2_130418_MEMS交付申請（篠崎記入）" xfId="29" xr:uid="{00000000-0005-0000-0000-00001C000000}"/>
    <cellStyle name="標準 3" xfId="30" xr:uid="{00000000-0005-0000-0000-00001D000000}"/>
    <cellStyle name="標準 3 2" xfId="4" xr:uid="{00000000-0005-0000-0000-00001E000000}"/>
    <cellStyle name="標準 3 3" xfId="31" xr:uid="{00000000-0005-0000-0000-00001F000000}"/>
    <cellStyle name="標準 4" xfId="32" xr:uid="{00000000-0005-0000-0000-000020000000}"/>
    <cellStyle name="標準 5" xfId="33" xr:uid="{00000000-0005-0000-0000-000021000000}"/>
    <cellStyle name="標準 6" xfId="34" xr:uid="{00000000-0005-0000-0000-000022000000}"/>
    <cellStyle name="標準 7" xfId="35" xr:uid="{00000000-0005-0000-0000-000023000000}"/>
    <cellStyle name="標準 7 2" xfId="36" xr:uid="{00000000-0005-0000-0000-000024000000}"/>
    <cellStyle name="標準 8" xfId="37" xr:uid="{00000000-0005-0000-0000-000025000000}"/>
    <cellStyle name="標準 9" xfId="38" xr:uid="{A3011508-995A-4217-8832-B0A251AC78F4}"/>
  </cellStyles>
  <dxfs count="79">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373042</xdr:colOff>
      <xdr:row>25</xdr:row>
      <xdr:rowOff>28281</xdr:rowOff>
    </xdr:from>
    <xdr:to>
      <xdr:col>10</xdr:col>
      <xdr:colOff>41335</xdr:colOff>
      <xdr:row>57</xdr:row>
      <xdr:rowOff>14601</xdr:rowOff>
    </xdr:to>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373042" y="6977390"/>
          <a:ext cx="6542858" cy="5552233"/>
          <a:chOff x="1439842" y="10562931"/>
          <a:chExt cx="6526293" cy="5472720"/>
        </a:xfrm>
      </xdr:grpSpPr>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6553" y="11530890"/>
            <a:ext cx="3299582" cy="374400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sp macro="" textlink="">
        <xdr:nvSpPr>
          <xdr:cNvPr id="7" name="線吹き出し 1 (枠付き) 111">
            <a:extLst>
              <a:ext uri="{FF2B5EF4-FFF2-40B4-BE49-F238E27FC236}">
                <a16:creationId xmlns:a16="http://schemas.microsoft.com/office/drawing/2014/main" id="{00000000-0008-0000-0000-000007000000}"/>
              </a:ext>
            </a:extLst>
          </xdr:cNvPr>
          <xdr:cNvSpPr/>
        </xdr:nvSpPr>
        <xdr:spPr>
          <a:xfrm>
            <a:off x="3991478" y="10797952"/>
            <a:ext cx="1814797" cy="600895"/>
          </a:xfrm>
          <a:prstGeom prst="borderCallout1">
            <a:avLst>
              <a:gd name="adj1" fmla="val 100452"/>
              <a:gd name="adj2" fmla="val 62074"/>
              <a:gd name="adj3" fmla="val 173368"/>
              <a:gd name="adj4" fmla="val 66981"/>
            </a:avLst>
          </a:prstGeom>
          <a:solidFill>
            <a:schemeClr val="bg1"/>
          </a:solidFill>
          <a:ln w="9525">
            <a:solidFill>
              <a:schemeClr val="tx1"/>
            </a:solidFill>
            <a:prstDash val="dash"/>
            <a:tailEnd type="arrow"/>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00">
                <a:solidFill>
                  <a:schemeClr val="tx1"/>
                </a:solidFill>
                <a:latin typeface="+mn-ea"/>
              </a:rPr>
              <a:t>「提出書類一覧」に示す</a:t>
            </a:r>
            <a:endParaRPr lang="en-US" altLang="ja-JP" sz="1000">
              <a:solidFill>
                <a:schemeClr val="tx1"/>
              </a:solidFill>
              <a:latin typeface="+mn-ea"/>
            </a:endParaRPr>
          </a:p>
          <a:p>
            <a:r>
              <a:rPr lang="ja-JP" altLang="en-US" sz="1000">
                <a:solidFill>
                  <a:schemeClr val="tx1"/>
                </a:solidFill>
                <a:latin typeface="+mn-ea"/>
              </a:rPr>
              <a:t>各書類の最初に仕切り紙を入れてください。</a:t>
            </a:r>
            <a:endParaRPr kumimoji="1" lang="ja-JP" altLang="en-US" sz="1000">
              <a:solidFill>
                <a:schemeClr val="tx1"/>
              </a:solidFill>
              <a:latin typeface="+mn-ea"/>
            </a:endParaRPr>
          </a:p>
        </xdr:txBody>
      </xdr:sp>
      <xdr:sp macro="" textlink="">
        <xdr:nvSpPr>
          <xdr:cNvPr id="8" name="線吹き出し 1 (枠付き) 112">
            <a:extLst>
              <a:ext uri="{FF2B5EF4-FFF2-40B4-BE49-F238E27FC236}">
                <a16:creationId xmlns:a16="http://schemas.microsoft.com/office/drawing/2014/main" id="{00000000-0008-0000-0000-000008000000}"/>
              </a:ext>
            </a:extLst>
          </xdr:cNvPr>
          <xdr:cNvSpPr/>
        </xdr:nvSpPr>
        <xdr:spPr>
          <a:xfrm>
            <a:off x="5881688" y="10630344"/>
            <a:ext cx="2001069" cy="768504"/>
          </a:xfrm>
          <a:prstGeom prst="borderCallout1">
            <a:avLst>
              <a:gd name="adj1" fmla="val 100050"/>
              <a:gd name="adj2" fmla="val 37642"/>
              <a:gd name="adj3" fmla="val 153263"/>
              <a:gd name="adj4" fmla="val 34299"/>
            </a:avLst>
          </a:prstGeom>
          <a:solidFill>
            <a:schemeClr val="bg1"/>
          </a:solidFill>
          <a:ln w="9525">
            <a:solidFill>
              <a:schemeClr val="tx1"/>
            </a:solidFill>
            <a:prstDash val="dash"/>
            <a:tailEnd type="arrow"/>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00">
                <a:solidFill>
                  <a:schemeClr val="tx1"/>
                </a:solidFill>
                <a:latin typeface="+mn-ea"/>
              </a:rPr>
              <a:t>仕切り紙にはインデックスを付し、</a:t>
            </a:r>
            <a:endParaRPr lang="en-US" altLang="ja-JP" sz="1000">
              <a:solidFill>
                <a:schemeClr val="tx1"/>
              </a:solidFill>
              <a:latin typeface="+mn-ea"/>
            </a:endParaRPr>
          </a:p>
          <a:p>
            <a:r>
              <a:rPr kumimoji="1" lang="ja-JP" altLang="en-US" sz="1000">
                <a:solidFill>
                  <a:schemeClr val="tx1"/>
                </a:solidFill>
                <a:latin typeface="+mn-ea"/>
              </a:rPr>
              <a:t>インデックスには</a:t>
            </a:r>
            <a:endParaRPr kumimoji="1" lang="en-US" altLang="ja-JP" sz="1000">
              <a:solidFill>
                <a:schemeClr val="tx1"/>
              </a:solidFill>
              <a:latin typeface="+mn-ea"/>
            </a:endParaRPr>
          </a:p>
          <a:p>
            <a:r>
              <a:rPr kumimoji="1" lang="ja-JP" altLang="en-US" sz="1000">
                <a:solidFill>
                  <a:srgbClr val="FF0000"/>
                </a:solidFill>
                <a:latin typeface="+mn-ea"/>
              </a:rPr>
              <a:t>「</a:t>
            </a:r>
            <a:r>
              <a:rPr kumimoji="1" lang="en-US" altLang="ja-JP" sz="1000">
                <a:solidFill>
                  <a:srgbClr val="FF0000"/>
                </a:solidFill>
                <a:latin typeface="+mn-ea"/>
              </a:rPr>
              <a:t>No.</a:t>
            </a:r>
            <a:r>
              <a:rPr kumimoji="1" lang="ja-JP" altLang="en-US" sz="1000">
                <a:solidFill>
                  <a:srgbClr val="FF0000"/>
                </a:solidFill>
                <a:latin typeface="+mn-ea"/>
              </a:rPr>
              <a:t>」「提出書類名称」</a:t>
            </a:r>
            <a:r>
              <a:rPr kumimoji="1" lang="ja-JP" altLang="en-US" sz="1000">
                <a:solidFill>
                  <a:schemeClr val="tx1"/>
                </a:solidFill>
                <a:latin typeface="+mn-ea"/>
              </a:rPr>
              <a:t>を記載してください。</a:t>
            </a:r>
          </a:p>
        </xdr:txBody>
      </xdr:sp>
      <xdr:sp macro="" textlink="">
        <xdr:nvSpPr>
          <xdr:cNvPr id="10" name="右矢印 26">
            <a:extLst>
              <a:ext uri="{FF2B5EF4-FFF2-40B4-BE49-F238E27FC236}">
                <a16:creationId xmlns:a16="http://schemas.microsoft.com/office/drawing/2014/main" id="{00000000-0008-0000-0000-00000A000000}"/>
              </a:ext>
            </a:extLst>
          </xdr:cNvPr>
          <xdr:cNvSpPr/>
        </xdr:nvSpPr>
        <xdr:spPr>
          <a:xfrm rot="19952923" flipH="1">
            <a:off x="3806563" y="11820856"/>
            <a:ext cx="811243" cy="214693"/>
          </a:xfrm>
          <a:custGeom>
            <a:avLst/>
            <a:gdLst>
              <a:gd name="connsiteX0" fmla="*/ 0 w 2115235"/>
              <a:gd name="connsiteY0" fmla="*/ 293924 h 1175694"/>
              <a:gd name="connsiteX1" fmla="*/ 1527388 w 2115235"/>
              <a:gd name="connsiteY1" fmla="*/ 293924 h 1175694"/>
              <a:gd name="connsiteX2" fmla="*/ 1527388 w 2115235"/>
              <a:gd name="connsiteY2" fmla="*/ 0 h 1175694"/>
              <a:gd name="connsiteX3" fmla="*/ 2115235 w 2115235"/>
              <a:gd name="connsiteY3" fmla="*/ 587847 h 1175694"/>
              <a:gd name="connsiteX4" fmla="*/ 1527388 w 2115235"/>
              <a:gd name="connsiteY4" fmla="*/ 1175694 h 1175694"/>
              <a:gd name="connsiteX5" fmla="*/ 1527388 w 2115235"/>
              <a:gd name="connsiteY5" fmla="*/ 881771 h 1175694"/>
              <a:gd name="connsiteX6" fmla="*/ 0 w 2115235"/>
              <a:gd name="connsiteY6" fmla="*/ 881771 h 1175694"/>
              <a:gd name="connsiteX7" fmla="*/ 0 w 2115235"/>
              <a:gd name="connsiteY7" fmla="*/ 293924 h 1175694"/>
              <a:gd name="connsiteX0" fmla="*/ 0 w 2115235"/>
              <a:gd name="connsiteY0" fmla="*/ 881771 h 1175694"/>
              <a:gd name="connsiteX1" fmla="*/ 1527388 w 2115235"/>
              <a:gd name="connsiteY1" fmla="*/ 293924 h 1175694"/>
              <a:gd name="connsiteX2" fmla="*/ 1527388 w 2115235"/>
              <a:gd name="connsiteY2" fmla="*/ 0 h 1175694"/>
              <a:gd name="connsiteX3" fmla="*/ 2115235 w 2115235"/>
              <a:gd name="connsiteY3" fmla="*/ 587847 h 1175694"/>
              <a:gd name="connsiteX4" fmla="*/ 1527388 w 2115235"/>
              <a:gd name="connsiteY4" fmla="*/ 1175694 h 1175694"/>
              <a:gd name="connsiteX5" fmla="*/ 1527388 w 2115235"/>
              <a:gd name="connsiteY5" fmla="*/ 881771 h 1175694"/>
              <a:gd name="connsiteX6" fmla="*/ 0 w 2115235"/>
              <a:gd name="connsiteY6" fmla="*/ 881771 h 11756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115235" h="1175694">
                <a:moveTo>
                  <a:pt x="0" y="881771"/>
                </a:moveTo>
                <a:lnTo>
                  <a:pt x="1527388" y="293924"/>
                </a:lnTo>
                <a:lnTo>
                  <a:pt x="1527388" y="0"/>
                </a:lnTo>
                <a:lnTo>
                  <a:pt x="2115235" y="587847"/>
                </a:lnTo>
                <a:lnTo>
                  <a:pt x="1527388" y="1175694"/>
                </a:lnTo>
                <a:lnTo>
                  <a:pt x="1527388" y="881771"/>
                </a:lnTo>
                <a:lnTo>
                  <a:pt x="0" y="881771"/>
                </a:lnTo>
                <a:close/>
              </a:path>
            </a:pathLst>
          </a:cu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543621" y="12118376"/>
            <a:ext cx="3269336" cy="3391430"/>
            <a:chOff x="306068" y="5621911"/>
            <a:chExt cx="3269336" cy="3391430"/>
          </a:xfrm>
        </xdr:grpSpPr>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06068" y="5621911"/>
              <a:ext cx="1591604" cy="3241972"/>
              <a:chOff x="-909800" y="3547819"/>
              <a:chExt cx="1485165" cy="4584958"/>
            </a:xfrm>
          </xdr:grpSpPr>
          <xdr:sp macro="" textlink="">
            <xdr:nvSpPr>
              <xdr:cNvPr id="39" name="正方形/長方形 5">
                <a:extLst>
                  <a:ext uri="{FF2B5EF4-FFF2-40B4-BE49-F238E27FC236}">
                    <a16:creationId xmlns:a16="http://schemas.microsoft.com/office/drawing/2014/main" id="{00000000-0008-0000-0000-000027000000}"/>
                  </a:ext>
                </a:extLst>
              </xdr:cNvPr>
              <xdr:cNvSpPr/>
            </xdr:nvSpPr>
            <xdr:spPr>
              <a:xfrm>
                <a:off x="-909800" y="3547819"/>
                <a:ext cx="1485165" cy="4584958"/>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tx2"/>
              </a:solidFill>
              <a:ln w="571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40" name="正方形/長方形 5">
                <a:extLst>
                  <a:ext uri="{FF2B5EF4-FFF2-40B4-BE49-F238E27FC236}">
                    <a16:creationId xmlns:a16="http://schemas.microsoft.com/office/drawing/2014/main" id="{00000000-0008-0000-0000-000028000000}"/>
                  </a:ext>
                </a:extLst>
              </xdr:cNvPr>
              <xdr:cNvSpPr/>
            </xdr:nvSpPr>
            <xdr:spPr>
              <a:xfrm>
                <a:off x="-829903" y="3568497"/>
                <a:ext cx="1387736" cy="4442116"/>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grpSp>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639709" y="5640981"/>
              <a:ext cx="2045300" cy="3208189"/>
              <a:chOff x="4266047" y="3386120"/>
              <a:chExt cx="2045300" cy="3208189"/>
            </a:xfrm>
          </xdr:grpSpPr>
          <xdr:sp macro="" textlink="">
            <xdr:nvSpPr>
              <xdr:cNvPr id="34" name="正方形/長方形 5">
                <a:extLst>
                  <a:ext uri="{FF2B5EF4-FFF2-40B4-BE49-F238E27FC236}">
                    <a16:creationId xmlns:a16="http://schemas.microsoft.com/office/drawing/2014/main" id="{00000000-0008-0000-0000-000022000000}"/>
                  </a:ext>
                </a:extLst>
              </xdr:cNvPr>
              <xdr:cNvSpPr/>
            </xdr:nvSpPr>
            <xdr:spPr>
              <a:xfrm>
                <a:off x="4266047" y="3386120"/>
                <a:ext cx="1487192" cy="3140970"/>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1"/>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5" name="正方形/長方形 5">
                <a:extLst>
                  <a:ext uri="{FF2B5EF4-FFF2-40B4-BE49-F238E27FC236}">
                    <a16:creationId xmlns:a16="http://schemas.microsoft.com/office/drawing/2014/main" id="{00000000-0008-0000-0000-000023000000}"/>
                  </a:ext>
                </a:extLst>
              </xdr:cNvPr>
              <xdr:cNvSpPr/>
            </xdr:nvSpPr>
            <xdr:spPr>
              <a:xfrm>
                <a:off x="4417467" y="3398523"/>
                <a:ext cx="1487192" cy="3140970"/>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1"/>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6" name="正方形/長方形 5">
                <a:extLst>
                  <a:ext uri="{FF2B5EF4-FFF2-40B4-BE49-F238E27FC236}">
                    <a16:creationId xmlns:a16="http://schemas.microsoft.com/office/drawing/2014/main" id="{00000000-0008-0000-0000-000024000000}"/>
                  </a:ext>
                </a:extLst>
              </xdr:cNvPr>
              <xdr:cNvSpPr/>
            </xdr:nvSpPr>
            <xdr:spPr>
              <a:xfrm>
                <a:off x="4551209" y="3423121"/>
                <a:ext cx="1487192" cy="3140970"/>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1"/>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7" name="正方形/長方形 5">
                <a:extLst>
                  <a:ext uri="{FF2B5EF4-FFF2-40B4-BE49-F238E27FC236}">
                    <a16:creationId xmlns:a16="http://schemas.microsoft.com/office/drawing/2014/main" id="{00000000-0008-0000-0000-000025000000}"/>
                  </a:ext>
                </a:extLst>
              </xdr:cNvPr>
              <xdr:cNvSpPr/>
            </xdr:nvSpPr>
            <xdr:spPr>
              <a:xfrm>
                <a:off x="4683486" y="3436222"/>
                <a:ext cx="1487192" cy="3140970"/>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1"/>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8" name="正方形/長方形 5">
                <a:extLst>
                  <a:ext uri="{FF2B5EF4-FFF2-40B4-BE49-F238E27FC236}">
                    <a16:creationId xmlns:a16="http://schemas.microsoft.com/office/drawing/2014/main" id="{00000000-0008-0000-0000-000026000000}"/>
                  </a:ext>
                </a:extLst>
              </xdr:cNvPr>
              <xdr:cNvSpPr/>
            </xdr:nvSpPr>
            <xdr:spPr>
              <a:xfrm>
                <a:off x="4824155" y="3453339"/>
                <a:ext cx="1487192" cy="3140970"/>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1"/>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grpSp>
        <xdr:sp macro="" textlink="">
          <xdr:nvSpPr>
            <xdr:cNvPr id="19" name="正方形/長方形 5">
              <a:extLst>
                <a:ext uri="{FF2B5EF4-FFF2-40B4-BE49-F238E27FC236}">
                  <a16:creationId xmlns:a16="http://schemas.microsoft.com/office/drawing/2014/main" id="{00000000-0008-0000-0000-000013000000}"/>
                </a:ext>
              </a:extLst>
            </xdr:cNvPr>
            <xdr:cNvSpPr/>
          </xdr:nvSpPr>
          <xdr:spPr>
            <a:xfrm>
              <a:off x="1704751" y="5704236"/>
              <a:ext cx="1591604" cy="3309105"/>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tx2"/>
            </a:solidFill>
            <a:ln w="571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20" name="正方形/長方形 6">
              <a:extLst>
                <a:ext uri="{FF2B5EF4-FFF2-40B4-BE49-F238E27FC236}">
                  <a16:creationId xmlns:a16="http://schemas.microsoft.com/office/drawing/2014/main" id="{00000000-0008-0000-0000-000014000000}"/>
                </a:ext>
              </a:extLst>
            </xdr:cNvPr>
            <xdr:cNvSpPr/>
          </xdr:nvSpPr>
          <xdr:spPr>
            <a:xfrm>
              <a:off x="306068" y="5921181"/>
              <a:ext cx="1398683" cy="3092023"/>
            </a:xfrm>
            <a:custGeom>
              <a:avLst/>
              <a:gdLst>
                <a:gd name="connsiteX0" fmla="*/ 0 w 1305145"/>
                <a:gd name="connsiteY0" fmla="*/ 0 h 4422962"/>
                <a:gd name="connsiteX1" fmla="*/ 1305145 w 1305145"/>
                <a:gd name="connsiteY1" fmla="*/ 0 h 4422962"/>
                <a:gd name="connsiteX2" fmla="*/ 1305145 w 1305145"/>
                <a:gd name="connsiteY2" fmla="*/ 4422962 h 4422962"/>
                <a:gd name="connsiteX3" fmla="*/ 0 w 1305145"/>
                <a:gd name="connsiteY3" fmla="*/ 4422962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0 w 1305145"/>
                <a:gd name="connsiteY3" fmla="*/ 4422962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274106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99678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35883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99678 h 4422962"/>
                <a:gd name="connsiteX4" fmla="*/ 0 w 1305145"/>
                <a:gd name="connsiteY4" fmla="*/ 0 h 44229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05145" h="4422962">
                  <a:moveTo>
                    <a:pt x="0" y="0"/>
                  </a:moveTo>
                  <a:lnTo>
                    <a:pt x="1294513" y="95693"/>
                  </a:lnTo>
                  <a:lnTo>
                    <a:pt x="1305145" y="4422962"/>
                  </a:lnTo>
                  <a:lnTo>
                    <a:pt x="10632" y="4199678"/>
                  </a:lnTo>
                  <a:lnTo>
                    <a:pt x="0" y="0"/>
                  </a:lnTo>
                  <a:close/>
                </a:path>
              </a:pathLst>
            </a:custGeom>
            <a:solidFill>
              <a:schemeClr val="bg1"/>
            </a:solidFill>
            <a:ln w="571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21" name="テキスト ボックス 120">
              <a:extLst>
                <a:ext uri="{FF2B5EF4-FFF2-40B4-BE49-F238E27FC236}">
                  <a16:creationId xmlns:a16="http://schemas.microsoft.com/office/drawing/2014/main" id="{00000000-0008-0000-0000-000015000000}"/>
                </a:ext>
              </a:extLst>
            </xdr:cNvPr>
            <xdr:cNvSpPr txBox="1"/>
          </xdr:nvSpPr>
          <xdr:spPr>
            <a:xfrm>
              <a:off x="752765" y="6454084"/>
              <a:ext cx="352589" cy="1609355"/>
            </a:xfrm>
            <a:prstGeom prst="rect">
              <a:avLst/>
            </a:prstGeom>
            <a:noFill/>
          </xdr:spPr>
          <xdr:txBody>
            <a:bodyPr vert="eaVert"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「事業名」交付申請書</a:t>
              </a:r>
            </a:p>
          </xdr:txBody>
        </xdr:sp>
        <xdr:sp macro="" textlink="">
          <xdr:nvSpPr>
            <xdr:cNvPr id="22" name="テキスト ボックス 121">
              <a:extLst>
                <a:ext uri="{FF2B5EF4-FFF2-40B4-BE49-F238E27FC236}">
                  <a16:creationId xmlns:a16="http://schemas.microsoft.com/office/drawing/2014/main" id="{00000000-0008-0000-0000-000016000000}"/>
                </a:ext>
              </a:extLst>
            </xdr:cNvPr>
            <xdr:cNvSpPr txBox="1"/>
          </xdr:nvSpPr>
          <xdr:spPr>
            <a:xfrm>
              <a:off x="1055976" y="6223363"/>
              <a:ext cx="615553" cy="2196236"/>
            </a:xfrm>
            <a:prstGeom prst="rect">
              <a:avLst/>
            </a:prstGeom>
            <a:noFill/>
          </xdr:spPr>
          <xdr:txBody>
            <a:bodyPr vert="eaVert"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a:latin typeface="ＭＳ Ｐ明朝" panose="02020600040205080304" pitchFamily="18" charset="-128"/>
                </a:rPr>
                <a:t>令和３年度</a:t>
              </a:r>
              <a:endParaRPr lang="en-US" altLang="ja-JP" sz="700">
                <a:latin typeface="ＭＳ Ｐ明朝" panose="02020600040205080304" pitchFamily="18" charset="-128"/>
              </a:endParaRPr>
            </a:p>
            <a:p>
              <a:r>
                <a:rPr lang="ja-JP" altLang="en-US" sz="700">
                  <a:latin typeface="ＭＳ Ｐ明朝" panose="02020600040205080304" pitchFamily="18" charset="-128"/>
                </a:rPr>
                <a:t>蓄電池等の分散型エネルギーリソースを活用した次世代技術構築実証事業費補助金</a:t>
              </a:r>
              <a:endParaRPr lang="en-US" altLang="ja-JP" sz="700">
                <a:latin typeface="ＭＳ Ｐ明朝" panose="02020600040205080304" pitchFamily="18" charset="-128"/>
              </a:endParaRPr>
            </a:p>
            <a:p>
              <a:r>
                <a:rPr lang="en-US" altLang="ja-JP" sz="700">
                  <a:latin typeface="ＭＳ Ｐ明朝" panose="02020600040205080304" pitchFamily="18" charset="-128"/>
                </a:rPr>
                <a:t>(</a:t>
              </a:r>
              <a:r>
                <a:rPr lang="ja-JP" altLang="en-US" sz="700">
                  <a:latin typeface="ＭＳ Ｐ明朝" panose="02020600040205080304" pitchFamily="18" charset="-128"/>
                </a:rPr>
                <a:t>分散型リソースの更なる活用実証事業</a:t>
              </a:r>
              <a:r>
                <a:rPr lang="en-US" altLang="ja-JP" sz="700">
                  <a:latin typeface="ＭＳ Ｐ明朝" panose="02020600040205080304" pitchFamily="18" charset="-128"/>
                </a:rPr>
                <a:t>)</a:t>
              </a:r>
            </a:p>
          </xdr:txBody>
        </xdr:sp>
        <xdr:sp macro="" textlink="">
          <xdr:nvSpPr>
            <xdr:cNvPr id="23" name="テキスト ボックス 122">
              <a:extLst>
                <a:ext uri="{FF2B5EF4-FFF2-40B4-BE49-F238E27FC236}">
                  <a16:creationId xmlns:a16="http://schemas.microsoft.com/office/drawing/2014/main" id="{00000000-0008-0000-0000-000017000000}"/>
                </a:ext>
              </a:extLst>
            </xdr:cNvPr>
            <xdr:cNvSpPr txBox="1"/>
          </xdr:nvSpPr>
          <xdr:spPr>
            <a:xfrm>
              <a:off x="349981" y="6929553"/>
              <a:ext cx="419504" cy="1470837"/>
            </a:xfrm>
            <a:prstGeom prst="rect">
              <a:avLst/>
            </a:prstGeom>
            <a:noFill/>
          </xdr:spPr>
          <xdr:txBody>
            <a:bodyPr vert="eaVert"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Ｐゴシック 本文"/>
                </a:rPr>
                <a:t>　　　申請者名</a:t>
              </a:r>
              <a:endParaRPr kumimoji="1" lang="zh-TW" altLang="en-US" sz="1400">
                <a:latin typeface="ＭＳ Ｐゴシック 本文"/>
              </a:endParaRPr>
            </a:p>
          </xdr:txBody>
        </xdr:sp>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795476" y="6133869"/>
              <a:ext cx="288000" cy="2880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a:solidFill>
                    <a:schemeClr val="tx1"/>
                  </a:solidFill>
                  <a:latin typeface="+mj-ea"/>
                  <a:ea typeface="+mj-ea"/>
                </a:rPr>
                <a:t>正</a:t>
              </a:r>
            </a:p>
          </xdr:txBody>
        </xdr:sp>
        <xdr:sp macro="" textlink="">
          <xdr:nvSpPr>
            <xdr:cNvPr id="25" name="正方形/長方形 6">
              <a:extLst>
                <a:ext uri="{FF2B5EF4-FFF2-40B4-BE49-F238E27FC236}">
                  <a16:creationId xmlns:a16="http://schemas.microsoft.com/office/drawing/2014/main" id="{00000000-0008-0000-0000-000019000000}"/>
                </a:ext>
              </a:extLst>
            </xdr:cNvPr>
            <xdr:cNvSpPr/>
          </xdr:nvSpPr>
          <xdr:spPr>
            <a:xfrm>
              <a:off x="396454" y="8424048"/>
              <a:ext cx="1220441" cy="526594"/>
            </a:xfrm>
            <a:custGeom>
              <a:avLst/>
              <a:gdLst>
                <a:gd name="connsiteX0" fmla="*/ 0 w 1305145"/>
                <a:gd name="connsiteY0" fmla="*/ 0 h 4422962"/>
                <a:gd name="connsiteX1" fmla="*/ 1305145 w 1305145"/>
                <a:gd name="connsiteY1" fmla="*/ 0 h 4422962"/>
                <a:gd name="connsiteX2" fmla="*/ 1305145 w 1305145"/>
                <a:gd name="connsiteY2" fmla="*/ 4422962 h 4422962"/>
                <a:gd name="connsiteX3" fmla="*/ 0 w 1305145"/>
                <a:gd name="connsiteY3" fmla="*/ 4422962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0 w 1305145"/>
                <a:gd name="connsiteY3" fmla="*/ 4422962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274106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99678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35883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99678 h 4422962"/>
                <a:gd name="connsiteX4" fmla="*/ 0 w 1305145"/>
                <a:gd name="connsiteY4" fmla="*/ 0 h 4422962"/>
                <a:gd name="connsiteX0" fmla="*/ 0 w 1305145"/>
                <a:gd name="connsiteY0" fmla="*/ 0 h 5851277"/>
                <a:gd name="connsiteX1" fmla="*/ 1294513 w 1305145"/>
                <a:gd name="connsiteY1" fmla="*/ 95693 h 5851277"/>
                <a:gd name="connsiteX2" fmla="*/ 1305145 w 1305145"/>
                <a:gd name="connsiteY2" fmla="*/ 5851277 h 5851277"/>
                <a:gd name="connsiteX3" fmla="*/ 10632 w 1305145"/>
                <a:gd name="connsiteY3" fmla="*/ 4199678 h 5851277"/>
                <a:gd name="connsiteX4" fmla="*/ 0 w 1305145"/>
                <a:gd name="connsiteY4" fmla="*/ 0 h 5851277"/>
                <a:gd name="connsiteX0" fmla="*/ 0 w 1305145"/>
                <a:gd name="connsiteY0" fmla="*/ 0 h 5851277"/>
                <a:gd name="connsiteX1" fmla="*/ 1300419 w 1305145"/>
                <a:gd name="connsiteY1" fmla="*/ 1648211 h 5851277"/>
                <a:gd name="connsiteX2" fmla="*/ 1305145 w 1305145"/>
                <a:gd name="connsiteY2" fmla="*/ 5851277 h 5851277"/>
                <a:gd name="connsiteX3" fmla="*/ 10632 w 1305145"/>
                <a:gd name="connsiteY3" fmla="*/ 4199678 h 5851277"/>
                <a:gd name="connsiteX4" fmla="*/ 0 w 1305145"/>
                <a:gd name="connsiteY4" fmla="*/ 0 h 5851277"/>
                <a:gd name="connsiteX0" fmla="*/ 0 w 1306675"/>
                <a:gd name="connsiteY0" fmla="*/ 0 h 5851277"/>
                <a:gd name="connsiteX1" fmla="*/ 1306325 w 1306675"/>
                <a:gd name="connsiteY1" fmla="*/ 1648211 h 5851277"/>
                <a:gd name="connsiteX2" fmla="*/ 1305145 w 1306675"/>
                <a:gd name="connsiteY2" fmla="*/ 5851277 h 5851277"/>
                <a:gd name="connsiteX3" fmla="*/ 10632 w 1306675"/>
                <a:gd name="connsiteY3" fmla="*/ 4199678 h 5851277"/>
                <a:gd name="connsiteX4" fmla="*/ 0 w 1306675"/>
                <a:gd name="connsiteY4" fmla="*/ 0 h 5851277"/>
                <a:gd name="connsiteX0" fmla="*/ 0 w 1314637"/>
                <a:gd name="connsiteY0" fmla="*/ 0 h 5851277"/>
                <a:gd name="connsiteX1" fmla="*/ 1314500 w 1314637"/>
                <a:gd name="connsiteY1" fmla="*/ 1304421 h 5851277"/>
                <a:gd name="connsiteX2" fmla="*/ 1305145 w 1314637"/>
                <a:gd name="connsiteY2" fmla="*/ 5851277 h 5851277"/>
                <a:gd name="connsiteX3" fmla="*/ 10632 w 1314637"/>
                <a:gd name="connsiteY3" fmla="*/ 4199678 h 5851277"/>
                <a:gd name="connsiteX4" fmla="*/ 0 w 1314637"/>
                <a:gd name="connsiteY4" fmla="*/ 0 h 5851277"/>
                <a:gd name="connsiteX0" fmla="*/ 0 w 1311977"/>
                <a:gd name="connsiteY0" fmla="*/ 0 h 6187008"/>
                <a:gd name="connsiteX1" fmla="*/ 1311840 w 1311977"/>
                <a:gd name="connsiteY1" fmla="*/ 1640152 h 6187008"/>
                <a:gd name="connsiteX2" fmla="*/ 1302485 w 1311977"/>
                <a:gd name="connsiteY2" fmla="*/ 6187008 h 6187008"/>
                <a:gd name="connsiteX3" fmla="*/ 7972 w 1311977"/>
                <a:gd name="connsiteY3" fmla="*/ 4535409 h 6187008"/>
                <a:gd name="connsiteX4" fmla="*/ 0 w 1311977"/>
                <a:gd name="connsiteY4" fmla="*/ 0 h 6187008"/>
                <a:gd name="connsiteX0" fmla="*/ 0 w 1306746"/>
                <a:gd name="connsiteY0" fmla="*/ 0 h 6187008"/>
                <a:gd name="connsiteX1" fmla="*/ 1306518 w 1306746"/>
                <a:gd name="connsiteY1" fmla="*/ 1612177 h 6187008"/>
                <a:gd name="connsiteX2" fmla="*/ 1302485 w 1306746"/>
                <a:gd name="connsiteY2" fmla="*/ 6187008 h 6187008"/>
                <a:gd name="connsiteX3" fmla="*/ 7972 w 1306746"/>
                <a:gd name="connsiteY3" fmla="*/ 4535409 h 6187008"/>
                <a:gd name="connsiteX4" fmla="*/ 0 w 1306746"/>
                <a:gd name="connsiteY4" fmla="*/ 0 h 6187008"/>
                <a:gd name="connsiteX0" fmla="*/ 0 w 1304196"/>
                <a:gd name="connsiteY0" fmla="*/ 0 h 6187008"/>
                <a:gd name="connsiteX1" fmla="*/ 1303858 w 1304196"/>
                <a:gd name="connsiteY1" fmla="*/ 1612177 h 6187008"/>
                <a:gd name="connsiteX2" fmla="*/ 1302485 w 1304196"/>
                <a:gd name="connsiteY2" fmla="*/ 6187008 h 6187008"/>
                <a:gd name="connsiteX3" fmla="*/ 7972 w 1304196"/>
                <a:gd name="connsiteY3" fmla="*/ 4535409 h 6187008"/>
                <a:gd name="connsiteX4" fmla="*/ 0 w 1304196"/>
                <a:gd name="connsiteY4" fmla="*/ 0 h 6187008"/>
                <a:gd name="connsiteX0" fmla="*/ 0 w 1304196"/>
                <a:gd name="connsiteY0" fmla="*/ 0 h 6187008"/>
                <a:gd name="connsiteX1" fmla="*/ 1303858 w 1304196"/>
                <a:gd name="connsiteY1" fmla="*/ 1612177 h 6187008"/>
                <a:gd name="connsiteX2" fmla="*/ 1302485 w 1304196"/>
                <a:gd name="connsiteY2" fmla="*/ 6187008 h 6187008"/>
                <a:gd name="connsiteX3" fmla="*/ 2883 w 1304196"/>
                <a:gd name="connsiteY3" fmla="*/ 4507438 h 6187008"/>
                <a:gd name="connsiteX4" fmla="*/ 0 w 1304196"/>
                <a:gd name="connsiteY4" fmla="*/ 0 h 618700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04196" h="6187008">
                  <a:moveTo>
                    <a:pt x="0" y="0"/>
                  </a:moveTo>
                  <a:lnTo>
                    <a:pt x="1303858" y="1612177"/>
                  </a:lnTo>
                  <a:cubicBezTo>
                    <a:pt x="1305433" y="3013199"/>
                    <a:pt x="1300910" y="4785986"/>
                    <a:pt x="1302485" y="6187008"/>
                  </a:cubicBezTo>
                  <a:lnTo>
                    <a:pt x="2883" y="4507438"/>
                  </a:lnTo>
                  <a:cubicBezTo>
                    <a:pt x="226" y="2995635"/>
                    <a:pt x="2657" y="1511803"/>
                    <a:pt x="0" y="0"/>
                  </a:cubicBezTo>
                  <a:close/>
                </a:path>
              </a:pathLst>
            </a:custGeom>
            <a:solidFill>
              <a:schemeClr val="bg1"/>
            </a:solidFill>
            <a:ln w="3175">
              <a:solidFill>
                <a:schemeClr val="tx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26" name="正方形/長方形 14">
              <a:extLst>
                <a:ext uri="{FF2B5EF4-FFF2-40B4-BE49-F238E27FC236}">
                  <a16:creationId xmlns:a16="http://schemas.microsoft.com/office/drawing/2014/main" id="{00000000-0008-0000-0000-00001A000000}"/>
                </a:ext>
              </a:extLst>
            </xdr:cNvPr>
            <xdr:cNvSpPr/>
          </xdr:nvSpPr>
          <xdr:spPr>
            <a:xfrm rot="21540000">
              <a:off x="1727384" y="5884235"/>
              <a:ext cx="1567044" cy="787990"/>
            </a:xfrm>
            <a:custGeom>
              <a:avLst/>
              <a:gdLst>
                <a:gd name="connsiteX0" fmla="*/ 0 w 2160240"/>
                <a:gd name="connsiteY0" fmla="*/ 0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0 h 1082747"/>
                <a:gd name="connsiteX0" fmla="*/ 0 w 2160240"/>
                <a:gd name="connsiteY0" fmla="*/ 341194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341194 h 1082747"/>
                <a:gd name="connsiteX0" fmla="*/ 0 w 2160240"/>
                <a:gd name="connsiteY0" fmla="*/ 341194 h 1082747"/>
                <a:gd name="connsiteX1" fmla="*/ 2160240 w 2160240"/>
                <a:gd name="connsiteY1" fmla="*/ 0 h 1082747"/>
                <a:gd name="connsiteX2" fmla="*/ 2160240 w 2160240"/>
                <a:gd name="connsiteY2" fmla="*/ 721081 h 1082747"/>
                <a:gd name="connsiteX3" fmla="*/ 0 w 2160240"/>
                <a:gd name="connsiteY3" fmla="*/ 1082747 h 1082747"/>
                <a:gd name="connsiteX4" fmla="*/ 0 w 2160240"/>
                <a:gd name="connsiteY4" fmla="*/ 341194 h 1082747"/>
                <a:gd name="connsiteX0" fmla="*/ 13287 w 2173527"/>
                <a:gd name="connsiteY0" fmla="*/ 341194 h 1082518"/>
                <a:gd name="connsiteX1" fmla="*/ 2173527 w 2173527"/>
                <a:gd name="connsiteY1" fmla="*/ 0 h 1082518"/>
                <a:gd name="connsiteX2" fmla="*/ 2173527 w 2173527"/>
                <a:gd name="connsiteY2" fmla="*/ 721081 h 1082518"/>
                <a:gd name="connsiteX3" fmla="*/ 0 w 2173527"/>
                <a:gd name="connsiteY3" fmla="*/ 1082517 h 1082518"/>
                <a:gd name="connsiteX4" fmla="*/ 13287 w 2173527"/>
                <a:gd name="connsiteY4" fmla="*/ 341194 h 1082518"/>
                <a:gd name="connsiteX0" fmla="*/ 13287 w 2186816"/>
                <a:gd name="connsiteY0" fmla="*/ 340965 h 1082287"/>
                <a:gd name="connsiteX1" fmla="*/ 2186817 w 2186816"/>
                <a:gd name="connsiteY1" fmla="*/ 0 h 1082287"/>
                <a:gd name="connsiteX2" fmla="*/ 2173527 w 2186816"/>
                <a:gd name="connsiteY2" fmla="*/ 720852 h 1082287"/>
                <a:gd name="connsiteX3" fmla="*/ 0 w 2186816"/>
                <a:gd name="connsiteY3" fmla="*/ 1082288 h 1082287"/>
                <a:gd name="connsiteX4" fmla="*/ 13287 w 2186816"/>
                <a:gd name="connsiteY4" fmla="*/ 340965 h 108228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86816" h="1082287">
                  <a:moveTo>
                    <a:pt x="13287" y="340965"/>
                  </a:moveTo>
                  <a:lnTo>
                    <a:pt x="2186817" y="0"/>
                  </a:lnTo>
                  <a:lnTo>
                    <a:pt x="2173527" y="720852"/>
                  </a:lnTo>
                  <a:lnTo>
                    <a:pt x="0" y="1082288"/>
                  </a:lnTo>
                  <a:lnTo>
                    <a:pt x="13287" y="340965"/>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27" name="テキスト ボックス 126">
              <a:extLst>
                <a:ext uri="{FF2B5EF4-FFF2-40B4-BE49-F238E27FC236}">
                  <a16:creationId xmlns:a16="http://schemas.microsoft.com/office/drawing/2014/main" id="{00000000-0008-0000-0000-00001B000000}"/>
                </a:ext>
              </a:extLst>
            </xdr:cNvPr>
            <xdr:cNvSpPr txBox="1"/>
          </xdr:nvSpPr>
          <xdr:spPr>
            <a:xfrm>
              <a:off x="1764346" y="6025910"/>
              <a:ext cx="1492716" cy="400110"/>
            </a:xfrm>
            <a:prstGeom prst="rect">
              <a:avLst/>
            </a:prstGeom>
            <a:noFill/>
            <a:scene3d>
              <a:camera prst="orthographicFront">
                <a:rot lat="0" lon="0" rev="660000"/>
              </a:camera>
              <a:lightRig rig="threePt" dir="t"/>
            </a:scene3d>
          </xdr:spPr>
          <xdr:txBody>
            <a:bodyPr vert="horz" wrap="square" rtlCol="0">
              <a:spAutoFit/>
              <a:scene3d>
                <a:camera prst="orthographicFront">
                  <a:rot lat="0" lon="0" rev="720000"/>
                </a:camera>
                <a:lightRig rig="threePt" dir="t"/>
              </a:scene3d>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500"/>
                <a:t>令和３年度</a:t>
              </a:r>
              <a:endParaRPr lang="en-US" altLang="ja-JP" sz="500"/>
            </a:p>
            <a:p>
              <a:pPr algn="ctr"/>
              <a:r>
                <a:rPr lang="ja-JP" altLang="en-US" sz="500"/>
                <a:t>蓄電池等の分散型エネルギーリソースを活用した</a:t>
              </a:r>
              <a:endParaRPr lang="en-US" altLang="ja-JP" sz="500"/>
            </a:p>
            <a:p>
              <a:pPr algn="ctr"/>
              <a:r>
                <a:rPr lang="ja-JP" altLang="en-US" sz="500"/>
                <a:t>次世代技術構築実証事業費補助金</a:t>
              </a:r>
            </a:p>
            <a:p>
              <a:pPr algn="ctr"/>
              <a:r>
                <a:rPr lang="en-US" altLang="ja-JP" sz="500"/>
                <a:t>(</a:t>
              </a:r>
              <a:r>
                <a:rPr lang="ja-JP" altLang="en-US" sz="500"/>
                <a:t>分散型リソースの更なる活用実証事業</a:t>
              </a:r>
            </a:p>
          </xdr:txBody>
        </xdr:sp>
        <xdr:sp macro="" textlink="">
          <xdr:nvSpPr>
            <xdr:cNvPr id="28" name="フローチャート : 結合子 127">
              <a:extLst>
                <a:ext uri="{FF2B5EF4-FFF2-40B4-BE49-F238E27FC236}">
                  <a16:creationId xmlns:a16="http://schemas.microsoft.com/office/drawing/2014/main" id="{00000000-0008-0000-0000-00001C000000}"/>
                </a:ext>
              </a:extLst>
            </xdr:cNvPr>
            <xdr:cNvSpPr/>
          </xdr:nvSpPr>
          <xdr:spPr>
            <a:xfrm>
              <a:off x="3503404" y="5943797"/>
              <a:ext cx="72000" cy="72000"/>
            </a:xfrm>
            <a:prstGeom prst="flowChartConnector">
              <a:avLst/>
            </a:prstGeom>
            <a:solidFill>
              <a:schemeClr val="bg1"/>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solidFill>
                  <a:schemeClr val="tx1"/>
                </a:solidFill>
              </a:endParaRPr>
            </a:p>
          </xdr:txBody>
        </xdr:sp>
        <xdr:sp macro="" textlink="">
          <xdr:nvSpPr>
            <xdr:cNvPr id="29" name="フローチャート : 結合子 128">
              <a:extLst>
                <a:ext uri="{FF2B5EF4-FFF2-40B4-BE49-F238E27FC236}">
                  <a16:creationId xmlns:a16="http://schemas.microsoft.com/office/drawing/2014/main" id="{00000000-0008-0000-0000-00001D000000}"/>
                </a:ext>
              </a:extLst>
            </xdr:cNvPr>
            <xdr:cNvSpPr/>
          </xdr:nvSpPr>
          <xdr:spPr>
            <a:xfrm>
              <a:off x="3503404" y="6650478"/>
              <a:ext cx="72000" cy="72000"/>
            </a:xfrm>
            <a:prstGeom prst="flowChartConnector">
              <a:avLst/>
            </a:prstGeom>
            <a:solidFill>
              <a:schemeClr val="bg1"/>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solidFill>
                  <a:schemeClr val="tx1"/>
                </a:solidFill>
              </a:endParaRPr>
            </a:p>
          </xdr:txBody>
        </xdr:sp>
        <xdr:sp macro="" textlink="">
          <xdr:nvSpPr>
            <xdr:cNvPr id="30" name="正方形/長方形 14">
              <a:extLst>
                <a:ext uri="{FF2B5EF4-FFF2-40B4-BE49-F238E27FC236}">
                  <a16:creationId xmlns:a16="http://schemas.microsoft.com/office/drawing/2014/main" id="{00000000-0008-0000-0000-00001E000000}"/>
                </a:ext>
              </a:extLst>
            </xdr:cNvPr>
            <xdr:cNvSpPr/>
          </xdr:nvSpPr>
          <xdr:spPr>
            <a:xfrm rot="21540000">
              <a:off x="1727301" y="6471144"/>
              <a:ext cx="1566598" cy="797351"/>
            </a:xfrm>
            <a:custGeom>
              <a:avLst/>
              <a:gdLst>
                <a:gd name="connsiteX0" fmla="*/ 0 w 2160240"/>
                <a:gd name="connsiteY0" fmla="*/ 0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0 h 1082747"/>
                <a:gd name="connsiteX0" fmla="*/ 0 w 2160240"/>
                <a:gd name="connsiteY0" fmla="*/ 341194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341194 h 1082747"/>
                <a:gd name="connsiteX0" fmla="*/ 0 w 2160240"/>
                <a:gd name="connsiteY0" fmla="*/ 341194 h 1082747"/>
                <a:gd name="connsiteX1" fmla="*/ 2160240 w 2160240"/>
                <a:gd name="connsiteY1" fmla="*/ 0 h 1082747"/>
                <a:gd name="connsiteX2" fmla="*/ 2160240 w 2160240"/>
                <a:gd name="connsiteY2" fmla="*/ 721081 h 1082747"/>
                <a:gd name="connsiteX3" fmla="*/ 0 w 2160240"/>
                <a:gd name="connsiteY3" fmla="*/ 1082747 h 1082747"/>
                <a:gd name="connsiteX4" fmla="*/ 0 w 2160240"/>
                <a:gd name="connsiteY4" fmla="*/ 341194 h 1082747"/>
                <a:gd name="connsiteX0" fmla="*/ 13287 w 2173527"/>
                <a:gd name="connsiteY0" fmla="*/ 341194 h 1082518"/>
                <a:gd name="connsiteX1" fmla="*/ 2173527 w 2173527"/>
                <a:gd name="connsiteY1" fmla="*/ 0 h 1082518"/>
                <a:gd name="connsiteX2" fmla="*/ 2173527 w 2173527"/>
                <a:gd name="connsiteY2" fmla="*/ 721081 h 1082518"/>
                <a:gd name="connsiteX3" fmla="*/ 0 w 2173527"/>
                <a:gd name="connsiteY3" fmla="*/ 1082517 h 1082518"/>
                <a:gd name="connsiteX4" fmla="*/ 13287 w 2173527"/>
                <a:gd name="connsiteY4" fmla="*/ 341194 h 1082518"/>
                <a:gd name="connsiteX0" fmla="*/ 13287 w 2186816"/>
                <a:gd name="connsiteY0" fmla="*/ 340965 h 1082287"/>
                <a:gd name="connsiteX1" fmla="*/ 2186817 w 2186816"/>
                <a:gd name="connsiteY1" fmla="*/ 0 h 1082287"/>
                <a:gd name="connsiteX2" fmla="*/ 2173527 w 2186816"/>
                <a:gd name="connsiteY2" fmla="*/ 720852 h 1082287"/>
                <a:gd name="connsiteX3" fmla="*/ 0 w 2186816"/>
                <a:gd name="connsiteY3" fmla="*/ 1082288 h 1082287"/>
                <a:gd name="connsiteX4" fmla="*/ 13287 w 2186816"/>
                <a:gd name="connsiteY4" fmla="*/ 340965 h 108228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86816" h="1082287">
                  <a:moveTo>
                    <a:pt x="13287" y="340965"/>
                  </a:moveTo>
                  <a:lnTo>
                    <a:pt x="2186817" y="0"/>
                  </a:lnTo>
                  <a:lnTo>
                    <a:pt x="2173527" y="720852"/>
                  </a:lnTo>
                  <a:lnTo>
                    <a:pt x="0" y="1082288"/>
                  </a:lnTo>
                  <a:lnTo>
                    <a:pt x="13287" y="340965"/>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1" name="テキスト ボックス 130">
              <a:extLst>
                <a:ext uri="{FF2B5EF4-FFF2-40B4-BE49-F238E27FC236}">
                  <a16:creationId xmlns:a16="http://schemas.microsoft.com/office/drawing/2014/main" id="{00000000-0008-0000-0000-00001F000000}"/>
                </a:ext>
              </a:extLst>
            </xdr:cNvPr>
            <xdr:cNvSpPr txBox="1"/>
          </xdr:nvSpPr>
          <xdr:spPr>
            <a:xfrm>
              <a:off x="2196398" y="6658680"/>
              <a:ext cx="761747" cy="369332"/>
            </a:xfrm>
            <a:prstGeom prst="rect">
              <a:avLst/>
            </a:prstGeom>
            <a:noFill/>
          </xdr:spPr>
          <xdr:txBody>
            <a:bodyPr vert="horz" wrap="square" rtlCol="0">
              <a:spAutoFit/>
              <a:scene3d>
                <a:camera prst="orthographicFront">
                  <a:rot lat="0" lon="0" rev="720000"/>
                </a:camera>
                <a:lightRig rig="threePt" dir="t"/>
              </a:scene3d>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t>「事業名」</a:t>
              </a:r>
              <a:endParaRPr lang="en-US" altLang="ja-JP" sz="900"/>
            </a:p>
            <a:p>
              <a:pPr algn="ctr"/>
              <a:r>
                <a:rPr kumimoji="1" lang="ja-JP" altLang="en-US" sz="900"/>
                <a:t>交付申請書</a:t>
              </a:r>
            </a:p>
          </xdr:txBody>
        </xdr:sp>
        <xdr:sp macro="" textlink="">
          <xdr:nvSpPr>
            <xdr:cNvPr id="32" name="正方形/長方形 14">
              <a:extLst>
                <a:ext uri="{FF2B5EF4-FFF2-40B4-BE49-F238E27FC236}">
                  <a16:creationId xmlns:a16="http://schemas.microsoft.com/office/drawing/2014/main" id="{00000000-0008-0000-0000-000020000000}"/>
                </a:ext>
              </a:extLst>
            </xdr:cNvPr>
            <xdr:cNvSpPr/>
          </xdr:nvSpPr>
          <xdr:spPr>
            <a:xfrm rot="21540000">
              <a:off x="1722011" y="8124374"/>
              <a:ext cx="1558121" cy="756785"/>
            </a:xfrm>
            <a:custGeom>
              <a:avLst/>
              <a:gdLst>
                <a:gd name="connsiteX0" fmla="*/ 0 w 2160240"/>
                <a:gd name="connsiteY0" fmla="*/ 0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0 h 1082747"/>
                <a:gd name="connsiteX0" fmla="*/ 0 w 2160240"/>
                <a:gd name="connsiteY0" fmla="*/ 341194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341194 h 1082747"/>
                <a:gd name="connsiteX0" fmla="*/ 0 w 2160240"/>
                <a:gd name="connsiteY0" fmla="*/ 341194 h 1082747"/>
                <a:gd name="connsiteX1" fmla="*/ 2160240 w 2160240"/>
                <a:gd name="connsiteY1" fmla="*/ 0 h 1082747"/>
                <a:gd name="connsiteX2" fmla="*/ 2160240 w 2160240"/>
                <a:gd name="connsiteY2" fmla="*/ 721081 h 1082747"/>
                <a:gd name="connsiteX3" fmla="*/ 0 w 2160240"/>
                <a:gd name="connsiteY3" fmla="*/ 1082747 h 1082747"/>
                <a:gd name="connsiteX4" fmla="*/ 0 w 2160240"/>
                <a:gd name="connsiteY4" fmla="*/ 341194 h 1082747"/>
                <a:gd name="connsiteX0" fmla="*/ 13287 w 2173527"/>
                <a:gd name="connsiteY0" fmla="*/ 341194 h 1082518"/>
                <a:gd name="connsiteX1" fmla="*/ 2173527 w 2173527"/>
                <a:gd name="connsiteY1" fmla="*/ 0 h 1082518"/>
                <a:gd name="connsiteX2" fmla="*/ 2173527 w 2173527"/>
                <a:gd name="connsiteY2" fmla="*/ 721081 h 1082518"/>
                <a:gd name="connsiteX3" fmla="*/ 0 w 2173527"/>
                <a:gd name="connsiteY3" fmla="*/ 1082517 h 1082518"/>
                <a:gd name="connsiteX4" fmla="*/ 13287 w 2173527"/>
                <a:gd name="connsiteY4" fmla="*/ 341194 h 1082518"/>
                <a:gd name="connsiteX0" fmla="*/ 13287 w 2186816"/>
                <a:gd name="connsiteY0" fmla="*/ 340965 h 1082287"/>
                <a:gd name="connsiteX1" fmla="*/ 2186817 w 2186816"/>
                <a:gd name="connsiteY1" fmla="*/ 0 h 1082287"/>
                <a:gd name="connsiteX2" fmla="*/ 2173527 w 2186816"/>
                <a:gd name="connsiteY2" fmla="*/ 720852 h 1082287"/>
                <a:gd name="connsiteX3" fmla="*/ 0 w 2186816"/>
                <a:gd name="connsiteY3" fmla="*/ 1082288 h 1082287"/>
                <a:gd name="connsiteX4" fmla="*/ 13287 w 2186816"/>
                <a:gd name="connsiteY4" fmla="*/ 340965 h 1082287"/>
                <a:gd name="connsiteX0" fmla="*/ 9963 w 2186817"/>
                <a:gd name="connsiteY0" fmla="*/ 340863 h 1082287"/>
                <a:gd name="connsiteX1" fmla="*/ 2186817 w 2186817"/>
                <a:gd name="connsiteY1" fmla="*/ 0 h 1082287"/>
                <a:gd name="connsiteX2" fmla="*/ 2173527 w 2186817"/>
                <a:gd name="connsiteY2" fmla="*/ 720852 h 1082287"/>
                <a:gd name="connsiteX3" fmla="*/ 0 w 2186817"/>
                <a:gd name="connsiteY3" fmla="*/ 1082288 h 1082287"/>
                <a:gd name="connsiteX4" fmla="*/ 9963 w 2186817"/>
                <a:gd name="connsiteY4" fmla="*/ 340863 h 1082287"/>
                <a:gd name="connsiteX0" fmla="*/ 9963 w 2176850"/>
                <a:gd name="connsiteY0" fmla="*/ 341162 h 1082586"/>
                <a:gd name="connsiteX1" fmla="*/ 2176850 w 2176850"/>
                <a:gd name="connsiteY1" fmla="*/ 1 h 1082586"/>
                <a:gd name="connsiteX2" fmla="*/ 2173527 w 2176850"/>
                <a:gd name="connsiteY2" fmla="*/ 721151 h 1082586"/>
                <a:gd name="connsiteX3" fmla="*/ 0 w 2176850"/>
                <a:gd name="connsiteY3" fmla="*/ 1082587 h 1082586"/>
                <a:gd name="connsiteX4" fmla="*/ 9963 w 2176850"/>
                <a:gd name="connsiteY4" fmla="*/ 341162 h 1082586"/>
                <a:gd name="connsiteX0" fmla="*/ 9963 w 2179750"/>
                <a:gd name="connsiteY0" fmla="*/ 627850 h 1369274"/>
                <a:gd name="connsiteX1" fmla="*/ 2179750 w 2179750"/>
                <a:gd name="connsiteY1" fmla="*/ 0 h 1369274"/>
                <a:gd name="connsiteX2" fmla="*/ 2173527 w 2179750"/>
                <a:gd name="connsiteY2" fmla="*/ 1007839 h 1369274"/>
                <a:gd name="connsiteX3" fmla="*/ 0 w 2179750"/>
                <a:gd name="connsiteY3" fmla="*/ 1369275 h 1369274"/>
                <a:gd name="connsiteX4" fmla="*/ 9963 w 2179750"/>
                <a:gd name="connsiteY4" fmla="*/ 627850 h 1369274"/>
                <a:gd name="connsiteX0" fmla="*/ 9963 w 2179750"/>
                <a:gd name="connsiteY0" fmla="*/ 627850 h 1369274"/>
                <a:gd name="connsiteX1" fmla="*/ 2179750 w 2179750"/>
                <a:gd name="connsiteY1" fmla="*/ 0 h 1369274"/>
                <a:gd name="connsiteX2" fmla="*/ 2177761 w 2179750"/>
                <a:gd name="connsiteY2" fmla="*/ 589271 h 1369274"/>
                <a:gd name="connsiteX3" fmla="*/ 0 w 2179750"/>
                <a:gd name="connsiteY3" fmla="*/ 1369275 h 1369274"/>
                <a:gd name="connsiteX4" fmla="*/ 9963 w 2179750"/>
                <a:gd name="connsiteY4" fmla="*/ 627850 h 1369274"/>
                <a:gd name="connsiteX0" fmla="*/ 9963 w 2179750"/>
                <a:gd name="connsiteY0" fmla="*/ 627850 h 1369274"/>
                <a:gd name="connsiteX1" fmla="*/ 2179750 w 2179750"/>
                <a:gd name="connsiteY1" fmla="*/ 0 h 1369274"/>
                <a:gd name="connsiteX2" fmla="*/ 2177183 w 2179750"/>
                <a:gd name="connsiteY2" fmla="*/ 646606 h 1369274"/>
                <a:gd name="connsiteX3" fmla="*/ 0 w 2179750"/>
                <a:gd name="connsiteY3" fmla="*/ 1369275 h 1369274"/>
                <a:gd name="connsiteX4" fmla="*/ 9963 w 2179750"/>
                <a:gd name="connsiteY4" fmla="*/ 627850 h 1369274"/>
                <a:gd name="connsiteX0" fmla="*/ 9963 w 2179750"/>
                <a:gd name="connsiteY0" fmla="*/ 627850 h 1369274"/>
                <a:gd name="connsiteX1" fmla="*/ 2179750 w 2179750"/>
                <a:gd name="connsiteY1" fmla="*/ 0 h 1369274"/>
                <a:gd name="connsiteX2" fmla="*/ 2170598 w 2179750"/>
                <a:gd name="connsiteY2" fmla="*/ 640673 h 1369274"/>
                <a:gd name="connsiteX3" fmla="*/ 0 w 2179750"/>
                <a:gd name="connsiteY3" fmla="*/ 1369275 h 1369274"/>
                <a:gd name="connsiteX4" fmla="*/ 9963 w 2179750"/>
                <a:gd name="connsiteY4" fmla="*/ 627850 h 1369274"/>
                <a:gd name="connsiteX0" fmla="*/ 9963 w 2179750"/>
                <a:gd name="connsiteY0" fmla="*/ 627850 h 1369274"/>
                <a:gd name="connsiteX1" fmla="*/ 2179750 w 2179750"/>
                <a:gd name="connsiteY1" fmla="*/ 0 h 1369274"/>
                <a:gd name="connsiteX2" fmla="*/ 2169670 w 2179750"/>
                <a:gd name="connsiteY2" fmla="*/ 732414 h 1369274"/>
                <a:gd name="connsiteX3" fmla="*/ 0 w 2179750"/>
                <a:gd name="connsiteY3" fmla="*/ 1369275 h 1369274"/>
                <a:gd name="connsiteX4" fmla="*/ 9963 w 2179750"/>
                <a:gd name="connsiteY4" fmla="*/ 627850 h 1369274"/>
                <a:gd name="connsiteX0" fmla="*/ 9963 w 2174363"/>
                <a:gd name="connsiteY0" fmla="*/ 1081121 h 1822545"/>
                <a:gd name="connsiteX1" fmla="*/ 2174363 w 2174363"/>
                <a:gd name="connsiteY1" fmla="*/ 0 h 1822545"/>
                <a:gd name="connsiteX2" fmla="*/ 2169670 w 2174363"/>
                <a:gd name="connsiteY2" fmla="*/ 1185685 h 1822545"/>
                <a:gd name="connsiteX3" fmla="*/ 0 w 2174363"/>
                <a:gd name="connsiteY3" fmla="*/ 1822546 h 1822545"/>
                <a:gd name="connsiteX4" fmla="*/ 9963 w 2174363"/>
                <a:gd name="connsiteY4" fmla="*/ 1081121 h 1822545"/>
                <a:gd name="connsiteX0" fmla="*/ 9963 w 2174363"/>
                <a:gd name="connsiteY0" fmla="*/ 1081121 h 1822545"/>
                <a:gd name="connsiteX1" fmla="*/ 2174363 w 2174363"/>
                <a:gd name="connsiteY1" fmla="*/ 0 h 1822545"/>
                <a:gd name="connsiteX2" fmla="*/ 2168594 w 2174363"/>
                <a:gd name="connsiteY2" fmla="*/ 635035 h 1822545"/>
                <a:gd name="connsiteX3" fmla="*/ 0 w 2174363"/>
                <a:gd name="connsiteY3" fmla="*/ 1822546 h 1822545"/>
                <a:gd name="connsiteX4" fmla="*/ 9963 w 2174363"/>
                <a:gd name="connsiteY4" fmla="*/ 1081121 h 182254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74363" h="1822545">
                  <a:moveTo>
                    <a:pt x="9963" y="1081121"/>
                  </a:moveTo>
                  <a:lnTo>
                    <a:pt x="2174363" y="0"/>
                  </a:lnTo>
                  <a:cubicBezTo>
                    <a:pt x="2173255" y="240383"/>
                    <a:pt x="2169702" y="394652"/>
                    <a:pt x="2168594" y="635035"/>
                  </a:cubicBezTo>
                  <a:lnTo>
                    <a:pt x="0" y="1822546"/>
                  </a:lnTo>
                  <a:lnTo>
                    <a:pt x="9963" y="1081121"/>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3" name="テキスト ボックス 132">
              <a:extLst>
                <a:ext uri="{FF2B5EF4-FFF2-40B4-BE49-F238E27FC236}">
                  <a16:creationId xmlns:a16="http://schemas.microsoft.com/office/drawing/2014/main" id="{00000000-0008-0000-0000-000021000000}"/>
                </a:ext>
              </a:extLst>
            </xdr:cNvPr>
            <xdr:cNvSpPr txBox="1"/>
          </xdr:nvSpPr>
          <xdr:spPr>
            <a:xfrm>
              <a:off x="2071377" y="8332218"/>
              <a:ext cx="902811" cy="307777"/>
            </a:xfrm>
            <a:prstGeom prst="rect">
              <a:avLst/>
            </a:prstGeom>
            <a:noFill/>
            <a:scene3d>
              <a:camera prst="orthographicFront">
                <a:rot lat="0" lon="0" rev="1200000"/>
              </a:camera>
              <a:lightRig rig="threePt" dir="t"/>
            </a:scene3d>
          </xdr:spPr>
          <xdr:txBody>
            <a:bodyPr vert="horz"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b="1">
                  <a:latin typeface="ＭＳ Ｐゴシック 本文"/>
                </a:rPr>
                <a:t>申請者名</a:t>
              </a:r>
              <a:endParaRPr kumimoji="1" lang="zh-TW" altLang="en-US" sz="1400" b="1">
                <a:latin typeface="ＭＳ Ｐゴシック 本文"/>
              </a:endParaRPr>
            </a:p>
          </xdr:txBody>
        </xdr:sp>
      </xdr:grpSp>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877262" y="10562931"/>
            <a:ext cx="2048027" cy="2019144"/>
            <a:chOff x="639709" y="3923966"/>
            <a:chExt cx="2048027" cy="2019144"/>
          </a:xfrm>
        </xdr:grpSpPr>
        <xdr:sp macro="" textlink="">
          <xdr:nvSpPr>
            <xdr:cNvPr id="15" name="線吹き出し 1 (枠付き) 141">
              <a:extLst>
                <a:ext uri="{FF2B5EF4-FFF2-40B4-BE49-F238E27FC236}">
                  <a16:creationId xmlns:a16="http://schemas.microsoft.com/office/drawing/2014/main" id="{00000000-0008-0000-0000-00000F000000}"/>
                </a:ext>
              </a:extLst>
            </xdr:cNvPr>
            <xdr:cNvSpPr/>
          </xdr:nvSpPr>
          <xdr:spPr>
            <a:xfrm>
              <a:off x="639709" y="3923966"/>
              <a:ext cx="2048027" cy="623989"/>
            </a:xfrm>
            <a:prstGeom prst="borderCallout1">
              <a:avLst>
                <a:gd name="adj1" fmla="val 100273"/>
                <a:gd name="adj2" fmla="val 61770"/>
                <a:gd name="adj3" fmla="val 335971"/>
                <a:gd name="adj4" fmla="val 40665"/>
              </a:avLst>
            </a:prstGeom>
            <a:solidFill>
              <a:schemeClr val="bg1"/>
            </a:solidFill>
            <a:ln w="9525">
              <a:solidFill>
                <a:schemeClr val="tx1"/>
              </a:solidFill>
              <a:prstDash val="dash"/>
              <a:tailEnd type="arrow"/>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00">
                  <a:solidFill>
                    <a:schemeClr val="tx1"/>
                  </a:solidFill>
                  <a:latin typeface="+mn-ea"/>
                </a:rPr>
                <a:t>表紙及び背表紙に</a:t>
              </a:r>
              <a:endParaRPr lang="en-US" altLang="ja-JP" sz="1000">
                <a:solidFill>
                  <a:schemeClr val="tx1"/>
                </a:solidFill>
                <a:latin typeface="+mn-ea"/>
              </a:endParaRPr>
            </a:p>
            <a:p>
              <a:r>
                <a:rPr lang="ja-JP" altLang="en-US" sz="1000">
                  <a:solidFill>
                    <a:schemeClr val="tx1"/>
                  </a:solidFill>
                  <a:latin typeface="+mn-ea"/>
                </a:rPr>
                <a:t>「補助金名」、「補助事業名」及び「申請者名」を記載してください。</a:t>
              </a:r>
              <a:endParaRPr kumimoji="1" lang="ja-JP" altLang="en-US" sz="1000">
                <a:solidFill>
                  <a:schemeClr val="tx1"/>
                </a:solidFill>
                <a:latin typeface="+mn-ea"/>
              </a:endParaRPr>
            </a:p>
          </xdr:txBody>
        </xdr:sp>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1941413" y="4547955"/>
              <a:ext cx="336908" cy="1395155"/>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3" name="線吹き出し 1 (枠付き) 143">
            <a:extLst>
              <a:ext uri="{FF2B5EF4-FFF2-40B4-BE49-F238E27FC236}">
                <a16:creationId xmlns:a16="http://schemas.microsoft.com/office/drawing/2014/main" id="{00000000-0008-0000-0000-00000D000000}"/>
              </a:ext>
            </a:extLst>
          </xdr:cNvPr>
          <xdr:cNvSpPr/>
        </xdr:nvSpPr>
        <xdr:spPr>
          <a:xfrm>
            <a:off x="1439842" y="11456949"/>
            <a:ext cx="1384213" cy="570849"/>
          </a:xfrm>
          <a:prstGeom prst="borderCallout1">
            <a:avLst>
              <a:gd name="adj1" fmla="val 100452"/>
              <a:gd name="adj2" fmla="val 36393"/>
              <a:gd name="adj3" fmla="val 204317"/>
              <a:gd name="adj4" fmla="val 48789"/>
            </a:avLst>
          </a:prstGeom>
          <a:solidFill>
            <a:schemeClr val="bg1"/>
          </a:solidFill>
          <a:ln w="9525">
            <a:solidFill>
              <a:schemeClr val="tx1"/>
            </a:solidFill>
            <a:prstDash val="dash"/>
            <a:tailEnd type="arrow"/>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000">
                <a:solidFill>
                  <a:schemeClr val="tx1"/>
                </a:solidFill>
                <a:latin typeface="+mn-ea"/>
              </a:rPr>
              <a:t>正本１冊及び副本１冊を作成し、正本のみを執行団体へ提出してください。</a:t>
            </a:r>
          </a:p>
        </xdr:txBody>
      </xdr:sp>
      <xdr:sp macro="" textlink="">
        <xdr:nvSpPr>
          <xdr:cNvPr id="14" name="線吹き出し 1 (枠付き) 144">
            <a:extLst>
              <a:ext uri="{FF2B5EF4-FFF2-40B4-BE49-F238E27FC236}">
                <a16:creationId xmlns:a16="http://schemas.microsoft.com/office/drawing/2014/main" id="{00000000-0008-0000-0000-00000E000000}"/>
              </a:ext>
            </a:extLst>
          </xdr:cNvPr>
          <xdr:cNvSpPr/>
        </xdr:nvSpPr>
        <xdr:spPr>
          <a:xfrm>
            <a:off x="1617091" y="15639651"/>
            <a:ext cx="1499345" cy="396000"/>
          </a:xfrm>
          <a:prstGeom prst="borderCallout1">
            <a:avLst>
              <a:gd name="adj1" fmla="val 629"/>
              <a:gd name="adj2" fmla="val 56430"/>
              <a:gd name="adj3" fmla="val -101399"/>
              <a:gd name="adj4" fmla="val 53622"/>
            </a:avLst>
          </a:prstGeom>
          <a:solidFill>
            <a:schemeClr val="bg1"/>
          </a:solidFill>
          <a:ln w="9525">
            <a:solidFill>
              <a:schemeClr val="tx1"/>
            </a:solidFill>
            <a:prstDash val="dash"/>
            <a:tailEnd type="arrow"/>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000">
                <a:solidFill>
                  <a:schemeClr val="tx1"/>
                </a:solidFill>
                <a:latin typeface="+mn-ea"/>
              </a:rPr>
              <a:t>５ｃｍ程度の余白を設けてください。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504411</xdr:colOff>
      <xdr:row>43</xdr:row>
      <xdr:rowOff>193640</xdr:rowOff>
    </xdr:from>
    <xdr:to>
      <xdr:col>4</xdr:col>
      <xdr:colOff>286339</xdr:colOff>
      <xdr:row>44</xdr:row>
      <xdr:rowOff>273682</xdr:rowOff>
    </xdr:to>
    <xdr:sp macro="" textlink="">
      <xdr:nvSpPr>
        <xdr:cNvPr id="2" name="テキスト ボックス 1">
          <a:extLst>
            <a:ext uri="{FF2B5EF4-FFF2-40B4-BE49-F238E27FC236}">
              <a16:creationId xmlns:a16="http://schemas.microsoft.com/office/drawing/2014/main" id="{C5D4A5C8-3D91-431F-A567-548D804BA166}"/>
            </a:ext>
          </a:extLst>
        </xdr:cNvPr>
        <xdr:cNvSpPr txBox="1"/>
      </xdr:nvSpPr>
      <xdr:spPr>
        <a:xfrm>
          <a:off x="1285461" y="8708990"/>
          <a:ext cx="353428" cy="318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solidFill>
              <a:srgbClr val="FF0000"/>
            </a:solidFill>
          </a:endParaRPr>
        </a:p>
      </xdr:txBody>
    </xdr:sp>
    <xdr:clientData/>
  </xdr:twoCellAnchor>
  <xdr:twoCellAnchor>
    <xdr:from>
      <xdr:col>5</xdr:col>
      <xdr:colOff>289063</xdr:colOff>
      <xdr:row>43</xdr:row>
      <xdr:rowOff>155183</xdr:rowOff>
    </xdr:from>
    <xdr:to>
      <xdr:col>6</xdr:col>
      <xdr:colOff>70991</xdr:colOff>
      <xdr:row>44</xdr:row>
      <xdr:rowOff>225700</xdr:rowOff>
    </xdr:to>
    <xdr:sp macro="" textlink="">
      <xdr:nvSpPr>
        <xdr:cNvPr id="3" name="テキスト ボックス 2">
          <a:extLst>
            <a:ext uri="{FF2B5EF4-FFF2-40B4-BE49-F238E27FC236}">
              <a16:creationId xmlns:a16="http://schemas.microsoft.com/office/drawing/2014/main" id="{AAF4C714-343B-46F5-B364-640B4B75D7FE}"/>
            </a:ext>
          </a:extLst>
        </xdr:cNvPr>
        <xdr:cNvSpPr txBox="1"/>
      </xdr:nvSpPr>
      <xdr:spPr>
        <a:xfrm>
          <a:off x="2213113" y="8670533"/>
          <a:ext cx="353428" cy="308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solidFill>
              <a:srgbClr val="FF0000"/>
            </a:solidFill>
          </a:endParaRPr>
        </a:p>
      </xdr:txBody>
    </xdr:sp>
    <xdr:clientData/>
  </xdr:twoCellAnchor>
  <xdr:twoCellAnchor editAs="oneCell">
    <xdr:from>
      <xdr:col>18</xdr:col>
      <xdr:colOff>0</xdr:colOff>
      <xdr:row>18</xdr:row>
      <xdr:rowOff>0</xdr:rowOff>
    </xdr:from>
    <xdr:to>
      <xdr:col>18</xdr:col>
      <xdr:colOff>304800</xdr:colOff>
      <xdr:row>19</xdr:row>
      <xdr:rowOff>133350</xdr:rowOff>
    </xdr:to>
    <xdr:sp macro="" textlink="">
      <xdr:nvSpPr>
        <xdr:cNvPr id="4" name="AutoShape 1">
          <a:extLst>
            <a:ext uri="{FF2B5EF4-FFF2-40B4-BE49-F238E27FC236}">
              <a16:creationId xmlns:a16="http://schemas.microsoft.com/office/drawing/2014/main" id="{EAB993ED-E563-49AF-A077-575237AA98C4}"/>
            </a:ext>
          </a:extLst>
        </xdr:cNvPr>
        <xdr:cNvSpPr>
          <a:spLocks noChangeAspect="1" noChangeArrowheads="1"/>
        </xdr:cNvSpPr>
      </xdr:nvSpPr>
      <xdr:spPr bwMode="auto">
        <a:xfrm>
          <a:off x="8286750" y="3362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18</xdr:row>
      <xdr:rowOff>0</xdr:rowOff>
    </xdr:from>
    <xdr:to>
      <xdr:col>18</xdr:col>
      <xdr:colOff>304800</xdr:colOff>
      <xdr:row>19</xdr:row>
      <xdr:rowOff>133350</xdr:rowOff>
    </xdr:to>
    <xdr:sp macro="" textlink="">
      <xdr:nvSpPr>
        <xdr:cNvPr id="5" name="AutoShape 2">
          <a:extLst>
            <a:ext uri="{FF2B5EF4-FFF2-40B4-BE49-F238E27FC236}">
              <a16:creationId xmlns:a16="http://schemas.microsoft.com/office/drawing/2014/main" id="{0D41F2C6-3179-4D08-952F-1A4F7662E68A}"/>
            </a:ext>
          </a:extLst>
        </xdr:cNvPr>
        <xdr:cNvSpPr>
          <a:spLocks noChangeAspect="1" noChangeArrowheads="1"/>
        </xdr:cNvSpPr>
      </xdr:nvSpPr>
      <xdr:spPr bwMode="auto">
        <a:xfrm>
          <a:off x="8286750" y="3362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756920</xdr:colOff>
      <xdr:row>16</xdr:row>
      <xdr:rowOff>38100</xdr:rowOff>
    </xdr:from>
    <xdr:to>
      <xdr:col>1</xdr:col>
      <xdr:colOff>756920</xdr:colOff>
      <xdr:row>23</xdr:row>
      <xdr:rowOff>123190</xdr:rowOff>
    </xdr:to>
    <xdr:cxnSp macro="">
      <xdr:nvCxnSpPr>
        <xdr:cNvPr id="2" name="Line 43">
          <a:extLst>
            <a:ext uri="{FF2B5EF4-FFF2-40B4-BE49-F238E27FC236}">
              <a16:creationId xmlns:a16="http://schemas.microsoft.com/office/drawing/2014/main" id="{C3CC6DA4-E421-44D2-9578-EE21EEC7A5AB}"/>
            </a:ext>
          </a:extLst>
        </xdr:cNvPr>
        <xdr:cNvCxnSpPr>
          <a:cxnSpLocks noChangeShapeType="1"/>
        </xdr:cNvCxnSpPr>
      </xdr:nvCxnSpPr>
      <xdr:spPr bwMode="auto">
        <a:xfrm>
          <a:off x="1376045" y="2781300"/>
          <a:ext cx="0" cy="128524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9525</xdr:colOff>
      <xdr:row>14</xdr:row>
      <xdr:rowOff>38100</xdr:rowOff>
    </xdr:from>
    <xdr:to>
      <xdr:col>2</xdr:col>
      <xdr:colOff>53915</xdr:colOff>
      <xdr:row>16</xdr:row>
      <xdr:rowOff>635</xdr:rowOff>
    </xdr:to>
    <xdr:sp macro="" textlink="">
      <xdr:nvSpPr>
        <xdr:cNvPr id="3" name="Text Box 27">
          <a:extLst>
            <a:ext uri="{FF2B5EF4-FFF2-40B4-BE49-F238E27FC236}">
              <a16:creationId xmlns:a16="http://schemas.microsoft.com/office/drawing/2014/main" id="{3357EBA7-AFAF-45ED-8E54-33592E2D2C38}"/>
            </a:ext>
          </a:extLst>
        </xdr:cNvPr>
        <xdr:cNvSpPr txBox="1">
          <a:spLocks noChangeArrowheads="1"/>
        </xdr:cNvSpPr>
      </xdr:nvSpPr>
      <xdr:spPr bwMode="auto">
        <a:xfrm>
          <a:off x="695325" y="2438400"/>
          <a:ext cx="730190" cy="305435"/>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l"/>
          <a:r>
            <a:rPr lang="ja-JP" sz="900" u="sng" kern="100">
              <a:effectLst/>
              <a:latin typeface="Century" panose="02040604050505020304" pitchFamily="18" charset="0"/>
              <a:ea typeface="ＭＳ 明朝" panose="02020609040205080304" pitchFamily="17" charset="-128"/>
              <a:cs typeface="Times New Roman" panose="02020603050405020304" pitchFamily="18" charset="0"/>
            </a:rPr>
            <a:t>補助事業者</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266700</xdr:colOff>
      <xdr:row>15</xdr:row>
      <xdr:rowOff>28575</xdr:rowOff>
    </xdr:from>
    <xdr:to>
      <xdr:col>3</xdr:col>
      <xdr:colOff>8890</xdr:colOff>
      <xdr:row>16</xdr:row>
      <xdr:rowOff>114300</xdr:rowOff>
    </xdr:to>
    <xdr:sp macro="" textlink="">
      <xdr:nvSpPr>
        <xdr:cNvPr id="4" name="Text Box 40">
          <a:extLst>
            <a:ext uri="{FF2B5EF4-FFF2-40B4-BE49-F238E27FC236}">
              <a16:creationId xmlns:a16="http://schemas.microsoft.com/office/drawing/2014/main" id="{1BA18709-916F-47D2-96A0-FF90A55B2C56}"/>
            </a:ext>
          </a:extLst>
        </xdr:cNvPr>
        <xdr:cNvSpPr txBox="1">
          <a:spLocks noChangeArrowheads="1"/>
        </xdr:cNvSpPr>
      </xdr:nvSpPr>
      <xdr:spPr bwMode="auto">
        <a:xfrm>
          <a:off x="1638300" y="2600325"/>
          <a:ext cx="427990" cy="257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228600</xdr:colOff>
      <xdr:row>15</xdr:row>
      <xdr:rowOff>28575</xdr:rowOff>
    </xdr:from>
    <xdr:to>
      <xdr:col>4</xdr:col>
      <xdr:colOff>400050</xdr:colOff>
      <xdr:row>16</xdr:row>
      <xdr:rowOff>114300</xdr:rowOff>
    </xdr:to>
    <xdr:sp macro="" textlink="">
      <xdr:nvSpPr>
        <xdr:cNvPr id="5" name="Text Box 41">
          <a:extLst>
            <a:ext uri="{FF2B5EF4-FFF2-40B4-BE49-F238E27FC236}">
              <a16:creationId xmlns:a16="http://schemas.microsoft.com/office/drawing/2014/main" id="{694E1710-F1FB-431A-A05C-10AF4AD05D0A}"/>
            </a:ext>
          </a:extLst>
        </xdr:cNvPr>
        <xdr:cNvSpPr txBox="1">
          <a:spLocks noChangeArrowheads="1"/>
        </xdr:cNvSpPr>
      </xdr:nvSpPr>
      <xdr:spPr bwMode="auto">
        <a:xfrm>
          <a:off x="2286000" y="2600325"/>
          <a:ext cx="857250" cy="257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752475</xdr:colOff>
      <xdr:row>15</xdr:row>
      <xdr:rowOff>28575</xdr:rowOff>
    </xdr:from>
    <xdr:to>
      <xdr:col>5</xdr:col>
      <xdr:colOff>847725</xdr:colOff>
      <xdr:row>16</xdr:row>
      <xdr:rowOff>114300</xdr:rowOff>
    </xdr:to>
    <xdr:sp macro="" textlink="">
      <xdr:nvSpPr>
        <xdr:cNvPr id="6" name="Text Box 42">
          <a:extLst>
            <a:ext uri="{FF2B5EF4-FFF2-40B4-BE49-F238E27FC236}">
              <a16:creationId xmlns:a16="http://schemas.microsoft.com/office/drawing/2014/main" id="{5BA16EF3-C5EE-43FB-A96D-5F6EF8FE5812}"/>
            </a:ext>
          </a:extLst>
        </xdr:cNvPr>
        <xdr:cNvSpPr txBox="1">
          <a:spLocks noChangeArrowheads="1"/>
        </xdr:cNvSpPr>
      </xdr:nvSpPr>
      <xdr:spPr bwMode="auto">
        <a:xfrm>
          <a:off x="3429000" y="2600325"/>
          <a:ext cx="685800" cy="257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（再々委託先）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853440</xdr:colOff>
      <xdr:row>17</xdr:row>
      <xdr:rowOff>10159</xdr:rowOff>
    </xdr:from>
    <xdr:to>
      <xdr:col>2</xdr:col>
      <xdr:colOff>1076325</xdr:colOff>
      <xdr:row>19</xdr:row>
      <xdr:rowOff>37468</xdr:rowOff>
    </xdr:to>
    <xdr:sp macro="" textlink="">
      <xdr:nvSpPr>
        <xdr:cNvPr id="7" name="Text Box 28">
          <a:extLst>
            <a:ext uri="{FF2B5EF4-FFF2-40B4-BE49-F238E27FC236}">
              <a16:creationId xmlns:a16="http://schemas.microsoft.com/office/drawing/2014/main" id="{5DD30482-DC24-4A4F-8304-721B31D7DB70}"/>
            </a:ext>
          </a:extLst>
        </xdr:cNvPr>
        <xdr:cNvSpPr txBox="1">
          <a:spLocks noChangeArrowheads="1"/>
        </xdr:cNvSpPr>
      </xdr:nvSpPr>
      <xdr:spPr bwMode="auto">
        <a:xfrm>
          <a:off x="1367790" y="2924809"/>
          <a:ext cx="689610" cy="370209"/>
        </a:xfrm>
        <a:prstGeom prst="rect">
          <a:avLst/>
        </a:prstGeom>
        <a:solidFill>
          <a:srgbClr val="FFFF00"/>
        </a:solidFill>
        <a:ln w="9525">
          <a:solidFill>
            <a:srgbClr val="000000"/>
          </a:solidFill>
          <a:miter lim="800000"/>
          <a:headEnd/>
          <a:tailEnd/>
        </a:ln>
      </xdr:spPr>
      <xdr:txBody>
        <a:bodyPr rot="0" vert="horz" wrap="square" lIns="74295" tIns="8890" rIns="74295" bIns="8890" anchor="ctr" anchorCtr="0" upright="1">
          <a:noAutofit/>
        </a:bodyPr>
        <a:lstStyle/>
        <a:p>
          <a:pPr algn="l"/>
          <a:endParaRPr lang="ja-JP" sz="1050"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759461</xdr:colOff>
      <xdr:row>16</xdr:row>
      <xdr:rowOff>38100</xdr:rowOff>
    </xdr:from>
    <xdr:to>
      <xdr:col>5</xdr:col>
      <xdr:colOff>771525</xdr:colOff>
      <xdr:row>23</xdr:row>
      <xdr:rowOff>57150</xdr:rowOff>
    </xdr:to>
    <xdr:cxnSp macro="">
      <xdr:nvCxnSpPr>
        <xdr:cNvPr id="8" name="Line 46">
          <a:extLst>
            <a:ext uri="{FF2B5EF4-FFF2-40B4-BE49-F238E27FC236}">
              <a16:creationId xmlns:a16="http://schemas.microsoft.com/office/drawing/2014/main" id="{0D6B831C-2573-48B4-8C64-9792B17DAEEE}"/>
            </a:ext>
          </a:extLst>
        </xdr:cNvPr>
        <xdr:cNvCxnSpPr>
          <a:cxnSpLocks noChangeShapeType="1"/>
        </xdr:cNvCxnSpPr>
      </xdr:nvCxnSpPr>
      <xdr:spPr bwMode="auto">
        <a:xfrm>
          <a:off x="4112261" y="2781300"/>
          <a:ext cx="2539" cy="121920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149225</xdr:colOff>
      <xdr:row>16</xdr:row>
      <xdr:rowOff>66675</xdr:rowOff>
    </xdr:from>
    <xdr:to>
      <xdr:col>3</xdr:col>
      <xdr:colOff>161925</xdr:colOff>
      <xdr:row>23</xdr:row>
      <xdr:rowOff>133350</xdr:rowOff>
    </xdr:to>
    <xdr:cxnSp macro="">
      <xdr:nvCxnSpPr>
        <xdr:cNvPr id="9" name="Line 44">
          <a:extLst>
            <a:ext uri="{FF2B5EF4-FFF2-40B4-BE49-F238E27FC236}">
              <a16:creationId xmlns:a16="http://schemas.microsoft.com/office/drawing/2014/main" id="{E29B18B1-0FD8-4324-BE93-39917E851816}"/>
            </a:ext>
          </a:extLst>
        </xdr:cNvPr>
        <xdr:cNvCxnSpPr>
          <a:cxnSpLocks noChangeShapeType="1"/>
        </xdr:cNvCxnSpPr>
      </xdr:nvCxnSpPr>
      <xdr:spPr bwMode="auto">
        <a:xfrm>
          <a:off x="2206625" y="2809875"/>
          <a:ext cx="12700" cy="126682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1076325</xdr:colOff>
      <xdr:row>18</xdr:row>
      <xdr:rowOff>23814</xdr:rowOff>
    </xdr:from>
    <xdr:to>
      <xdr:col>3</xdr:col>
      <xdr:colOff>253365</xdr:colOff>
      <xdr:row>18</xdr:row>
      <xdr:rowOff>23814</xdr:rowOff>
    </xdr:to>
    <xdr:cxnSp macro="">
      <xdr:nvCxnSpPr>
        <xdr:cNvPr id="10" name="Line 39">
          <a:extLst>
            <a:ext uri="{FF2B5EF4-FFF2-40B4-BE49-F238E27FC236}">
              <a16:creationId xmlns:a16="http://schemas.microsoft.com/office/drawing/2014/main" id="{543B5924-47C3-4F8A-BFDA-D1693CF1C16F}"/>
            </a:ext>
          </a:extLst>
        </xdr:cNvPr>
        <xdr:cNvCxnSpPr>
          <a:cxnSpLocks noChangeShapeType="1"/>
          <a:stCxn id="7" idx="3"/>
          <a:endCxn id="14" idx="1"/>
        </xdr:cNvCxnSpPr>
      </xdr:nvCxnSpPr>
      <xdr:spPr bwMode="auto">
        <a:xfrm>
          <a:off x="2057400" y="3109914"/>
          <a:ext cx="25336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673100</xdr:colOff>
      <xdr:row>16</xdr:row>
      <xdr:rowOff>38100</xdr:rowOff>
    </xdr:from>
    <xdr:to>
      <xdr:col>4</xdr:col>
      <xdr:colOff>676275</xdr:colOff>
      <xdr:row>23</xdr:row>
      <xdr:rowOff>142875</xdr:rowOff>
    </xdr:to>
    <xdr:cxnSp macro="">
      <xdr:nvCxnSpPr>
        <xdr:cNvPr id="11" name="Line 45">
          <a:extLst>
            <a:ext uri="{FF2B5EF4-FFF2-40B4-BE49-F238E27FC236}">
              <a16:creationId xmlns:a16="http://schemas.microsoft.com/office/drawing/2014/main" id="{2CE4307C-AFE3-40BD-84D0-31729708BC75}"/>
            </a:ext>
          </a:extLst>
        </xdr:cNvPr>
        <xdr:cNvCxnSpPr>
          <a:cxnSpLocks noChangeShapeType="1"/>
        </xdr:cNvCxnSpPr>
      </xdr:nvCxnSpPr>
      <xdr:spPr bwMode="auto">
        <a:xfrm>
          <a:off x="3416300" y="2781300"/>
          <a:ext cx="3175" cy="130492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231745</xdr:colOff>
      <xdr:row>16</xdr:row>
      <xdr:rowOff>634</xdr:rowOff>
    </xdr:from>
    <xdr:to>
      <xdr:col>1</xdr:col>
      <xdr:colOff>882015</xdr:colOff>
      <xdr:row>22</xdr:row>
      <xdr:rowOff>108270</xdr:rowOff>
    </xdr:to>
    <xdr:cxnSp macro="">
      <xdr:nvCxnSpPr>
        <xdr:cNvPr id="12" name="コネクタ: カギ線 11">
          <a:extLst>
            <a:ext uri="{FF2B5EF4-FFF2-40B4-BE49-F238E27FC236}">
              <a16:creationId xmlns:a16="http://schemas.microsoft.com/office/drawing/2014/main" id="{2BADE7AE-FEC0-4740-8F53-1133052CA055}"/>
            </a:ext>
          </a:extLst>
        </xdr:cNvPr>
        <xdr:cNvCxnSpPr>
          <a:cxnSpLocks/>
          <a:endCxn id="13" idx="1"/>
        </xdr:cNvCxnSpPr>
      </xdr:nvCxnSpPr>
      <xdr:spPr>
        <a:xfrm rot="16200000" flipH="1">
          <a:off x="574500" y="3086879"/>
          <a:ext cx="1136336" cy="450245"/>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882015</xdr:colOff>
      <xdr:row>21</xdr:row>
      <xdr:rowOff>418465</xdr:rowOff>
    </xdr:from>
    <xdr:to>
      <xdr:col>2</xdr:col>
      <xdr:colOff>1104900</xdr:colOff>
      <xdr:row>23</xdr:row>
      <xdr:rowOff>121924</xdr:rowOff>
    </xdr:to>
    <xdr:sp macro="" textlink="">
      <xdr:nvSpPr>
        <xdr:cNvPr id="13" name="Text Box 28">
          <a:extLst>
            <a:ext uri="{FF2B5EF4-FFF2-40B4-BE49-F238E27FC236}">
              <a16:creationId xmlns:a16="http://schemas.microsoft.com/office/drawing/2014/main" id="{6EC6D2A7-EB8C-4222-B12C-63FFAD09AB23}"/>
            </a:ext>
          </a:extLst>
        </xdr:cNvPr>
        <xdr:cNvSpPr txBox="1">
          <a:spLocks noChangeArrowheads="1"/>
        </xdr:cNvSpPr>
      </xdr:nvSpPr>
      <xdr:spPr bwMode="auto">
        <a:xfrm>
          <a:off x="1367790" y="3771265"/>
          <a:ext cx="689610" cy="294009"/>
        </a:xfrm>
        <a:prstGeom prst="rect">
          <a:avLst/>
        </a:prstGeom>
        <a:solidFill>
          <a:srgbClr val="FFFF00"/>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600">
            <a:solidFill>
              <a:srgbClr val="0070C0"/>
            </a:solidFill>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253365</xdr:colOff>
      <xdr:row>17</xdr:row>
      <xdr:rowOff>10159</xdr:rowOff>
    </xdr:from>
    <xdr:to>
      <xdr:col>4</xdr:col>
      <xdr:colOff>476250</xdr:colOff>
      <xdr:row>19</xdr:row>
      <xdr:rowOff>37468</xdr:rowOff>
    </xdr:to>
    <xdr:sp macro="" textlink="">
      <xdr:nvSpPr>
        <xdr:cNvPr id="14" name="Text Box 28">
          <a:extLst>
            <a:ext uri="{FF2B5EF4-FFF2-40B4-BE49-F238E27FC236}">
              <a16:creationId xmlns:a16="http://schemas.microsoft.com/office/drawing/2014/main" id="{EBD312F4-8A95-418D-96E5-04C0AA5FA1FA}"/>
            </a:ext>
          </a:extLst>
        </xdr:cNvPr>
        <xdr:cNvSpPr txBox="1">
          <a:spLocks noChangeArrowheads="1"/>
        </xdr:cNvSpPr>
      </xdr:nvSpPr>
      <xdr:spPr bwMode="auto">
        <a:xfrm>
          <a:off x="2310765" y="2924809"/>
          <a:ext cx="908685" cy="370209"/>
        </a:xfrm>
        <a:prstGeom prst="rect">
          <a:avLst/>
        </a:prstGeom>
        <a:solidFill>
          <a:srgbClr val="FFFF00"/>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rgbClr val="0070C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3</xdr:col>
      <xdr:colOff>253365</xdr:colOff>
      <xdr:row>20</xdr:row>
      <xdr:rowOff>132715</xdr:rowOff>
    </xdr:from>
    <xdr:to>
      <xdr:col>4</xdr:col>
      <xdr:colOff>476250</xdr:colOff>
      <xdr:row>21</xdr:row>
      <xdr:rowOff>340999</xdr:rowOff>
    </xdr:to>
    <xdr:sp macro="" textlink="">
      <xdr:nvSpPr>
        <xdr:cNvPr id="15" name="Text Box 28">
          <a:extLst>
            <a:ext uri="{FF2B5EF4-FFF2-40B4-BE49-F238E27FC236}">
              <a16:creationId xmlns:a16="http://schemas.microsoft.com/office/drawing/2014/main" id="{E867B747-7B26-4512-84E5-1970EB27AD8F}"/>
            </a:ext>
          </a:extLst>
        </xdr:cNvPr>
        <xdr:cNvSpPr txBox="1">
          <a:spLocks noChangeArrowheads="1"/>
        </xdr:cNvSpPr>
      </xdr:nvSpPr>
      <xdr:spPr bwMode="auto">
        <a:xfrm>
          <a:off x="2310765" y="3561715"/>
          <a:ext cx="908685" cy="208284"/>
        </a:xfrm>
        <a:prstGeom prst="rect">
          <a:avLst/>
        </a:prstGeom>
        <a:solidFill>
          <a:srgbClr val="FFFF00"/>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rgbClr val="0070C0"/>
            </a:solidFill>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834390</xdr:colOff>
      <xdr:row>17</xdr:row>
      <xdr:rowOff>10159</xdr:rowOff>
    </xdr:from>
    <xdr:to>
      <xdr:col>5</xdr:col>
      <xdr:colOff>609600</xdr:colOff>
      <xdr:row>19</xdr:row>
      <xdr:rowOff>37468</xdr:rowOff>
    </xdr:to>
    <xdr:sp macro="" textlink="">
      <xdr:nvSpPr>
        <xdr:cNvPr id="16" name="Text Box 28">
          <a:extLst>
            <a:ext uri="{FF2B5EF4-FFF2-40B4-BE49-F238E27FC236}">
              <a16:creationId xmlns:a16="http://schemas.microsoft.com/office/drawing/2014/main" id="{CE30E4F3-2746-4872-99B6-9A74E84803FD}"/>
            </a:ext>
          </a:extLst>
        </xdr:cNvPr>
        <xdr:cNvSpPr txBox="1">
          <a:spLocks noChangeArrowheads="1"/>
        </xdr:cNvSpPr>
      </xdr:nvSpPr>
      <xdr:spPr bwMode="auto">
        <a:xfrm>
          <a:off x="3425190" y="2924809"/>
          <a:ext cx="613410" cy="370209"/>
        </a:xfrm>
        <a:prstGeom prst="rect">
          <a:avLst/>
        </a:prstGeom>
        <a:solidFill>
          <a:srgbClr val="FFFF00"/>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rgbClr val="0070C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4</xdr:col>
      <xdr:colOff>487680</xdr:colOff>
      <xdr:row>18</xdr:row>
      <xdr:rowOff>19526</xdr:rowOff>
    </xdr:from>
    <xdr:to>
      <xdr:col>4</xdr:col>
      <xdr:colOff>834390</xdr:colOff>
      <xdr:row>18</xdr:row>
      <xdr:rowOff>23814</xdr:rowOff>
    </xdr:to>
    <xdr:cxnSp macro="">
      <xdr:nvCxnSpPr>
        <xdr:cNvPr id="17" name="Line 39">
          <a:extLst>
            <a:ext uri="{FF2B5EF4-FFF2-40B4-BE49-F238E27FC236}">
              <a16:creationId xmlns:a16="http://schemas.microsoft.com/office/drawing/2014/main" id="{00F83399-41C3-4E4E-9D91-CC753436178C}"/>
            </a:ext>
          </a:extLst>
        </xdr:cNvPr>
        <xdr:cNvCxnSpPr>
          <a:cxnSpLocks noChangeShapeType="1"/>
          <a:endCxn id="16" idx="1"/>
        </xdr:cNvCxnSpPr>
      </xdr:nvCxnSpPr>
      <xdr:spPr bwMode="auto">
        <a:xfrm>
          <a:off x="3230880" y="3105626"/>
          <a:ext cx="194310" cy="428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47625</xdr:colOff>
      <xdr:row>18</xdr:row>
      <xdr:rowOff>19050</xdr:rowOff>
    </xdr:from>
    <xdr:to>
      <xdr:col>3</xdr:col>
      <xdr:colOff>253365</xdr:colOff>
      <xdr:row>21</xdr:row>
      <xdr:rowOff>136845</xdr:rowOff>
    </xdr:to>
    <xdr:cxnSp macro="">
      <xdr:nvCxnSpPr>
        <xdr:cNvPr id="18" name="コネクタ: カギ線 17">
          <a:extLst>
            <a:ext uri="{FF2B5EF4-FFF2-40B4-BE49-F238E27FC236}">
              <a16:creationId xmlns:a16="http://schemas.microsoft.com/office/drawing/2014/main" id="{69A32A17-B6A9-464E-A696-E4D6652A5D40}"/>
            </a:ext>
          </a:extLst>
        </xdr:cNvPr>
        <xdr:cNvCxnSpPr>
          <a:cxnSpLocks/>
        </xdr:cNvCxnSpPr>
      </xdr:nvCxnSpPr>
      <xdr:spPr>
        <a:xfrm rot="16200000" flipH="1">
          <a:off x="1891822" y="3318353"/>
          <a:ext cx="632145" cy="205740"/>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215266</xdr:colOff>
      <xdr:row>18</xdr:row>
      <xdr:rowOff>23814</xdr:rowOff>
    </xdr:from>
    <xdr:to>
      <xdr:col>1</xdr:col>
      <xdr:colOff>853440</xdr:colOff>
      <xdr:row>18</xdr:row>
      <xdr:rowOff>23815</xdr:rowOff>
    </xdr:to>
    <xdr:cxnSp macro="">
      <xdr:nvCxnSpPr>
        <xdr:cNvPr id="19" name="Line 39">
          <a:extLst>
            <a:ext uri="{FF2B5EF4-FFF2-40B4-BE49-F238E27FC236}">
              <a16:creationId xmlns:a16="http://schemas.microsoft.com/office/drawing/2014/main" id="{3D4F3991-94CE-4D43-A555-740B7659ADA8}"/>
            </a:ext>
          </a:extLst>
        </xdr:cNvPr>
        <xdr:cNvCxnSpPr>
          <a:cxnSpLocks noChangeShapeType="1"/>
          <a:stCxn id="7" idx="1"/>
        </xdr:cNvCxnSpPr>
      </xdr:nvCxnSpPr>
      <xdr:spPr bwMode="auto">
        <a:xfrm flipH="1">
          <a:off x="901066" y="3109914"/>
          <a:ext cx="466724"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756920</xdr:colOff>
      <xdr:row>16</xdr:row>
      <xdr:rowOff>38100</xdr:rowOff>
    </xdr:from>
    <xdr:to>
      <xdr:col>1</xdr:col>
      <xdr:colOff>756920</xdr:colOff>
      <xdr:row>23</xdr:row>
      <xdr:rowOff>123190</xdr:rowOff>
    </xdr:to>
    <xdr:cxnSp macro="">
      <xdr:nvCxnSpPr>
        <xdr:cNvPr id="2" name="Line 43">
          <a:extLst>
            <a:ext uri="{FF2B5EF4-FFF2-40B4-BE49-F238E27FC236}">
              <a16:creationId xmlns:a16="http://schemas.microsoft.com/office/drawing/2014/main" id="{7F492A2E-C73F-4AB3-A324-1AE179326F29}"/>
            </a:ext>
          </a:extLst>
        </xdr:cNvPr>
        <xdr:cNvCxnSpPr>
          <a:cxnSpLocks noChangeShapeType="1"/>
        </xdr:cNvCxnSpPr>
      </xdr:nvCxnSpPr>
      <xdr:spPr bwMode="auto">
        <a:xfrm>
          <a:off x="956945" y="5086350"/>
          <a:ext cx="0" cy="167576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9525</xdr:colOff>
      <xdr:row>14</xdr:row>
      <xdr:rowOff>38100</xdr:rowOff>
    </xdr:from>
    <xdr:to>
      <xdr:col>2</xdr:col>
      <xdr:colOff>53915</xdr:colOff>
      <xdr:row>16</xdr:row>
      <xdr:rowOff>635</xdr:rowOff>
    </xdr:to>
    <xdr:sp macro="" textlink="">
      <xdr:nvSpPr>
        <xdr:cNvPr id="3" name="Text Box 27">
          <a:extLst>
            <a:ext uri="{FF2B5EF4-FFF2-40B4-BE49-F238E27FC236}">
              <a16:creationId xmlns:a16="http://schemas.microsoft.com/office/drawing/2014/main" id="{06F09805-7355-4E54-9850-1E10EFA706BA}"/>
            </a:ext>
          </a:extLst>
        </xdr:cNvPr>
        <xdr:cNvSpPr txBox="1">
          <a:spLocks noChangeArrowheads="1"/>
        </xdr:cNvSpPr>
      </xdr:nvSpPr>
      <xdr:spPr bwMode="auto">
        <a:xfrm>
          <a:off x="209550" y="4724400"/>
          <a:ext cx="1225490" cy="324485"/>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l"/>
          <a:r>
            <a:rPr lang="ja-JP" sz="900" u="sng" kern="100">
              <a:effectLst/>
              <a:latin typeface="Century" panose="02040604050505020304" pitchFamily="18" charset="0"/>
              <a:ea typeface="ＭＳ 明朝" panose="02020609040205080304" pitchFamily="17" charset="-128"/>
              <a:cs typeface="Times New Roman" panose="02020603050405020304" pitchFamily="18" charset="0"/>
            </a:rPr>
            <a:t>補助事業者</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266700</xdr:colOff>
      <xdr:row>15</xdr:row>
      <xdr:rowOff>28575</xdr:rowOff>
    </xdr:from>
    <xdr:to>
      <xdr:col>3</xdr:col>
      <xdr:colOff>8890</xdr:colOff>
      <xdr:row>16</xdr:row>
      <xdr:rowOff>114300</xdr:rowOff>
    </xdr:to>
    <xdr:sp macro="" textlink="">
      <xdr:nvSpPr>
        <xdr:cNvPr id="4" name="Text Box 40">
          <a:extLst>
            <a:ext uri="{FF2B5EF4-FFF2-40B4-BE49-F238E27FC236}">
              <a16:creationId xmlns:a16="http://schemas.microsoft.com/office/drawing/2014/main" id="{64E06187-3B19-4269-BEB3-CDBF6008EDD1}"/>
            </a:ext>
          </a:extLst>
        </xdr:cNvPr>
        <xdr:cNvSpPr txBox="1">
          <a:spLocks noChangeArrowheads="1"/>
        </xdr:cNvSpPr>
      </xdr:nvSpPr>
      <xdr:spPr bwMode="auto">
        <a:xfrm>
          <a:off x="1647825" y="4895850"/>
          <a:ext cx="923290"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228600</xdr:colOff>
      <xdr:row>15</xdr:row>
      <xdr:rowOff>28575</xdr:rowOff>
    </xdr:from>
    <xdr:to>
      <xdr:col>4</xdr:col>
      <xdr:colOff>400050</xdr:colOff>
      <xdr:row>16</xdr:row>
      <xdr:rowOff>114300</xdr:rowOff>
    </xdr:to>
    <xdr:sp macro="" textlink="">
      <xdr:nvSpPr>
        <xdr:cNvPr id="5" name="Text Box 41">
          <a:extLst>
            <a:ext uri="{FF2B5EF4-FFF2-40B4-BE49-F238E27FC236}">
              <a16:creationId xmlns:a16="http://schemas.microsoft.com/office/drawing/2014/main" id="{2B03F8FA-77CA-4C96-A04D-A88A93FF355C}"/>
            </a:ext>
          </a:extLst>
        </xdr:cNvPr>
        <xdr:cNvSpPr txBox="1">
          <a:spLocks noChangeArrowheads="1"/>
        </xdr:cNvSpPr>
      </xdr:nvSpPr>
      <xdr:spPr bwMode="auto">
        <a:xfrm>
          <a:off x="2790825" y="4895850"/>
          <a:ext cx="1352550"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752475</xdr:colOff>
      <xdr:row>15</xdr:row>
      <xdr:rowOff>28575</xdr:rowOff>
    </xdr:from>
    <xdr:to>
      <xdr:col>5</xdr:col>
      <xdr:colOff>847725</xdr:colOff>
      <xdr:row>16</xdr:row>
      <xdr:rowOff>114300</xdr:rowOff>
    </xdr:to>
    <xdr:sp macro="" textlink="">
      <xdr:nvSpPr>
        <xdr:cNvPr id="6" name="Text Box 42">
          <a:extLst>
            <a:ext uri="{FF2B5EF4-FFF2-40B4-BE49-F238E27FC236}">
              <a16:creationId xmlns:a16="http://schemas.microsoft.com/office/drawing/2014/main" id="{F595D2EF-DE03-4FB3-A387-EF357CA53A7B}"/>
            </a:ext>
          </a:extLst>
        </xdr:cNvPr>
        <xdr:cNvSpPr txBox="1">
          <a:spLocks noChangeArrowheads="1"/>
        </xdr:cNvSpPr>
      </xdr:nvSpPr>
      <xdr:spPr bwMode="auto">
        <a:xfrm>
          <a:off x="4495800" y="4895850"/>
          <a:ext cx="1724025"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（再々委託先）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853440</xdr:colOff>
      <xdr:row>17</xdr:row>
      <xdr:rowOff>10159</xdr:rowOff>
    </xdr:from>
    <xdr:to>
      <xdr:col>2</xdr:col>
      <xdr:colOff>1076325</xdr:colOff>
      <xdr:row>19</xdr:row>
      <xdr:rowOff>37468</xdr:rowOff>
    </xdr:to>
    <xdr:sp macro="" textlink="">
      <xdr:nvSpPr>
        <xdr:cNvPr id="7" name="Text Box 28">
          <a:extLst>
            <a:ext uri="{FF2B5EF4-FFF2-40B4-BE49-F238E27FC236}">
              <a16:creationId xmlns:a16="http://schemas.microsoft.com/office/drawing/2014/main" id="{CC82F4BC-6EA0-4F45-9D9D-42257180D134}"/>
            </a:ext>
          </a:extLst>
        </xdr:cNvPr>
        <xdr:cNvSpPr txBox="1">
          <a:spLocks noChangeArrowheads="1"/>
        </xdr:cNvSpPr>
      </xdr:nvSpPr>
      <xdr:spPr bwMode="auto">
        <a:xfrm>
          <a:off x="1053465" y="5239384"/>
          <a:ext cx="1403985" cy="38925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l"/>
          <a:r>
            <a:rPr lang="ja-JP" sz="900" u="sng"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rPr>
            <a:t>事業者Ａ</a:t>
          </a:r>
          <a:endParaRPr lang="ja-JP" sz="1050"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759460</xdr:colOff>
      <xdr:row>16</xdr:row>
      <xdr:rowOff>38100</xdr:rowOff>
    </xdr:from>
    <xdr:to>
      <xdr:col>5</xdr:col>
      <xdr:colOff>762000</xdr:colOff>
      <xdr:row>23</xdr:row>
      <xdr:rowOff>142875</xdr:rowOff>
    </xdr:to>
    <xdr:cxnSp macro="">
      <xdr:nvCxnSpPr>
        <xdr:cNvPr id="8" name="Line 46">
          <a:extLst>
            <a:ext uri="{FF2B5EF4-FFF2-40B4-BE49-F238E27FC236}">
              <a16:creationId xmlns:a16="http://schemas.microsoft.com/office/drawing/2014/main" id="{42EBB62A-1595-490C-8A3A-0BDE232E23A9}"/>
            </a:ext>
          </a:extLst>
        </xdr:cNvPr>
        <xdr:cNvCxnSpPr>
          <a:cxnSpLocks noChangeShapeType="1"/>
        </xdr:cNvCxnSpPr>
      </xdr:nvCxnSpPr>
      <xdr:spPr bwMode="auto">
        <a:xfrm>
          <a:off x="6131560" y="5086350"/>
          <a:ext cx="2540" cy="169545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149227</xdr:colOff>
      <xdr:row>16</xdr:row>
      <xdr:rowOff>66675</xdr:rowOff>
    </xdr:from>
    <xdr:to>
      <xdr:col>3</xdr:col>
      <xdr:colOff>152400</xdr:colOff>
      <xdr:row>23</xdr:row>
      <xdr:rowOff>133350</xdr:rowOff>
    </xdr:to>
    <xdr:cxnSp macro="">
      <xdr:nvCxnSpPr>
        <xdr:cNvPr id="9" name="Line 44">
          <a:extLst>
            <a:ext uri="{FF2B5EF4-FFF2-40B4-BE49-F238E27FC236}">
              <a16:creationId xmlns:a16="http://schemas.microsoft.com/office/drawing/2014/main" id="{A73EE847-974F-4724-943B-982031467985}"/>
            </a:ext>
          </a:extLst>
        </xdr:cNvPr>
        <xdr:cNvCxnSpPr>
          <a:cxnSpLocks noChangeShapeType="1"/>
        </xdr:cNvCxnSpPr>
      </xdr:nvCxnSpPr>
      <xdr:spPr bwMode="auto">
        <a:xfrm>
          <a:off x="2711452" y="5114925"/>
          <a:ext cx="3173" cy="165735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1076325</xdr:colOff>
      <xdr:row>18</xdr:row>
      <xdr:rowOff>23814</xdr:rowOff>
    </xdr:from>
    <xdr:to>
      <xdr:col>3</xdr:col>
      <xdr:colOff>253365</xdr:colOff>
      <xdr:row>18</xdr:row>
      <xdr:rowOff>23814</xdr:rowOff>
    </xdr:to>
    <xdr:cxnSp macro="">
      <xdr:nvCxnSpPr>
        <xdr:cNvPr id="10" name="Line 39">
          <a:extLst>
            <a:ext uri="{FF2B5EF4-FFF2-40B4-BE49-F238E27FC236}">
              <a16:creationId xmlns:a16="http://schemas.microsoft.com/office/drawing/2014/main" id="{1F504D9B-9B9D-4135-9065-9FAF76773915}"/>
            </a:ext>
          </a:extLst>
        </xdr:cNvPr>
        <xdr:cNvCxnSpPr>
          <a:cxnSpLocks noChangeShapeType="1"/>
          <a:stCxn id="7" idx="3"/>
          <a:endCxn id="14" idx="1"/>
        </xdr:cNvCxnSpPr>
      </xdr:nvCxnSpPr>
      <xdr:spPr bwMode="auto">
        <a:xfrm>
          <a:off x="2457450" y="5434014"/>
          <a:ext cx="3581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673100</xdr:colOff>
      <xdr:row>16</xdr:row>
      <xdr:rowOff>38100</xdr:rowOff>
    </xdr:from>
    <xdr:to>
      <xdr:col>4</xdr:col>
      <xdr:colOff>676275</xdr:colOff>
      <xdr:row>23</xdr:row>
      <xdr:rowOff>152400</xdr:rowOff>
    </xdr:to>
    <xdr:cxnSp macro="">
      <xdr:nvCxnSpPr>
        <xdr:cNvPr id="11" name="Line 45">
          <a:extLst>
            <a:ext uri="{FF2B5EF4-FFF2-40B4-BE49-F238E27FC236}">
              <a16:creationId xmlns:a16="http://schemas.microsoft.com/office/drawing/2014/main" id="{B24C0B70-5E0B-49C0-8051-CCC3847A98F4}"/>
            </a:ext>
          </a:extLst>
        </xdr:cNvPr>
        <xdr:cNvCxnSpPr>
          <a:cxnSpLocks noChangeShapeType="1"/>
        </xdr:cNvCxnSpPr>
      </xdr:nvCxnSpPr>
      <xdr:spPr bwMode="auto">
        <a:xfrm>
          <a:off x="4416425" y="5086350"/>
          <a:ext cx="3175" cy="170497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231745</xdr:colOff>
      <xdr:row>16</xdr:row>
      <xdr:rowOff>634</xdr:rowOff>
    </xdr:from>
    <xdr:to>
      <xdr:col>1</xdr:col>
      <xdr:colOff>882015</xdr:colOff>
      <xdr:row>22</xdr:row>
      <xdr:rowOff>108270</xdr:rowOff>
    </xdr:to>
    <xdr:cxnSp macro="">
      <xdr:nvCxnSpPr>
        <xdr:cNvPr id="12" name="コネクタ: カギ線 11">
          <a:extLst>
            <a:ext uri="{FF2B5EF4-FFF2-40B4-BE49-F238E27FC236}">
              <a16:creationId xmlns:a16="http://schemas.microsoft.com/office/drawing/2014/main" id="{4E0C6CA5-177D-4078-9028-1BAC4BCF825F}"/>
            </a:ext>
          </a:extLst>
        </xdr:cNvPr>
        <xdr:cNvCxnSpPr>
          <a:cxnSpLocks/>
          <a:endCxn id="13" idx="1"/>
        </xdr:cNvCxnSpPr>
      </xdr:nvCxnSpPr>
      <xdr:spPr>
        <a:xfrm rot="16200000" flipH="1">
          <a:off x="-1763" y="5482417"/>
          <a:ext cx="1517336" cy="650270"/>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882015</xdr:colOff>
      <xdr:row>21</xdr:row>
      <xdr:rowOff>418465</xdr:rowOff>
    </xdr:from>
    <xdr:to>
      <xdr:col>2</xdr:col>
      <xdr:colOff>1104900</xdr:colOff>
      <xdr:row>23</xdr:row>
      <xdr:rowOff>121924</xdr:rowOff>
    </xdr:to>
    <xdr:sp macro="" textlink="">
      <xdr:nvSpPr>
        <xdr:cNvPr id="13" name="Text Box 28">
          <a:extLst>
            <a:ext uri="{FF2B5EF4-FFF2-40B4-BE49-F238E27FC236}">
              <a16:creationId xmlns:a16="http://schemas.microsoft.com/office/drawing/2014/main" id="{06832871-3216-4762-8FCB-9A2C16CFB1B8}"/>
            </a:ext>
          </a:extLst>
        </xdr:cNvPr>
        <xdr:cNvSpPr txBox="1">
          <a:spLocks noChangeArrowheads="1"/>
        </xdr:cNvSpPr>
      </xdr:nvSpPr>
      <xdr:spPr bwMode="auto">
        <a:xfrm>
          <a:off x="1082040" y="6371590"/>
          <a:ext cx="1403985" cy="38925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r>
            <a:rPr lang="ja-JP" altLang="ja-JP" sz="900" u="sng">
              <a:solidFill>
                <a:srgbClr val="0070C0"/>
              </a:solidFill>
              <a:effectLst/>
              <a:latin typeface="ＭＳ 明朝" panose="02020609040205080304" pitchFamily="17" charset="-128"/>
              <a:ea typeface="ＭＳ 明朝" panose="02020609040205080304" pitchFamily="17" charset="-128"/>
              <a:cs typeface="+mn-cs"/>
            </a:rPr>
            <a:t>事業者Ｂ（未定）</a:t>
          </a:r>
          <a:endParaRPr lang="ja-JP" altLang="ja-JP" sz="600">
            <a:solidFill>
              <a:srgbClr val="0070C0"/>
            </a:solidFill>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253365</xdr:colOff>
      <xdr:row>17</xdr:row>
      <xdr:rowOff>10159</xdr:rowOff>
    </xdr:from>
    <xdr:to>
      <xdr:col>4</xdr:col>
      <xdr:colOff>476250</xdr:colOff>
      <xdr:row>19</xdr:row>
      <xdr:rowOff>37468</xdr:rowOff>
    </xdr:to>
    <xdr:sp macro="" textlink="">
      <xdr:nvSpPr>
        <xdr:cNvPr id="14" name="Text Box 28">
          <a:extLst>
            <a:ext uri="{FF2B5EF4-FFF2-40B4-BE49-F238E27FC236}">
              <a16:creationId xmlns:a16="http://schemas.microsoft.com/office/drawing/2014/main" id="{1187134F-F111-4872-85F3-29D2029B1842}"/>
            </a:ext>
          </a:extLst>
        </xdr:cNvPr>
        <xdr:cNvSpPr txBox="1">
          <a:spLocks noChangeArrowheads="1"/>
        </xdr:cNvSpPr>
      </xdr:nvSpPr>
      <xdr:spPr bwMode="auto">
        <a:xfrm>
          <a:off x="2815590" y="5239384"/>
          <a:ext cx="1403985" cy="38925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r>
            <a:rPr lang="ja-JP" altLang="ja-JP" sz="900" u="sng">
              <a:solidFill>
                <a:srgbClr val="0070C0"/>
              </a:solidFill>
              <a:effectLst/>
              <a:latin typeface="ＭＳ 明朝" panose="02020609040205080304" pitchFamily="17" charset="-128"/>
              <a:ea typeface="ＭＳ 明朝" panose="02020609040205080304" pitchFamily="17" charset="-128"/>
              <a:cs typeface="+mn-cs"/>
            </a:rPr>
            <a:t>事業者Ｃ</a:t>
          </a:r>
          <a:endParaRPr lang="ja-JP" altLang="ja-JP" sz="900">
            <a:solidFill>
              <a:srgbClr val="0070C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3</xdr:col>
      <xdr:colOff>253365</xdr:colOff>
      <xdr:row>20</xdr:row>
      <xdr:rowOff>132715</xdr:rowOff>
    </xdr:from>
    <xdr:to>
      <xdr:col>4</xdr:col>
      <xdr:colOff>476250</xdr:colOff>
      <xdr:row>21</xdr:row>
      <xdr:rowOff>340999</xdr:rowOff>
    </xdr:to>
    <xdr:sp macro="" textlink="">
      <xdr:nvSpPr>
        <xdr:cNvPr id="15" name="Text Box 28">
          <a:extLst>
            <a:ext uri="{FF2B5EF4-FFF2-40B4-BE49-F238E27FC236}">
              <a16:creationId xmlns:a16="http://schemas.microsoft.com/office/drawing/2014/main" id="{F500BF0C-2C6A-4AFF-A3ED-A2A3D94EA377}"/>
            </a:ext>
          </a:extLst>
        </xdr:cNvPr>
        <xdr:cNvSpPr txBox="1">
          <a:spLocks noChangeArrowheads="1"/>
        </xdr:cNvSpPr>
      </xdr:nvSpPr>
      <xdr:spPr bwMode="auto">
        <a:xfrm>
          <a:off x="2815590" y="5904865"/>
          <a:ext cx="1403985" cy="38925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r>
            <a:rPr lang="ja-JP" altLang="ja-JP" sz="900" u="sng">
              <a:solidFill>
                <a:srgbClr val="0070C0"/>
              </a:solidFill>
              <a:effectLst/>
              <a:latin typeface="ＭＳ 明朝" panose="02020609040205080304" pitchFamily="17" charset="-128"/>
              <a:ea typeface="ＭＳ 明朝" panose="02020609040205080304" pitchFamily="17" charset="-128"/>
              <a:cs typeface="+mn-cs"/>
            </a:rPr>
            <a:t>事業者Ｄ（未定）</a:t>
          </a:r>
          <a:endParaRPr lang="ja-JP" altLang="ja-JP" sz="900">
            <a:solidFill>
              <a:srgbClr val="0070C0"/>
            </a:solidFill>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834390</xdr:colOff>
      <xdr:row>17</xdr:row>
      <xdr:rowOff>10159</xdr:rowOff>
    </xdr:from>
    <xdr:to>
      <xdr:col>5</xdr:col>
      <xdr:colOff>609600</xdr:colOff>
      <xdr:row>19</xdr:row>
      <xdr:rowOff>37468</xdr:rowOff>
    </xdr:to>
    <xdr:sp macro="" textlink="">
      <xdr:nvSpPr>
        <xdr:cNvPr id="16" name="Text Box 28">
          <a:extLst>
            <a:ext uri="{FF2B5EF4-FFF2-40B4-BE49-F238E27FC236}">
              <a16:creationId xmlns:a16="http://schemas.microsoft.com/office/drawing/2014/main" id="{5A3B5045-30E7-42A3-B057-AC9551804804}"/>
            </a:ext>
          </a:extLst>
        </xdr:cNvPr>
        <xdr:cNvSpPr txBox="1">
          <a:spLocks noChangeArrowheads="1"/>
        </xdr:cNvSpPr>
      </xdr:nvSpPr>
      <xdr:spPr bwMode="auto">
        <a:xfrm>
          <a:off x="4577715" y="5239384"/>
          <a:ext cx="1403985" cy="38925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r>
            <a:rPr lang="ja-JP" altLang="ja-JP" sz="900" u="sng">
              <a:solidFill>
                <a:srgbClr val="0070C0"/>
              </a:solidFill>
              <a:effectLst/>
              <a:latin typeface="ＭＳ 明朝" panose="02020609040205080304" pitchFamily="17" charset="-128"/>
              <a:ea typeface="ＭＳ 明朝" panose="02020609040205080304" pitchFamily="17" charset="-128"/>
              <a:cs typeface="+mn-cs"/>
            </a:rPr>
            <a:t>事業者Ｅ</a:t>
          </a:r>
          <a:endParaRPr lang="ja-JP" altLang="ja-JP" sz="900">
            <a:solidFill>
              <a:srgbClr val="0070C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4</xdr:col>
      <xdr:colOff>487680</xdr:colOff>
      <xdr:row>18</xdr:row>
      <xdr:rowOff>19526</xdr:rowOff>
    </xdr:from>
    <xdr:to>
      <xdr:col>4</xdr:col>
      <xdr:colOff>834390</xdr:colOff>
      <xdr:row>18</xdr:row>
      <xdr:rowOff>23814</xdr:rowOff>
    </xdr:to>
    <xdr:cxnSp macro="">
      <xdr:nvCxnSpPr>
        <xdr:cNvPr id="17" name="Line 39">
          <a:extLst>
            <a:ext uri="{FF2B5EF4-FFF2-40B4-BE49-F238E27FC236}">
              <a16:creationId xmlns:a16="http://schemas.microsoft.com/office/drawing/2014/main" id="{DBD44492-A734-44A6-A229-4221D3D6B44C}"/>
            </a:ext>
          </a:extLst>
        </xdr:cNvPr>
        <xdr:cNvCxnSpPr>
          <a:cxnSpLocks noChangeShapeType="1"/>
          <a:endCxn id="16" idx="1"/>
        </xdr:cNvCxnSpPr>
      </xdr:nvCxnSpPr>
      <xdr:spPr bwMode="auto">
        <a:xfrm>
          <a:off x="4231005" y="5429726"/>
          <a:ext cx="346710" cy="428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47625</xdr:colOff>
      <xdr:row>18</xdr:row>
      <xdr:rowOff>19050</xdr:rowOff>
    </xdr:from>
    <xdr:to>
      <xdr:col>3</xdr:col>
      <xdr:colOff>253365</xdr:colOff>
      <xdr:row>21</xdr:row>
      <xdr:rowOff>136845</xdr:rowOff>
    </xdr:to>
    <xdr:cxnSp macro="">
      <xdr:nvCxnSpPr>
        <xdr:cNvPr id="18" name="コネクタ: カギ線 17">
          <a:extLst>
            <a:ext uri="{FF2B5EF4-FFF2-40B4-BE49-F238E27FC236}">
              <a16:creationId xmlns:a16="http://schemas.microsoft.com/office/drawing/2014/main" id="{86638EAA-CDEE-42FB-B3BE-387293562A64}"/>
            </a:ext>
          </a:extLst>
        </xdr:cNvPr>
        <xdr:cNvCxnSpPr>
          <a:cxnSpLocks/>
        </xdr:cNvCxnSpPr>
      </xdr:nvCxnSpPr>
      <xdr:spPr>
        <a:xfrm rot="16200000" flipH="1">
          <a:off x="2382360" y="5656740"/>
          <a:ext cx="660720" cy="205740"/>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215266</xdr:colOff>
      <xdr:row>18</xdr:row>
      <xdr:rowOff>23814</xdr:rowOff>
    </xdr:from>
    <xdr:to>
      <xdr:col>1</xdr:col>
      <xdr:colOff>853440</xdr:colOff>
      <xdr:row>18</xdr:row>
      <xdr:rowOff>23815</xdr:rowOff>
    </xdr:to>
    <xdr:cxnSp macro="">
      <xdr:nvCxnSpPr>
        <xdr:cNvPr id="19" name="Line 39">
          <a:extLst>
            <a:ext uri="{FF2B5EF4-FFF2-40B4-BE49-F238E27FC236}">
              <a16:creationId xmlns:a16="http://schemas.microsoft.com/office/drawing/2014/main" id="{989E7258-7A93-4F75-A7B8-1EBE702D696E}"/>
            </a:ext>
          </a:extLst>
        </xdr:cNvPr>
        <xdr:cNvCxnSpPr>
          <a:cxnSpLocks noChangeShapeType="1"/>
          <a:stCxn id="7" idx="1"/>
        </xdr:cNvCxnSpPr>
      </xdr:nvCxnSpPr>
      <xdr:spPr bwMode="auto">
        <a:xfrm flipH="1">
          <a:off x="415291" y="5434014"/>
          <a:ext cx="638174"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3</xdr:col>
      <xdr:colOff>438150</xdr:colOff>
      <xdr:row>7</xdr:row>
      <xdr:rowOff>516758</xdr:rowOff>
    </xdr:from>
    <xdr:ext cx="3695700" cy="275717"/>
    <xdr:sp macro="" textlink="">
      <xdr:nvSpPr>
        <xdr:cNvPr id="20" name="四角形吹き出し 2">
          <a:extLst>
            <a:ext uri="{FF2B5EF4-FFF2-40B4-BE49-F238E27FC236}">
              <a16:creationId xmlns:a16="http://schemas.microsoft.com/office/drawing/2014/main" id="{90201BC2-B94C-4870-9B31-BF81A5210622}"/>
            </a:ext>
          </a:extLst>
        </xdr:cNvPr>
        <xdr:cNvSpPr/>
      </xdr:nvSpPr>
      <xdr:spPr>
        <a:xfrm>
          <a:off x="3000375" y="1821683"/>
          <a:ext cx="3695700" cy="275717"/>
        </a:xfrm>
        <a:prstGeom prst="wedgeRectCallout">
          <a:avLst>
            <a:gd name="adj1" fmla="val -39331"/>
            <a:gd name="adj2" fmla="val -83501"/>
          </a:avLst>
        </a:prstGeom>
        <a:solidFill>
          <a:schemeClr val="accent2">
            <a:lumMod val="20000"/>
            <a:lumOff val="80000"/>
            <a:alpha val="9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eaLnBrk="1" fontAlgn="auto" latinLnBrk="0" hangingPunct="1"/>
          <a:r>
            <a:rPr kumimoji="1" lang="ja-JP" altLang="en-US" sz="1100">
              <a:solidFill>
                <a:srgbClr val="FF0000"/>
              </a:solidFill>
              <a:effectLst/>
              <a:latin typeface="+mn-lt"/>
              <a:ea typeface="+mn-ea"/>
              <a:cs typeface="+mn-cs"/>
            </a:rPr>
            <a:t>青字にしている部分を実施体制に合わせて記載してください。</a:t>
          </a:r>
          <a:endParaRPr lang="ja-JP" altLang="ja-JP" sz="800">
            <a:solidFill>
              <a:srgbClr val="FF0000"/>
            </a:solidFill>
            <a:effectLst/>
          </a:endParaRPr>
        </a:p>
      </xdr:txBody>
    </xdr:sp>
    <xdr:clientData/>
  </xdr:oneCellAnchor>
  <xdr:oneCellAnchor>
    <xdr:from>
      <xdr:col>3</xdr:col>
      <xdr:colOff>990600</xdr:colOff>
      <xdr:row>11</xdr:row>
      <xdr:rowOff>285750</xdr:rowOff>
    </xdr:from>
    <xdr:ext cx="3228975" cy="267381"/>
    <xdr:sp macro="" textlink="">
      <xdr:nvSpPr>
        <xdr:cNvPr id="21" name="四角形吹き出し 2">
          <a:extLst>
            <a:ext uri="{FF2B5EF4-FFF2-40B4-BE49-F238E27FC236}">
              <a16:creationId xmlns:a16="http://schemas.microsoft.com/office/drawing/2014/main" id="{0D7959DC-40CD-4C2F-861A-4D70632B4BD1}"/>
            </a:ext>
          </a:extLst>
        </xdr:cNvPr>
        <xdr:cNvSpPr/>
      </xdr:nvSpPr>
      <xdr:spPr>
        <a:xfrm>
          <a:off x="3552825" y="3724275"/>
          <a:ext cx="3228975" cy="267381"/>
        </a:xfrm>
        <a:prstGeom prst="wedgeRectCallout">
          <a:avLst>
            <a:gd name="adj1" fmla="val -127265"/>
            <a:gd name="adj2" fmla="val 42863"/>
          </a:avLst>
        </a:prstGeom>
        <a:solidFill>
          <a:schemeClr val="accent2">
            <a:lumMod val="20000"/>
            <a:lumOff val="80000"/>
            <a:alpha val="9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eaLnBrk="1" fontAlgn="auto" latinLnBrk="0" hangingPunct="1"/>
          <a:r>
            <a:rPr lang="ja-JP" altLang="en-US" sz="1050">
              <a:solidFill>
                <a:srgbClr val="FF0000"/>
              </a:solidFill>
              <a:effectLst/>
            </a:rPr>
            <a:t>事業者数が</a:t>
          </a:r>
          <a:r>
            <a:rPr lang="en-US" altLang="ja-JP" sz="1050">
              <a:solidFill>
                <a:srgbClr val="FF0000"/>
              </a:solidFill>
              <a:effectLst/>
            </a:rPr>
            <a:t>5</a:t>
          </a:r>
          <a:r>
            <a:rPr lang="ja-JP" altLang="en-US" sz="1050">
              <a:solidFill>
                <a:srgbClr val="FF0000"/>
              </a:solidFill>
              <a:effectLst/>
            </a:rPr>
            <a:t>社を超える場合は、行を追加してください。</a:t>
          </a:r>
          <a:endParaRPr lang="ja-JP" altLang="ja-JP" sz="1050">
            <a:solidFill>
              <a:srgbClr val="FF0000"/>
            </a:solidFill>
            <a:effectLst/>
          </a:endParaRPr>
        </a:p>
      </xdr:txBody>
    </xdr:sp>
    <xdr:clientData/>
  </xdr:oneCellAnchor>
  <xdr:oneCellAnchor>
    <xdr:from>
      <xdr:col>3</xdr:col>
      <xdr:colOff>1085850</xdr:colOff>
      <xdr:row>21</xdr:row>
      <xdr:rowOff>421508</xdr:rowOff>
    </xdr:from>
    <xdr:ext cx="2924175" cy="275717"/>
    <xdr:sp macro="" textlink="">
      <xdr:nvSpPr>
        <xdr:cNvPr id="22" name="四角形吹き出し 2">
          <a:extLst>
            <a:ext uri="{FF2B5EF4-FFF2-40B4-BE49-F238E27FC236}">
              <a16:creationId xmlns:a16="http://schemas.microsoft.com/office/drawing/2014/main" id="{F9B2232F-D249-4D66-9AF0-824771CA4542}"/>
            </a:ext>
          </a:extLst>
        </xdr:cNvPr>
        <xdr:cNvSpPr/>
      </xdr:nvSpPr>
      <xdr:spPr>
        <a:xfrm>
          <a:off x="3648075" y="6374633"/>
          <a:ext cx="2924175" cy="275717"/>
        </a:xfrm>
        <a:prstGeom prst="wedgeRectCallout">
          <a:avLst>
            <a:gd name="adj1" fmla="val -39331"/>
            <a:gd name="adj2" fmla="val -83501"/>
          </a:avLst>
        </a:prstGeom>
        <a:solidFill>
          <a:schemeClr val="accent2">
            <a:lumMod val="20000"/>
            <a:lumOff val="80000"/>
            <a:alpha val="9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eaLnBrk="1" fontAlgn="auto" latinLnBrk="0" hangingPunct="1"/>
          <a:r>
            <a:rPr kumimoji="1" lang="ja-JP" altLang="en-US" sz="1100">
              <a:solidFill>
                <a:srgbClr val="FF0000"/>
              </a:solidFill>
              <a:effectLst/>
              <a:latin typeface="+mn-lt"/>
              <a:ea typeface="+mn-ea"/>
              <a:cs typeface="+mn-cs"/>
            </a:rPr>
            <a:t>実施体制の表を、体制図に置き換えてください。</a:t>
          </a:r>
          <a:endParaRPr lang="ja-JP" altLang="ja-JP" sz="800">
            <a:solidFill>
              <a:srgbClr val="FF0000"/>
            </a:solidFill>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xdr:col>
      <xdr:colOff>275165</xdr:colOff>
      <xdr:row>11</xdr:row>
      <xdr:rowOff>137585</xdr:rowOff>
    </xdr:from>
    <xdr:to>
      <xdr:col>16</xdr:col>
      <xdr:colOff>42331</xdr:colOff>
      <xdr:row>18</xdr:row>
      <xdr:rowOff>74084</xdr:rowOff>
    </xdr:to>
    <xdr:sp macro="" textlink="">
      <xdr:nvSpPr>
        <xdr:cNvPr id="2" name="テキスト ボックス 1">
          <a:extLst>
            <a:ext uri="{FF2B5EF4-FFF2-40B4-BE49-F238E27FC236}">
              <a16:creationId xmlns:a16="http://schemas.microsoft.com/office/drawing/2014/main" id="{DDF1309C-41D9-443D-A1CA-C4D6C65307EA}"/>
            </a:ext>
          </a:extLst>
        </xdr:cNvPr>
        <xdr:cNvSpPr txBox="1"/>
      </xdr:nvSpPr>
      <xdr:spPr>
        <a:xfrm>
          <a:off x="2123015" y="2861735"/>
          <a:ext cx="6568016" cy="1536699"/>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スケジュール作成の注意事項</a:t>
          </a:r>
          <a:endParaRPr kumimoji="1" lang="en-US" altLang="ja-JP" sz="1100">
            <a:solidFill>
              <a:srgbClr val="FF0000"/>
            </a:solidFill>
          </a:endParaRPr>
        </a:p>
        <a:p>
          <a:r>
            <a:rPr kumimoji="1" lang="ja-JP" altLang="en-US" sz="1100">
              <a:solidFill>
                <a:srgbClr val="FF0000"/>
              </a:solidFill>
            </a:rPr>
            <a:t>・各種実証経費発注ごとに記載願います。</a:t>
          </a:r>
          <a:endParaRPr kumimoji="1" lang="en-US" altLang="ja-JP" sz="1100">
            <a:solidFill>
              <a:srgbClr val="FF0000"/>
            </a:solidFill>
          </a:endParaRPr>
        </a:p>
        <a:p>
          <a:r>
            <a:rPr kumimoji="1" lang="ja-JP" altLang="en-US" sz="1100">
              <a:solidFill>
                <a:srgbClr val="FF0000"/>
              </a:solidFill>
            </a:rPr>
            <a:t>・見積依頼、契約、発注、納品、支払等の目安スケジュールを示してください。</a:t>
          </a:r>
          <a:endParaRPr kumimoji="1" lang="en-US" altLang="ja-JP" sz="1100">
            <a:solidFill>
              <a:srgbClr val="FF0000"/>
            </a:solidFill>
          </a:endParaRPr>
        </a:p>
        <a:p>
          <a:pPr eaLnBrk="1" fontAlgn="auto" latinLnBrk="0" hangingPunct="1"/>
          <a:r>
            <a:rPr kumimoji="1" lang="ja-JP" altLang="ja-JP" sz="1100">
              <a:solidFill>
                <a:srgbClr val="FF0000"/>
              </a:solidFill>
              <a:effectLst/>
              <a:latin typeface="+mn-lt"/>
              <a:ea typeface="+mn-ea"/>
              <a:cs typeface="+mn-cs"/>
            </a:rPr>
            <a:t>・実証参加者募集期間</a:t>
          </a:r>
          <a:endParaRPr lang="ja-JP" altLang="ja-JP">
            <a:solidFill>
              <a:srgbClr val="FF0000"/>
            </a:solidFill>
            <a:effectLst/>
          </a:endParaRPr>
        </a:p>
        <a:p>
          <a:r>
            <a:rPr kumimoji="1" lang="ja-JP" altLang="ja-JP" sz="1100">
              <a:solidFill>
                <a:srgbClr val="FF0000"/>
              </a:solidFill>
              <a:effectLst/>
              <a:latin typeface="+mn-lt"/>
              <a:ea typeface="+mn-ea"/>
              <a:cs typeface="+mn-cs"/>
            </a:rPr>
            <a:t>・データ分析期間など</a:t>
          </a:r>
          <a:endParaRPr kumimoji="1" lang="en-US" altLang="ja-JP" sz="1100">
            <a:solidFill>
              <a:srgbClr val="FF0000"/>
            </a:solidFill>
          </a:endParaRPr>
        </a:p>
      </xdr:txBody>
    </xdr:sp>
    <xdr:clientData fPrintsWithSheet="0"/>
  </xdr:twoCellAnchor>
  <xdr:twoCellAnchor>
    <xdr:from>
      <xdr:col>7</xdr:col>
      <xdr:colOff>10583</xdr:colOff>
      <xdr:row>8</xdr:row>
      <xdr:rowOff>222250</xdr:rowOff>
    </xdr:from>
    <xdr:to>
      <xdr:col>27</xdr:col>
      <xdr:colOff>465666</xdr:colOff>
      <xdr:row>10</xdr:row>
      <xdr:rowOff>0</xdr:rowOff>
    </xdr:to>
    <xdr:sp macro="" textlink="">
      <xdr:nvSpPr>
        <xdr:cNvPr id="3" name="矢印: 右 2">
          <a:extLst>
            <a:ext uri="{FF2B5EF4-FFF2-40B4-BE49-F238E27FC236}">
              <a16:creationId xmlns:a16="http://schemas.microsoft.com/office/drawing/2014/main" id="{806FCE40-6079-4D5D-B705-4D1CA44CD1F0}"/>
            </a:ext>
          </a:extLst>
        </xdr:cNvPr>
        <xdr:cNvSpPr/>
      </xdr:nvSpPr>
      <xdr:spPr>
        <a:xfrm>
          <a:off x="4287308" y="2260600"/>
          <a:ext cx="10170583" cy="234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33</xdr:col>
      <xdr:colOff>311727</xdr:colOff>
      <xdr:row>15</xdr:row>
      <xdr:rowOff>190500</xdr:rowOff>
    </xdr:from>
    <xdr:ext cx="184731" cy="264560"/>
    <xdr:sp macro="" textlink="">
      <xdr:nvSpPr>
        <xdr:cNvPr id="2" name="テキスト ボックス 1">
          <a:extLst>
            <a:ext uri="{FF2B5EF4-FFF2-40B4-BE49-F238E27FC236}">
              <a16:creationId xmlns:a16="http://schemas.microsoft.com/office/drawing/2014/main" id="{E88598AC-AFCA-46CE-B7DC-D311A97D6D68}"/>
            </a:ext>
          </a:extLst>
        </xdr:cNvPr>
        <xdr:cNvSpPr txBox="1"/>
      </xdr:nvSpPr>
      <xdr:spPr>
        <a:xfrm>
          <a:off x="8065077"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iad01\zeh\H30&#65372;2&#27425;&#35036;&#27491;\&#12456;&#12493;&#24193;&#65372;DRB\&#9679;&#26032;&#12456;&#12493;&#35506;&#65372;&#28797;&#23475;&#23550;&#24540;&#20877;&#12456;&#12493;&#33988;&#38651;&#27744;\03.&#30003;&#35531;&#26360;&#39006;\&#23455;&#32318;&#22577;&#21578;\H30DB&#65372;&#27096;&#24335;7&#65372;&#25351;&#23450;&#27096;&#24335;201906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iiad01\zeh\Users\pc109\Downloads\6.&#12471;&#12473;&#12486;&#12512;&#27010;&#35201;&#2225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0\vpp\Users\pc109\Downloads\6.&#12471;&#12473;&#12486;&#12512;&#27010;&#35201;&#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得シート"/>
      <sheetName val="汎用入力規則リスト"/>
      <sheetName val="作成手順"/>
      <sheetName val="1 事業完了チェックシート"/>
      <sheetName val="2 実績報告書（様式７）"/>
      <sheetName val="（別紙）収支明細表"/>
      <sheetName val="3　取得財産等明細表"/>
      <sheetName val="4　導入事業経費の配分《実績》"/>
      <sheetName val="6　補助対象設備の機器リスト"/>
      <sheetName val="7　再生可能エネルギー発電設備及び補助対象設備の詳細資料"/>
      <sheetName val="14　一般送配電事業者との協議内容及び事業実施体制"/>
      <sheetName val="【参考】日本標準産業中分類"/>
      <sheetName val="17　補助事業に係る契約先等についての報告書"/>
      <sheetName val="補助金振込口座情報"/>
      <sheetName val="補助金精算払請求書（様式11）"/>
    </sheetNames>
    <sheetDataSet>
      <sheetData sheetId="0" refreshError="1"/>
      <sheetData sheetId="1" refreshError="1">
        <row r="1">
          <cell r="B1" t="str">
            <v>有</v>
          </cell>
          <cell r="C1" t="str">
            <v>無</v>
          </cell>
        </row>
        <row r="3">
          <cell r="B3" t="str">
            <v>蓄電池部</v>
          </cell>
        </row>
        <row r="4">
          <cell r="B4" t="str">
            <v>電力変換装置</v>
          </cell>
        </row>
        <row r="5">
          <cell r="B5" t="str">
            <v>制御装置</v>
          </cell>
        </row>
        <row r="6">
          <cell r="B6" t="str">
            <v>計測・表示装置</v>
          </cell>
        </row>
        <row r="7">
          <cell r="B7" t="str">
            <v>筐体</v>
          </cell>
        </row>
        <row r="8">
          <cell r="B8" t="str">
            <v>その他</v>
          </cell>
        </row>
        <row r="18">
          <cell r="B18" t="str">
            <v>１／２</v>
          </cell>
          <cell r="C18" t="str">
            <v>１／３</v>
          </cell>
        </row>
        <row r="19">
          <cell r="B19" t="str">
            <v>0</v>
          </cell>
        </row>
        <row r="20">
          <cell r="B20" t="str">
            <v>太陽光発電</v>
          </cell>
          <cell r="C20" t="str">
            <v>風力発電</v>
          </cell>
          <cell r="D20" t="str">
            <v>バイオマス発電</v>
          </cell>
          <cell r="E20" t="str">
            <v>水力発電</v>
          </cell>
          <cell r="F20" t="str">
            <v>地熱発電</v>
          </cell>
        </row>
        <row r="21">
          <cell r="B21" t="str">
            <v>リチウムイオン</v>
          </cell>
          <cell r="C21" t="str">
            <v>ＮＡＳ</v>
          </cell>
          <cell r="D21" t="str">
            <v>レドックスフロー</v>
          </cell>
          <cell r="E21" t="str">
            <v>ニッケル水素</v>
          </cell>
          <cell r="F21" t="str">
            <v>鉛</v>
          </cell>
          <cell r="G21" t="str">
            <v>その他（下の枠に種類を記載）</v>
          </cell>
        </row>
        <row r="22">
          <cell r="B22" t="str">
            <v>北海道電力株式会社</v>
          </cell>
          <cell r="C22" t="str">
            <v>東北電力株式会社</v>
          </cell>
          <cell r="D22" t="str">
            <v>東京電力パワーグリッド株式会社</v>
          </cell>
          <cell r="E22" t="str">
            <v>中部電力株式会社</v>
          </cell>
          <cell r="F22" t="str">
            <v>北陸電力株式会社</v>
          </cell>
          <cell r="G22" t="str">
            <v>関西電力株式会社</v>
          </cell>
          <cell r="H22" t="str">
            <v>中国電力株式会社</v>
          </cell>
          <cell r="I22" t="str">
            <v>四国電力株式会社</v>
          </cell>
          <cell r="J22" t="str">
            <v>九州電力株式会社</v>
          </cell>
          <cell r="K22" t="str">
            <v>沖縄電力株式会社</v>
          </cell>
        </row>
        <row r="29">
          <cell r="B29" t="str">
            <v>○</v>
          </cell>
          <cell r="C29" t="str">
            <v>／</v>
          </cell>
        </row>
        <row r="30">
          <cell r="B30" t="str">
            <v>普通</v>
          </cell>
          <cell r="C30" t="str">
            <v>当座</v>
          </cell>
          <cell r="D30" t="str">
            <v>貯蓄</v>
          </cell>
          <cell r="E30" t="str">
            <v>その他</v>
          </cell>
        </row>
      </sheetData>
      <sheetData sheetId="2" refreshError="1"/>
      <sheetData sheetId="3" refreshError="1"/>
      <sheetData sheetId="4" refreshError="1"/>
      <sheetData sheetId="5" refreshError="1"/>
      <sheetData sheetId="6" refreshError="1">
        <row r="9">
          <cell r="O9" t="str">
            <v>（ア）</v>
          </cell>
        </row>
        <row r="10">
          <cell r="O10" t="str">
            <v>（イ）</v>
          </cell>
        </row>
        <row r="11">
          <cell r="O11" t="str">
            <v>（ウ）</v>
          </cell>
        </row>
        <row r="12">
          <cell r="O12" t="str">
            <v>（エ）</v>
          </cell>
        </row>
        <row r="13">
          <cell r="O13" t="str">
            <v>（オ）</v>
          </cell>
        </row>
        <row r="14">
          <cell r="O14" t="str">
            <v>（カ）</v>
          </cell>
        </row>
        <row r="15">
          <cell r="O15" t="str">
            <v>（キ）</v>
          </cell>
        </row>
      </sheetData>
      <sheetData sheetId="7" refreshError="1"/>
      <sheetData sheetId="8" refreshError="1"/>
      <sheetData sheetId="9" refreshError="1"/>
      <sheetData sheetId="10" refreshError="1"/>
      <sheetData sheetId="11" refreshError="1">
        <row r="2">
          <cell r="D2" t="str">
            <v>北海道</v>
          </cell>
        </row>
        <row r="3">
          <cell r="D3" t="str">
            <v>青森県</v>
          </cell>
        </row>
        <row r="4">
          <cell r="D4" t="str">
            <v>岩手県</v>
          </cell>
        </row>
        <row r="5">
          <cell r="D5" t="str">
            <v>宮城県</v>
          </cell>
        </row>
        <row r="6">
          <cell r="D6" t="str">
            <v>秋田県</v>
          </cell>
        </row>
        <row r="7">
          <cell r="D7" t="str">
            <v>山形県</v>
          </cell>
        </row>
        <row r="8">
          <cell r="D8" t="str">
            <v>福島県</v>
          </cell>
        </row>
        <row r="9">
          <cell r="D9" t="str">
            <v>茨城県</v>
          </cell>
        </row>
        <row r="10">
          <cell r="D10" t="str">
            <v>栃木県</v>
          </cell>
        </row>
        <row r="11">
          <cell r="D11" t="str">
            <v>群馬県</v>
          </cell>
        </row>
        <row r="12">
          <cell r="D12" t="str">
            <v>埼玉県</v>
          </cell>
        </row>
        <row r="13">
          <cell r="D13" t="str">
            <v>千葉県</v>
          </cell>
        </row>
        <row r="14">
          <cell r="D14" t="str">
            <v>東京都</v>
          </cell>
        </row>
        <row r="15">
          <cell r="D15" t="str">
            <v>神奈川県</v>
          </cell>
        </row>
        <row r="16">
          <cell r="D16" t="str">
            <v>新潟県</v>
          </cell>
        </row>
        <row r="17">
          <cell r="D17" t="str">
            <v>富山県</v>
          </cell>
        </row>
        <row r="18">
          <cell r="D18" t="str">
            <v>石川県</v>
          </cell>
        </row>
        <row r="19">
          <cell r="D19" t="str">
            <v>福井県</v>
          </cell>
        </row>
        <row r="20">
          <cell r="D20" t="str">
            <v>山梨県</v>
          </cell>
        </row>
        <row r="21">
          <cell r="D21" t="str">
            <v>長野県</v>
          </cell>
        </row>
        <row r="22">
          <cell r="D22" t="str">
            <v>岐阜県</v>
          </cell>
        </row>
        <row r="23">
          <cell r="D23" t="str">
            <v>静岡県</v>
          </cell>
        </row>
        <row r="24">
          <cell r="D24" t="str">
            <v>愛知県</v>
          </cell>
        </row>
        <row r="25">
          <cell r="D25" t="str">
            <v>三重県</v>
          </cell>
        </row>
        <row r="26">
          <cell r="D26" t="str">
            <v>滋賀県</v>
          </cell>
        </row>
        <row r="27">
          <cell r="D27" t="str">
            <v>京都府</v>
          </cell>
        </row>
        <row r="28">
          <cell r="D28" t="str">
            <v>大阪府</v>
          </cell>
        </row>
        <row r="29">
          <cell r="D29" t="str">
            <v>兵庫県</v>
          </cell>
        </row>
        <row r="30">
          <cell r="D30" t="str">
            <v>奈良県</v>
          </cell>
        </row>
        <row r="31">
          <cell r="D31" t="str">
            <v>和歌山県</v>
          </cell>
        </row>
        <row r="32">
          <cell r="D32" t="str">
            <v>鳥取県</v>
          </cell>
        </row>
        <row r="33">
          <cell r="D33" t="str">
            <v>島根県</v>
          </cell>
        </row>
        <row r="34">
          <cell r="D34" t="str">
            <v>岡山県</v>
          </cell>
        </row>
        <row r="35">
          <cell r="D35" t="str">
            <v>広島県</v>
          </cell>
        </row>
        <row r="36">
          <cell r="D36" t="str">
            <v>山口県</v>
          </cell>
        </row>
        <row r="37">
          <cell r="D37" t="str">
            <v>徳島県</v>
          </cell>
        </row>
        <row r="38">
          <cell r="D38" t="str">
            <v>香川県</v>
          </cell>
        </row>
        <row r="39">
          <cell r="D39" t="str">
            <v>愛媛県</v>
          </cell>
        </row>
        <row r="40">
          <cell r="D40" t="str">
            <v>高知県</v>
          </cell>
        </row>
        <row r="41">
          <cell r="D41" t="str">
            <v>福岡県</v>
          </cell>
        </row>
        <row r="42">
          <cell r="D42" t="str">
            <v>佐賀県</v>
          </cell>
        </row>
        <row r="43">
          <cell r="D43" t="str">
            <v>長崎県</v>
          </cell>
        </row>
        <row r="44">
          <cell r="D44" t="str">
            <v>熊本県</v>
          </cell>
        </row>
        <row r="45">
          <cell r="D45" t="str">
            <v>大分県</v>
          </cell>
        </row>
        <row r="46">
          <cell r="D46" t="str">
            <v>宮崎県</v>
          </cell>
        </row>
        <row r="47">
          <cell r="D47" t="str">
            <v>鹿児島県</v>
          </cell>
        </row>
        <row r="48">
          <cell r="D48" t="str">
            <v>沖縄県</v>
          </cell>
        </row>
      </sheetData>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概要図"/>
      <sheetName val="masta"/>
      <sheetName val="Sheet1"/>
    </sheetNames>
    <sheetDataSet>
      <sheetData sheetId="0"/>
      <sheetData sheetId="1">
        <row r="2">
          <cell r="B2" t="str">
            <v>空調</v>
          </cell>
        </row>
        <row r="5">
          <cell r="B5" t="str">
            <v>その他</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概要図"/>
      <sheetName val="masta"/>
      <sheetName val="Sheet1"/>
    </sheetNames>
    <sheetDataSet>
      <sheetData sheetId="0"/>
      <sheetData sheetId="1">
        <row r="2">
          <cell r="B2" t="str">
            <v>空調</v>
          </cell>
        </row>
        <row r="5">
          <cell r="B5" t="str">
            <v>その他</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BF3D3-CAE6-444B-A1D6-4FB4BDCA16CB}">
  <sheetPr>
    <tabColor rgb="FFFF0000"/>
  </sheetPr>
  <dimension ref="A1:P25"/>
  <sheetViews>
    <sheetView tabSelected="1" view="pageBreakPreview" zoomScale="115" zoomScaleNormal="100" zoomScaleSheetLayoutView="115" workbookViewId="0">
      <selection sqref="A1:N1"/>
    </sheetView>
  </sheetViews>
  <sheetFormatPr defaultRowHeight="13.5"/>
  <sheetData>
    <row r="1" spans="1:16" ht="123" customHeight="1">
      <c r="A1" s="395" t="s">
        <v>345</v>
      </c>
      <c r="B1" s="395"/>
      <c r="C1" s="395"/>
      <c r="D1" s="395"/>
      <c r="E1" s="395"/>
      <c r="F1" s="395"/>
      <c r="G1" s="395"/>
      <c r="H1" s="395"/>
      <c r="I1" s="395"/>
      <c r="J1" s="395"/>
      <c r="K1" s="395"/>
      <c r="L1" s="395"/>
      <c r="M1" s="395"/>
      <c r="N1" s="395"/>
      <c r="O1" s="74"/>
      <c r="P1" s="74"/>
    </row>
    <row r="2" spans="1:16" ht="16.5" customHeight="1">
      <c r="A2" s="70"/>
      <c r="B2" s="70"/>
      <c r="C2" s="70"/>
      <c r="D2" s="70"/>
      <c r="E2" s="70"/>
      <c r="F2" s="70"/>
      <c r="G2" s="70"/>
      <c r="H2" s="70"/>
      <c r="I2" s="70"/>
      <c r="J2" s="70"/>
      <c r="K2" s="70"/>
      <c r="L2" s="70"/>
      <c r="M2" s="70"/>
      <c r="N2" s="70"/>
      <c r="O2" s="70"/>
      <c r="P2" s="70"/>
    </row>
    <row r="3" spans="1:16" ht="16.5" customHeight="1">
      <c r="A3" s="71" t="s">
        <v>117</v>
      </c>
      <c r="B3" s="70"/>
      <c r="C3" s="70"/>
      <c r="D3" s="70"/>
      <c r="E3" s="70"/>
      <c r="F3" s="70"/>
      <c r="G3" s="70"/>
      <c r="H3" s="70"/>
      <c r="I3" s="70"/>
      <c r="J3" s="70"/>
      <c r="K3" s="70"/>
      <c r="L3" s="70"/>
      <c r="M3" s="70"/>
      <c r="N3" s="70"/>
      <c r="O3" s="70"/>
      <c r="P3" s="70"/>
    </row>
    <row r="4" spans="1:16" ht="16.5" customHeight="1">
      <c r="A4" s="72" t="s">
        <v>385</v>
      </c>
      <c r="B4" s="70"/>
      <c r="C4" s="70"/>
      <c r="D4" s="70"/>
      <c r="E4" s="70"/>
      <c r="F4" s="70"/>
      <c r="G4" s="70"/>
      <c r="H4" s="70"/>
      <c r="I4" s="70"/>
      <c r="J4" s="70"/>
      <c r="K4" s="70"/>
      <c r="L4" s="70"/>
      <c r="M4" s="70"/>
      <c r="N4" s="70"/>
      <c r="O4" s="70"/>
      <c r="P4" s="70"/>
    </row>
    <row r="5" spans="1:16" ht="16.5" customHeight="1">
      <c r="A5" s="71" t="s">
        <v>346</v>
      </c>
      <c r="B5" s="70"/>
      <c r="C5" s="70"/>
      <c r="D5" s="70"/>
      <c r="E5" s="70"/>
      <c r="F5" s="70"/>
      <c r="G5" s="70"/>
      <c r="H5" s="70"/>
      <c r="I5" s="70"/>
      <c r="J5" s="70"/>
      <c r="K5" s="70"/>
      <c r="L5" s="70"/>
      <c r="M5" s="70"/>
      <c r="N5" s="70"/>
      <c r="O5" s="70"/>
      <c r="P5" s="70"/>
    </row>
    <row r="6" spans="1:16" ht="13.5" customHeight="1">
      <c r="A6" s="161" t="s">
        <v>347</v>
      </c>
      <c r="N6" s="70"/>
      <c r="O6" s="70"/>
      <c r="P6" s="70"/>
    </row>
    <row r="8" spans="1:16" ht="17.25">
      <c r="A8" s="56" t="s">
        <v>361</v>
      </c>
    </row>
    <row r="9" spans="1:16">
      <c r="A9" t="s">
        <v>83</v>
      </c>
    </row>
    <row r="10" spans="1:16">
      <c r="A10" t="s">
        <v>84</v>
      </c>
    </row>
    <row r="12" spans="1:16">
      <c r="A12" s="57" t="s">
        <v>96</v>
      </c>
    </row>
    <row r="13" spans="1:16" ht="17.25">
      <c r="A13" s="54" t="s">
        <v>85</v>
      </c>
    </row>
    <row r="14" spans="1:16" ht="20.25" customHeight="1">
      <c r="A14" s="54" t="s">
        <v>86</v>
      </c>
    </row>
    <row r="15" spans="1:16" ht="20.25" customHeight="1">
      <c r="A15" s="54" t="s">
        <v>87</v>
      </c>
    </row>
    <row r="16" spans="1:16" ht="20.25" customHeight="1">
      <c r="A16" s="54" t="s">
        <v>88</v>
      </c>
    </row>
    <row r="17" spans="1:1" ht="20.25" customHeight="1">
      <c r="A17" s="54" t="s">
        <v>89</v>
      </c>
    </row>
    <row r="18" spans="1:1" ht="20.25" customHeight="1">
      <c r="A18" s="54" t="s">
        <v>90</v>
      </c>
    </row>
    <row r="19" spans="1:1" ht="20.25" customHeight="1">
      <c r="A19" s="54" t="s">
        <v>91</v>
      </c>
    </row>
    <row r="20" spans="1:1" ht="20.25" customHeight="1">
      <c r="A20" s="54" t="s">
        <v>92</v>
      </c>
    </row>
    <row r="21" spans="1:1" ht="20.25" customHeight="1">
      <c r="A21" s="54" t="s">
        <v>93</v>
      </c>
    </row>
    <row r="22" spans="1:1" ht="20.25" customHeight="1">
      <c r="A22" s="55" t="s">
        <v>344</v>
      </c>
    </row>
    <row r="23" spans="1:1" ht="20.25" customHeight="1">
      <c r="A23" s="54" t="s">
        <v>94</v>
      </c>
    </row>
    <row r="24" spans="1:1" ht="20.25" customHeight="1">
      <c r="A24" s="55" t="s">
        <v>95</v>
      </c>
    </row>
    <row r="25" spans="1:1" ht="20.25" customHeight="1"/>
  </sheetData>
  <sheetProtection algorithmName="SHA-512" hashValue="ZlPf98XirsCkqI2JrDXMAPwMcSG3ezZXjSZbzuQZJFuCbp2pX5AwZcGCaOfbG3z2wkDPHBmoL1qmDg4xhYI1oA==" saltValue="z6e/pR/b2tL13nbXE2M+rQ==" spinCount="100000" sheet="1" objects="1" scenarios="1"/>
  <mergeCells count="1">
    <mergeCell ref="A1:N1"/>
  </mergeCells>
  <phoneticPr fontId="3"/>
  <pageMargins left="0.7" right="0.7" top="0.75" bottom="0.75" header="0.3" footer="0.3"/>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94976-3F46-4DD1-BA67-1686F6FDFA5B}">
  <sheetPr>
    <tabColor rgb="FF00B050"/>
    <pageSetUpPr fitToPage="1"/>
  </sheetPr>
  <dimension ref="A1:R44"/>
  <sheetViews>
    <sheetView view="pageBreakPreview" zoomScale="85" zoomScaleNormal="85" zoomScaleSheetLayoutView="85" workbookViewId="0">
      <selection activeCell="F22" sqref="F22"/>
    </sheetView>
  </sheetViews>
  <sheetFormatPr defaultRowHeight="13.5"/>
  <cols>
    <col min="1" max="1" width="1.25" style="330" customWidth="1"/>
    <col min="2" max="2" width="4.5" style="330" customWidth="1"/>
    <col min="3" max="3" width="7.5" style="330" customWidth="1"/>
    <col min="4" max="4" width="26.375" style="330" customWidth="1"/>
    <col min="5" max="7" width="9" style="330"/>
    <col min="8" max="11" width="9" style="330" hidden="1" customWidth="1"/>
    <col min="12" max="12" width="39" style="330" customWidth="1"/>
    <col min="13" max="16384" width="9" style="330"/>
  </cols>
  <sheetData>
    <row r="1" spans="1:18" ht="17.25">
      <c r="A1" s="473" t="s">
        <v>177</v>
      </c>
      <c r="B1" s="473"/>
      <c r="C1" s="473"/>
      <c r="D1" s="473"/>
      <c r="E1" s="473"/>
      <c r="F1" s="473"/>
      <c r="G1" s="473"/>
      <c r="H1" s="473"/>
      <c r="I1" s="473"/>
      <c r="J1" s="473"/>
      <c r="K1" s="473"/>
      <c r="L1" s="473"/>
      <c r="M1" s="473"/>
      <c r="N1" s="473"/>
    </row>
    <row r="2" spans="1:18">
      <c r="A2" s="474" t="s">
        <v>181</v>
      </c>
      <c r="B2" s="474"/>
      <c r="C2" s="474"/>
      <c r="D2" s="474"/>
      <c r="E2" s="474"/>
      <c r="F2" s="474"/>
      <c r="G2" s="474"/>
      <c r="H2" s="474"/>
      <c r="I2" s="474"/>
      <c r="J2" s="474"/>
      <c r="K2" s="474"/>
      <c r="L2" s="474"/>
      <c r="M2" s="474"/>
      <c r="N2" s="474"/>
    </row>
    <row r="3" spans="1:18">
      <c r="A3" s="331"/>
      <c r="B3" s="331"/>
      <c r="C3" s="331"/>
      <c r="D3" s="331"/>
      <c r="E3" s="331"/>
      <c r="F3" s="331"/>
      <c r="G3" s="331"/>
      <c r="H3" s="331"/>
      <c r="I3" s="331"/>
      <c r="J3" s="331"/>
      <c r="K3" s="331"/>
      <c r="L3" s="331"/>
      <c r="M3" s="331"/>
    </row>
    <row r="4" spans="1:18" ht="17.25">
      <c r="A4" s="331"/>
      <c r="B4" s="332" t="s">
        <v>179</v>
      </c>
      <c r="C4" s="331"/>
      <c r="D4" s="331"/>
      <c r="E4" s="331"/>
      <c r="F4" s="331"/>
      <c r="G4" s="331"/>
      <c r="H4" s="331"/>
      <c r="I4" s="331"/>
      <c r="J4" s="331"/>
      <c r="K4" s="331"/>
      <c r="L4" s="331"/>
      <c r="M4" s="331"/>
    </row>
    <row r="5" spans="1:18" ht="9.75" customHeight="1" thickBot="1">
      <c r="A5" s="331"/>
      <c r="B5" s="332"/>
      <c r="C5" s="331"/>
      <c r="D5" s="331"/>
      <c r="E5" s="331"/>
      <c r="F5" s="331"/>
      <c r="G5" s="331"/>
      <c r="H5" s="331"/>
      <c r="I5" s="331"/>
      <c r="J5" s="331"/>
      <c r="K5" s="331"/>
      <c r="L5" s="331"/>
      <c r="M5" s="331"/>
    </row>
    <row r="6" spans="1:18" ht="31.5" customHeight="1" thickBot="1">
      <c r="A6" s="333"/>
      <c r="B6" s="396" t="s">
        <v>178</v>
      </c>
      <c r="C6" s="397"/>
      <c r="D6" s="391" t="s">
        <v>244</v>
      </c>
      <c r="N6" s="334" t="s">
        <v>362</v>
      </c>
      <c r="O6" s="334"/>
      <c r="P6" s="334"/>
      <c r="Q6" s="334"/>
      <c r="R6" s="334"/>
    </row>
    <row r="7" spans="1:18" ht="15.75">
      <c r="B7" s="404" t="s">
        <v>124</v>
      </c>
      <c r="C7" s="404" t="s">
        <v>125</v>
      </c>
      <c r="D7" s="404" t="s">
        <v>126</v>
      </c>
      <c r="E7" s="407" t="s">
        <v>127</v>
      </c>
      <c r="F7" s="408"/>
      <c r="G7" s="409"/>
      <c r="H7" s="410" t="s">
        <v>128</v>
      </c>
      <c r="I7" s="411"/>
      <c r="J7" s="411"/>
      <c r="K7" s="412"/>
      <c r="L7" s="398" t="s">
        <v>129</v>
      </c>
      <c r="M7" s="479" t="s">
        <v>176</v>
      </c>
      <c r="N7" s="334" t="s">
        <v>363</v>
      </c>
      <c r="O7" s="334"/>
      <c r="P7" s="334"/>
      <c r="Q7" s="334"/>
      <c r="R7" s="334"/>
    </row>
    <row r="8" spans="1:18" ht="24">
      <c r="B8" s="405"/>
      <c r="C8" s="405"/>
      <c r="D8" s="405"/>
      <c r="E8" s="335" t="s">
        <v>130</v>
      </c>
      <c r="F8" s="336" t="s">
        <v>130</v>
      </c>
      <c r="G8" s="401" t="s">
        <v>133</v>
      </c>
      <c r="H8" s="337" t="s">
        <v>134</v>
      </c>
      <c r="I8" s="413" t="s">
        <v>242</v>
      </c>
      <c r="J8" s="338" t="s">
        <v>136</v>
      </c>
      <c r="K8" s="339" t="s">
        <v>138</v>
      </c>
      <c r="L8" s="399"/>
      <c r="M8" s="480"/>
      <c r="N8" s="340" t="s">
        <v>364</v>
      </c>
      <c r="O8" s="334"/>
      <c r="P8" s="334"/>
      <c r="Q8" s="334"/>
      <c r="R8" s="334"/>
    </row>
    <row r="9" spans="1:18" ht="14.25">
      <c r="B9" s="405"/>
      <c r="C9" s="405"/>
      <c r="D9" s="405"/>
      <c r="E9" s="341" t="s">
        <v>131</v>
      </c>
      <c r="F9" s="342" t="s">
        <v>131</v>
      </c>
      <c r="G9" s="402"/>
      <c r="H9" s="343" t="s">
        <v>135</v>
      </c>
      <c r="I9" s="414"/>
      <c r="J9" s="344" t="s">
        <v>137</v>
      </c>
      <c r="K9" s="345" t="s">
        <v>139</v>
      </c>
      <c r="L9" s="399"/>
      <c r="M9" s="480"/>
      <c r="N9" s="334"/>
      <c r="O9" s="334"/>
      <c r="P9" s="334"/>
      <c r="Q9" s="334"/>
      <c r="R9" s="334"/>
    </row>
    <row r="10" spans="1:18" ht="14.25">
      <c r="B10" s="406"/>
      <c r="C10" s="406"/>
      <c r="D10" s="406"/>
      <c r="E10" s="346" t="s">
        <v>132</v>
      </c>
      <c r="F10" s="347" t="s">
        <v>182</v>
      </c>
      <c r="G10" s="403"/>
      <c r="H10" s="348"/>
      <c r="I10" s="415"/>
      <c r="J10" s="349"/>
      <c r="K10" s="350" t="s">
        <v>140</v>
      </c>
      <c r="L10" s="400"/>
      <c r="M10" s="480"/>
    </row>
    <row r="11" spans="1:18" ht="31.5">
      <c r="A11" s="351"/>
      <c r="B11" s="352">
        <v>1</v>
      </c>
      <c r="C11" s="352" t="s">
        <v>141</v>
      </c>
      <c r="D11" s="353" t="s">
        <v>142</v>
      </c>
      <c r="E11" s="354"/>
      <c r="F11" s="355" t="s">
        <v>180</v>
      </c>
      <c r="G11" s="356" t="s">
        <v>239</v>
      </c>
      <c r="H11" s="357" t="s">
        <v>143</v>
      </c>
      <c r="I11" s="358"/>
      <c r="J11" s="358"/>
      <c r="K11" s="359"/>
      <c r="L11" s="360" t="s">
        <v>277</v>
      </c>
      <c r="M11" s="361"/>
    </row>
    <row r="12" spans="1:18" ht="15.75">
      <c r="A12" s="351"/>
      <c r="B12" s="352">
        <v>2</v>
      </c>
      <c r="C12" s="352" t="s">
        <v>151</v>
      </c>
      <c r="D12" s="353" t="s">
        <v>144</v>
      </c>
      <c r="E12" s="354" t="s">
        <v>180</v>
      </c>
      <c r="F12" s="355"/>
      <c r="G12" s="356"/>
      <c r="H12" s="357" t="s">
        <v>143</v>
      </c>
      <c r="I12" s="358"/>
      <c r="J12" s="358"/>
      <c r="K12" s="359"/>
      <c r="L12" s="360" t="s">
        <v>278</v>
      </c>
      <c r="M12" s="361"/>
    </row>
    <row r="13" spans="1:18" ht="15.75">
      <c r="A13" s="351"/>
      <c r="B13" s="352">
        <v>3</v>
      </c>
      <c r="C13" s="352" t="s">
        <v>145</v>
      </c>
      <c r="D13" s="353" t="s">
        <v>146</v>
      </c>
      <c r="E13" s="354"/>
      <c r="F13" s="355" t="s">
        <v>180</v>
      </c>
      <c r="G13" s="356" t="s">
        <v>239</v>
      </c>
      <c r="H13" s="357" t="s">
        <v>143</v>
      </c>
      <c r="I13" s="358"/>
      <c r="J13" s="358"/>
      <c r="K13" s="359"/>
      <c r="L13" s="360" t="s">
        <v>279</v>
      </c>
      <c r="M13" s="361"/>
    </row>
    <row r="14" spans="1:18" ht="31.5">
      <c r="A14" s="351"/>
      <c r="B14" s="352">
        <v>4</v>
      </c>
      <c r="C14" s="352" t="s">
        <v>147</v>
      </c>
      <c r="D14" s="353" t="s">
        <v>148</v>
      </c>
      <c r="E14" s="354"/>
      <c r="F14" s="355" t="s">
        <v>180</v>
      </c>
      <c r="G14" s="356" t="s">
        <v>239</v>
      </c>
      <c r="H14" s="357" t="s">
        <v>143</v>
      </c>
      <c r="I14" s="358"/>
      <c r="J14" s="358"/>
      <c r="K14" s="359"/>
      <c r="L14" s="360" t="s">
        <v>280</v>
      </c>
      <c r="M14" s="361"/>
    </row>
    <row r="15" spans="1:18" ht="28.5">
      <c r="A15" s="351"/>
      <c r="B15" s="352">
        <v>5</v>
      </c>
      <c r="C15" s="352" t="s">
        <v>245</v>
      </c>
      <c r="D15" s="353" t="s">
        <v>149</v>
      </c>
      <c r="E15" s="362" t="s">
        <v>143</v>
      </c>
      <c r="F15" s="363"/>
      <c r="G15" s="364"/>
      <c r="H15" s="357" t="s">
        <v>143</v>
      </c>
      <c r="I15" s="365" t="s">
        <v>143</v>
      </c>
      <c r="J15" s="365" t="s">
        <v>143</v>
      </c>
      <c r="K15" s="359"/>
      <c r="L15" s="360" t="s">
        <v>281</v>
      </c>
      <c r="M15" s="361"/>
    </row>
    <row r="16" spans="1:18" ht="31.5">
      <c r="A16" s="351"/>
      <c r="B16" s="352">
        <v>6</v>
      </c>
      <c r="C16" s="352" t="s">
        <v>245</v>
      </c>
      <c r="D16" s="366" t="s">
        <v>150</v>
      </c>
      <c r="E16" s="362" t="s">
        <v>143</v>
      </c>
      <c r="F16" s="363"/>
      <c r="G16" s="364"/>
      <c r="H16" s="357" t="s">
        <v>143</v>
      </c>
      <c r="I16" s="365" t="s">
        <v>143</v>
      </c>
      <c r="J16" s="365" t="s">
        <v>143</v>
      </c>
      <c r="K16" s="359"/>
      <c r="L16" s="360" t="s">
        <v>281</v>
      </c>
      <c r="M16" s="361"/>
    </row>
    <row r="17" spans="1:13" ht="15.75">
      <c r="A17" s="351"/>
      <c r="B17" s="352">
        <v>7</v>
      </c>
      <c r="C17" s="352" t="s">
        <v>245</v>
      </c>
      <c r="D17" s="353" t="s">
        <v>240</v>
      </c>
      <c r="E17" s="362" t="s">
        <v>143</v>
      </c>
      <c r="F17" s="363"/>
      <c r="G17" s="364"/>
      <c r="H17" s="357" t="s">
        <v>143</v>
      </c>
      <c r="I17" s="365" t="s">
        <v>143</v>
      </c>
      <c r="J17" s="365" t="s">
        <v>143</v>
      </c>
      <c r="K17" s="359"/>
      <c r="L17" s="367"/>
      <c r="M17" s="361"/>
    </row>
    <row r="18" spans="1:13" ht="28.5">
      <c r="A18" s="351"/>
      <c r="B18" s="352">
        <v>8</v>
      </c>
      <c r="C18" s="352" t="s">
        <v>152</v>
      </c>
      <c r="D18" s="353" t="s">
        <v>153</v>
      </c>
      <c r="E18" s="354"/>
      <c r="F18" s="363" t="s">
        <v>143</v>
      </c>
      <c r="G18" s="356" t="s">
        <v>143</v>
      </c>
      <c r="H18" s="357" t="s">
        <v>143</v>
      </c>
      <c r="I18" s="365" t="s">
        <v>143</v>
      </c>
      <c r="J18" s="365" t="s">
        <v>143</v>
      </c>
      <c r="K18" s="359"/>
      <c r="L18" s="360" t="s">
        <v>282</v>
      </c>
      <c r="M18" s="361"/>
    </row>
    <row r="19" spans="1:13" ht="15.75">
      <c r="A19" s="351"/>
      <c r="B19" s="352">
        <v>9</v>
      </c>
      <c r="C19" s="352" t="s">
        <v>154</v>
      </c>
      <c r="D19" s="353" t="s">
        <v>155</v>
      </c>
      <c r="E19" s="354"/>
      <c r="F19" s="363" t="s">
        <v>143</v>
      </c>
      <c r="G19" s="356" t="s">
        <v>143</v>
      </c>
      <c r="H19" s="357" t="s">
        <v>143</v>
      </c>
      <c r="I19" s="365" t="s">
        <v>143</v>
      </c>
      <c r="J19" s="365" t="s">
        <v>143</v>
      </c>
      <c r="K19" s="359"/>
      <c r="L19" s="360" t="s">
        <v>283</v>
      </c>
      <c r="M19" s="361"/>
    </row>
    <row r="20" spans="1:13" ht="15.75">
      <c r="A20" s="351"/>
      <c r="B20" s="352">
        <v>10</v>
      </c>
      <c r="C20" s="352" t="s">
        <v>145</v>
      </c>
      <c r="D20" s="353" t="s">
        <v>156</v>
      </c>
      <c r="E20" s="354"/>
      <c r="F20" s="363" t="s">
        <v>143</v>
      </c>
      <c r="G20" s="356" t="s">
        <v>143</v>
      </c>
      <c r="H20" s="357" t="s">
        <v>143</v>
      </c>
      <c r="I20" s="365" t="s">
        <v>143</v>
      </c>
      <c r="J20" s="365" t="s">
        <v>143</v>
      </c>
      <c r="K20" s="359"/>
      <c r="L20" s="367"/>
      <c r="M20" s="361"/>
    </row>
    <row r="21" spans="1:13" ht="31.5">
      <c r="A21" s="351"/>
      <c r="B21" s="352">
        <v>11</v>
      </c>
      <c r="C21" s="352" t="s">
        <v>145</v>
      </c>
      <c r="D21" s="353" t="s">
        <v>157</v>
      </c>
      <c r="E21" s="354"/>
      <c r="F21" s="363" t="s">
        <v>143</v>
      </c>
      <c r="G21" s="356" t="s">
        <v>143</v>
      </c>
      <c r="H21" s="357" t="s">
        <v>143</v>
      </c>
      <c r="I21" s="365" t="s">
        <v>143</v>
      </c>
      <c r="J21" s="365" t="s">
        <v>143</v>
      </c>
      <c r="K21" s="359"/>
      <c r="L21" s="367"/>
      <c r="M21" s="361"/>
    </row>
    <row r="22" spans="1:13" ht="31.5">
      <c r="A22" s="351"/>
      <c r="B22" s="352">
        <v>12</v>
      </c>
      <c r="C22" s="352" t="s">
        <v>184</v>
      </c>
      <c r="D22" s="353" t="s">
        <v>158</v>
      </c>
      <c r="E22" s="354"/>
      <c r="F22" s="363" t="s">
        <v>143</v>
      </c>
      <c r="G22" s="356" t="s">
        <v>143</v>
      </c>
      <c r="H22" s="357" t="s">
        <v>143</v>
      </c>
      <c r="I22" s="365" t="s">
        <v>143</v>
      </c>
      <c r="J22" s="365" t="s">
        <v>143</v>
      </c>
      <c r="K22" s="368" t="s">
        <v>143</v>
      </c>
      <c r="L22" s="360" t="s">
        <v>284</v>
      </c>
      <c r="M22" s="361"/>
    </row>
    <row r="23" spans="1:13" ht="17.25" customHeight="1">
      <c r="B23" s="422">
        <v>13</v>
      </c>
      <c r="C23" s="422" t="s">
        <v>185</v>
      </c>
      <c r="D23" s="425" t="s">
        <v>183</v>
      </c>
      <c r="E23" s="428"/>
      <c r="F23" s="486" t="s">
        <v>143</v>
      </c>
      <c r="G23" s="431" t="s">
        <v>143</v>
      </c>
      <c r="H23" s="440"/>
      <c r="I23" s="437" t="s">
        <v>143</v>
      </c>
      <c r="J23" s="416"/>
      <c r="K23" s="419" t="s">
        <v>143</v>
      </c>
      <c r="L23" s="369" t="s">
        <v>285</v>
      </c>
      <c r="M23" s="481"/>
    </row>
    <row r="24" spans="1:13" ht="28.5">
      <c r="B24" s="423"/>
      <c r="C24" s="423"/>
      <c r="D24" s="426"/>
      <c r="E24" s="429"/>
      <c r="F24" s="487"/>
      <c r="G24" s="432"/>
      <c r="H24" s="441"/>
      <c r="I24" s="438"/>
      <c r="J24" s="417"/>
      <c r="K24" s="420"/>
      <c r="L24" s="370" t="s">
        <v>286</v>
      </c>
      <c r="M24" s="482"/>
    </row>
    <row r="25" spans="1:13" ht="14.25">
      <c r="B25" s="424"/>
      <c r="C25" s="424"/>
      <c r="D25" s="427"/>
      <c r="E25" s="430"/>
      <c r="F25" s="488"/>
      <c r="G25" s="433"/>
      <c r="H25" s="442"/>
      <c r="I25" s="439"/>
      <c r="J25" s="418"/>
      <c r="K25" s="421"/>
      <c r="L25" s="371" t="s">
        <v>287</v>
      </c>
      <c r="M25" s="483"/>
    </row>
    <row r="26" spans="1:13" ht="14.25">
      <c r="B26" s="422">
        <v>14</v>
      </c>
      <c r="C26" s="422" t="s">
        <v>186</v>
      </c>
      <c r="D26" s="425" t="s">
        <v>159</v>
      </c>
      <c r="E26" s="428"/>
      <c r="F26" s="486" t="s">
        <v>143</v>
      </c>
      <c r="G26" s="431" t="s">
        <v>143</v>
      </c>
      <c r="H26" s="434" t="s">
        <v>143</v>
      </c>
      <c r="I26" s="437" t="s">
        <v>143</v>
      </c>
      <c r="J26" s="437" t="s">
        <v>143</v>
      </c>
      <c r="K26" s="443"/>
      <c r="L26" s="369" t="s">
        <v>288</v>
      </c>
      <c r="M26" s="481"/>
    </row>
    <row r="27" spans="1:13" ht="14.25">
      <c r="B27" s="423"/>
      <c r="C27" s="423"/>
      <c r="D27" s="426"/>
      <c r="E27" s="429"/>
      <c r="F27" s="487"/>
      <c r="G27" s="432"/>
      <c r="H27" s="435"/>
      <c r="I27" s="438"/>
      <c r="J27" s="438"/>
      <c r="K27" s="444"/>
      <c r="L27" s="370" t="s">
        <v>289</v>
      </c>
      <c r="M27" s="482"/>
    </row>
    <row r="28" spans="1:13" ht="14.25">
      <c r="B28" s="424"/>
      <c r="C28" s="424"/>
      <c r="D28" s="427"/>
      <c r="E28" s="430"/>
      <c r="F28" s="488"/>
      <c r="G28" s="433"/>
      <c r="H28" s="436"/>
      <c r="I28" s="439"/>
      <c r="J28" s="439"/>
      <c r="K28" s="445"/>
      <c r="L28" s="371" t="s">
        <v>290</v>
      </c>
      <c r="M28" s="483"/>
    </row>
    <row r="29" spans="1:13" ht="18.75" customHeight="1">
      <c r="B29" s="422">
        <v>15</v>
      </c>
      <c r="C29" s="446" t="s">
        <v>187</v>
      </c>
      <c r="D29" s="425" t="s">
        <v>160</v>
      </c>
      <c r="E29" s="428"/>
      <c r="F29" s="486" t="s">
        <v>143</v>
      </c>
      <c r="G29" s="431" t="s">
        <v>143</v>
      </c>
      <c r="H29" s="434" t="s">
        <v>143</v>
      </c>
      <c r="I29" s="437" t="s">
        <v>143</v>
      </c>
      <c r="J29" s="437" t="s">
        <v>143</v>
      </c>
      <c r="K29" s="443"/>
      <c r="L29" s="369" t="s">
        <v>289</v>
      </c>
      <c r="M29" s="481"/>
    </row>
    <row r="30" spans="1:13" ht="18.75" customHeight="1">
      <c r="B30" s="424"/>
      <c r="C30" s="447"/>
      <c r="D30" s="427"/>
      <c r="E30" s="430"/>
      <c r="F30" s="488"/>
      <c r="G30" s="433"/>
      <c r="H30" s="436"/>
      <c r="I30" s="439"/>
      <c r="J30" s="439"/>
      <c r="K30" s="445"/>
      <c r="L30" s="371" t="s">
        <v>291</v>
      </c>
      <c r="M30" s="483"/>
    </row>
    <row r="31" spans="1:13" ht="20.25" customHeight="1">
      <c r="B31" s="422">
        <v>16</v>
      </c>
      <c r="C31" s="446" t="s">
        <v>243</v>
      </c>
      <c r="D31" s="425" t="s">
        <v>276</v>
      </c>
      <c r="E31" s="428"/>
      <c r="F31" s="486" t="s">
        <v>143</v>
      </c>
      <c r="G31" s="431" t="s">
        <v>143</v>
      </c>
      <c r="H31" s="434" t="s">
        <v>143</v>
      </c>
      <c r="I31" s="437" t="s">
        <v>143</v>
      </c>
      <c r="J31" s="437" t="s">
        <v>143</v>
      </c>
      <c r="K31" s="443"/>
      <c r="L31" s="369" t="s">
        <v>289</v>
      </c>
      <c r="M31" s="481"/>
    </row>
    <row r="32" spans="1:13" ht="20.25" customHeight="1">
      <c r="B32" s="424"/>
      <c r="C32" s="447"/>
      <c r="D32" s="427"/>
      <c r="E32" s="430"/>
      <c r="F32" s="488"/>
      <c r="G32" s="433"/>
      <c r="H32" s="436"/>
      <c r="I32" s="439"/>
      <c r="J32" s="439"/>
      <c r="K32" s="445"/>
      <c r="L32" s="371" t="s">
        <v>292</v>
      </c>
      <c r="M32" s="483"/>
    </row>
    <row r="33" spans="2:13" ht="28.5">
      <c r="B33" s="422">
        <v>17</v>
      </c>
      <c r="C33" s="422" t="s">
        <v>145</v>
      </c>
      <c r="D33" s="448" t="s">
        <v>161</v>
      </c>
      <c r="E33" s="428"/>
      <c r="F33" s="486" t="s">
        <v>143</v>
      </c>
      <c r="G33" s="431" t="s">
        <v>143</v>
      </c>
      <c r="H33" s="434" t="s">
        <v>143</v>
      </c>
      <c r="I33" s="437" t="s">
        <v>143</v>
      </c>
      <c r="J33" s="437" t="s">
        <v>143</v>
      </c>
      <c r="K33" s="443"/>
      <c r="L33" s="369" t="s">
        <v>293</v>
      </c>
      <c r="M33" s="481"/>
    </row>
    <row r="34" spans="2:13" ht="28.5">
      <c r="B34" s="423"/>
      <c r="C34" s="423"/>
      <c r="D34" s="449"/>
      <c r="E34" s="429"/>
      <c r="F34" s="487"/>
      <c r="G34" s="432"/>
      <c r="H34" s="435"/>
      <c r="I34" s="438"/>
      <c r="J34" s="438"/>
      <c r="K34" s="444"/>
      <c r="L34" s="370" t="s">
        <v>294</v>
      </c>
      <c r="M34" s="482"/>
    </row>
    <row r="35" spans="2:13" ht="28.5">
      <c r="B35" s="424"/>
      <c r="C35" s="424"/>
      <c r="D35" s="450"/>
      <c r="E35" s="430"/>
      <c r="F35" s="488"/>
      <c r="G35" s="433"/>
      <c r="H35" s="436"/>
      <c r="I35" s="439"/>
      <c r="J35" s="439"/>
      <c r="K35" s="445"/>
      <c r="L35" s="371" t="s">
        <v>295</v>
      </c>
      <c r="M35" s="483"/>
    </row>
    <row r="36" spans="2:13" ht="15.75">
      <c r="B36" s="372">
        <v>18</v>
      </c>
      <c r="C36" s="372" t="s">
        <v>145</v>
      </c>
      <c r="D36" s="373" t="s">
        <v>162</v>
      </c>
      <c r="E36" s="354"/>
      <c r="F36" s="374" t="s">
        <v>143</v>
      </c>
      <c r="G36" s="375" t="s">
        <v>143</v>
      </c>
      <c r="H36" s="376" t="s">
        <v>143</v>
      </c>
      <c r="I36" s="377" t="s">
        <v>143</v>
      </c>
      <c r="J36" s="377" t="s">
        <v>143</v>
      </c>
      <c r="K36" s="359"/>
      <c r="L36" s="360" t="s">
        <v>168</v>
      </c>
      <c r="M36" s="361"/>
    </row>
    <row r="37" spans="2:13" ht="14.25">
      <c r="B37" s="451">
        <v>19</v>
      </c>
      <c r="C37" s="451" t="s">
        <v>145</v>
      </c>
      <c r="D37" s="453" t="s">
        <v>163</v>
      </c>
      <c r="E37" s="428"/>
      <c r="F37" s="457" t="s">
        <v>143</v>
      </c>
      <c r="G37" s="455" t="s">
        <v>143</v>
      </c>
      <c r="H37" s="489" t="s">
        <v>143</v>
      </c>
      <c r="I37" s="484" t="s">
        <v>143</v>
      </c>
      <c r="J37" s="484" t="s">
        <v>143</v>
      </c>
      <c r="K37" s="443"/>
      <c r="L37" s="369" t="s">
        <v>171</v>
      </c>
      <c r="M37" s="481"/>
    </row>
    <row r="38" spans="2:13" ht="14.25">
      <c r="B38" s="452"/>
      <c r="C38" s="452"/>
      <c r="D38" s="454"/>
      <c r="E38" s="430"/>
      <c r="F38" s="458"/>
      <c r="G38" s="456"/>
      <c r="H38" s="490"/>
      <c r="I38" s="485"/>
      <c r="J38" s="485"/>
      <c r="K38" s="445"/>
      <c r="L38" s="371" t="s">
        <v>172</v>
      </c>
      <c r="M38" s="483"/>
    </row>
    <row r="39" spans="2:13" ht="28.5">
      <c r="B39" s="451">
        <v>20</v>
      </c>
      <c r="C39" s="451" t="s">
        <v>145</v>
      </c>
      <c r="D39" s="453" t="s">
        <v>164</v>
      </c>
      <c r="E39" s="428"/>
      <c r="F39" s="457" t="s">
        <v>143</v>
      </c>
      <c r="G39" s="455" t="s">
        <v>143</v>
      </c>
      <c r="H39" s="489" t="s">
        <v>143</v>
      </c>
      <c r="I39" s="484" t="s">
        <v>143</v>
      </c>
      <c r="J39" s="484" t="s">
        <v>143</v>
      </c>
      <c r="K39" s="443"/>
      <c r="L39" s="369" t="s">
        <v>169</v>
      </c>
      <c r="M39" s="481"/>
    </row>
    <row r="40" spans="2:13" ht="28.5">
      <c r="B40" s="452"/>
      <c r="C40" s="452"/>
      <c r="D40" s="454"/>
      <c r="E40" s="430"/>
      <c r="F40" s="458"/>
      <c r="G40" s="456"/>
      <c r="H40" s="490"/>
      <c r="I40" s="485"/>
      <c r="J40" s="485"/>
      <c r="K40" s="445"/>
      <c r="L40" s="371" t="s">
        <v>170</v>
      </c>
      <c r="M40" s="483"/>
    </row>
    <row r="41" spans="2:13" ht="15.75">
      <c r="B41" s="378">
        <v>21</v>
      </c>
      <c r="C41" s="378" t="s">
        <v>145</v>
      </c>
      <c r="D41" s="379" t="s">
        <v>165</v>
      </c>
      <c r="E41" s="380"/>
      <c r="F41" s="381" t="s">
        <v>143</v>
      </c>
      <c r="G41" s="382" t="s">
        <v>143</v>
      </c>
      <c r="H41" s="383" t="s">
        <v>143</v>
      </c>
      <c r="I41" s="384" t="s">
        <v>143</v>
      </c>
      <c r="J41" s="384" t="s">
        <v>143</v>
      </c>
      <c r="K41" s="385"/>
      <c r="L41" s="386"/>
      <c r="M41" s="387"/>
    </row>
    <row r="42" spans="2:13" ht="15.75">
      <c r="B42" s="378">
        <v>22</v>
      </c>
      <c r="C42" s="378" t="s">
        <v>145</v>
      </c>
      <c r="D42" s="379" t="s">
        <v>166</v>
      </c>
      <c r="E42" s="380"/>
      <c r="F42" s="381" t="s">
        <v>143</v>
      </c>
      <c r="G42" s="382" t="s">
        <v>143</v>
      </c>
      <c r="H42" s="383" t="s">
        <v>143</v>
      </c>
      <c r="I42" s="384" t="s">
        <v>143</v>
      </c>
      <c r="J42" s="384" t="s">
        <v>143</v>
      </c>
      <c r="K42" s="385"/>
      <c r="L42" s="388" t="s">
        <v>173</v>
      </c>
      <c r="M42" s="387"/>
    </row>
    <row r="43" spans="2:13" ht="14.25">
      <c r="B43" s="459">
        <v>23</v>
      </c>
      <c r="C43" s="459" t="s">
        <v>145</v>
      </c>
      <c r="D43" s="461" t="s">
        <v>167</v>
      </c>
      <c r="E43" s="463"/>
      <c r="F43" s="469" t="s">
        <v>143</v>
      </c>
      <c r="G43" s="465" t="s">
        <v>143</v>
      </c>
      <c r="H43" s="467" t="s">
        <v>143</v>
      </c>
      <c r="I43" s="475" t="s">
        <v>143</v>
      </c>
      <c r="J43" s="475" t="s">
        <v>143</v>
      </c>
      <c r="K43" s="477"/>
      <c r="L43" s="389" t="s">
        <v>174</v>
      </c>
      <c r="M43" s="471"/>
    </row>
    <row r="44" spans="2:13" ht="28.5">
      <c r="B44" s="460"/>
      <c r="C44" s="460"/>
      <c r="D44" s="462"/>
      <c r="E44" s="464"/>
      <c r="F44" s="470"/>
      <c r="G44" s="466"/>
      <c r="H44" s="468"/>
      <c r="I44" s="476"/>
      <c r="J44" s="476"/>
      <c r="K44" s="478"/>
      <c r="L44" s="390" t="s">
        <v>175</v>
      </c>
      <c r="M44" s="472"/>
    </row>
  </sheetData>
  <sheetProtection algorithmName="SHA-512" hashValue="RYe4RZ6eX0/pAVIrC33xEFmdTo1PlfpZ1UZqpEC4AZ9MVoEXO3oJBeNBFw3nY//jD7e1dPsRLEHjul/RYOAyVw==" saltValue="edVehFMAfEvky5M9HHWATg==" spinCount="100000" sheet="1" objects="1" scenarios="1"/>
  <mergeCells count="100">
    <mergeCell ref="F23:F25"/>
    <mergeCell ref="F26:F28"/>
    <mergeCell ref="F29:F30"/>
    <mergeCell ref="F31:F32"/>
    <mergeCell ref="M39:M40"/>
    <mergeCell ref="K39:K40"/>
    <mergeCell ref="H39:H40"/>
    <mergeCell ref="I39:I40"/>
    <mergeCell ref="J33:J35"/>
    <mergeCell ref="K33:K35"/>
    <mergeCell ref="H37:H38"/>
    <mergeCell ref="I37:I38"/>
    <mergeCell ref="J37:J38"/>
    <mergeCell ref="K37:K38"/>
    <mergeCell ref="F33:F35"/>
    <mergeCell ref="I31:I32"/>
    <mergeCell ref="M43:M44"/>
    <mergeCell ref="A1:N1"/>
    <mergeCell ref="A2:N2"/>
    <mergeCell ref="I43:I44"/>
    <mergeCell ref="J43:J44"/>
    <mergeCell ref="K43:K44"/>
    <mergeCell ref="M7:M10"/>
    <mergeCell ref="M23:M25"/>
    <mergeCell ref="M26:M28"/>
    <mergeCell ref="M29:M30"/>
    <mergeCell ref="M31:M32"/>
    <mergeCell ref="M33:M35"/>
    <mergeCell ref="M37:M38"/>
    <mergeCell ref="B43:B44"/>
    <mergeCell ref="D23:D25"/>
    <mergeCell ref="J39:J40"/>
    <mergeCell ref="C43:C44"/>
    <mergeCell ref="D43:D44"/>
    <mergeCell ref="E43:E44"/>
    <mergeCell ref="G43:G44"/>
    <mergeCell ref="H43:H44"/>
    <mergeCell ref="F43:F44"/>
    <mergeCell ref="B39:B40"/>
    <mergeCell ref="C39:C40"/>
    <mergeCell ref="D39:D40"/>
    <mergeCell ref="E39:E40"/>
    <mergeCell ref="G39:G40"/>
    <mergeCell ref="F39:F40"/>
    <mergeCell ref="B37:B38"/>
    <mergeCell ref="C37:C38"/>
    <mergeCell ref="D37:D38"/>
    <mergeCell ref="E37:E38"/>
    <mergeCell ref="G37:G38"/>
    <mergeCell ref="F37:F38"/>
    <mergeCell ref="J31:J32"/>
    <mergeCell ref="K31:K32"/>
    <mergeCell ref="B33:B35"/>
    <mergeCell ref="C33:C35"/>
    <mergeCell ref="D33:D35"/>
    <mergeCell ref="E33:E35"/>
    <mergeCell ref="G33:G35"/>
    <mergeCell ref="H33:H35"/>
    <mergeCell ref="I33:I35"/>
    <mergeCell ref="B31:B32"/>
    <mergeCell ref="C31:C32"/>
    <mergeCell ref="D31:D32"/>
    <mergeCell ref="E31:E32"/>
    <mergeCell ref="G31:G32"/>
    <mergeCell ref="H31:H32"/>
    <mergeCell ref="K26:K28"/>
    <mergeCell ref="B29:B30"/>
    <mergeCell ref="C29:C30"/>
    <mergeCell ref="D29:D30"/>
    <mergeCell ref="E29:E30"/>
    <mergeCell ref="G29:G30"/>
    <mergeCell ref="H29:H30"/>
    <mergeCell ref="I29:I30"/>
    <mergeCell ref="J29:J30"/>
    <mergeCell ref="K29:K30"/>
    <mergeCell ref="J23:J25"/>
    <mergeCell ref="K23:K25"/>
    <mergeCell ref="B26:B28"/>
    <mergeCell ref="C26:C28"/>
    <mergeCell ref="D26:D28"/>
    <mergeCell ref="E26:E28"/>
    <mergeCell ref="G26:G28"/>
    <mergeCell ref="H26:H28"/>
    <mergeCell ref="I26:I28"/>
    <mergeCell ref="J26:J28"/>
    <mergeCell ref="B23:B25"/>
    <mergeCell ref="C23:C25"/>
    <mergeCell ref="E23:E25"/>
    <mergeCell ref="G23:G25"/>
    <mergeCell ref="H23:H25"/>
    <mergeCell ref="I23:I25"/>
    <mergeCell ref="B6:C6"/>
    <mergeCell ref="L7:L10"/>
    <mergeCell ref="G8:G10"/>
    <mergeCell ref="B7:B10"/>
    <mergeCell ref="C7:C10"/>
    <mergeCell ref="D7:D10"/>
    <mergeCell ref="E7:G7"/>
    <mergeCell ref="H7:K7"/>
    <mergeCell ref="I8:I10"/>
  </mergeCells>
  <phoneticPr fontId="3"/>
  <conditionalFormatting sqref="B11:M14 B23:M25 H26:I44 K26:K44 H15:I22 K15:K22">
    <cfRule type="expression" dxfId="78" priority="2">
      <formula>$D$6="実証協力"</formula>
    </cfRule>
  </conditionalFormatting>
  <conditionalFormatting sqref="B26:M44 H22:J25 B11:M21">
    <cfRule type="expression" dxfId="77" priority="1">
      <formula>$D$6="交付申請なし"</formula>
    </cfRule>
  </conditionalFormatting>
  <conditionalFormatting sqref="B23:M25 I26:K44 I11:K22">
    <cfRule type="expression" dxfId="76" priority="4">
      <formula>$D$6="コンソーシアムリーダー"</formula>
    </cfRule>
  </conditionalFormatting>
  <conditionalFormatting sqref="B11:M14 H15:H44 J15:K44">
    <cfRule type="expression" dxfId="75" priority="3">
      <formula>$D$6="再エネアグリゲーター"</formula>
    </cfRule>
  </conditionalFormatting>
  <dataValidations count="2">
    <dataValidation type="list" allowBlank="1" showInputMessage="1" showErrorMessage="1" sqref="D6" xr:uid="{0D57D87F-7934-44AE-AEBA-DF039E6A5AAF}">
      <formula1>"選択して下さい,コンソーシアムリーダー,再エネアグリゲーター,実証協力,交付申請なし"</formula1>
    </dataValidation>
    <dataValidation type="list" allowBlank="1" showInputMessage="1" showErrorMessage="1" sqref="M11:M44" xr:uid="{60C5FB25-E9B6-4FFE-B0C7-BFB24F0C7BC8}">
      <formula1>"〇,－"</formula1>
    </dataValidation>
  </dataValidations>
  <pageMargins left="0.25" right="0.25" top="0.75" bottom="0.75" header="0.3" footer="0.3"/>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291B3-BED0-4CA6-A11A-34C9CB4A78C2}">
  <sheetPr>
    <tabColor rgb="FFFFFF00"/>
    <pageSetUpPr fitToPage="1"/>
  </sheetPr>
  <dimension ref="C1:AC48"/>
  <sheetViews>
    <sheetView showGridLines="0" view="pageBreakPreview" zoomScale="70" zoomScaleNormal="100" zoomScaleSheetLayoutView="70" workbookViewId="0">
      <selection activeCell="S43" sqref="S43:Y43"/>
    </sheetView>
  </sheetViews>
  <sheetFormatPr defaultRowHeight="13.5"/>
  <cols>
    <col min="1" max="2" width="1.375" style="5" customWidth="1"/>
    <col min="3" max="15" width="7.5" style="5" customWidth="1"/>
    <col min="16" max="16" width="1.125" style="5" customWidth="1"/>
    <col min="17" max="17" width="1.875" style="5" customWidth="1"/>
    <col min="18" max="18" width="5.5" style="5" customWidth="1"/>
    <col min="19" max="29" width="9.125" style="5" customWidth="1"/>
    <col min="30" max="30" width="2.25" style="5" customWidth="1"/>
    <col min="31" max="16384" width="9" style="5"/>
  </cols>
  <sheetData>
    <row r="1" spans="3:29" ht="18" customHeight="1">
      <c r="C1" s="39" t="s">
        <v>222</v>
      </c>
      <c r="R1" s="503" t="s">
        <v>188</v>
      </c>
      <c r="S1" s="504"/>
      <c r="T1" s="504"/>
      <c r="U1" s="504"/>
      <c r="V1" s="504"/>
      <c r="W1" s="504"/>
      <c r="X1" s="504"/>
      <c r="Y1" s="504"/>
      <c r="Z1" s="504"/>
      <c r="AA1" s="504"/>
      <c r="AB1" s="504"/>
      <c r="AC1" s="504"/>
    </row>
    <row r="2" spans="3:29" ht="21" customHeight="1">
      <c r="C2" s="505" t="s">
        <v>218</v>
      </c>
      <c r="D2" s="506"/>
      <c r="E2" s="506"/>
      <c r="F2" s="506"/>
      <c r="G2" s="506"/>
      <c r="H2" s="506"/>
      <c r="I2" s="506"/>
      <c r="J2" s="506"/>
      <c r="K2" s="506"/>
      <c r="L2" s="506"/>
      <c r="M2" s="506"/>
      <c r="N2" s="506"/>
      <c r="O2" s="507"/>
      <c r="R2" s="504"/>
      <c r="S2" s="504"/>
      <c r="T2" s="504"/>
      <c r="U2" s="504"/>
      <c r="V2" s="504"/>
      <c r="W2" s="504"/>
      <c r="X2" s="504"/>
      <c r="Y2" s="504"/>
      <c r="Z2" s="504"/>
      <c r="AA2" s="504"/>
      <c r="AB2" s="504"/>
      <c r="AC2" s="504"/>
    </row>
    <row r="3" spans="3:29" ht="18.75" customHeight="1">
      <c r="C3" s="164" t="s">
        <v>0</v>
      </c>
      <c r="D3" s="164"/>
      <c r="E3" s="164"/>
      <c r="F3" s="164"/>
      <c r="G3" s="164"/>
      <c r="H3" s="164"/>
      <c r="I3" s="164"/>
      <c r="J3" s="164"/>
      <c r="K3" s="164"/>
      <c r="L3" s="164"/>
      <c r="M3" s="164"/>
      <c r="N3" s="164"/>
      <c r="R3" s="504"/>
      <c r="S3" s="504"/>
      <c r="T3" s="504"/>
      <c r="U3" s="504"/>
      <c r="V3" s="504"/>
      <c r="W3" s="504"/>
      <c r="X3" s="504"/>
      <c r="Y3" s="504"/>
      <c r="Z3" s="504"/>
      <c r="AA3" s="504"/>
      <c r="AB3" s="504"/>
      <c r="AC3" s="504"/>
    </row>
    <row r="4" spans="3:29" ht="14.25" customHeight="1">
      <c r="C4" s="165"/>
      <c r="D4" s="164"/>
      <c r="E4" s="164"/>
      <c r="F4" s="164"/>
      <c r="G4" s="164"/>
      <c r="H4" s="164"/>
      <c r="I4" s="164"/>
      <c r="J4" s="164"/>
      <c r="K4" s="164"/>
      <c r="L4" s="164"/>
      <c r="M4" s="164"/>
      <c r="N4" s="164"/>
      <c r="O4" s="164"/>
      <c r="R4" s="504"/>
      <c r="S4" s="504"/>
      <c r="T4" s="504"/>
      <c r="U4" s="504"/>
      <c r="V4" s="504"/>
      <c r="W4" s="504"/>
      <c r="X4" s="504"/>
      <c r="Y4" s="504"/>
      <c r="Z4" s="504"/>
      <c r="AA4" s="504"/>
      <c r="AB4" s="504"/>
      <c r="AC4" s="504"/>
    </row>
    <row r="5" spans="3:29" ht="17.25" customHeight="1">
      <c r="C5" s="166" t="s">
        <v>1</v>
      </c>
      <c r="D5" s="167"/>
      <c r="E5" s="167"/>
      <c r="F5" s="167"/>
      <c r="G5" s="167"/>
      <c r="H5" s="167"/>
      <c r="I5" s="167"/>
      <c r="J5" s="167"/>
      <c r="K5" s="167"/>
      <c r="L5" s="167"/>
      <c r="M5" s="167"/>
      <c r="N5" s="167"/>
      <c r="O5" s="168"/>
      <c r="R5" s="504"/>
      <c r="S5" s="504"/>
      <c r="T5" s="504"/>
      <c r="U5" s="504"/>
      <c r="V5" s="504"/>
      <c r="W5" s="504"/>
      <c r="X5" s="504"/>
      <c r="Y5" s="504"/>
      <c r="Z5" s="504"/>
      <c r="AA5" s="504"/>
      <c r="AB5" s="504"/>
      <c r="AC5" s="504"/>
    </row>
    <row r="6" spans="3:29">
      <c r="C6" s="169"/>
      <c r="D6" s="170" t="s">
        <v>97</v>
      </c>
      <c r="O6" s="171"/>
      <c r="R6" s="504"/>
      <c r="S6" s="504"/>
      <c r="T6" s="504"/>
      <c r="U6" s="504"/>
      <c r="V6" s="504"/>
      <c r="W6" s="504"/>
      <c r="X6" s="504"/>
      <c r="Y6" s="504"/>
      <c r="Z6" s="504"/>
      <c r="AA6" s="504"/>
      <c r="AB6" s="504"/>
      <c r="AC6" s="504"/>
    </row>
    <row r="7" spans="3:29">
      <c r="C7" s="169"/>
      <c r="D7" s="170" t="s">
        <v>78</v>
      </c>
      <c r="O7" s="171"/>
      <c r="R7" s="504"/>
      <c r="S7" s="504"/>
      <c r="T7" s="504"/>
      <c r="U7" s="504"/>
      <c r="V7" s="504"/>
      <c r="W7" s="504"/>
      <c r="X7" s="504"/>
      <c r="Y7" s="504"/>
      <c r="Z7" s="504"/>
      <c r="AA7" s="504"/>
      <c r="AB7" s="504"/>
      <c r="AC7" s="504"/>
    </row>
    <row r="8" spans="3:29">
      <c r="C8" s="169"/>
      <c r="D8" s="170" t="s">
        <v>79</v>
      </c>
      <c r="O8" s="171"/>
      <c r="R8" s="504"/>
      <c r="S8" s="504"/>
      <c r="T8" s="504"/>
      <c r="U8" s="504"/>
      <c r="V8" s="504"/>
      <c r="W8" s="504"/>
      <c r="X8" s="504"/>
      <c r="Y8" s="504"/>
      <c r="Z8" s="504"/>
      <c r="AA8" s="504"/>
      <c r="AB8" s="504"/>
      <c r="AC8" s="504"/>
    </row>
    <row r="9" spans="3:29">
      <c r="C9" s="169"/>
      <c r="D9" s="170" t="s">
        <v>80</v>
      </c>
      <c r="O9" s="171"/>
    </row>
    <row r="10" spans="3:29">
      <c r="C10" s="508"/>
      <c r="D10" s="509"/>
      <c r="E10" s="509"/>
      <c r="F10" s="509"/>
      <c r="G10" s="509"/>
      <c r="H10" s="509"/>
      <c r="I10" s="509"/>
      <c r="J10" s="509"/>
      <c r="K10" s="509"/>
      <c r="L10" s="509"/>
      <c r="M10" s="509"/>
      <c r="N10" s="509"/>
      <c r="O10" s="510"/>
      <c r="Q10" s="514"/>
      <c r="R10" s="515" t="s">
        <v>376</v>
      </c>
      <c r="S10" s="516"/>
      <c r="T10" s="516"/>
      <c r="U10" s="516"/>
      <c r="V10" s="516"/>
      <c r="W10" s="516"/>
      <c r="X10" s="516"/>
      <c r="Y10" s="516"/>
      <c r="Z10" s="516"/>
    </row>
    <row r="11" spans="3:29">
      <c r="C11" s="508"/>
      <c r="D11" s="509"/>
      <c r="E11" s="509"/>
      <c r="F11" s="509"/>
      <c r="G11" s="509"/>
      <c r="H11" s="509"/>
      <c r="I11" s="509"/>
      <c r="J11" s="509"/>
      <c r="K11" s="509"/>
      <c r="L11" s="509"/>
      <c r="M11" s="509"/>
      <c r="N11" s="509"/>
      <c r="O11" s="510"/>
      <c r="Q11" s="514"/>
      <c r="R11" s="516"/>
      <c r="S11" s="516"/>
      <c r="T11" s="516"/>
      <c r="U11" s="516"/>
      <c r="V11" s="516"/>
      <c r="W11" s="516"/>
      <c r="X11" s="516"/>
      <c r="Y11" s="516"/>
      <c r="Z11" s="516"/>
    </row>
    <row r="12" spans="3:29">
      <c r="C12" s="508"/>
      <c r="D12" s="509"/>
      <c r="E12" s="509"/>
      <c r="F12" s="509"/>
      <c r="G12" s="509"/>
      <c r="H12" s="509"/>
      <c r="I12" s="509"/>
      <c r="J12" s="509"/>
      <c r="K12" s="509"/>
      <c r="L12" s="509"/>
      <c r="M12" s="509"/>
      <c r="N12" s="509"/>
      <c r="O12" s="510"/>
      <c r="R12" s="516"/>
      <c r="S12" s="516"/>
      <c r="T12" s="516"/>
      <c r="U12" s="516"/>
      <c r="V12" s="516"/>
      <c r="W12" s="516"/>
      <c r="X12" s="516"/>
      <c r="Y12" s="516"/>
      <c r="Z12" s="516"/>
    </row>
    <row r="13" spans="3:29">
      <c r="C13" s="508"/>
      <c r="D13" s="509"/>
      <c r="E13" s="509"/>
      <c r="F13" s="509"/>
      <c r="G13" s="509"/>
      <c r="H13" s="509"/>
      <c r="I13" s="509"/>
      <c r="J13" s="509"/>
      <c r="K13" s="509"/>
      <c r="L13" s="509"/>
      <c r="M13" s="509"/>
      <c r="N13" s="509"/>
      <c r="O13" s="510"/>
      <c r="R13" s="516"/>
      <c r="S13" s="516"/>
      <c r="T13" s="516"/>
      <c r="U13" s="516"/>
      <c r="V13" s="516"/>
      <c r="W13" s="516"/>
      <c r="X13" s="516"/>
      <c r="Y13" s="516"/>
      <c r="Z13" s="516"/>
    </row>
    <row r="14" spans="3:29">
      <c r="C14" s="508"/>
      <c r="D14" s="509"/>
      <c r="E14" s="509"/>
      <c r="F14" s="509"/>
      <c r="G14" s="509"/>
      <c r="H14" s="509"/>
      <c r="I14" s="509"/>
      <c r="J14" s="509"/>
      <c r="K14" s="509"/>
      <c r="L14" s="509"/>
      <c r="M14" s="509"/>
      <c r="N14" s="509"/>
      <c r="O14" s="510"/>
      <c r="R14" s="516"/>
      <c r="S14" s="516"/>
      <c r="T14" s="516"/>
      <c r="U14" s="516"/>
      <c r="V14" s="516"/>
      <c r="W14" s="516"/>
      <c r="X14" s="516"/>
      <c r="Y14" s="516"/>
      <c r="Z14" s="516"/>
    </row>
    <row r="15" spans="3:29">
      <c r="C15" s="508"/>
      <c r="D15" s="509"/>
      <c r="E15" s="509"/>
      <c r="F15" s="509"/>
      <c r="G15" s="509"/>
      <c r="H15" s="509"/>
      <c r="I15" s="509"/>
      <c r="J15" s="509"/>
      <c r="K15" s="509"/>
      <c r="L15" s="509"/>
      <c r="M15" s="509"/>
      <c r="N15" s="509"/>
      <c r="O15" s="510"/>
      <c r="R15" s="516"/>
      <c r="S15" s="516"/>
      <c r="T15" s="516"/>
      <c r="U15" s="516"/>
      <c r="V15" s="516"/>
      <c r="W15" s="516"/>
      <c r="X15" s="516"/>
      <c r="Y15" s="516"/>
      <c r="Z15" s="516"/>
    </row>
    <row r="16" spans="3:29">
      <c r="C16" s="508"/>
      <c r="D16" s="509"/>
      <c r="E16" s="509"/>
      <c r="F16" s="509"/>
      <c r="G16" s="509"/>
      <c r="H16" s="509"/>
      <c r="I16" s="509"/>
      <c r="J16" s="509"/>
      <c r="K16" s="509"/>
      <c r="L16" s="509"/>
      <c r="M16" s="509"/>
      <c r="N16" s="509"/>
      <c r="O16" s="510"/>
      <c r="R16" s="516"/>
      <c r="S16" s="516"/>
      <c r="T16" s="516"/>
      <c r="U16" s="516"/>
      <c r="V16" s="516"/>
      <c r="W16" s="516"/>
      <c r="X16" s="516"/>
      <c r="Y16" s="516"/>
      <c r="Z16" s="516"/>
    </row>
    <row r="17" spans="3:26">
      <c r="C17" s="508"/>
      <c r="D17" s="509"/>
      <c r="E17" s="509"/>
      <c r="F17" s="509"/>
      <c r="G17" s="509"/>
      <c r="H17" s="509"/>
      <c r="I17" s="509"/>
      <c r="J17" s="509"/>
      <c r="K17" s="509"/>
      <c r="L17" s="509"/>
      <c r="M17" s="509"/>
      <c r="N17" s="509"/>
      <c r="O17" s="510"/>
      <c r="R17" s="516"/>
      <c r="S17" s="516"/>
      <c r="T17" s="516"/>
      <c r="U17" s="516"/>
      <c r="V17" s="516"/>
      <c r="W17" s="516"/>
      <c r="X17" s="516"/>
      <c r="Y17" s="516"/>
      <c r="Z17" s="516"/>
    </row>
    <row r="18" spans="3:26">
      <c r="C18" s="508"/>
      <c r="D18" s="509"/>
      <c r="E18" s="509"/>
      <c r="F18" s="509"/>
      <c r="G18" s="509"/>
      <c r="H18" s="509"/>
      <c r="I18" s="509"/>
      <c r="J18" s="509"/>
      <c r="K18" s="509"/>
      <c r="L18" s="509"/>
      <c r="M18" s="509"/>
      <c r="N18" s="509"/>
      <c r="O18" s="510"/>
      <c r="R18" s="516"/>
      <c r="S18" s="516"/>
      <c r="T18" s="516"/>
      <c r="U18" s="516"/>
      <c r="V18" s="516"/>
      <c r="W18" s="516"/>
      <c r="X18" s="516"/>
      <c r="Y18" s="516"/>
      <c r="Z18" s="516"/>
    </row>
    <row r="19" spans="3:26">
      <c r="C19" s="508"/>
      <c r="D19" s="509"/>
      <c r="E19" s="509"/>
      <c r="F19" s="509"/>
      <c r="G19" s="509"/>
      <c r="H19" s="509"/>
      <c r="I19" s="509"/>
      <c r="J19" s="509"/>
      <c r="K19" s="509"/>
      <c r="L19" s="509"/>
      <c r="M19" s="509"/>
      <c r="N19" s="509"/>
      <c r="O19" s="510"/>
      <c r="R19" s="516"/>
      <c r="S19" s="516"/>
      <c r="T19" s="516"/>
      <c r="U19" s="516"/>
      <c r="V19" s="516"/>
      <c r="W19" s="516"/>
      <c r="X19" s="516"/>
      <c r="Y19" s="516"/>
      <c r="Z19" s="516"/>
    </row>
    <row r="20" spans="3:26">
      <c r="C20" s="508"/>
      <c r="D20" s="509"/>
      <c r="E20" s="509"/>
      <c r="F20" s="509"/>
      <c r="G20" s="509"/>
      <c r="H20" s="509"/>
      <c r="I20" s="509"/>
      <c r="J20" s="509"/>
      <c r="K20" s="509"/>
      <c r="L20" s="509"/>
      <c r="M20" s="509"/>
      <c r="N20" s="509"/>
      <c r="O20" s="510"/>
      <c r="R20" s="516"/>
      <c r="S20" s="516"/>
      <c r="T20" s="516"/>
      <c r="U20" s="516"/>
      <c r="V20" s="516"/>
      <c r="W20" s="516"/>
      <c r="X20" s="516"/>
      <c r="Y20" s="516"/>
      <c r="Z20" s="516"/>
    </row>
    <row r="21" spans="3:26">
      <c r="C21" s="508"/>
      <c r="D21" s="509"/>
      <c r="E21" s="509"/>
      <c r="F21" s="509"/>
      <c r="G21" s="509"/>
      <c r="H21" s="509"/>
      <c r="I21" s="509"/>
      <c r="J21" s="509"/>
      <c r="K21" s="509"/>
      <c r="L21" s="509"/>
      <c r="M21" s="509"/>
      <c r="N21" s="509"/>
      <c r="O21" s="510"/>
      <c r="R21" s="516"/>
      <c r="S21" s="516"/>
      <c r="T21" s="516"/>
      <c r="U21" s="516"/>
      <c r="V21" s="516"/>
      <c r="W21" s="516"/>
      <c r="X21" s="516"/>
      <c r="Y21" s="516"/>
      <c r="Z21" s="516"/>
    </row>
    <row r="22" spans="3:26">
      <c r="C22" s="508"/>
      <c r="D22" s="509"/>
      <c r="E22" s="509"/>
      <c r="F22" s="509"/>
      <c r="G22" s="509"/>
      <c r="H22" s="509"/>
      <c r="I22" s="509"/>
      <c r="J22" s="509"/>
      <c r="K22" s="509"/>
      <c r="L22" s="509"/>
      <c r="M22" s="509"/>
      <c r="N22" s="509"/>
      <c r="O22" s="510"/>
      <c r="R22" s="516"/>
      <c r="S22" s="516"/>
      <c r="T22" s="516"/>
      <c r="U22" s="516"/>
      <c r="V22" s="516"/>
      <c r="W22" s="516"/>
      <c r="X22" s="516"/>
      <c r="Y22" s="516"/>
      <c r="Z22" s="516"/>
    </row>
    <row r="23" spans="3:26">
      <c r="C23" s="508"/>
      <c r="D23" s="509"/>
      <c r="E23" s="509"/>
      <c r="F23" s="509"/>
      <c r="G23" s="509"/>
      <c r="H23" s="509"/>
      <c r="I23" s="509"/>
      <c r="J23" s="509"/>
      <c r="K23" s="509"/>
      <c r="L23" s="509"/>
      <c r="M23" s="509"/>
      <c r="N23" s="509"/>
      <c r="O23" s="510"/>
      <c r="R23" s="516"/>
      <c r="S23" s="516"/>
      <c r="T23" s="516"/>
      <c r="U23" s="516"/>
      <c r="V23" s="516"/>
      <c r="W23" s="516"/>
      <c r="X23" s="516"/>
      <c r="Y23" s="516"/>
      <c r="Z23" s="516"/>
    </row>
    <row r="24" spans="3:26">
      <c r="C24" s="508"/>
      <c r="D24" s="509"/>
      <c r="E24" s="509"/>
      <c r="F24" s="509"/>
      <c r="G24" s="509"/>
      <c r="H24" s="509"/>
      <c r="I24" s="509"/>
      <c r="J24" s="509"/>
      <c r="K24" s="509"/>
      <c r="L24" s="509"/>
      <c r="M24" s="509"/>
      <c r="N24" s="509"/>
      <c r="O24" s="510"/>
      <c r="R24" s="516"/>
      <c r="S24" s="516"/>
      <c r="T24" s="516"/>
      <c r="U24" s="516"/>
      <c r="V24" s="516"/>
      <c r="W24" s="516"/>
      <c r="X24" s="516"/>
      <c r="Y24" s="516"/>
      <c r="Z24" s="516"/>
    </row>
    <row r="25" spans="3:26">
      <c r="C25" s="508"/>
      <c r="D25" s="509"/>
      <c r="E25" s="509"/>
      <c r="F25" s="509"/>
      <c r="G25" s="509"/>
      <c r="H25" s="509"/>
      <c r="I25" s="509"/>
      <c r="J25" s="509"/>
      <c r="K25" s="509"/>
      <c r="L25" s="509"/>
      <c r="M25" s="509"/>
      <c r="N25" s="509"/>
      <c r="O25" s="510"/>
      <c r="R25" s="516"/>
      <c r="S25" s="516"/>
      <c r="T25" s="516"/>
      <c r="U25" s="516"/>
      <c r="V25" s="516"/>
      <c r="W25" s="516"/>
      <c r="X25" s="516"/>
      <c r="Y25" s="516"/>
      <c r="Z25" s="516"/>
    </row>
    <row r="26" spans="3:26">
      <c r="C26" s="508"/>
      <c r="D26" s="509"/>
      <c r="E26" s="509"/>
      <c r="F26" s="509"/>
      <c r="G26" s="509"/>
      <c r="H26" s="509"/>
      <c r="I26" s="509"/>
      <c r="J26" s="509"/>
      <c r="K26" s="509"/>
      <c r="L26" s="509"/>
      <c r="M26" s="509"/>
      <c r="N26" s="509"/>
      <c r="O26" s="510"/>
      <c r="R26" s="516"/>
      <c r="S26" s="516"/>
      <c r="T26" s="516"/>
      <c r="U26" s="516"/>
      <c r="V26" s="516"/>
      <c r="W26" s="516"/>
      <c r="X26" s="516"/>
      <c r="Y26" s="516"/>
      <c r="Z26" s="516"/>
    </row>
    <row r="27" spans="3:26">
      <c r="C27" s="508"/>
      <c r="D27" s="509"/>
      <c r="E27" s="509"/>
      <c r="F27" s="509"/>
      <c r="G27" s="509"/>
      <c r="H27" s="509"/>
      <c r="I27" s="509"/>
      <c r="J27" s="509"/>
      <c r="K27" s="509"/>
      <c r="L27" s="509"/>
      <c r="M27" s="509"/>
      <c r="N27" s="509"/>
      <c r="O27" s="510"/>
      <c r="R27" s="516"/>
      <c r="S27" s="516"/>
      <c r="T27" s="516"/>
      <c r="U27" s="516"/>
      <c r="V27" s="516"/>
      <c r="W27" s="516"/>
      <c r="X27" s="516"/>
      <c r="Y27" s="516"/>
      <c r="Z27" s="516"/>
    </row>
    <row r="28" spans="3:26">
      <c r="C28" s="508"/>
      <c r="D28" s="509"/>
      <c r="E28" s="509"/>
      <c r="F28" s="509"/>
      <c r="G28" s="509"/>
      <c r="H28" s="509"/>
      <c r="I28" s="509"/>
      <c r="J28" s="509"/>
      <c r="K28" s="509"/>
      <c r="L28" s="509"/>
      <c r="M28" s="509"/>
      <c r="N28" s="509"/>
      <c r="O28" s="510"/>
      <c r="R28" s="516"/>
      <c r="S28" s="516"/>
      <c r="T28" s="516"/>
      <c r="U28" s="516"/>
      <c r="V28" s="516"/>
      <c r="W28" s="516"/>
      <c r="X28" s="516"/>
      <c r="Y28" s="516"/>
      <c r="Z28" s="516"/>
    </row>
    <row r="29" spans="3:26">
      <c r="C29" s="508"/>
      <c r="D29" s="509"/>
      <c r="E29" s="509"/>
      <c r="F29" s="509"/>
      <c r="G29" s="509"/>
      <c r="H29" s="509"/>
      <c r="I29" s="509"/>
      <c r="J29" s="509"/>
      <c r="K29" s="509"/>
      <c r="L29" s="509"/>
      <c r="M29" s="509"/>
      <c r="N29" s="509"/>
      <c r="O29" s="510"/>
      <c r="R29" s="516"/>
      <c r="S29" s="516"/>
      <c r="T29" s="516"/>
      <c r="U29" s="516"/>
      <c r="V29" s="516"/>
      <c r="W29" s="516"/>
      <c r="X29" s="516"/>
      <c r="Y29" s="516"/>
      <c r="Z29" s="516"/>
    </row>
    <row r="30" spans="3:26">
      <c r="C30" s="508"/>
      <c r="D30" s="509"/>
      <c r="E30" s="509"/>
      <c r="F30" s="509"/>
      <c r="G30" s="509"/>
      <c r="H30" s="509"/>
      <c r="I30" s="509"/>
      <c r="J30" s="509"/>
      <c r="K30" s="509"/>
      <c r="L30" s="509"/>
      <c r="M30" s="509"/>
      <c r="N30" s="509"/>
      <c r="O30" s="510"/>
      <c r="R30" s="516"/>
      <c r="S30" s="516"/>
      <c r="T30" s="516"/>
      <c r="U30" s="516"/>
      <c r="V30" s="516"/>
      <c r="W30" s="516"/>
      <c r="X30" s="516"/>
      <c r="Y30" s="516"/>
      <c r="Z30" s="516"/>
    </row>
    <row r="31" spans="3:26">
      <c r="C31" s="508"/>
      <c r="D31" s="509"/>
      <c r="E31" s="509"/>
      <c r="F31" s="509"/>
      <c r="G31" s="509"/>
      <c r="H31" s="509"/>
      <c r="I31" s="509"/>
      <c r="J31" s="509"/>
      <c r="K31" s="509"/>
      <c r="L31" s="509"/>
      <c r="M31" s="509"/>
      <c r="N31" s="509"/>
      <c r="O31" s="510"/>
      <c r="R31" s="516"/>
      <c r="S31" s="516"/>
      <c r="T31" s="516"/>
      <c r="U31" s="516"/>
      <c r="V31" s="516"/>
      <c r="W31" s="516"/>
      <c r="X31" s="516"/>
      <c r="Y31" s="516"/>
      <c r="Z31" s="516"/>
    </row>
    <row r="32" spans="3:26">
      <c r="C32" s="508"/>
      <c r="D32" s="509"/>
      <c r="E32" s="509"/>
      <c r="F32" s="509"/>
      <c r="G32" s="509"/>
      <c r="H32" s="509"/>
      <c r="I32" s="509"/>
      <c r="J32" s="509"/>
      <c r="K32" s="509"/>
      <c r="L32" s="509"/>
      <c r="M32" s="509"/>
      <c r="N32" s="509"/>
      <c r="O32" s="510"/>
      <c r="R32" s="516"/>
      <c r="S32" s="516"/>
      <c r="T32" s="516"/>
      <c r="U32" s="516"/>
      <c r="V32" s="516"/>
      <c r="W32" s="516"/>
      <c r="X32" s="516"/>
      <c r="Y32" s="516"/>
      <c r="Z32" s="516"/>
    </row>
    <row r="33" spans="3:28">
      <c r="C33" s="508"/>
      <c r="D33" s="509"/>
      <c r="E33" s="509"/>
      <c r="F33" s="509"/>
      <c r="G33" s="509"/>
      <c r="H33" s="509"/>
      <c r="I33" s="509"/>
      <c r="J33" s="509"/>
      <c r="K33" s="509"/>
      <c r="L33" s="509"/>
      <c r="M33" s="509"/>
      <c r="N33" s="509"/>
      <c r="O33" s="510"/>
      <c r="R33" s="516"/>
      <c r="S33" s="516"/>
      <c r="T33" s="516"/>
      <c r="U33" s="516"/>
      <c r="V33" s="516"/>
      <c r="W33" s="516"/>
      <c r="X33" s="516"/>
      <c r="Y33" s="516"/>
      <c r="Z33" s="516"/>
    </row>
    <row r="34" spans="3:28">
      <c r="C34" s="508"/>
      <c r="D34" s="509"/>
      <c r="E34" s="509"/>
      <c r="F34" s="509"/>
      <c r="G34" s="509"/>
      <c r="H34" s="509"/>
      <c r="I34" s="509"/>
      <c r="J34" s="509"/>
      <c r="K34" s="509"/>
      <c r="L34" s="509"/>
      <c r="M34" s="509"/>
      <c r="N34" s="509"/>
      <c r="O34" s="510"/>
      <c r="R34" s="516"/>
      <c r="S34" s="516"/>
      <c r="T34" s="516"/>
      <c r="U34" s="516"/>
      <c r="V34" s="516"/>
      <c r="W34" s="516"/>
      <c r="X34" s="516"/>
      <c r="Y34" s="516"/>
      <c r="Z34" s="516"/>
    </row>
    <row r="35" spans="3:28">
      <c r="C35" s="508"/>
      <c r="D35" s="509"/>
      <c r="E35" s="509"/>
      <c r="F35" s="509"/>
      <c r="G35" s="509"/>
      <c r="H35" s="509"/>
      <c r="I35" s="509"/>
      <c r="J35" s="509"/>
      <c r="K35" s="509"/>
      <c r="L35" s="509"/>
      <c r="M35" s="509"/>
      <c r="N35" s="509"/>
      <c r="O35" s="510"/>
      <c r="R35" s="516"/>
      <c r="S35" s="516"/>
      <c r="T35" s="516"/>
      <c r="U35" s="516"/>
      <c r="V35" s="516"/>
      <c r="W35" s="516"/>
      <c r="X35" s="516"/>
      <c r="Y35" s="516"/>
      <c r="Z35" s="516"/>
    </row>
    <row r="36" spans="3:28">
      <c r="C36" s="508"/>
      <c r="D36" s="509"/>
      <c r="E36" s="509"/>
      <c r="F36" s="509"/>
      <c r="G36" s="509"/>
      <c r="H36" s="509"/>
      <c r="I36" s="509"/>
      <c r="J36" s="509"/>
      <c r="K36" s="509"/>
      <c r="L36" s="509"/>
      <c r="M36" s="509"/>
      <c r="N36" s="509"/>
      <c r="O36" s="510"/>
      <c r="R36" s="516"/>
      <c r="S36" s="516"/>
      <c r="T36" s="516"/>
      <c r="U36" s="516"/>
      <c r="V36" s="516"/>
      <c r="W36" s="516"/>
      <c r="X36" s="516"/>
      <c r="Y36" s="516"/>
      <c r="Z36" s="516"/>
    </row>
    <row r="37" spans="3:28">
      <c r="C37" s="508"/>
      <c r="D37" s="509"/>
      <c r="E37" s="509"/>
      <c r="F37" s="509"/>
      <c r="G37" s="509"/>
      <c r="H37" s="509"/>
      <c r="I37" s="509"/>
      <c r="J37" s="509"/>
      <c r="K37" s="509"/>
      <c r="L37" s="509"/>
      <c r="M37" s="509"/>
      <c r="N37" s="509"/>
      <c r="O37" s="510"/>
      <c r="R37" s="516"/>
      <c r="S37" s="516"/>
      <c r="T37" s="516"/>
      <c r="U37" s="516"/>
      <c r="V37" s="516"/>
      <c r="W37" s="516"/>
      <c r="X37" s="516"/>
      <c r="Y37" s="516"/>
      <c r="Z37" s="516"/>
    </row>
    <row r="38" spans="3:28">
      <c r="C38" s="508"/>
      <c r="D38" s="509"/>
      <c r="E38" s="509"/>
      <c r="F38" s="509"/>
      <c r="G38" s="509"/>
      <c r="H38" s="509"/>
      <c r="I38" s="509"/>
      <c r="J38" s="509"/>
      <c r="K38" s="509"/>
      <c r="L38" s="509"/>
      <c r="M38" s="509"/>
      <c r="N38" s="509"/>
      <c r="O38" s="510"/>
      <c r="R38" s="516"/>
      <c r="S38" s="516"/>
      <c r="T38" s="516"/>
      <c r="U38" s="516"/>
      <c r="V38" s="516"/>
      <c r="W38" s="516"/>
      <c r="X38" s="516"/>
      <c r="Y38" s="516"/>
      <c r="Z38" s="516"/>
    </row>
    <row r="39" spans="3:28">
      <c r="C39" s="508"/>
      <c r="D39" s="509"/>
      <c r="E39" s="509"/>
      <c r="F39" s="509"/>
      <c r="G39" s="509"/>
      <c r="H39" s="509"/>
      <c r="I39" s="509"/>
      <c r="J39" s="509"/>
      <c r="K39" s="509"/>
      <c r="L39" s="509"/>
      <c r="M39" s="509"/>
      <c r="N39" s="509"/>
      <c r="O39" s="510"/>
      <c r="R39" s="516"/>
      <c r="S39" s="516"/>
      <c r="T39" s="516"/>
      <c r="U39" s="516"/>
      <c r="V39" s="516"/>
      <c r="W39" s="516"/>
      <c r="X39" s="516"/>
      <c r="Y39" s="516"/>
      <c r="Z39" s="516"/>
    </row>
    <row r="40" spans="3:28">
      <c r="C40" s="508"/>
      <c r="D40" s="509"/>
      <c r="E40" s="509"/>
      <c r="F40" s="509"/>
      <c r="G40" s="509"/>
      <c r="H40" s="509"/>
      <c r="I40" s="509"/>
      <c r="J40" s="509"/>
      <c r="K40" s="509"/>
      <c r="L40" s="509"/>
      <c r="M40" s="509"/>
      <c r="N40" s="509"/>
      <c r="O40" s="510"/>
      <c r="R40" s="516"/>
      <c r="S40" s="516"/>
      <c r="T40" s="516"/>
      <c r="U40" s="516"/>
      <c r="V40" s="516"/>
      <c r="W40" s="516"/>
      <c r="X40" s="516"/>
      <c r="Y40" s="516"/>
      <c r="Z40" s="516"/>
    </row>
    <row r="41" spans="3:28">
      <c r="C41" s="508"/>
      <c r="D41" s="509"/>
      <c r="E41" s="509"/>
      <c r="F41" s="509"/>
      <c r="G41" s="509"/>
      <c r="H41" s="509"/>
      <c r="I41" s="509"/>
      <c r="J41" s="509"/>
      <c r="K41" s="509"/>
      <c r="L41" s="509"/>
      <c r="M41" s="509"/>
      <c r="N41" s="509"/>
      <c r="O41" s="510"/>
      <c r="R41" s="516"/>
      <c r="S41" s="516"/>
      <c r="T41" s="516"/>
      <c r="U41" s="516"/>
      <c r="V41" s="516"/>
      <c r="W41" s="516"/>
      <c r="X41" s="516"/>
      <c r="Y41" s="516"/>
      <c r="Z41" s="516"/>
    </row>
    <row r="42" spans="3:28">
      <c r="C42" s="511"/>
      <c r="D42" s="512"/>
      <c r="E42" s="512"/>
      <c r="F42" s="512"/>
      <c r="G42" s="512"/>
      <c r="H42" s="512"/>
      <c r="I42" s="512"/>
      <c r="J42" s="512"/>
      <c r="K42" s="512"/>
      <c r="L42" s="512"/>
      <c r="M42" s="512"/>
      <c r="N42" s="512"/>
      <c r="O42" s="513"/>
      <c r="R42" s="516"/>
      <c r="S42" s="516"/>
      <c r="T42" s="516"/>
      <c r="U42" s="516"/>
      <c r="V42" s="516"/>
      <c r="W42" s="516"/>
      <c r="X42" s="516"/>
      <c r="Y42" s="516"/>
      <c r="Z42" s="516"/>
    </row>
    <row r="43" spans="3:28" ht="18" customHeight="1">
      <c r="C43" s="502"/>
      <c r="D43" s="502"/>
      <c r="E43" s="502"/>
      <c r="F43" s="502"/>
      <c r="G43" s="502"/>
      <c r="H43" s="502"/>
      <c r="I43" s="502"/>
      <c r="J43" s="502"/>
      <c r="K43" s="502"/>
      <c r="L43" s="502"/>
      <c r="M43" s="502"/>
      <c r="N43" s="502"/>
      <c r="O43" s="502"/>
      <c r="R43" s="5" t="s">
        <v>375</v>
      </c>
      <c r="S43" s="501"/>
      <c r="T43" s="501"/>
      <c r="U43" s="501"/>
      <c r="V43" s="501"/>
      <c r="W43" s="501"/>
      <c r="X43" s="501"/>
      <c r="Y43" s="501"/>
      <c r="Z43" s="164"/>
    </row>
    <row r="44" spans="3:28" ht="18.75" customHeight="1">
      <c r="C44" s="172" t="s">
        <v>3</v>
      </c>
      <c r="D44" s="173"/>
      <c r="E44" s="173"/>
      <c r="F44" s="173"/>
      <c r="G44" s="173"/>
      <c r="H44" s="173"/>
      <c r="I44" s="173"/>
      <c r="J44" s="173"/>
      <c r="K44" s="173"/>
      <c r="L44" s="173"/>
      <c r="S44" s="173"/>
      <c r="T44" s="173"/>
      <c r="U44" s="173"/>
      <c r="V44" s="173"/>
      <c r="W44" s="173"/>
      <c r="X44" s="173"/>
      <c r="Y44" s="173"/>
      <c r="Z44" s="173"/>
    </row>
    <row r="45" spans="3:28" ht="28.5" customHeight="1">
      <c r="C45" s="491"/>
      <c r="D45" s="492"/>
      <c r="E45" s="492"/>
      <c r="F45" s="492"/>
      <c r="G45" s="492"/>
      <c r="H45" s="492"/>
      <c r="I45" s="492"/>
      <c r="J45" s="492"/>
      <c r="K45" s="492"/>
      <c r="L45" s="492"/>
      <c r="M45" s="492"/>
      <c r="N45" s="492"/>
      <c r="O45" s="493"/>
      <c r="S45" s="500"/>
      <c r="T45" s="500"/>
      <c r="U45" s="500"/>
      <c r="V45" s="500"/>
      <c r="W45" s="500"/>
      <c r="X45" s="500"/>
      <c r="Y45" s="500"/>
      <c r="Z45" s="500"/>
      <c r="AA45" s="500"/>
      <c r="AB45" s="174"/>
    </row>
    <row r="46" spans="3:28" ht="28.5" customHeight="1">
      <c r="C46" s="494"/>
      <c r="D46" s="495"/>
      <c r="E46" s="495"/>
      <c r="F46" s="495"/>
      <c r="G46" s="495"/>
      <c r="H46" s="495"/>
      <c r="I46" s="495"/>
      <c r="J46" s="495"/>
      <c r="K46" s="495"/>
      <c r="L46" s="495"/>
      <c r="M46" s="495"/>
      <c r="N46" s="495"/>
      <c r="O46" s="496"/>
      <c r="S46" s="500"/>
      <c r="T46" s="500"/>
      <c r="U46" s="500"/>
      <c r="V46" s="500"/>
      <c r="W46" s="500"/>
      <c r="X46" s="500"/>
      <c r="Y46" s="500"/>
      <c r="Z46" s="500"/>
      <c r="AA46" s="500"/>
      <c r="AB46" s="174"/>
    </row>
    <row r="47" spans="3:28" ht="28.5" customHeight="1">
      <c r="C47" s="497"/>
      <c r="D47" s="498"/>
      <c r="E47" s="498"/>
      <c r="F47" s="498"/>
      <c r="G47" s="498"/>
      <c r="H47" s="498"/>
      <c r="I47" s="498"/>
      <c r="J47" s="498"/>
      <c r="K47" s="498"/>
      <c r="L47" s="498"/>
      <c r="M47" s="498"/>
      <c r="N47" s="498"/>
      <c r="O47" s="499"/>
      <c r="S47" s="500"/>
      <c r="T47" s="500"/>
      <c r="U47" s="500"/>
      <c r="V47" s="500"/>
      <c r="W47" s="500"/>
      <c r="X47" s="500"/>
      <c r="Y47" s="500"/>
      <c r="Z47" s="500"/>
      <c r="AA47" s="500"/>
      <c r="AB47" s="174"/>
    </row>
    <row r="48" spans="3:28" ht="18" customHeight="1">
      <c r="C48" s="501"/>
      <c r="D48" s="501"/>
      <c r="E48" s="501"/>
      <c r="F48" s="501"/>
      <c r="G48" s="501"/>
      <c r="H48" s="501"/>
      <c r="I48" s="501"/>
      <c r="J48" s="501"/>
      <c r="K48" s="501"/>
      <c r="L48" s="501"/>
      <c r="M48" s="501"/>
      <c r="N48" s="501"/>
      <c r="O48" s="501"/>
      <c r="S48" s="501"/>
      <c r="T48" s="501"/>
      <c r="U48" s="501"/>
      <c r="V48" s="501"/>
      <c r="W48" s="501"/>
      <c r="X48" s="501"/>
      <c r="Y48" s="501"/>
      <c r="Z48" s="164"/>
    </row>
  </sheetData>
  <sheetProtection algorithmName="SHA-512" hashValue="LDAe62p9Kv3EX2hN7JcUgRDW9WEwbhcNaU84S6qUXu2dyzM168D+GC5DsjBDBoYAsTrR/JX2B0WYdAGsVtG8WQ==" saltValue="f8DbhwOKbxKoz7xJaTh0tw==" spinCount="100000" sheet="1" objects="1" scenarios="1"/>
  <mergeCells count="11">
    <mergeCell ref="R1:AC8"/>
    <mergeCell ref="C2:O2"/>
    <mergeCell ref="C10:O42"/>
    <mergeCell ref="Q10:Q11"/>
    <mergeCell ref="R10:Z42"/>
    <mergeCell ref="C45:O47"/>
    <mergeCell ref="S45:AA47"/>
    <mergeCell ref="C48:O48"/>
    <mergeCell ref="S48:Y48"/>
    <mergeCell ref="C43:O43"/>
    <mergeCell ref="S43:Y43"/>
  </mergeCells>
  <phoneticPr fontId="3"/>
  <conditionalFormatting sqref="C10">
    <cfRule type="notContainsBlanks" dxfId="74" priority="3">
      <formula>LEN(TRIM(C10))&gt;0</formula>
    </cfRule>
  </conditionalFormatting>
  <conditionalFormatting sqref="C45">
    <cfRule type="notContainsBlanks" dxfId="73" priority="4">
      <formula>LEN(TRIM(C45))&gt;0</formula>
    </cfRule>
  </conditionalFormatting>
  <pageMargins left="0.7" right="0.7" top="0.75" bottom="0.75" header="0.3" footer="0.3"/>
  <pageSetup paperSize="9" scale="8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72AAF-9CFC-44FE-BA3B-E47456CBDE34}">
  <sheetPr>
    <tabColor rgb="FFFFFF00"/>
    <pageSetUpPr fitToPage="1"/>
  </sheetPr>
  <dimension ref="A1:CD78"/>
  <sheetViews>
    <sheetView showGridLines="0" view="pageBreakPreview" zoomScale="70" zoomScaleNormal="115" zoomScaleSheetLayoutView="70" workbookViewId="0">
      <selection activeCell="I20" sqref="I20:AN21"/>
    </sheetView>
  </sheetViews>
  <sheetFormatPr defaultColWidth="2.625" defaultRowHeight="11.25" customHeight="1"/>
  <cols>
    <col min="1" max="1" width="1" style="5" customWidth="1"/>
    <col min="2" max="2" width="1.375" style="24" customWidth="1"/>
    <col min="3" max="3" width="2.625" style="5" customWidth="1"/>
    <col min="4" max="6" width="2.625" style="5"/>
    <col min="7" max="7" width="2.625" style="5" customWidth="1"/>
    <col min="8" max="8" width="2.625" style="5"/>
    <col min="9" max="9" width="2.625" style="25"/>
    <col min="10" max="30" width="2.625" style="5"/>
    <col min="31" max="31" width="3.25" style="5" bestFit="1" customWidth="1"/>
    <col min="32" max="36" width="2.625" style="5"/>
    <col min="37" max="38" width="2.625" style="5" customWidth="1"/>
    <col min="39" max="40" width="2.625" style="5"/>
    <col min="41" max="41" width="1.5" style="5" customWidth="1"/>
    <col min="42" max="42" width="1.625" style="5" customWidth="1"/>
    <col min="43" max="43" width="2.625" style="5"/>
    <col min="44" max="44" width="3.125" style="5" bestFit="1" customWidth="1"/>
    <col min="45" max="16384" width="2.625" style="5"/>
  </cols>
  <sheetData>
    <row r="1" spans="1:43" ht="12" customHeight="1">
      <c r="A1" s="172"/>
      <c r="C1" s="552" t="s">
        <v>223</v>
      </c>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172"/>
      <c r="AP1" s="172"/>
    </row>
    <row r="2" spans="1:43" ht="12" customHeight="1">
      <c r="A2" s="172"/>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553"/>
      <c r="AN2" s="553"/>
      <c r="AO2" s="172"/>
      <c r="AP2" s="172"/>
    </row>
    <row r="3" spans="1:43" ht="12" customHeight="1">
      <c r="A3" s="172"/>
      <c r="B3" s="175"/>
      <c r="C3" s="554" t="s">
        <v>216</v>
      </c>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555"/>
      <c r="AL3" s="555"/>
      <c r="AM3" s="555"/>
      <c r="AN3" s="556"/>
      <c r="AO3" s="176"/>
      <c r="AP3" s="172"/>
    </row>
    <row r="4" spans="1:43" ht="12" customHeight="1">
      <c r="A4" s="172"/>
      <c r="B4" s="175"/>
      <c r="C4" s="557"/>
      <c r="D4" s="558"/>
      <c r="E4" s="558"/>
      <c r="F4" s="558"/>
      <c r="G4" s="558"/>
      <c r="H4" s="558"/>
      <c r="I4" s="558"/>
      <c r="J4" s="558"/>
      <c r="K4" s="558"/>
      <c r="L4" s="558"/>
      <c r="M4" s="558"/>
      <c r="N4" s="558"/>
      <c r="O4" s="558"/>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9"/>
      <c r="AO4" s="176"/>
      <c r="AP4" s="172"/>
    </row>
    <row r="5" spans="1:43" ht="12" customHeight="1">
      <c r="A5" s="172"/>
      <c r="B5" s="177"/>
      <c r="C5" s="177"/>
      <c r="D5" s="177"/>
      <c r="E5" s="177"/>
      <c r="F5" s="177"/>
      <c r="G5" s="177"/>
      <c r="H5" s="177"/>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row>
    <row r="6" spans="1:43" ht="12" customHeight="1">
      <c r="A6" s="172"/>
      <c r="C6" s="530" t="s">
        <v>122</v>
      </c>
      <c r="D6" s="531"/>
      <c r="E6" s="531"/>
      <c r="F6" s="531"/>
      <c r="G6" s="531"/>
      <c r="H6" s="531"/>
      <c r="I6" s="560"/>
      <c r="J6" s="561"/>
      <c r="K6" s="561"/>
      <c r="L6" s="561"/>
      <c r="M6" s="561"/>
      <c r="N6" s="561"/>
      <c r="O6" s="561"/>
      <c r="P6" s="561"/>
      <c r="Q6" s="561"/>
      <c r="R6" s="561"/>
      <c r="S6" s="561"/>
      <c r="T6" s="561"/>
      <c r="U6" s="561"/>
      <c r="V6" s="561"/>
      <c r="W6" s="561"/>
      <c r="X6" s="561"/>
      <c r="Y6" s="561"/>
      <c r="Z6" s="561"/>
      <c r="AA6" s="561"/>
      <c r="AB6" s="561"/>
      <c r="AC6" s="561"/>
      <c r="AD6" s="561"/>
      <c r="AE6" s="561"/>
      <c r="AF6" s="561"/>
      <c r="AG6" s="561"/>
      <c r="AH6" s="561"/>
      <c r="AI6" s="561"/>
      <c r="AJ6" s="561"/>
      <c r="AK6" s="561"/>
      <c r="AL6" s="561"/>
      <c r="AM6" s="561"/>
      <c r="AN6" s="562"/>
      <c r="AO6" s="39"/>
      <c r="AP6" s="39"/>
    </row>
    <row r="7" spans="1:43" ht="12" customHeight="1">
      <c r="A7" s="172"/>
      <c r="C7" s="533"/>
      <c r="D7" s="534"/>
      <c r="E7" s="534"/>
      <c r="F7" s="534"/>
      <c r="G7" s="534"/>
      <c r="H7" s="534"/>
      <c r="I7" s="563"/>
      <c r="J7" s="564"/>
      <c r="K7" s="564"/>
      <c r="L7" s="564"/>
      <c r="M7" s="564"/>
      <c r="N7" s="564"/>
      <c r="O7" s="564"/>
      <c r="P7" s="564"/>
      <c r="Q7" s="564"/>
      <c r="R7" s="564"/>
      <c r="S7" s="564"/>
      <c r="T7" s="564"/>
      <c r="U7" s="564"/>
      <c r="V7" s="564"/>
      <c r="W7" s="564"/>
      <c r="X7" s="564"/>
      <c r="Y7" s="564"/>
      <c r="Z7" s="564"/>
      <c r="AA7" s="564"/>
      <c r="AB7" s="564"/>
      <c r="AC7" s="564"/>
      <c r="AD7" s="564"/>
      <c r="AE7" s="564"/>
      <c r="AF7" s="564"/>
      <c r="AG7" s="564"/>
      <c r="AH7" s="564"/>
      <c r="AI7" s="564"/>
      <c r="AJ7" s="564"/>
      <c r="AK7" s="564"/>
      <c r="AL7" s="564"/>
      <c r="AM7" s="564"/>
      <c r="AN7" s="565"/>
      <c r="AO7" s="39"/>
      <c r="AP7" s="39"/>
    </row>
    <row r="8" spans="1:43" ht="12" customHeight="1">
      <c r="A8" s="172"/>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39"/>
      <c r="AP8" s="39"/>
    </row>
    <row r="9" spans="1:43" ht="12" customHeight="1">
      <c r="A9" s="172"/>
      <c r="C9" s="177"/>
      <c r="D9" s="24"/>
      <c r="E9" s="24"/>
      <c r="F9" s="24"/>
      <c r="G9" s="24"/>
      <c r="H9" s="24"/>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row>
    <row r="10" spans="1:43" ht="12" customHeight="1">
      <c r="A10" s="172"/>
      <c r="C10" s="530" t="s">
        <v>5</v>
      </c>
      <c r="D10" s="531"/>
      <c r="E10" s="531"/>
      <c r="F10" s="531"/>
      <c r="G10" s="531"/>
      <c r="H10" s="531"/>
      <c r="I10" s="568"/>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70"/>
      <c r="AO10" s="39"/>
      <c r="AP10" s="39"/>
    </row>
    <row r="11" spans="1:43" ht="12" customHeight="1">
      <c r="A11" s="172"/>
      <c r="C11" s="566"/>
      <c r="D11" s="567"/>
      <c r="E11" s="567"/>
      <c r="F11" s="567"/>
      <c r="G11" s="567"/>
      <c r="H11" s="567"/>
      <c r="I11" s="571"/>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3"/>
      <c r="AO11" s="39"/>
      <c r="AP11" s="39"/>
    </row>
    <row r="12" spans="1:43" ht="12" customHeight="1">
      <c r="A12" s="172"/>
      <c r="C12" s="566"/>
      <c r="D12" s="567"/>
      <c r="E12" s="567"/>
      <c r="F12" s="567"/>
      <c r="G12" s="567"/>
      <c r="H12" s="567"/>
      <c r="I12" s="571"/>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2"/>
      <c r="AL12" s="572"/>
      <c r="AM12" s="572"/>
      <c r="AN12" s="573"/>
      <c r="AO12" s="39"/>
      <c r="AP12" s="39"/>
    </row>
    <row r="13" spans="1:43" ht="12" customHeight="1">
      <c r="A13" s="172"/>
      <c r="C13" s="566"/>
      <c r="D13" s="567"/>
      <c r="E13" s="567"/>
      <c r="F13" s="567"/>
      <c r="G13" s="567"/>
      <c r="H13" s="567"/>
      <c r="I13" s="571"/>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72"/>
      <c r="AL13" s="572"/>
      <c r="AM13" s="572"/>
      <c r="AN13" s="573"/>
      <c r="AO13" s="39"/>
      <c r="AP13" s="179"/>
      <c r="AQ13" s="180"/>
    </row>
    <row r="14" spans="1:43" ht="12" customHeight="1">
      <c r="A14" s="172"/>
      <c r="C14" s="566"/>
      <c r="D14" s="567"/>
      <c r="E14" s="567"/>
      <c r="F14" s="567"/>
      <c r="G14" s="567"/>
      <c r="H14" s="567"/>
      <c r="I14" s="571"/>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2"/>
      <c r="AL14" s="572"/>
      <c r="AM14" s="572"/>
      <c r="AN14" s="573"/>
      <c r="AO14" s="39"/>
      <c r="AP14" s="179"/>
      <c r="AQ14" s="180"/>
    </row>
    <row r="15" spans="1:43" ht="12" customHeight="1">
      <c r="A15" s="172"/>
      <c r="C15" s="566"/>
      <c r="D15" s="567"/>
      <c r="E15" s="567"/>
      <c r="F15" s="567"/>
      <c r="G15" s="567"/>
      <c r="H15" s="567"/>
      <c r="I15" s="571"/>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72"/>
      <c r="AL15" s="572"/>
      <c r="AM15" s="572"/>
      <c r="AN15" s="573"/>
      <c r="AO15" s="39"/>
      <c r="AP15" s="39"/>
    </row>
    <row r="16" spans="1:43" ht="12" customHeight="1">
      <c r="A16" s="172"/>
      <c r="C16" s="566"/>
      <c r="D16" s="567"/>
      <c r="E16" s="567"/>
      <c r="F16" s="567"/>
      <c r="G16" s="567"/>
      <c r="H16" s="567"/>
      <c r="I16" s="571"/>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2"/>
      <c r="AL16" s="572"/>
      <c r="AM16" s="572"/>
      <c r="AN16" s="573"/>
      <c r="AO16" s="39"/>
      <c r="AP16" s="39"/>
    </row>
    <row r="17" spans="1:82" ht="12" customHeight="1">
      <c r="A17" s="172"/>
      <c r="C17" s="566"/>
      <c r="D17" s="567"/>
      <c r="E17" s="567"/>
      <c r="F17" s="567"/>
      <c r="G17" s="567"/>
      <c r="H17" s="567"/>
      <c r="I17" s="571"/>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2"/>
      <c r="AN17" s="573"/>
      <c r="AO17" s="39"/>
      <c r="AP17" s="39"/>
    </row>
    <row r="18" spans="1:82" ht="12" customHeight="1">
      <c r="A18" s="172"/>
      <c r="B18" s="177"/>
      <c r="C18" s="566"/>
      <c r="D18" s="567"/>
      <c r="E18" s="567"/>
      <c r="F18" s="567"/>
      <c r="G18" s="567"/>
      <c r="H18" s="567"/>
      <c r="I18" s="571"/>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2"/>
      <c r="AN18" s="573"/>
      <c r="AO18" s="39"/>
      <c r="AP18" s="39"/>
    </row>
    <row r="19" spans="1:82" ht="12" customHeight="1">
      <c r="A19" s="172"/>
      <c r="B19" s="177"/>
      <c r="C19" s="533"/>
      <c r="D19" s="534"/>
      <c r="E19" s="534"/>
      <c r="F19" s="534"/>
      <c r="G19" s="534"/>
      <c r="H19" s="534"/>
      <c r="I19" s="574"/>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5"/>
      <c r="AL19" s="575"/>
      <c r="AM19" s="575"/>
      <c r="AN19" s="576"/>
      <c r="AO19" s="39"/>
      <c r="AP19" s="39"/>
    </row>
    <row r="20" spans="1:82" ht="12" customHeight="1">
      <c r="A20" s="172"/>
      <c r="C20" s="530" t="s">
        <v>6</v>
      </c>
      <c r="D20" s="531"/>
      <c r="E20" s="531"/>
      <c r="F20" s="531"/>
      <c r="G20" s="531"/>
      <c r="H20" s="532"/>
      <c r="I20" s="536"/>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537"/>
      <c r="AM20" s="537"/>
      <c r="AN20" s="538"/>
      <c r="AO20" s="181" t="s">
        <v>377</v>
      </c>
      <c r="AP20" s="39"/>
    </row>
    <row r="21" spans="1:82" s="184" customFormat="1" ht="12" customHeight="1">
      <c r="A21" s="182"/>
      <c r="B21" s="24"/>
      <c r="C21" s="533"/>
      <c r="D21" s="534"/>
      <c r="E21" s="534"/>
      <c r="F21" s="534"/>
      <c r="G21" s="534"/>
      <c r="H21" s="535"/>
      <c r="I21" s="539"/>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1"/>
      <c r="AO21" s="183"/>
      <c r="AP21" s="183"/>
    </row>
    <row r="22" spans="1:82" s="184" customFormat="1" ht="12" customHeight="1">
      <c r="A22" s="24"/>
      <c r="B22" s="185"/>
      <c r="C22" s="542"/>
      <c r="D22" s="543"/>
      <c r="E22" s="543"/>
      <c r="F22" s="543"/>
      <c r="G22" s="543"/>
      <c r="H22" s="543"/>
      <c r="I22" s="543"/>
      <c r="J22" s="543"/>
      <c r="K22" s="543"/>
      <c r="L22" s="543"/>
      <c r="M22" s="543"/>
      <c r="N22" s="543"/>
      <c r="O22" s="543"/>
      <c r="P22" s="543"/>
      <c r="Q22" s="543"/>
      <c r="R22" s="543"/>
      <c r="S22" s="543"/>
      <c r="T22" s="543"/>
      <c r="U22" s="543"/>
      <c r="V22" s="543"/>
      <c r="W22" s="543"/>
      <c r="X22" s="543"/>
      <c r="Y22" s="543"/>
      <c r="Z22" s="543"/>
      <c r="AA22" s="543"/>
      <c r="AB22" s="543"/>
      <c r="AC22" s="543"/>
      <c r="AD22" s="543"/>
      <c r="AE22" s="543"/>
      <c r="AF22" s="543"/>
      <c r="AG22" s="543"/>
      <c r="AH22" s="543"/>
      <c r="AI22" s="543"/>
      <c r="AJ22" s="543"/>
      <c r="AK22" s="543"/>
      <c r="AL22" s="543"/>
      <c r="AM22" s="543"/>
      <c r="AN22" s="544"/>
      <c r="AO22" s="183"/>
      <c r="AP22" s="183"/>
    </row>
    <row r="23" spans="1:82" ht="12" customHeight="1">
      <c r="A23" s="24"/>
      <c r="B23" s="185"/>
      <c r="C23" s="542"/>
      <c r="D23" s="543"/>
      <c r="E23" s="543"/>
      <c r="F23" s="543"/>
      <c r="G23" s="543"/>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4"/>
      <c r="AO23" s="39"/>
      <c r="AP23" s="39"/>
    </row>
    <row r="24" spans="1:82" ht="12" customHeight="1">
      <c r="A24" s="24"/>
      <c r="B24" s="185"/>
      <c r="C24" s="542"/>
      <c r="D24" s="543"/>
      <c r="E24" s="543"/>
      <c r="F24" s="543"/>
      <c r="G24" s="543"/>
      <c r="H24" s="543"/>
      <c r="I24" s="543"/>
      <c r="J24" s="543"/>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c r="AL24" s="543"/>
      <c r="AM24" s="543"/>
      <c r="AN24" s="544"/>
      <c r="AO24" s="39"/>
      <c r="AP24" s="39"/>
    </row>
    <row r="25" spans="1:82" ht="12" customHeight="1">
      <c r="A25" s="24"/>
      <c r="B25" s="185"/>
      <c r="C25" s="542"/>
      <c r="D25" s="543"/>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4"/>
      <c r="AO25" s="39"/>
      <c r="AP25" s="39"/>
    </row>
    <row r="26" spans="1:82" ht="12" customHeight="1">
      <c r="A26" s="24"/>
      <c r="B26" s="185"/>
      <c r="C26" s="542"/>
      <c r="D26" s="543"/>
      <c r="E26" s="543"/>
      <c r="F26" s="543"/>
      <c r="G26" s="543"/>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3"/>
      <c r="AN26" s="544"/>
      <c r="AO26" s="39"/>
      <c r="AP26" s="39"/>
    </row>
    <row r="27" spans="1:82" ht="12" customHeight="1">
      <c r="A27" s="24"/>
      <c r="B27" s="185"/>
      <c r="C27" s="542"/>
      <c r="D27" s="543"/>
      <c r="E27" s="543"/>
      <c r="F27" s="543"/>
      <c r="G27" s="543"/>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3"/>
      <c r="AN27" s="544"/>
      <c r="AO27" s="39"/>
      <c r="AP27" s="39"/>
    </row>
    <row r="28" spans="1:82" ht="12" customHeight="1">
      <c r="A28" s="24"/>
      <c r="B28" s="185"/>
      <c r="C28" s="542"/>
      <c r="D28" s="543"/>
      <c r="E28" s="543"/>
      <c r="F28" s="543"/>
      <c r="G28" s="543"/>
      <c r="H28" s="543"/>
      <c r="I28" s="543"/>
      <c r="J28" s="543"/>
      <c r="K28" s="543"/>
      <c r="L28" s="543"/>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543"/>
      <c r="AJ28" s="543"/>
      <c r="AK28" s="543"/>
      <c r="AL28" s="543"/>
      <c r="AM28" s="543"/>
      <c r="AN28" s="544"/>
      <c r="AO28" s="39"/>
      <c r="AP28" s="39"/>
    </row>
    <row r="29" spans="1:82" ht="12" customHeight="1">
      <c r="A29" s="24"/>
      <c r="B29" s="185"/>
      <c r="C29" s="542"/>
      <c r="D29" s="543"/>
      <c r="E29" s="543"/>
      <c r="F29" s="543"/>
      <c r="G29" s="543"/>
      <c r="H29" s="543"/>
      <c r="I29" s="543"/>
      <c r="J29" s="543"/>
      <c r="K29" s="543"/>
      <c r="L29" s="543"/>
      <c r="M29" s="543"/>
      <c r="N29" s="543"/>
      <c r="O29" s="543"/>
      <c r="P29" s="543"/>
      <c r="Q29" s="543"/>
      <c r="R29" s="543"/>
      <c r="S29" s="543"/>
      <c r="T29" s="543"/>
      <c r="U29" s="543"/>
      <c r="V29" s="543"/>
      <c r="W29" s="543"/>
      <c r="X29" s="543"/>
      <c r="Y29" s="543"/>
      <c r="Z29" s="543"/>
      <c r="AA29" s="543"/>
      <c r="AB29" s="543"/>
      <c r="AC29" s="543"/>
      <c r="AD29" s="543"/>
      <c r="AE29" s="543"/>
      <c r="AF29" s="543"/>
      <c r="AG29" s="543"/>
      <c r="AH29" s="543"/>
      <c r="AI29" s="543"/>
      <c r="AJ29" s="543"/>
      <c r="AK29" s="543"/>
      <c r="AL29" s="543"/>
      <c r="AM29" s="543"/>
      <c r="AN29" s="544"/>
      <c r="AO29" s="39"/>
      <c r="AP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row>
    <row r="30" spans="1:82" ht="12" customHeight="1">
      <c r="A30" s="24"/>
      <c r="B30" s="185"/>
      <c r="C30" s="542"/>
      <c r="D30" s="543"/>
      <c r="E30" s="543"/>
      <c r="F30" s="543"/>
      <c r="G30" s="543"/>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M30" s="543"/>
      <c r="AN30" s="544"/>
      <c r="AO30" s="39"/>
      <c r="AP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row>
    <row r="31" spans="1:82" ht="12" customHeight="1">
      <c r="A31" s="24"/>
      <c r="B31" s="185"/>
      <c r="C31" s="542"/>
      <c r="D31" s="543"/>
      <c r="E31" s="543"/>
      <c r="F31" s="543"/>
      <c r="G31" s="543"/>
      <c r="H31" s="543"/>
      <c r="I31" s="543"/>
      <c r="J31" s="543"/>
      <c r="K31" s="543"/>
      <c r="L31" s="543"/>
      <c r="M31" s="543"/>
      <c r="N31" s="543"/>
      <c r="O31" s="543"/>
      <c r="P31" s="543"/>
      <c r="Q31" s="543"/>
      <c r="R31" s="543"/>
      <c r="S31" s="543"/>
      <c r="T31" s="543"/>
      <c r="U31" s="543"/>
      <c r="V31" s="543"/>
      <c r="W31" s="543"/>
      <c r="X31" s="543"/>
      <c r="Y31" s="543"/>
      <c r="Z31" s="543"/>
      <c r="AA31" s="543"/>
      <c r="AB31" s="543"/>
      <c r="AC31" s="543"/>
      <c r="AD31" s="543"/>
      <c r="AE31" s="543"/>
      <c r="AF31" s="543"/>
      <c r="AG31" s="543"/>
      <c r="AH31" s="543"/>
      <c r="AI31" s="543"/>
      <c r="AJ31" s="543"/>
      <c r="AK31" s="543"/>
      <c r="AL31" s="543"/>
      <c r="AM31" s="543"/>
      <c r="AN31" s="544"/>
      <c r="AO31" s="39"/>
      <c r="AP31" s="39"/>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row>
    <row r="32" spans="1:82" ht="12" customHeight="1">
      <c r="A32" s="24"/>
      <c r="B32" s="185"/>
      <c r="C32" s="542"/>
      <c r="D32" s="543"/>
      <c r="E32" s="543"/>
      <c r="F32" s="543"/>
      <c r="G32" s="543"/>
      <c r="H32" s="543"/>
      <c r="I32" s="543"/>
      <c r="J32" s="543"/>
      <c r="K32" s="543"/>
      <c r="L32" s="543"/>
      <c r="M32" s="543"/>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3"/>
      <c r="AL32" s="543"/>
      <c r="AM32" s="543"/>
      <c r="AN32" s="544"/>
      <c r="AO32" s="39"/>
      <c r="AP32" s="179"/>
      <c r="AQ32" s="180"/>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row>
    <row r="33" spans="1:82" ht="12" customHeight="1">
      <c r="A33" s="24"/>
      <c r="B33" s="185"/>
      <c r="C33" s="542"/>
      <c r="D33" s="543"/>
      <c r="E33" s="543"/>
      <c r="F33" s="543"/>
      <c r="G33" s="543"/>
      <c r="H33" s="543"/>
      <c r="I33" s="543"/>
      <c r="J33" s="543"/>
      <c r="K33" s="543"/>
      <c r="L33" s="543"/>
      <c r="M33" s="543"/>
      <c r="N33" s="543"/>
      <c r="O33" s="543"/>
      <c r="P33" s="543"/>
      <c r="Q33" s="543"/>
      <c r="R33" s="543"/>
      <c r="S33" s="543"/>
      <c r="T33" s="543"/>
      <c r="U33" s="543"/>
      <c r="V33" s="543"/>
      <c r="W33" s="543"/>
      <c r="X33" s="543"/>
      <c r="Y33" s="543"/>
      <c r="Z33" s="543"/>
      <c r="AA33" s="543"/>
      <c r="AB33" s="543"/>
      <c r="AC33" s="543"/>
      <c r="AD33" s="543"/>
      <c r="AE33" s="543"/>
      <c r="AF33" s="543"/>
      <c r="AG33" s="543"/>
      <c r="AH33" s="543"/>
      <c r="AI33" s="543"/>
      <c r="AJ33" s="543"/>
      <c r="AK33" s="543"/>
      <c r="AL33" s="543"/>
      <c r="AM33" s="543"/>
      <c r="AN33" s="544"/>
      <c r="AO33" s="39"/>
      <c r="AP33" s="179"/>
      <c r="AQ33" s="180"/>
      <c r="BZ33" s="24"/>
      <c r="CA33" s="24"/>
      <c r="CB33" s="24"/>
      <c r="CC33" s="24"/>
      <c r="CD33" s="24"/>
    </row>
    <row r="34" spans="1:82" ht="12" customHeight="1">
      <c r="A34" s="24"/>
      <c r="B34" s="185"/>
      <c r="C34" s="542"/>
      <c r="D34" s="543"/>
      <c r="E34" s="543"/>
      <c r="F34" s="543"/>
      <c r="G34" s="543"/>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M34" s="543"/>
      <c r="AN34" s="544"/>
      <c r="AO34" s="39"/>
      <c r="AP34" s="39"/>
      <c r="BZ34" s="24"/>
      <c r="CA34" s="24"/>
      <c r="CB34" s="24"/>
      <c r="CC34" s="24"/>
      <c r="CD34" s="24"/>
    </row>
    <row r="35" spans="1:82" ht="12" customHeight="1">
      <c r="A35" s="24"/>
      <c r="B35" s="185"/>
      <c r="C35" s="542"/>
      <c r="D35" s="543"/>
      <c r="E35" s="543"/>
      <c r="F35" s="543"/>
      <c r="G35" s="543"/>
      <c r="H35" s="543"/>
      <c r="I35" s="543"/>
      <c r="J35" s="543"/>
      <c r="K35" s="543"/>
      <c r="L35" s="543"/>
      <c r="M35" s="543"/>
      <c r="N35" s="543"/>
      <c r="O35" s="543"/>
      <c r="P35" s="543"/>
      <c r="Q35" s="543"/>
      <c r="R35" s="543"/>
      <c r="S35" s="543"/>
      <c r="T35" s="543"/>
      <c r="U35" s="543"/>
      <c r="V35" s="543"/>
      <c r="W35" s="543"/>
      <c r="X35" s="543"/>
      <c r="Y35" s="543"/>
      <c r="Z35" s="543"/>
      <c r="AA35" s="543"/>
      <c r="AB35" s="543"/>
      <c r="AC35" s="543"/>
      <c r="AD35" s="543"/>
      <c r="AE35" s="543"/>
      <c r="AF35" s="543"/>
      <c r="AG35" s="543"/>
      <c r="AH35" s="543"/>
      <c r="AI35" s="543"/>
      <c r="AJ35" s="543"/>
      <c r="AK35" s="543"/>
      <c r="AL35" s="543"/>
      <c r="AM35" s="543"/>
      <c r="AN35" s="544"/>
      <c r="AO35" s="39"/>
      <c r="AP35" s="39"/>
      <c r="BZ35" s="24"/>
      <c r="CA35" s="24"/>
      <c r="CB35" s="24"/>
      <c r="CC35" s="24"/>
      <c r="CD35" s="24"/>
    </row>
    <row r="36" spans="1:82" ht="12" customHeight="1">
      <c r="A36" s="24"/>
      <c r="B36" s="185"/>
      <c r="C36" s="542"/>
      <c r="D36" s="543"/>
      <c r="E36" s="543"/>
      <c r="F36" s="543"/>
      <c r="G36" s="543"/>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4"/>
      <c r="AO36" s="39"/>
      <c r="AP36" s="39"/>
      <c r="BZ36" s="24"/>
      <c r="CA36" s="24"/>
      <c r="CB36" s="24"/>
      <c r="CC36" s="24"/>
      <c r="CD36" s="24"/>
    </row>
    <row r="37" spans="1:82" ht="12" customHeight="1">
      <c r="A37" s="24"/>
      <c r="B37" s="185"/>
      <c r="C37" s="542"/>
      <c r="D37" s="543"/>
      <c r="E37" s="543"/>
      <c r="F37" s="543"/>
      <c r="G37" s="543"/>
      <c r="H37" s="543"/>
      <c r="I37" s="543"/>
      <c r="J37" s="543"/>
      <c r="K37" s="543"/>
      <c r="L37" s="543"/>
      <c r="M37" s="543"/>
      <c r="N37" s="543"/>
      <c r="O37" s="543"/>
      <c r="P37" s="543"/>
      <c r="Q37" s="543"/>
      <c r="R37" s="543"/>
      <c r="S37" s="543"/>
      <c r="T37" s="543"/>
      <c r="U37" s="543"/>
      <c r="V37" s="543"/>
      <c r="W37" s="543"/>
      <c r="X37" s="543"/>
      <c r="Y37" s="543"/>
      <c r="Z37" s="543"/>
      <c r="AA37" s="543"/>
      <c r="AB37" s="543"/>
      <c r="AC37" s="543"/>
      <c r="AD37" s="543"/>
      <c r="AE37" s="543"/>
      <c r="AF37" s="543"/>
      <c r="AG37" s="543"/>
      <c r="AH37" s="543"/>
      <c r="AI37" s="543"/>
      <c r="AJ37" s="543"/>
      <c r="AK37" s="543"/>
      <c r="AL37" s="543"/>
      <c r="AM37" s="543"/>
      <c r="AN37" s="544"/>
      <c r="AO37" s="39"/>
      <c r="AP37" s="39"/>
      <c r="BZ37" s="24"/>
      <c r="CA37" s="24"/>
      <c r="CB37" s="24"/>
      <c r="CC37" s="24"/>
      <c r="CD37" s="24"/>
    </row>
    <row r="38" spans="1:82" ht="12" customHeight="1">
      <c r="A38" s="24"/>
      <c r="B38" s="185"/>
      <c r="C38" s="542"/>
      <c r="D38" s="543"/>
      <c r="E38" s="543"/>
      <c r="F38" s="543"/>
      <c r="G38" s="543"/>
      <c r="H38" s="543"/>
      <c r="I38" s="543"/>
      <c r="J38" s="543"/>
      <c r="K38" s="543"/>
      <c r="L38" s="543"/>
      <c r="M38" s="543"/>
      <c r="N38" s="543"/>
      <c r="O38" s="543"/>
      <c r="P38" s="543"/>
      <c r="Q38" s="543"/>
      <c r="R38" s="543"/>
      <c r="S38" s="543"/>
      <c r="T38" s="543"/>
      <c r="U38" s="543"/>
      <c r="V38" s="543"/>
      <c r="W38" s="543"/>
      <c r="X38" s="543"/>
      <c r="Y38" s="543"/>
      <c r="Z38" s="543"/>
      <c r="AA38" s="543"/>
      <c r="AB38" s="543"/>
      <c r="AC38" s="543"/>
      <c r="AD38" s="543"/>
      <c r="AE38" s="543"/>
      <c r="AF38" s="543"/>
      <c r="AG38" s="543"/>
      <c r="AH38" s="543"/>
      <c r="AI38" s="543"/>
      <c r="AJ38" s="543"/>
      <c r="AK38" s="543"/>
      <c r="AL38" s="543"/>
      <c r="AM38" s="543"/>
      <c r="AN38" s="544"/>
      <c r="AO38" s="39"/>
      <c r="AP38" s="39"/>
      <c r="BZ38" s="24"/>
      <c r="CA38" s="24"/>
      <c r="CB38" s="24"/>
      <c r="CC38" s="24"/>
      <c r="CD38" s="24"/>
    </row>
    <row r="39" spans="1:82" ht="12" customHeight="1">
      <c r="A39" s="24"/>
      <c r="B39" s="185"/>
      <c r="C39" s="542"/>
      <c r="D39" s="543"/>
      <c r="E39" s="543"/>
      <c r="F39" s="543"/>
      <c r="G39" s="543"/>
      <c r="H39" s="543"/>
      <c r="I39" s="543"/>
      <c r="J39" s="543"/>
      <c r="K39" s="543"/>
      <c r="L39" s="543"/>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3"/>
      <c r="AN39" s="544"/>
      <c r="AO39" s="39"/>
      <c r="AP39" s="39"/>
      <c r="BZ39" s="24"/>
      <c r="CA39" s="24"/>
      <c r="CB39" s="24"/>
      <c r="CC39" s="24"/>
      <c r="CD39" s="24"/>
    </row>
    <row r="40" spans="1:82" ht="12" customHeight="1">
      <c r="A40" s="24"/>
      <c r="B40" s="185"/>
      <c r="C40" s="542"/>
      <c r="D40" s="543"/>
      <c r="E40" s="543"/>
      <c r="F40" s="543"/>
      <c r="G40" s="543"/>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c r="AN40" s="544"/>
      <c r="AO40" s="39"/>
      <c r="AP40" s="39"/>
      <c r="BZ40" s="24"/>
      <c r="CA40" s="24"/>
      <c r="CB40" s="24"/>
      <c r="CC40" s="24"/>
      <c r="CD40" s="24"/>
    </row>
    <row r="41" spans="1:82" ht="12" customHeight="1">
      <c r="A41" s="24"/>
      <c r="B41" s="185"/>
      <c r="C41" s="542"/>
      <c r="D41" s="543"/>
      <c r="E41" s="543"/>
      <c r="F41" s="543"/>
      <c r="G41" s="543"/>
      <c r="H41" s="543"/>
      <c r="I41" s="543"/>
      <c r="J41" s="543"/>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543"/>
      <c r="AM41" s="543"/>
      <c r="AN41" s="544"/>
      <c r="AO41" s="186"/>
      <c r="AP41" s="39"/>
      <c r="BZ41" s="24"/>
      <c r="CA41" s="24"/>
      <c r="CB41" s="24"/>
      <c r="CC41" s="24"/>
      <c r="CD41" s="24"/>
    </row>
    <row r="42" spans="1:82" ht="12" customHeight="1">
      <c r="A42" s="24"/>
      <c r="B42" s="185"/>
      <c r="C42" s="542"/>
      <c r="D42" s="543"/>
      <c r="E42" s="543"/>
      <c r="F42" s="543"/>
      <c r="G42" s="543"/>
      <c r="H42" s="543"/>
      <c r="I42" s="543"/>
      <c r="J42" s="543"/>
      <c r="K42" s="543"/>
      <c r="L42" s="543"/>
      <c r="M42" s="543"/>
      <c r="N42" s="543"/>
      <c r="O42" s="543"/>
      <c r="P42" s="543"/>
      <c r="Q42" s="543"/>
      <c r="R42" s="543"/>
      <c r="S42" s="543"/>
      <c r="T42" s="543"/>
      <c r="U42" s="543"/>
      <c r="V42" s="543"/>
      <c r="W42" s="543"/>
      <c r="X42" s="543"/>
      <c r="Y42" s="543"/>
      <c r="Z42" s="543"/>
      <c r="AA42" s="543"/>
      <c r="AB42" s="543"/>
      <c r="AC42" s="543"/>
      <c r="AD42" s="543"/>
      <c r="AE42" s="543"/>
      <c r="AF42" s="543"/>
      <c r="AG42" s="543"/>
      <c r="AH42" s="543"/>
      <c r="AI42" s="543"/>
      <c r="AJ42" s="543"/>
      <c r="AK42" s="543"/>
      <c r="AL42" s="543"/>
      <c r="AM42" s="543"/>
      <c r="AN42" s="544"/>
      <c r="AO42" s="186"/>
      <c r="AP42" s="39"/>
      <c r="BZ42" s="24"/>
      <c r="CA42" s="24"/>
      <c r="CB42" s="24"/>
      <c r="CC42" s="24"/>
      <c r="CD42" s="24"/>
    </row>
    <row r="43" spans="1:82" ht="12" customHeight="1">
      <c r="A43" s="24"/>
      <c r="B43" s="185"/>
      <c r="C43" s="542"/>
      <c r="D43" s="543"/>
      <c r="E43" s="543"/>
      <c r="F43" s="543"/>
      <c r="G43" s="543"/>
      <c r="H43" s="543"/>
      <c r="I43" s="543"/>
      <c r="J43" s="543"/>
      <c r="K43" s="543"/>
      <c r="L43" s="543"/>
      <c r="M43" s="543"/>
      <c r="N43" s="543"/>
      <c r="O43" s="543"/>
      <c r="P43" s="543"/>
      <c r="Q43" s="543"/>
      <c r="R43" s="543"/>
      <c r="S43" s="543"/>
      <c r="T43" s="543"/>
      <c r="U43" s="543"/>
      <c r="V43" s="543"/>
      <c r="W43" s="543"/>
      <c r="X43" s="543"/>
      <c r="Y43" s="543"/>
      <c r="Z43" s="543"/>
      <c r="AA43" s="543"/>
      <c r="AB43" s="543"/>
      <c r="AC43" s="543"/>
      <c r="AD43" s="543"/>
      <c r="AE43" s="543"/>
      <c r="AF43" s="543"/>
      <c r="AG43" s="543"/>
      <c r="AH43" s="543"/>
      <c r="AI43" s="543"/>
      <c r="AJ43" s="543"/>
      <c r="AK43" s="543"/>
      <c r="AL43" s="543"/>
      <c r="AM43" s="543"/>
      <c r="AN43" s="544"/>
      <c r="AO43" s="186"/>
      <c r="AP43" s="39"/>
      <c r="BZ43" s="24"/>
      <c r="CA43" s="24"/>
      <c r="CB43" s="24"/>
      <c r="CC43" s="24"/>
      <c r="CD43" s="24"/>
    </row>
    <row r="44" spans="1:82" ht="12" customHeight="1">
      <c r="A44" s="24"/>
      <c r="B44" s="185"/>
      <c r="C44" s="542"/>
      <c r="D44" s="543"/>
      <c r="E44" s="543"/>
      <c r="F44" s="543"/>
      <c r="G44" s="543"/>
      <c r="H44" s="543"/>
      <c r="I44" s="543"/>
      <c r="J44" s="543"/>
      <c r="K44" s="543"/>
      <c r="L44" s="543"/>
      <c r="M44" s="543"/>
      <c r="N44" s="543"/>
      <c r="O44" s="543"/>
      <c r="P44" s="543"/>
      <c r="Q44" s="543"/>
      <c r="R44" s="543"/>
      <c r="S44" s="543"/>
      <c r="T44" s="543"/>
      <c r="U44" s="543"/>
      <c r="V44" s="543"/>
      <c r="W44" s="543"/>
      <c r="X44" s="543"/>
      <c r="Y44" s="543"/>
      <c r="Z44" s="543"/>
      <c r="AA44" s="543"/>
      <c r="AB44" s="543"/>
      <c r="AC44" s="543"/>
      <c r="AD44" s="543"/>
      <c r="AE44" s="543"/>
      <c r="AF44" s="543"/>
      <c r="AG44" s="543"/>
      <c r="AH44" s="543"/>
      <c r="AI44" s="543"/>
      <c r="AJ44" s="543"/>
      <c r="AK44" s="543"/>
      <c r="AL44" s="543"/>
      <c r="AM44" s="543"/>
      <c r="AN44" s="544"/>
      <c r="AO44" s="186"/>
      <c r="AP44" s="39"/>
      <c r="BZ44" s="24"/>
      <c r="CA44" s="24"/>
      <c r="CB44" s="24"/>
      <c r="CC44" s="24"/>
      <c r="CD44" s="24"/>
    </row>
    <row r="45" spans="1:82" ht="12" customHeight="1">
      <c r="A45" s="24"/>
      <c r="B45" s="185"/>
      <c r="C45" s="542"/>
      <c r="D45" s="543"/>
      <c r="E45" s="543"/>
      <c r="F45" s="543"/>
      <c r="G45" s="543"/>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c r="AI45" s="543"/>
      <c r="AJ45" s="543"/>
      <c r="AK45" s="543"/>
      <c r="AL45" s="543"/>
      <c r="AM45" s="543"/>
      <c r="AN45" s="544"/>
      <c r="AO45" s="39"/>
      <c r="AP45" s="179"/>
      <c r="AQ45" s="180"/>
      <c r="BZ45" s="24"/>
      <c r="CA45" s="24"/>
      <c r="CB45" s="24"/>
      <c r="CC45" s="24"/>
      <c r="CD45" s="24"/>
    </row>
    <row r="46" spans="1:82" ht="12" customHeight="1">
      <c r="A46" s="24"/>
      <c r="B46" s="185"/>
      <c r="C46" s="542"/>
      <c r="D46" s="543"/>
      <c r="E46" s="543"/>
      <c r="F46" s="543"/>
      <c r="G46" s="543"/>
      <c r="H46" s="543"/>
      <c r="I46" s="543"/>
      <c r="J46" s="543"/>
      <c r="K46" s="543"/>
      <c r="L46" s="543"/>
      <c r="M46" s="543"/>
      <c r="N46" s="543"/>
      <c r="O46" s="543"/>
      <c r="P46" s="543"/>
      <c r="Q46" s="543"/>
      <c r="R46" s="543"/>
      <c r="S46" s="543"/>
      <c r="T46" s="543"/>
      <c r="U46" s="543"/>
      <c r="V46" s="543"/>
      <c r="W46" s="543"/>
      <c r="X46" s="543"/>
      <c r="Y46" s="543"/>
      <c r="Z46" s="543"/>
      <c r="AA46" s="543"/>
      <c r="AB46" s="543"/>
      <c r="AC46" s="543"/>
      <c r="AD46" s="543"/>
      <c r="AE46" s="543"/>
      <c r="AF46" s="543"/>
      <c r="AG46" s="543"/>
      <c r="AH46" s="543"/>
      <c r="AI46" s="543"/>
      <c r="AJ46" s="543"/>
      <c r="AK46" s="543"/>
      <c r="AL46" s="543"/>
      <c r="AM46" s="543"/>
      <c r="AN46" s="544"/>
      <c r="AO46" s="39"/>
      <c r="AP46" s="39"/>
      <c r="BZ46" s="24"/>
      <c r="CA46" s="24"/>
      <c r="CB46" s="24"/>
      <c r="CC46" s="24"/>
      <c r="CD46" s="24"/>
    </row>
    <row r="47" spans="1:82" ht="12" customHeight="1">
      <c r="A47" s="24"/>
      <c r="B47" s="185"/>
      <c r="C47" s="542"/>
      <c r="D47" s="543"/>
      <c r="E47" s="543"/>
      <c r="F47" s="543"/>
      <c r="G47" s="543"/>
      <c r="H47" s="543"/>
      <c r="I47" s="543"/>
      <c r="J47" s="543"/>
      <c r="K47" s="543"/>
      <c r="L47" s="543"/>
      <c r="M47" s="543"/>
      <c r="N47" s="543"/>
      <c r="O47" s="543"/>
      <c r="P47" s="543"/>
      <c r="Q47" s="543"/>
      <c r="R47" s="543"/>
      <c r="S47" s="543"/>
      <c r="T47" s="543"/>
      <c r="U47" s="543"/>
      <c r="V47" s="543"/>
      <c r="W47" s="543"/>
      <c r="X47" s="543"/>
      <c r="Y47" s="543"/>
      <c r="Z47" s="543"/>
      <c r="AA47" s="543"/>
      <c r="AB47" s="543"/>
      <c r="AC47" s="543"/>
      <c r="AD47" s="543"/>
      <c r="AE47" s="543"/>
      <c r="AF47" s="543"/>
      <c r="AG47" s="543"/>
      <c r="AH47" s="543"/>
      <c r="AI47" s="543"/>
      <c r="AJ47" s="543"/>
      <c r="AK47" s="543"/>
      <c r="AL47" s="543"/>
      <c r="AM47" s="543"/>
      <c r="AN47" s="544"/>
      <c r="AO47" s="39"/>
      <c r="AP47" s="39"/>
      <c r="AQ47" s="48"/>
      <c r="BZ47" s="24"/>
      <c r="CA47" s="24"/>
      <c r="CB47" s="24"/>
      <c r="CC47" s="24"/>
      <c r="CD47" s="24"/>
    </row>
    <row r="48" spans="1:82" ht="12" customHeight="1">
      <c r="A48" s="24"/>
      <c r="B48" s="185"/>
      <c r="C48" s="542"/>
      <c r="D48" s="543"/>
      <c r="E48" s="543"/>
      <c r="F48" s="543"/>
      <c r="G48" s="543"/>
      <c r="H48" s="543"/>
      <c r="I48" s="543"/>
      <c r="J48" s="543"/>
      <c r="K48" s="543"/>
      <c r="L48" s="543"/>
      <c r="M48" s="543"/>
      <c r="N48" s="543"/>
      <c r="O48" s="543"/>
      <c r="P48" s="543"/>
      <c r="Q48" s="543"/>
      <c r="R48" s="543"/>
      <c r="S48" s="543"/>
      <c r="T48" s="543"/>
      <c r="U48" s="543"/>
      <c r="V48" s="543"/>
      <c r="W48" s="543"/>
      <c r="X48" s="543"/>
      <c r="Y48" s="543"/>
      <c r="Z48" s="543"/>
      <c r="AA48" s="543"/>
      <c r="AB48" s="543"/>
      <c r="AC48" s="543"/>
      <c r="AD48" s="543"/>
      <c r="AE48" s="543"/>
      <c r="AF48" s="543"/>
      <c r="AG48" s="543"/>
      <c r="AH48" s="543"/>
      <c r="AI48" s="543"/>
      <c r="AJ48" s="543"/>
      <c r="AK48" s="543"/>
      <c r="AL48" s="543"/>
      <c r="AM48" s="543"/>
      <c r="AN48" s="544"/>
      <c r="AO48" s="39"/>
      <c r="AP48" s="39"/>
      <c r="BZ48" s="24"/>
      <c r="CA48" s="24"/>
      <c r="CB48" s="24"/>
      <c r="CC48" s="24"/>
      <c r="CD48" s="24"/>
    </row>
    <row r="49" spans="1:82" ht="12" customHeight="1">
      <c r="A49" s="24"/>
      <c r="B49" s="185"/>
      <c r="C49" s="542"/>
      <c r="D49" s="543"/>
      <c r="E49" s="543"/>
      <c r="F49" s="543"/>
      <c r="G49" s="543"/>
      <c r="H49" s="543"/>
      <c r="I49" s="543"/>
      <c r="J49" s="543"/>
      <c r="K49" s="543"/>
      <c r="L49" s="543"/>
      <c r="M49" s="543"/>
      <c r="N49" s="543"/>
      <c r="O49" s="543"/>
      <c r="P49" s="543"/>
      <c r="Q49" s="543"/>
      <c r="R49" s="543"/>
      <c r="S49" s="543"/>
      <c r="T49" s="543"/>
      <c r="U49" s="543"/>
      <c r="V49" s="543"/>
      <c r="W49" s="543"/>
      <c r="X49" s="543"/>
      <c r="Y49" s="543"/>
      <c r="Z49" s="543"/>
      <c r="AA49" s="543"/>
      <c r="AB49" s="543"/>
      <c r="AC49" s="543"/>
      <c r="AD49" s="543"/>
      <c r="AE49" s="543"/>
      <c r="AF49" s="543"/>
      <c r="AG49" s="543"/>
      <c r="AH49" s="543"/>
      <c r="AI49" s="543"/>
      <c r="AJ49" s="543"/>
      <c r="AK49" s="543"/>
      <c r="AL49" s="543"/>
      <c r="AM49" s="543"/>
      <c r="AN49" s="544"/>
      <c r="AO49" s="39"/>
      <c r="AP49" s="39"/>
      <c r="BZ49" s="24"/>
      <c r="CA49" s="24"/>
      <c r="CB49" s="24"/>
      <c r="CC49" s="24"/>
      <c r="CD49" s="24"/>
    </row>
    <row r="50" spans="1:82" ht="12" customHeight="1">
      <c r="A50" s="24"/>
      <c r="B50" s="185"/>
      <c r="C50" s="542"/>
      <c r="D50" s="543"/>
      <c r="E50" s="543"/>
      <c r="F50" s="543"/>
      <c r="G50" s="543"/>
      <c r="H50" s="543"/>
      <c r="I50" s="543"/>
      <c r="J50" s="543"/>
      <c r="K50" s="543"/>
      <c r="L50" s="543"/>
      <c r="M50" s="543"/>
      <c r="N50" s="543"/>
      <c r="O50" s="543"/>
      <c r="P50" s="543"/>
      <c r="Q50" s="543"/>
      <c r="R50" s="543"/>
      <c r="S50" s="543"/>
      <c r="T50" s="543"/>
      <c r="U50" s="543"/>
      <c r="V50" s="543"/>
      <c r="W50" s="543"/>
      <c r="X50" s="543"/>
      <c r="Y50" s="543"/>
      <c r="Z50" s="543"/>
      <c r="AA50" s="543"/>
      <c r="AB50" s="543"/>
      <c r="AC50" s="543"/>
      <c r="AD50" s="543"/>
      <c r="AE50" s="543"/>
      <c r="AF50" s="543"/>
      <c r="AG50" s="543"/>
      <c r="AH50" s="543"/>
      <c r="AI50" s="543"/>
      <c r="AJ50" s="543"/>
      <c r="AK50" s="543"/>
      <c r="AL50" s="543"/>
      <c r="AM50" s="543"/>
      <c r="AN50" s="544"/>
      <c r="AO50" s="39"/>
      <c r="AP50" s="39"/>
      <c r="BZ50" s="24"/>
      <c r="CA50" s="24"/>
      <c r="CB50" s="24"/>
      <c r="CC50" s="24"/>
      <c r="CD50" s="24"/>
    </row>
    <row r="51" spans="1:82" ht="12" customHeight="1">
      <c r="A51" s="24"/>
      <c r="B51" s="185"/>
      <c r="C51" s="542"/>
      <c r="D51" s="543"/>
      <c r="E51" s="543"/>
      <c r="F51" s="543"/>
      <c r="G51" s="543"/>
      <c r="H51" s="543"/>
      <c r="I51" s="543"/>
      <c r="J51" s="543"/>
      <c r="K51" s="543"/>
      <c r="L51" s="543"/>
      <c r="M51" s="543"/>
      <c r="N51" s="543"/>
      <c r="O51" s="543"/>
      <c r="P51" s="543"/>
      <c r="Q51" s="543"/>
      <c r="R51" s="543"/>
      <c r="S51" s="543"/>
      <c r="T51" s="543"/>
      <c r="U51" s="543"/>
      <c r="V51" s="543"/>
      <c r="W51" s="543"/>
      <c r="X51" s="543"/>
      <c r="Y51" s="543"/>
      <c r="Z51" s="543"/>
      <c r="AA51" s="543"/>
      <c r="AB51" s="543"/>
      <c r="AC51" s="543"/>
      <c r="AD51" s="543"/>
      <c r="AE51" s="543"/>
      <c r="AF51" s="543"/>
      <c r="AG51" s="543"/>
      <c r="AH51" s="543"/>
      <c r="AI51" s="543"/>
      <c r="AJ51" s="543"/>
      <c r="AK51" s="543"/>
      <c r="AL51" s="543"/>
      <c r="AM51" s="543"/>
      <c r="AN51" s="544"/>
      <c r="AO51" s="39"/>
      <c r="AP51" s="39"/>
      <c r="BZ51" s="24"/>
      <c r="CA51" s="24"/>
      <c r="CB51" s="24"/>
      <c r="CC51" s="24"/>
      <c r="CD51" s="24"/>
    </row>
    <row r="52" spans="1:82" ht="12" customHeight="1">
      <c r="A52" s="24"/>
      <c r="B52" s="185"/>
      <c r="C52" s="542"/>
      <c r="D52" s="543"/>
      <c r="E52" s="543"/>
      <c r="F52" s="543"/>
      <c r="G52" s="543"/>
      <c r="H52" s="543"/>
      <c r="I52" s="543"/>
      <c r="J52" s="543"/>
      <c r="K52" s="543"/>
      <c r="L52" s="543"/>
      <c r="M52" s="543"/>
      <c r="N52" s="543"/>
      <c r="O52" s="543"/>
      <c r="P52" s="543"/>
      <c r="Q52" s="543"/>
      <c r="R52" s="543"/>
      <c r="S52" s="543"/>
      <c r="T52" s="543"/>
      <c r="U52" s="543"/>
      <c r="V52" s="543"/>
      <c r="W52" s="543"/>
      <c r="X52" s="543"/>
      <c r="Y52" s="543"/>
      <c r="Z52" s="543"/>
      <c r="AA52" s="543"/>
      <c r="AB52" s="543"/>
      <c r="AC52" s="543"/>
      <c r="AD52" s="543"/>
      <c r="AE52" s="543"/>
      <c r="AF52" s="543"/>
      <c r="AG52" s="543"/>
      <c r="AH52" s="543"/>
      <c r="AI52" s="543"/>
      <c r="AJ52" s="543"/>
      <c r="AK52" s="543"/>
      <c r="AL52" s="543"/>
      <c r="AM52" s="543"/>
      <c r="AN52" s="544"/>
      <c r="AO52" s="39"/>
      <c r="AP52" s="39"/>
      <c r="BZ52" s="24"/>
      <c r="CA52" s="24"/>
      <c r="CB52" s="24"/>
      <c r="CC52" s="24"/>
      <c r="CD52" s="24"/>
    </row>
    <row r="53" spans="1:82" ht="12" customHeight="1">
      <c r="A53" s="24"/>
      <c r="B53" s="185"/>
      <c r="C53" s="542"/>
      <c r="D53" s="543"/>
      <c r="E53" s="543"/>
      <c r="F53" s="543"/>
      <c r="G53" s="543"/>
      <c r="H53" s="543"/>
      <c r="I53" s="543"/>
      <c r="J53" s="543"/>
      <c r="K53" s="543"/>
      <c r="L53" s="543"/>
      <c r="M53" s="543"/>
      <c r="N53" s="543"/>
      <c r="O53" s="543"/>
      <c r="P53" s="543"/>
      <c r="Q53" s="543"/>
      <c r="R53" s="543"/>
      <c r="S53" s="543"/>
      <c r="T53" s="543"/>
      <c r="U53" s="543"/>
      <c r="V53" s="543"/>
      <c r="W53" s="543"/>
      <c r="X53" s="543"/>
      <c r="Y53" s="543"/>
      <c r="Z53" s="543"/>
      <c r="AA53" s="543"/>
      <c r="AB53" s="543"/>
      <c r="AC53" s="543"/>
      <c r="AD53" s="543"/>
      <c r="AE53" s="543"/>
      <c r="AF53" s="543"/>
      <c r="AG53" s="543"/>
      <c r="AH53" s="543"/>
      <c r="AI53" s="543"/>
      <c r="AJ53" s="543"/>
      <c r="AK53" s="543"/>
      <c r="AL53" s="543"/>
      <c r="AM53" s="543"/>
      <c r="AN53" s="544"/>
      <c r="AO53" s="39"/>
      <c r="AP53" s="39"/>
      <c r="BZ53" s="24"/>
      <c r="CA53" s="24"/>
      <c r="CB53" s="24"/>
      <c r="CC53" s="24"/>
      <c r="CD53" s="24"/>
    </row>
    <row r="54" spans="1:82" ht="12" customHeight="1">
      <c r="A54" s="24"/>
      <c r="B54" s="185"/>
      <c r="C54" s="545"/>
      <c r="D54" s="546"/>
      <c r="E54" s="546"/>
      <c r="F54" s="546"/>
      <c r="G54" s="546"/>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7"/>
      <c r="AO54" s="39"/>
      <c r="AP54" s="39"/>
      <c r="BZ54" s="24"/>
      <c r="CA54" s="24"/>
      <c r="CB54" s="24"/>
      <c r="CC54" s="24"/>
      <c r="CD54" s="24"/>
    </row>
    <row r="55" spans="1:82" ht="12" customHeight="1">
      <c r="A55" s="24"/>
      <c r="B55" s="185"/>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8"/>
      <c r="AO55" s="39"/>
      <c r="AP55" s="39"/>
      <c r="BZ55" s="24"/>
      <c r="CA55" s="24"/>
      <c r="CB55" s="24"/>
      <c r="CC55" s="24"/>
      <c r="CD55" s="24"/>
    </row>
    <row r="56" spans="1:82" ht="12" customHeight="1">
      <c r="A56" s="24"/>
      <c r="B56" s="185"/>
      <c r="C56" s="5" t="s">
        <v>224</v>
      </c>
      <c r="D56" s="39"/>
      <c r="E56" s="39"/>
      <c r="F56" s="24"/>
      <c r="G56" s="24"/>
      <c r="H56" s="24"/>
      <c r="I56" s="24"/>
      <c r="J56" s="24"/>
      <c r="K56" s="24"/>
      <c r="L56" s="24"/>
      <c r="M56" s="24"/>
      <c r="N56" s="24"/>
      <c r="O56" s="24"/>
      <c r="P56" s="24"/>
      <c r="Q56" s="24"/>
      <c r="R56" s="24"/>
      <c r="S56" s="24"/>
      <c r="T56" s="189"/>
      <c r="U56" s="24"/>
      <c r="V56" s="24"/>
      <c r="W56" s="24"/>
      <c r="X56" s="24"/>
      <c r="Y56" s="24"/>
      <c r="Z56" s="24"/>
      <c r="AA56" s="24"/>
      <c r="AB56" s="24"/>
      <c r="AC56" s="24"/>
      <c r="AD56" s="24"/>
      <c r="AE56" s="24"/>
      <c r="AF56" s="24"/>
      <c r="AG56" s="24"/>
      <c r="AH56" s="24"/>
      <c r="AI56" s="24"/>
      <c r="AJ56" s="24"/>
      <c r="AK56" s="24"/>
      <c r="AL56" s="24"/>
      <c r="AM56" s="24"/>
      <c r="AN56" s="171"/>
      <c r="AO56" s="39"/>
      <c r="AP56" s="39"/>
      <c r="BZ56" s="24"/>
      <c r="CA56" s="24"/>
      <c r="CB56" s="24"/>
      <c r="CC56" s="24"/>
      <c r="CD56" s="24"/>
    </row>
    <row r="57" spans="1:82" ht="21.75" customHeight="1">
      <c r="A57" s="24"/>
      <c r="B57" s="185"/>
      <c r="C57" s="548" t="s">
        <v>120</v>
      </c>
      <c r="D57" s="548"/>
      <c r="E57" s="548"/>
      <c r="F57" s="548"/>
      <c r="G57" s="548"/>
      <c r="H57" s="548"/>
      <c r="I57" s="548"/>
      <c r="J57" s="549" t="s">
        <v>121</v>
      </c>
      <c r="K57" s="550"/>
      <c r="L57" s="550"/>
      <c r="M57" s="550"/>
      <c r="N57" s="550"/>
      <c r="O57" s="550"/>
      <c r="P57" s="550"/>
      <c r="Q57" s="551"/>
      <c r="R57" s="548" t="s">
        <v>122</v>
      </c>
      <c r="S57" s="548"/>
      <c r="T57" s="548"/>
      <c r="U57" s="548"/>
      <c r="V57" s="548"/>
      <c r="W57" s="548"/>
      <c r="X57" s="548"/>
      <c r="Y57" s="548"/>
      <c r="Z57" s="548"/>
      <c r="AA57" s="549" t="s">
        <v>123</v>
      </c>
      <c r="AB57" s="550"/>
      <c r="AC57" s="550"/>
      <c r="AD57" s="550"/>
      <c r="AE57" s="550"/>
      <c r="AF57" s="550"/>
      <c r="AG57" s="550"/>
      <c r="AH57" s="550"/>
      <c r="AI57" s="550"/>
      <c r="AJ57" s="550"/>
      <c r="AK57" s="550"/>
      <c r="AL57" s="550"/>
      <c r="AM57" s="550"/>
      <c r="AN57" s="551"/>
      <c r="AO57" s="39"/>
      <c r="AP57" s="39"/>
      <c r="BZ57" s="24"/>
      <c r="CA57" s="24"/>
      <c r="CB57" s="24"/>
      <c r="CC57" s="24"/>
      <c r="CD57" s="24"/>
    </row>
    <row r="58" spans="1:82" ht="17.25" customHeight="1">
      <c r="A58" s="24"/>
      <c r="B58" s="185"/>
      <c r="C58" s="522"/>
      <c r="D58" s="522"/>
      <c r="E58" s="522"/>
      <c r="F58" s="522"/>
      <c r="G58" s="522"/>
      <c r="H58" s="522"/>
      <c r="I58" s="522"/>
      <c r="J58" s="523"/>
      <c r="K58" s="524"/>
      <c r="L58" s="524"/>
      <c r="M58" s="524"/>
      <c r="N58" s="524"/>
      <c r="O58" s="524"/>
      <c r="P58" s="524"/>
      <c r="Q58" s="525"/>
      <c r="R58" s="526"/>
      <c r="S58" s="526"/>
      <c r="T58" s="526"/>
      <c r="U58" s="526"/>
      <c r="V58" s="526"/>
      <c r="W58" s="526"/>
      <c r="X58" s="526"/>
      <c r="Y58" s="526"/>
      <c r="Z58" s="526"/>
      <c r="AA58" s="527"/>
      <c r="AB58" s="528"/>
      <c r="AC58" s="528"/>
      <c r="AD58" s="528"/>
      <c r="AE58" s="528"/>
      <c r="AF58" s="528"/>
      <c r="AG58" s="528"/>
      <c r="AH58" s="528"/>
      <c r="AI58" s="528"/>
      <c r="AJ58" s="528"/>
      <c r="AK58" s="528"/>
      <c r="AL58" s="528"/>
      <c r="AM58" s="528"/>
      <c r="AN58" s="529"/>
      <c r="AO58" s="39"/>
      <c r="AP58" s="39"/>
      <c r="BZ58" s="24"/>
      <c r="CA58" s="24"/>
      <c r="CB58" s="24"/>
      <c r="CC58" s="24"/>
      <c r="CD58" s="24"/>
    </row>
    <row r="59" spans="1:82" ht="17.25" customHeight="1">
      <c r="A59" s="24"/>
      <c r="B59" s="185"/>
      <c r="C59" s="522"/>
      <c r="D59" s="522"/>
      <c r="E59" s="522"/>
      <c r="F59" s="522"/>
      <c r="G59" s="522"/>
      <c r="H59" s="522"/>
      <c r="I59" s="522"/>
      <c r="J59" s="523"/>
      <c r="K59" s="524"/>
      <c r="L59" s="524"/>
      <c r="M59" s="524"/>
      <c r="N59" s="524"/>
      <c r="O59" s="524"/>
      <c r="P59" s="524"/>
      <c r="Q59" s="525"/>
      <c r="R59" s="526"/>
      <c r="S59" s="526"/>
      <c r="T59" s="526"/>
      <c r="U59" s="526"/>
      <c r="V59" s="526"/>
      <c r="W59" s="526"/>
      <c r="X59" s="526"/>
      <c r="Y59" s="526"/>
      <c r="Z59" s="526"/>
      <c r="AA59" s="527"/>
      <c r="AB59" s="528"/>
      <c r="AC59" s="528"/>
      <c r="AD59" s="528"/>
      <c r="AE59" s="528"/>
      <c r="AF59" s="528"/>
      <c r="AG59" s="528"/>
      <c r="AH59" s="528"/>
      <c r="AI59" s="528"/>
      <c r="AJ59" s="528"/>
      <c r="AK59" s="528"/>
      <c r="AL59" s="528"/>
      <c r="AM59" s="528"/>
      <c r="AN59" s="529"/>
      <c r="AO59" s="39"/>
      <c r="AP59" s="39"/>
      <c r="BZ59" s="24"/>
      <c r="CA59" s="24"/>
      <c r="CB59" s="24"/>
      <c r="CC59" s="24"/>
      <c r="CD59" s="24"/>
    </row>
    <row r="60" spans="1:82" ht="17.25" customHeight="1">
      <c r="A60" s="24"/>
      <c r="B60" s="185"/>
      <c r="C60" s="522"/>
      <c r="D60" s="522"/>
      <c r="E60" s="522"/>
      <c r="F60" s="522"/>
      <c r="G60" s="522"/>
      <c r="H60" s="522"/>
      <c r="I60" s="522"/>
      <c r="J60" s="523"/>
      <c r="K60" s="524"/>
      <c r="L60" s="524"/>
      <c r="M60" s="524"/>
      <c r="N60" s="524"/>
      <c r="O60" s="524"/>
      <c r="P60" s="524"/>
      <c r="Q60" s="525"/>
      <c r="R60" s="526"/>
      <c r="S60" s="526"/>
      <c r="T60" s="526"/>
      <c r="U60" s="526"/>
      <c r="V60" s="526"/>
      <c r="W60" s="526"/>
      <c r="X60" s="526"/>
      <c r="Y60" s="526"/>
      <c r="Z60" s="526"/>
      <c r="AA60" s="527"/>
      <c r="AB60" s="528"/>
      <c r="AC60" s="528"/>
      <c r="AD60" s="528"/>
      <c r="AE60" s="528"/>
      <c r="AF60" s="528"/>
      <c r="AG60" s="528"/>
      <c r="AH60" s="528"/>
      <c r="AI60" s="528"/>
      <c r="AJ60" s="528"/>
      <c r="AK60" s="528"/>
      <c r="AL60" s="528"/>
      <c r="AM60" s="528"/>
      <c r="AN60" s="529"/>
      <c r="AO60" s="39"/>
      <c r="AP60" s="39"/>
      <c r="BZ60" s="24"/>
      <c r="CA60" s="24"/>
      <c r="CB60" s="24"/>
      <c r="CC60" s="24"/>
      <c r="CD60" s="24"/>
    </row>
    <row r="61" spans="1:82" ht="17.25" customHeight="1">
      <c r="A61" s="24"/>
      <c r="B61" s="185"/>
      <c r="C61" s="522"/>
      <c r="D61" s="522"/>
      <c r="E61" s="522"/>
      <c r="F61" s="522"/>
      <c r="G61" s="522"/>
      <c r="H61" s="522"/>
      <c r="I61" s="522"/>
      <c r="J61" s="523"/>
      <c r="K61" s="524"/>
      <c r="L61" s="524"/>
      <c r="M61" s="524"/>
      <c r="N61" s="524"/>
      <c r="O61" s="524"/>
      <c r="P61" s="524"/>
      <c r="Q61" s="525"/>
      <c r="R61" s="526"/>
      <c r="S61" s="526"/>
      <c r="T61" s="526"/>
      <c r="U61" s="526"/>
      <c r="V61" s="526"/>
      <c r="W61" s="526"/>
      <c r="X61" s="526"/>
      <c r="Y61" s="526"/>
      <c r="Z61" s="526"/>
      <c r="AA61" s="527"/>
      <c r="AB61" s="528"/>
      <c r="AC61" s="528"/>
      <c r="AD61" s="528"/>
      <c r="AE61" s="528"/>
      <c r="AF61" s="528"/>
      <c r="AG61" s="528"/>
      <c r="AH61" s="528"/>
      <c r="AI61" s="528"/>
      <c r="AJ61" s="528"/>
      <c r="AK61" s="528"/>
      <c r="AL61" s="528"/>
      <c r="AM61" s="528"/>
      <c r="AN61" s="529"/>
      <c r="AO61" s="39"/>
      <c r="AP61" s="39"/>
      <c r="BZ61" s="24"/>
      <c r="CA61" s="24"/>
      <c r="CB61" s="24"/>
      <c r="CC61" s="24"/>
      <c r="CD61" s="24"/>
    </row>
    <row r="62" spans="1:82" ht="17.25" customHeight="1">
      <c r="A62" s="24"/>
      <c r="B62" s="185"/>
      <c r="C62" s="522"/>
      <c r="D62" s="522"/>
      <c r="E62" s="522"/>
      <c r="F62" s="522"/>
      <c r="G62" s="522"/>
      <c r="H62" s="522"/>
      <c r="I62" s="522"/>
      <c r="J62" s="523"/>
      <c r="K62" s="524"/>
      <c r="L62" s="524"/>
      <c r="M62" s="524"/>
      <c r="N62" s="524"/>
      <c r="O62" s="524"/>
      <c r="P62" s="524"/>
      <c r="Q62" s="525"/>
      <c r="R62" s="526"/>
      <c r="S62" s="526"/>
      <c r="T62" s="526"/>
      <c r="U62" s="526"/>
      <c r="V62" s="526"/>
      <c r="W62" s="526"/>
      <c r="X62" s="526"/>
      <c r="Y62" s="526"/>
      <c r="Z62" s="526"/>
      <c r="AA62" s="527"/>
      <c r="AB62" s="528"/>
      <c r="AC62" s="528"/>
      <c r="AD62" s="528"/>
      <c r="AE62" s="528"/>
      <c r="AF62" s="528"/>
      <c r="AG62" s="528"/>
      <c r="AH62" s="528"/>
      <c r="AI62" s="528"/>
      <c r="AJ62" s="528"/>
      <c r="AK62" s="528"/>
      <c r="AL62" s="528"/>
      <c r="AM62" s="528"/>
      <c r="AN62" s="529"/>
      <c r="AO62" s="39"/>
      <c r="AP62" s="39"/>
      <c r="BZ62" s="24"/>
      <c r="CA62" s="24"/>
      <c r="CB62" s="24"/>
      <c r="CC62" s="24"/>
      <c r="CD62" s="24"/>
    </row>
    <row r="63" spans="1:82" ht="17.25" customHeight="1">
      <c r="A63" s="172"/>
      <c r="B63" s="177"/>
      <c r="C63" s="522"/>
      <c r="D63" s="522"/>
      <c r="E63" s="522"/>
      <c r="F63" s="522"/>
      <c r="G63" s="522"/>
      <c r="H63" s="522"/>
      <c r="I63" s="522"/>
      <c r="J63" s="523"/>
      <c r="K63" s="524"/>
      <c r="L63" s="524"/>
      <c r="M63" s="524"/>
      <c r="N63" s="524"/>
      <c r="O63" s="524"/>
      <c r="P63" s="524"/>
      <c r="Q63" s="525"/>
      <c r="R63" s="526"/>
      <c r="S63" s="526"/>
      <c r="T63" s="526"/>
      <c r="U63" s="526"/>
      <c r="V63" s="526"/>
      <c r="W63" s="526"/>
      <c r="X63" s="526"/>
      <c r="Y63" s="526"/>
      <c r="Z63" s="526"/>
      <c r="AA63" s="527"/>
      <c r="AB63" s="528"/>
      <c r="AC63" s="528"/>
      <c r="AD63" s="528"/>
      <c r="AE63" s="528"/>
      <c r="AF63" s="528"/>
      <c r="AG63" s="528"/>
      <c r="AH63" s="528"/>
      <c r="AI63" s="528"/>
      <c r="AJ63" s="528"/>
      <c r="AK63" s="528"/>
      <c r="AL63" s="528"/>
      <c r="AM63" s="528"/>
      <c r="AN63" s="529"/>
      <c r="AO63" s="39"/>
      <c r="AP63" s="39"/>
      <c r="BZ63" s="24"/>
      <c r="CA63" s="24"/>
      <c r="CB63" s="24"/>
      <c r="CC63" s="24"/>
      <c r="CD63" s="24"/>
    </row>
    <row r="64" spans="1:82" ht="17.25" customHeight="1">
      <c r="A64" s="172"/>
      <c r="B64" s="177"/>
      <c r="C64" s="522"/>
      <c r="D64" s="522"/>
      <c r="E64" s="522"/>
      <c r="F64" s="522"/>
      <c r="G64" s="522"/>
      <c r="H64" s="522"/>
      <c r="I64" s="522"/>
      <c r="J64" s="523"/>
      <c r="K64" s="524"/>
      <c r="L64" s="524"/>
      <c r="M64" s="524"/>
      <c r="N64" s="524"/>
      <c r="O64" s="524"/>
      <c r="P64" s="524"/>
      <c r="Q64" s="525"/>
      <c r="R64" s="526"/>
      <c r="S64" s="526"/>
      <c r="T64" s="526"/>
      <c r="U64" s="526"/>
      <c r="V64" s="526"/>
      <c r="W64" s="526"/>
      <c r="X64" s="526"/>
      <c r="Y64" s="526"/>
      <c r="Z64" s="526"/>
      <c r="AA64" s="527"/>
      <c r="AB64" s="528"/>
      <c r="AC64" s="528"/>
      <c r="AD64" s="528"/>
      <c r="AE64" s="528"/>
      <c r="AF64" s="528"/>
      <c r="AG64" s="528"/>
      <c r="AH64" s="528"/>
      <c r="AI64" s="528"/>
      <c r="AJ64" s="528"/>
      <c r="AK64" s="528"/>
      <c r="AL64" s="528"/>
      <c r="AM64" s="528"/>
      <c r="AN64" s="529"/>
      <c r="AO64" s="39"/>
      <c r="AP64" s="39"/>
      <c r="BZ64" s="24"/>
      <c r="CA64" s="24"/>
      <c r="CB64" s="24"/>
      <c r="CC64" s="24"/>
      <c r="CD64" s="24"/>
    </row>
    <row r="65" spans="1:82" ht="17.25" customHeight="1">
      <c r="A65" s="172"/>
      <c r="B65" s="177"/>
      <c r="C65" s="522"/>
      <c r="D65" s="522"/>
      <c r="E65" s="522"/>
      <c r="F65" s="522"/>
      <c r="G65" s="522"/>
      <c r="H65" s="522"/>
      <c r="I65" s="522"/>
      <c r="J65" s="523"/>
      <c r="K65" s="524"/>
      <c r="L65" s="524"/>
      <c r="M65" s="524"/>
      <c r="N65" s="524"/>
      <c r="O65" s="524"/>
      <c r="P65" s="524"/>
      <c r="Q65" s="525"/>
      <c r="R65" s="526"/>
      <c r="S65" s="526"/>
      <c r="T65" s="526"/>
      <c r="U65" s="526"/>
      <c r="V65" s="526"/>
      <c r="W65" s="526"/>
      <c r="X65" s="526"/>
      <c r="Y65" s="526"/>
      <c r="Z65" s="526"/>
      <c r="AA65" s="527"/>
      <c r="AB65" s="528"/>
      <c r="AC65" s="528"/>
      <c r="AD65" s="528"/>
      <c r="AE65" s="528"/>
      <c r="AF65" s="528"/>
      <c r="AG65" s="528"/>
      <c r="AH65" s="528"/>
      <c r="AI65" s="528"/>
      <c r="AJ65" s="528"/>
      <c r="AK65" s="528"/>
      <c r="AL65" s="528"/>
      <c r="AM65" s="528"/>
      <c r="AN65" s="529"/>
      <c r="AO65" s="39"/>
      <c r="AP65" s="39"/>
      <c r="BZ65" s="24"/>
      <c r="CA65" s="24"/>
      <c r="CB65" s="24"/>
      <c r="CC65" s="24"/>
      <c r="CD65" s="24"/>
    </row>
    <row r="66" spans="1:82" ht="17.25" customHeight="1">
      <c r="A66" s="172"/>
      <c r="B66" s="177"/>
      <c r="C66" s="517"/>
      <c r="D66" s="517"/>
      <c r="E66" s="517"/>
      <c r="F66" s="517"/>
      <c r="G66" s="517"/>
      <c r="H66" s="517"/>
      <c r="I66" s="517"/>
      <c r="J66" s="518"/>
      <c r="K66" s="519"/>
      <c r="L66" s="519"/>
      <c r="M66" s="519"/>
      <c r="N66" s="519"/>
      <c r="O66" s="519"/>
      <c r="P66" s="519"/>
      <c r="Q66" s="520"/>
      <c r="R66" s="521"/>
      <c r="S66" s="521"/>
      <c r="T66" s="521"/>
      <c r="U66" s="521"/>
      <c r="V66" s="521"/>
      <c r="W66" s="521"/>
      <c r="X66" s="521"/>
      <c r="Y66" s="521"/>
      <c r="Z66" s="521"/>
      <c r="AA66" s="518"/>
      <c r="AB66" s="519"/>
      <c r="AC66" s="519"/>
      <c r="AD66" s="519"/>
      <c r="AE66" s="519"/>
      <c r="AF66" s="519"/>
      <c r="AG66" s="519"/>
      <c r="AH66" s="519"/>
      <c r="AI66" s="519"/>
      <c r="AJ66" s="519"/>
      <c r="AK66" s="519"/>
      <c r="AL66" s="519"/>
      <c r="AM66" s="519"/>
      <c r="AN66" s="520"/>
      <c r="AO66" s="39"/>
      <c r="AP66" s="39"/>
      <c r="BZ66" s="24"/>
      <c r="CA66" s="24"/>
      <c r="CB66" s="24"/>
      <c r="CC66" s="24"/>
      <c r="CD66" s="24"/>
    </row>
    <row r="67" spans="1:82" ht="17.25" customHeight="1">
      <c r="A67" s="172"/>
      <c r="C67" s="517"/>
      <c r="D67" s="517"/>
      <c r="E67" s="517"/>
      <c r="F67" s="517"/>
      <c r="G67" s="517"/>
      <c r="H67" s="517"/>
      <c r="I67" s="517"/>
      <c r="J67" s="518"/>
      <c r="K67" s="519"/>
      <c r="L67" s="519"/>
      <c r="M67" s="519"/>
      <c r="N67" s="519"/>
      <c r="O67" s="519"/>
      <c r="P67" s="519"/>
      <c r="Q67" s="520"/>
      <c r="R67" s="521"/>
      <c r="S67" s="521"/>
      <c r="T67" s="521"/>
      <c r="U67" s="521"/>
      <c r="V67" s="521"/>
      <c r="W67" s="521"/>
      <c r="X67" s="521"/>
      <c r="Y67" s="521"/>
      <c r="Z67" s="521"/>
      <c r="AA67" s="518"/>
      <c r="AB67" s="519"/>
      <c r="AC67" s="519"/>
      <c r="AD67" s="519"/>
      <c r="AE67" s="519"/>
      <c r="AF67" s="519"/>
      <c r="AG67" s="519"/>
      <c r="AH67" s="519"/>
      <c r="AI67" s="519"/>
      <c r="AJ67" s="519"/>
      <c r="AK67" s="519"/>
      <c r="AL67" s="519"/>
      <c r="AM67" s="519"/>
      <c r="AN67" s="520"/>
      <c r="AO67" s="39"/>
      <c r="AP67" s="39"/>
      <c r="BZ67" s="24"/>
      <c r="CA67" s="24"/>
      <c r="CB67" s="24"/>
      <c r="CC67" s="24"/>
      <c r="CD67" s="24"/>
    </row>
    <row r="68" spans="1:82" ht="12" customHeight="1">
      <c r="A68" s="172"/>
      <c r="C68" s="48"/>
      <c r="D68" s="48"/>
      <c r="E68" s="48"/>
      <c r="F68" s="39"/>
      <c r="G68" s="39"/>
      <c r="H68" s="39"/>
      <c r="I68" s="39"/>
      <c r="J68" s="39"/>
      <c r="K68" s="39"/>
      <c r="L68" s="39"/>
      <c r="M68" s="39"/>
      <c r="N68" s="39"/>
      <c r="O68" s="39"/>
      <c r="P68" s="39"/>
      <c r="Q68" s="190"/>
      <c r="R68" s="190"/>
      <c r="S68" s="190"/>
      <c r="T68" s="191"/>
      <c r="U68" s="190"/>
      <c r="V68" s="190"/>
      <c r="W68" s="190"/>
      <c r="X68" s="190"/>
      <c r="Y68" s="190"/>
      <c r="Z68" s="190"/>
      <c r="AA68" s="190"/>
      <c r="AB68" s="190"/>
      <c r="AC68" s="190"/>
      <c r="AD68" s="190"/>
      <c r="AE68" s="190"/>
      <c r="AF68" s="190"/>
      <c r="AG68" s="190"/>
      <c r="AH68" s="190"/>
      <c r="AI68" s="190"/>
      <c r="AJ68" s="190"/>
      <c r="AK68" s="190"/>
      <c r="AL68" s="190"/>
      <c r="AM68" s="190"/>
      <c r="AN68" s="190"/>
      <c r="AO68" s="39"/>
      <c r="AP68" s="39"/>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row>
    <row r="69" spans="1:82" ht="12" customHeight="1">
      <c r="A69" s="172"/>
      <c r="C69" s="48"/>
      <c r="D69" s="48"/>
      <c r="E69" s="48"/>
      <c r="F69" s="39"/>
      <c r="G69" s="39"/>
      <c r="H69" s="39"/>
      <c r="I69" s="39"/>
      <c r="J69" s="39"/>
      <c r="K69" s="39"/>
      <c r="L69" s="39"/>
      <c r="M69" s="39"/>
      <c r="N69" s="39"/>
      <c r="O69" s="39"/>
      <c r="P69" s="39"/>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39"/>
      <c r="AP69" s="39"/>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row>
    <row r="70" spans="1:82" ht="12" customHeight="1">
      <c r="A70" s="172"/>
      <c r="C70" s="48"/>
      <c r="D70" s="48"/>
      <c r="E70" s="48"/>
      <c r="F70" s="39"/>
      <c r="G70" s="39"/>
      <c r="H70" s="39"/>
      <c r="I70" s="39"/>
      <c r="J70" s="39"/>
      <c r="K70" s="39"/>
      <c r="L70" s="39"/>
      <c r="M70" s="39"/>
      <c r="N70" s="39"/>
      <c r="O70" s="39"/>
      <c r="P70" s="39"/>
      <c r="Q70" s="190"/>
      <c r="R70" s="190"/>
      <c r="S70" s="190"/>
      <c r="T70" s="190"/>
      <c r="U70" s="190"/>
      <c r="V70" s="190"/>
      <c r="W70" s="190"/>
      <c r="X70" s="190"/>
      <c r="Y70" s="190"/>
      <c r="Z70" s="190"/>
      <c r="AA70" s="190"/>
      <c r="AB70" s="190"/>
      <c r="AC70" s="190"/>
      <c r="AD70" s="190"/>
      <c r="AE70" s="190"/>
      <c r="AF70" s="190"/>
      <c r="AG70" s="190"/>
      <c r="AH70" s="190"/>
      <c r="AI70" s="190"/>
      <c r="AJ70" s="190"/>
      <c r="AK70" s="190"/>
      <c r="AL70" s="190"/>
      <c r="AM70" s="190"/>
      <c r="AN70" s="190"/>
      <c r="AO70" s="39"/>
      <c r="AP70" s="39"/>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row>
    <row r="71" spans="1:82" ht="12" customHeight="1">
      <c r="B71" s="177"/>
      <c r="C71" s="48"/>
      <c r="D71" s="48"/>
      <c r="E71" s="48"/>
      <c r="AO71" s="192"/>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row>
    <row r="72" spans="1:82" ht="12" customHeight="1">
      <c r="B72" s="177"/>
      <c r="AO72" s="192"/>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row>
    <row r="73" spans="1:82" ht="12" customHeight="1">
      <c r="B73" s="177"/>
      <c r="AO73" s="192"/>
    </row>
    <row r="78" spans="1:82" ht="11.25" customHeight="1">
      <c r="AO78" s="192"/>
      <c r="AP78" s="192"/>
    </row>
  </sheetData>
  <sheetProtection algorithmName="SHA-512" hashValue="+j1XtiK43y8DuJWFDs5HO8BIWffYm36ncpRWRORnbjuCckajIbo9JNEcbEE/E6UMPBh3fYJCciN3IlEvt7heUA==" saltValue="xIcTZBnYibmR3MVtM5aYxA==" spinCount="100000" sheet="1" insertColumns="0" insertRows="0" insertHyperlinks="0" autoFilter="0" pivotTables="0"/>
  <mergeCells count="53">
    <mergeCell ref="C1:AN2"/>
    <mergeCell ref="C3:AN4"/>
    <mergeCell ref="C6:H7"/>
    <mergeCell ref="I6:AN7"/>
    <mergeCell ref="C10:H19"/>
    <mergeCell ref="I10:AN19"/>
    <mergeCell ref="C20:H21"/>
    <mergeCell ref="I20:AN21"/>
    <mergeCell ref="C22:AN54"/>
    <mergeCell ref="C57:I57"/>
    <mergeCell ref="J57:Q57"/>
    <mergeCell ref="R57:Z57"/>
    <mergeCell ref="AA57:AN57"/>
    <mergeCell ref="C58:I58"/>
    <mergeCell ref="J58:Q58"/>
    <mergeCell ref="R58:Z58"/>
    <mergeCell ref="AA58:AN58"/>
    <mergeCell ref="C59:I59"/>
    <mergeCell ref="J59:Q59"/>
    <mergeCell ref="R59:Z59"/>
    <mergeCell ref="AA59:AN59"/>
    <mergeCell ref="C60:I60"/>
    <mergeCell ref="J60:Q60"/>
    <mergeCell ref="R60:Z60"/>
    <mergeCell ref="AA60:AN60"/>
    <mergeCell ref="C61:I61"/>
    <mergeCell ref="J61:Q61"/>
    <mergeCell ref="R61:Z61"/>
    <mergeCell ref="AA61:AN61"/>
    <mergeCell ref="C62:I62"/>
    <mergeCell ref="J62:Q62"/>
    <mergeCell ref="R62:Z62"/>
    <mergeCell ref="AA62:AN62"/>
    <mergeCell ref="C63:I63"/>
    <mergeCell ref="J63:Q63"/>
    <mergeCell ref="R63:Z63"/>
    <mergeCell ref="AA63:AN63"/>
    <mergeCell ref="C64:I64"/>
    <mergeCell ref="J64:Q64"/>
    <mergeCell ref="R64:Z64"/>
    <mergeCell ref="AA64:AN64"/>
    <mergeCell ref="C65:I65"/>
    <mergeCell ref="J65:Q65"/>
    <mergeCell ref="R65:Z65"/>
    <mergeCell ref="AA65:AN65"/>
    <mergeCell ref="C66:I66"/>
    <mergeCell ref="J66:Q66"/>
    <mergeCell ref="R66:Z66"/>
    <mergeCell ref="AA66:AN66"/>
    <mergeCell ref="C67:I67"/>
    <mergeCell ref="J67:Q67"/>
    <mergeCell ref="R67:Z67"/>
    <mergeCell ref="AA67:AN67"/>
  </mergeCells>
  <phoneticPr fontId="3"/>
  <conditionalFormatting sqref="I6 I10">
    <cfRule type="notContainsBlanks" dxfId="72" priority="7">
      <formula>LEN(TRIM(I6))&gt;0</formula>
    </cfRule>
  </conditionalFormatting>
  <conditionalFormatting sqref="I20 C22">
    <cfRule type="expression" dxfId="71" priority="6">
      <formula>$I$20&lt;&gt;""</formula>
    </cfRule>
  </conditionalFormatting>
  <conditionalFormatting sqref="C22 I20">
    <cfRule type="expression" dxfId="70" priority="5">
      <formula>$C$22&lt;&gt;""</formula>
    </cfRule>
  </conditionalFormatting>
  <conditionalFormatting sqref="C58:I67">
    <cfRule type="expression" dxfId="69" priority="4">
      <formula>$C$58&lt;&gt;""</formula>
    </cfRule>
  </conditionalFormatting>
  <conditionalFormatting sqref="J58:Q67">
    <cfRule type="expression" dxfId="68" priority="3">
      <formula>$J$58&lt;&gt;""</formula>
    </cfRule>
  </conditionalFormatting>
  <conditionalFormatting sqref="R58:Z67">
    <cfRule type="expression" dxfId="67" priority="2">
      <formula>$R$58&lt;&gt;""</formula>
    </cfRule>
  </conditionalFormatting>
  <conditionalFormatting sqref="AA58:AN67">
    <cfRule type="expression" dxfId="66" priority="1">
      <formula>$AA$58&lt;&gt;""</formula>
    </cfRule>
  </conditionalFormatting>
  <pageMargins left="0.7" right="0.7" top="0.75" bottom="0.75" header="0.3" footer="0.3"/>
  <pageSetup paperSize="9" scale="86" fitToHeight="0" orientation="portrait" r:id="rId1"/>
  <colBreaks count="1" manualBreakCount="1">
    <brk id="40" max="7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B1:AM62"/>
  <sheetViews>
    <sheetView showGridLines="0" view="pageBreakPreview" zoomScale="85" zoomScaleNormal="100" zoomScaleSheetLayoutView="85" workbookViewId="0">
      <selection activeCell="AF21" sqref="AF21:AL22"/>
    </sheetView>
  </sheetViews>
  <sheetFormatPr defaultColWidth="10.625" defaultRowHeight="20.100000000000001" customHeight="1"/>
  <cols>
    <col min="1" max="1" width="3.625" style="197" customWidth="1"/>
    <col min="2" max="2" width="1.375" style="206" customWidth="1"/>
    <col min="3" max="8" width="2.625" style="197" customWidth="1"/>
    <col min="9" max="9" width="2.625" style="219" customWidth="1"/>
    <col min="10" max="14" width="2.625" style="197" customWidth="1"/>
    <col min="15" max="22" width="2.25" style="197" customWidth="1"/>
    <col min="23" max="38" width="2.625" style="197" customWidth="1"/>
    <col min="39" max="39" width="1.625" style="197" customWidth="1"/>
    <col min="40" max="256" width="10.625" style="197"/>
    <col min="257" max="257" width="3.625" style="197" customWidth="1"/>
    <col min="258" max="258" width="1.375" style="197" customWidth="1"/>
    <col min="259" max="270" width="2.625" style="197" customWidth="1"/>
    <col min="271" max="278" width="2.25" style="197" customWidth="1"/>
    <col min="279" max="294" width="2.625" style="197" customWidth="1"/>
    <col min="295" max="295" width="3.625" style="197" customWidth="1"/>
    <col min="296" max="512" width="10.625" style="197"/>
    <col min="513" max="513" width="3.625" style="197" customWidth="1"/>
    <col min="514" max="514" width="1.375" style="197" customWidth="1"/>
    <col min="515" max="526" width="2.625" style="197" customWidth="1"/>
    <col min="527" max="534" width="2.25" style="197" customWidth="1"/>
    <col min="535" max="550" width="2.625" style="197" customWidth="1"/>
    <col min="551" max="551" width="3.625" style="197" customWidth="1"/>
    <col min="552" max="768" width="10.625" style="197"/>
    <col min="769" max="769" width="3.625" style="197" customWidth="1"/>
    <col min="770" max="770" width="1.375" style="197" customWidth="1"/>
    <col min="771" max="782" width="2.625" style="197" customWidth="1"/>
    <col min="783" max="790" width="2.25" style="197" customWidth="1"/>
    <col min="791" max="806" width="2.625" style="197" customWidth="1"/>
    <col min="807" max="807" width="3.625" style="197" customWidth="1"/>
    <col min="808" max="1024" width="10.625" style="197"/>
    <col min="1025" max="1025" width="3.625" style="197" customWidth="1"/>
    <col min="1026" max="1026" width="1.375" style="197" customWidth="1"/>
    <col min="1027" max="1038" width="2.625" style="197" customWidth="1"/>
    <col min="1039" max="1046" width="2.25" style="197" customWidth="1"/>
    <col min="1047" max="1062" width="2.625" style="197" customWidth="1"/>
    <col min="1063" max="1063" width="3.625" style="197" customWidth="1"/>
    <col min="1064" max="1280" width="10.625" style="197"/>
    <col min="1281" max="1281" width="3.625" style="197" customWidth="1"/>
    <col min="1282" max="1282" width="1.375" style="197" customWidth="1"/>
    <col min="1283" max="1294" width="2.625" style="197" customWidth="1"/>
    <col min="1295" max="1302" width="2.25" style="197" customWidth="1"/>
    <col min="1303" max="1318" width="2.625" style="197" customWidth="1"/>
    <col min="1319" max="1319" width="3.625" style="197" customWidth="1"/>
    <col min="1320" max="1536" width="10.625" style="197"/>
    <col min="1537" max="1537" width="3.625" style="197" customWidth="1"/>
    <col min="1538" max="1538" width="1.375" style="197" customWidth="1"/>
    <col min="1539" max="1550" width="2.625" style="197" customWidth="1"/>
    <col min="1551" max="1558" width="2.25" style="197" customWidth="1"/>
    <col min="1559" max="1574" width="2.625" style="197" customWidth="1"/>
    <col min="1575" max="1575" width="3.625" style="197" customWidth="1"/>
    <col min="1576" max="1792" width="10.625" style="197"/>
    <col min="1793" max="1793" width="3.625" style="197" customWidth="1"/>
    <col min="1794" max="1794" width="1.375" style="197" customWidth="1"/>
    <col min="1795" max="1806" width="2.625" style="197" customWidth="1"/>
    <col min="1807" max="1814" width="2.25" style="197" customWidth="1"/>
    <col min="1815" max="1830" width="2.625" style="197" customWidth="1"/>
    <col min="1831" max="1831" width="3.625" style="197" customWidth="1"/>
    <col min="1832" max="2048" width="10.625" style="197"/>
    <col min="2049" max="2049" width="3.625" style="197" customWidth="1"/>
    <col min="2050" max="2050" width="1.375" style="197" customWidth="1"/>
    <col min="2051" max="2062" width="2.625" style="197" customWidth="1"/>
    <col min="2063" max="2070" width="2.25" style="197" customWidth="1"/>
    <col min="2071" max="2086" width="2.625" style="197" customWidth="1"/>
    <col min="2087" max="2087" width="3.625" style="197" customWidth="1"/>
    <col min="2088" max="2304" width="10.625" style="197"/>
    <col min="2305" max="2305" width="3.625" style="197" customWidth="1"/>
    <col min="2306" max="2306" width="1.375" style="197" customWidth="1"/>
    <col min="2307" max="2318" width="2.625" style="197" customWidth="1"/>
    <col min="2319" max="2326" width="2.25" style="197" customWidth="1"/>
    <col min="2327" max="2342" width="2.625" style="197" customWidth="1"/>
    <col min="2343" max="2343" width="3.625" style="197" customWidth="1"/>
    <col min="2344" max="2560" width="10.625" style="197"/>
    <col min="2561" max="2561" width="3.625" style="197" customWidth="1"/>
    <col min="2562" max="2562" width="1.375" style="197" customWidth="1"/>
    <col min="2563" max="2574" width="2.625" style="197" customWidth="1"/>
    <col min="2575" max="2582" width="2.25" style="197" customWidth="1"/>
    <col min="2583" max="2598" width="2.625" style="197" customWidth="1"/>
    <col min="2599" max="2599" width="3.625" style="197" customWidth="1"/>
    <col min="2600" max="2816" width="10.625" style="197"/>
    <col min="2817" max="2817" width="3.625" style="197" customWidth="1"/>
    <col min="2818" max="2818" width="1.375" style="197" customWidth="1"/>
    <col min="2819" max="2830" width="2.625" style="197" customWidth="1"/>
    <col min="2831" max="2838" width="2.25" style="197" customWidth="1"/>
    <col min="2839" max="2854" width="2.625" style="197" customWidth="1"/>
    <col min="2855" max="2855" width="3.625" style="197" customWidth="1"/>
    <col min="2856" max="3072" width="10.625" style="197"/>
    <col min="3073" max="3073" width="3.625" style="197" customWidth="1"/>
    <col min="3074" max="3074" width="1.375" style="197" customWidth="1"/>
    <col min="3075" max="3086" width="2.625" style="197" customWidth="1"/>
    <col min="3087" max="3094" width="2.25" style="197" customWidth="1"/>
    <col min="3095" max="3110" width="2.625" style="197" customWidth="1"/>
    <col min="3111" max="3111" width="3.625" style="197" customWidth="1"/>
    <col min="3112" max="3328" width="10.625" style="197"/>
    <col min="3329" max="3329" width="3.625" style="197" customWidth="1"/>
    <col min="3330" max="3330" width="1.375" style="197" customWidth="1"/>
    <col min="3331" max="3342" width="2.625" style="197" customWidth="1"/>
    <col min="3343" max="3350" width="2.25" style="197" customWidth="1"/>
    <col min="3351" max="3366" width="2.625" style="197" customWidth="1"/>
    <col min="3367" max="3367" width="3.625" style="197" customWidth="1"/>
    <col min="3368" max="3584" width="10.625" style="197"/>
    <col min="3585" max="3585" width="3.625" style="197" customWidth="1"/>
    <col min="3586" max="3586" width="1.375" style="197" customWidth="1"/>
    <col min="3587" max="3598" width="2.625" style="197" customWidth="1"/>
    <col min="3599" max="3606" width="2.25" style="197" customWidth="1"/>
    <col min="3607" max="3622" width="2.625" style="197" customWidth="1"/>
    <col min="3623" max="3623" width="3.625" style="197" customWidth="1"/>
    <col min="3624" max="3840" width="10.625" style="197"/>
    <col min="3841" max="3841" width="3.625" style="197" customWidth="1"/>
    <col min="3842" max="3842" width="1.375" style="197" customWidth="1"/>
    <col min="3843" max="3854" width="2.625" style="197" customWidth="1"/>
    <col min="3855" max="3862" width="2.25" style="197" customWidth="1"/>
    <col min="3863" max="3878" width="2.625" style="197" customWidth="1"/>
    <col min="3879" max="3879" width="3.625" style="197" customWidth="1"/>
    <col min="3880" max="4096" width="10.625" style="197"/>
    <col min="4097" max="4097" width="3.625" style="197" customWidth="1"/>
    <col min="4098" max="4098" width="1.375" style="197" customWidth="1"/>
    <col min="4099" max="4110" width="2.625" style="197" customWidth="1"/>
    <col min="4111" max="4118" width="2.25" style="197" customWidth="1"/>
    <col min="4119" max="4134" width="2.625" style="197" customWidth="1"/>
    <col min="4135" max="4135" width="3.625" style="197" customWidth="1"/>
    <col min="4136" max="4352" width="10.625" style="197"/>
    <col min="4353" max="4353" width="3.625" style="197" customWidth="1"/>
    <col min="4354" max="4354" width="1.375" style="197" customWidth="1"/>
    <col min="4355" max="4366" width="2.625" style="197" customWidth="1"/>
    <col min="4367" max="4374" width="2.25" style="197" customWidth="1"/>
    <col min="4375" max="4390" width="2.625" style="197" customWidth="1"/>
    <col min="4391" max="4391" width="3.625" style="197" customWidth="1"/>
    <col min="4392" max="4608" width="10.625" style="197"/>
    <col min="4609" max="4609" width="3.625" style="197" customWidth="1"/>
    <col min="4610" max="4610" width="1.375" style="197" customWidth="1"/>
    <col min="4611" max="4622" width="2.625" style="197" customWidth="1"/>
    <col min="4623" max="4630" width="2.25" style="197" customWidth="1"/>
    <col min="4631" max="4646" width="2.625" style="197" customWidth="1"/>
    <col min="4647" max="4647" width="3.625" style="197" customWidth="1"/>
    <col min="4648" max="4864" width="10.625" style="197"/>
    <col min="4865" max="4865" width="3.625" style="197" customWidth="1"/>
    <col min="4866" max="4866" width="1.375" style="197" customWidth="1"/>
    <col min="4867" max="4878" width="2.625" style="197" customWidth="1"/>
    <col min="4879" max="4886" width="2.25" style="197" customWidth="1"/>
    <col min="4887" max="4902" width="2.625" style="197" customWidth="1"/>
    <col min="4903" max="4903" width="3.625" style="197" customWidth="1"/>
    <col min="4904" max="5120" width="10.625" style="197"/>
    <col min="5121" max="5121" width="3.625" style="197" customWidth="1"/>
    <col min="5122" max="5122" width="1.375" style="197" customWidth="1"/>
    <col min="5123" max="5134" width="2.625" style="197" customWidth="1"/>
    <col min="5135" max="5142" width="2.25" style="197" customWidth="1"/>
    <col min="5143" max="5158" width="2.625" style="197" customWidth="1"/>
    <col min="5159" max="5159" width="3.625" style="197" customWidth="1"/>
    <col min="5160" max="5376" width="10.625" style="197"/>
    <col min="5377" max="5377" width="3.625" style="197" customWidth="1"/>
    <col min="5378" max="5378" width="1.375" style="197" customWidth="1"/>
    <col min="5379" max="5390" width="2.625" style="197" customWidth="1"/>
    <col min="5391" max="5398" width="2.25" style="197" customWidth="1"/>
    <col min="5399" max="5414" width="2.625" style="197" customWidth="1"/>
    <col min="5415" max="5415" width="3.625" style="197" customWidth="1"/>
    <col min="5416" max="5632" width="10.625" style="197"/>
    <col min="5633" max="5633" width="3.625" style="197" customWidth="1"/>
    <col min="5634" max="5634" width="1.375" style="197" customWidth="1"/>
    <col min="5635" max="5646" width="2.625" style="197" customWidth="1"/>
    <col min="5647" max="5654" width="2.25" style="197" customWidth="1"/>
    <col min="5655" max="5670" width="2.625" style="197" customWidth="1"/>
    <col min="5671" max="5671" width="3.625" style="197" customWidth="1"/>
    <col min="5672" max="5888" width="10.625" style="197"/>
    <col min="5889" max="5889" width="3.625" style="197" customWidth="1"/>
    <col min="5890" max="5890" width="1.375" style="197" customWidth="1"/>
    <col min="5891" max="5902" width="2.625" style="197" customWidth="1"/>
    <col min="5903" max="5910" width="2.25" style="197" customWidth="1"/>
    <col min="5911" max="5926" width="2.625" style="197" customWidth="1"/>
    <col min="5927" max="5927" width="3.625" style="197" customWidth="1"/>
    <col min="5928" max="6144" width="10.625" style="197"/>
    <col min="6145" max="6145" width="3.625" style="197" customWidth="1"/>
    <col min="6146" max="6146" width="1.375" style="197" customWidth="1"/>
    <col min="6147" max="6158" width="2.625" style="197" customWidth="1"/>
    <col min="6159" max="6166" width="2.25" style="197" customWidth="1"/>
    <col min="6167" max="6182" width="2.625" style="197" customWidth="1"/>
    <col min="6183" max="6183" width="3.625" style="197" customWidth="1"/>
    <col min="6184" max="6400" width="10.625" style="197"/>
    <col min="6401" max="6401" width="3.625" style="197" customWidth="1"/>
    <col min="6402" max="6402" width="1.375" style="197" customWidth="1"/>
    <col min="6403" max="6414" width="2.625" style="197" customWidth="1"/>
    <col min="6415" max="6422" width="2.25" style="197" customWidth="1"/>
    <col min="6423" max="6438" width="2.625" style="197" customWidth="1"/>
    <col min="6439" max="6439" width="3.625" style="197" customWidth="1"/>
    <col min="6440" max="6656" width="10.625" style="197"/>
    <col min="6657" max="6657" width="3.625" style="197" customWidth="1"/>
    <col min="6658" max="6658" width="1.375" style="197" customWidth="1"/>
    <col min="6659" max="6670" width="2.625" style="197" customWidth="1"/>
    <col min="6671" max="6678" width="2.25" style="197" customWidth="1"/>
    <col min="6679" max="6694" width="2.625" style="197" customWidth="1"/>
    <col min="6695" max="6695" width="3.625" style="197" customWidth="1"/>
    <col min="6696" max="6912" width="10.625" style="197"/>
    <col min="6913" max="6913" width="3.625" style="197" customWidth="1"/>
    <col min="6914" max="6914" width="1.375" style="197" customWidth="1"/>
    <col min="6915" max="6926" width="2.625" style="197" customWidth="1"/>
    <col min="6927" max="6934" width="2.25" style="197" customWidth="1"/>
    <col min="6935" max="6950" width="2.625" style="197" customWidth="1"/>
    <col min="6951" max="6951" width="3.625" style="197" customWidth="1"/>
    <col min="6952" max="7168" width="10.625" style="197"/>
    <col min="7169" max="7169" width="3.625" style="197" customWidth="1"/>
    <col min="7170" max="7170" width="1.375" style="197" customWidth="1"/>
    <col min="7171" max="7182" width="2.625" style="197" customWidth="1"/>
    <col min="7183" max="7190" width="2.25" style="197" customWidth="1"/>
    <col min="7191" max="7206" width="2.625" style="197" customWidth="1"/>
    <col min="7207" max="7207" width="3.625" style="197" customWidth="1"/>
    <col min="7208" max="7424" width="10.625" style="197"/>
    <col min="7425" max="7425" width="3.625" style="197" customWidth="1"/>
    <col min="7426" max="7426" width="1.375" style="197" customWidth="1"/>
    <col min="7427" max="7438" width="2.625" style="197" customWidth="1"/>
    <col min="7439" max="7446" width="2.25" style="197" customWidth="1"/>
    <col min="7447" max="7462" width="2.625" style="197" customWidth="1"/>
    <col min="7463" max="7463" width="3.625" style="197" customWidth="1"/>
    <col min="7464" max="7680" width="10.625" style="197"/>
    <col min="7681" max="7681" width="3.625" style="197" customWidth="1"/>
    <col min="7682" max="7682" width="1.375" style="197" customWidth="1"/>
    <col min="7683" max="7694" width="2.625" style="197" customWidth="1"/>
    <col min="7695" max="7702" width="2.25" style="197" customWidth="1"/>
    <col min="7703" max="7718" width="2.625" style="197" customWidth="1"/>
    <col min="7719" max="7719" width="3.625" style="197" customWidth="1"/>
    <col min="7720" max="7936" width="10.625" style="197"/>
    <col min="7937" max="7937" width="3.625" style="197" customWidth="1"/>
    <col min="7938" max="7938" width="1.375" style="197" customWidth="1"/>
    <col min="7939" max="7950" width="2.625" style="197" customWidth="1"/>
    <col min="7951" max="7958" width="2.25" style="197" customWidth="1"/>
    <col min="7959" max="7974" width="2.625" style="197" customWidth="1"/>
    <col min="7975" max="7975" width="3.625" style="197" customWidth="1"/>
    <col min="7976" max="8192" width="10.625" style="197"/>
    <col min="8193" max="8193" width="3.625" style="197" customWidth="1"/>
    <col min="8194" max="8194" width="1.375" style="197" customWidth="1"/>
    <col min="8195" max="8206" width="2.625" style="197" customWidth="1"/>
    <col min="8207" max="8214" width="2.25" style="197" customWidth="1"/>
    <col min="8215" max="8230" width="2.625" style="197" customWidth="1"/>
    <col min="8231" max="8231" width="3.625" style="197" customWidth="1"/>
    <col min="8232" max="8448" width="10.625" style="197"/>
    <col min="8449" max="8449" width="3.625" style="197" customWidth="1"/>
    <col min="8450" max="8450" width="1.375" style="197" customWidth="1"/>
    <col min="8451" max="8462" width="2.625" style="197" customWidth="1"/>
    <col min="8463" max="8470" width="2.25" style="197" customWidth="1"/>
    <col min="8471" max="8486" width="2.625" style="197" customWidth="1"/>
    <col min="8487" max="8487" width="3.625" style="197" customWidth="1"/>
    <col min="8488" max="8704" width="10.625" style="197"/>
    <col min="8705" max="8705" width="3.625" style="197" customWidth="1"/>
    <col min="8706" max="8706" width="1.375" style="197" customWidth="1"/>
    <col min="8707" max="8718" width="2.625" style="197" customWidth="1"/>
    <col min="8719" max="8726" width="2.25" style="197" customWidth="1"/>
    <col min="8727" max="8742" width="2.625" style="197" customWidth="1"/>
    <col min="8743" max="8743" width="3.625" style="197" customWidth="1"/>
    <col min="8744" max="8960" width="10.625" style="197"/>
    <col min="8961" max="8961" width="3.625" style="197" customWidth="1"/>
    <col min="8962" max="8962" width="1.375" style="197" customWidth="1"/>
    <col min="8963" max="8974" width="2.625" style="197" customWidth="1"/>
    <col min="8975" max="8982" width="2.25" style="197" customWidth="1"/>
    <col min="8983" max="8998" width="2.625" style="197" customWidth="1"/>
    <col min="8999" max="8999" width="3.625" style="197" customWidth="1"/>
    <col min="9000" max="9216" width="10.625" style="197"/>
    <col min="9217" max="9217" width="3.625" style="197" customWidth="1"/>
    <col min="9218" max="9218" width="1.375" style="197" customWidth="1"/>
    <col min="9219" max="9230" width="2.625" style="197" customWidth="1"/>
    <col min="9231" max="9238" width="2.25" style="197" customWidth="1"/>
    <col min="9239" max="9254" width="2.625" style="197" customWidth="1"/>
    <col min="9255" max="9255" width="3.625" style="197" customWidth="1"/>
    <col min="9256" max="9472" width="10.625" style="197"/>
    <col min="9473" max="9473" width="3.625" style="197" customWidth="1"/>
    <col min="9474" max="9474" width="1.375" style="197" customWidth="1"/>
    <col min="9475" max="9486" width="2.625" style="197" customWidth="1"/>
    <col min="9487" max="9494" width="2.25" style="197" customWidth="1"/>
    <col min="9495" max="9510" width="2.625" style="197" customWidth="1"/>
    <col min="9511" max="9511" width="3.625" style="197" customWidth="1"/>
    <col min="9512" max="9728" width="10.625" style="197"/>
    <col min="9729" max="9729" width="3.625" style="197" customWidth="1"/>
    <col min="9730" max="9730" width="1.375" style="197" customWidth="1"/>
    <col min="9731" max="9742" width="2.625" style="197" customWidth="1"/>
    <col min="9743" max="9750" width="2.25" style="197" customWidth="1"/>
    <col min="9751" max="9766" width="2.625" style="197" customWidth="1"/>
    <col min="9767" max="9767" width="3.625" style="197" customWidth="1"/>
    <col min="9768" max="9984" width="10.625" style="197"/>
    <col min="9985" max="9985" width="3.625" style="197" customWidth="1"/>
    <col min="9986" max="9986" width="1.375" style="197" customWidth="1"/>
    <col min="9987" max="9998" width="2.625" style="197" customWidth="1"/>
    <col min="9999" max="10006" width="2.25" style="197" customWidth="1"/>
    <col min="10007" max="10022" width="2.625" style="197" customWidth="1"/>
    <col min="10023" max="10023" width="3.625" style="197" customWidth="1"/>
    <col min="10024" max="10240" width="10.625" style="197"/>
    <col min="10241" max="10241" width="3.625" style="197" customWidth="1"/>
    <col min="10242" max="10242" width="1.375" style="197" customWidth="1"/>
    <col min="10243" max="10254" width="2.625" style="197" customWidth="1"/>
    <col min="10255" max="10262" width="2.25" style="197" customWidth="1"/>
    <col min="10263" max="10278" width="2.625" style="197" customWidth="1"/>
    <col min="10279" max="10279" width="3.625" style="197" customWidth="1"/>
    <col min="10280" max="10496" width="10.625" style="197"/>
    <col min="10497" max="10497" width="3.625" style="197" customWidth="1"/>
    <col min="10498" max="10498" width="1.375" style="197" customWidth="1"/>
    <col min="10499" max="10510" width="2.625" style="197" customWidth="1"/>
    <col min="10511" max="10518" width="2.25" style="197" customWidth="1"/>
    <col min="10519" max="10534" width="2.625" style="197" customWidth="1"/>
    <col min="10535" max="10535" width="3.625" style="197" customWidth="1"/>
    <col min="10536" max="10752" width="10.625" style="197"/>
    <col min="10753" max="10753" width="3.625" style="197" customWidth="1"/>
    <col min="10754" max="10754" width="1.375" style="197" customWidth="1"/>
    <col min="10755" max="10766" width="2.625" style="197" customWidth="1"/>
    <col min="10767" max="10774" width="2.25" style="197" customWidth="1"/>
    <col min="10775" max="10790" width="2.625" style="197" customWidth="1"/>
    <col min="10791" max="10791" width="3.625" style="197" customWidth="1"/>
    <col min="10792" max="11008" width="10.625" style="197"/>
    <col min="11009" max="11009" width="3.625" style="197" customWidth="1"/>
    <col min="11010" max="11010" width="1.375" style="197" customWidth="1"/>
    <col min="11011" max="11022" width="2.625" style="197" customWidth="1"/>
    <col min="11023" max="11030" width="2.25" style="197" customWidth="1"/>
    <col min="11031" max="11046" width="2.625" style="197" customWidth="1"/>
    <col min="11047" max="11047" width="3.625" style="197" customWidth="1"/>
    <col min="11048" max="11264" width="10.625" style="197"/>
    <col min="11265" max="11265" width="3.625" style="197" customWidth="1"/>
    <col min="11266" max="11266" width="1.375" style="197" customWidth="1"/>
    <col min="11267" max="11278" width="2.625" style="197" customWidth="1"/>
    <col min="11279" max="11286" width="2.25" style="197" customWidth="1"/>
    <col min="11287" max="11302" width="2.625" style="197" customWidth="1"/>
    <col min="11303" max="11303" width="3.625" style="197" customWidth="1"/>
    <col min="11304" max="11520" width="10.625" style="197"/>
    <col min="11521" max="11521" width="3.625" style="197" customWidth="1"/>
    <col min="11522" max="11522" width="1.375" style="197" customWidth="1"/>
    <col min="11523" max="11534" width="2.625" style="197" customWidth="1"/>
    <col min="11535" max="11542" width="2.25" style="197" customWidth="1"/>
    <col min="11543" max="11558" width="2.625" style="197" customWidth="1"/>
    <col min="11559" max="11559" width="3.625" style="197" customWidth="1"/>
    <col min="11560" max="11776" width="10.625" style="197"/>
    <col min="11777" max="11777" width="3.625" style="197" customWidth="1"/>
    <col min="11778" max="11778" width="1.375" style="197" customWidth="1"/>
    <col min="11779" max="11790" width="2.625" style="197" customWidth="1"/>
    <col min="11791" max="11798" width="2.25" style="197" customWidth="1"/>
    <col min="11799" max="11814" width="2.625" style="197" customWidth="1"/>
    <col min="11815" max="11815" width="3.625" style="197" customWidth="1"/>
    <col min="11816" max="12032" width="10.625" style="197"/>
    <col min="12033" max="12033" width="3.625" style="197" customWidth="1"/>
    <col min="12034" max="12034" width="1.375" style="197" customWidth="1"/>
    <col min="12035" max="12046" width="2.625" style="197" customWidth="1"/>
    <col min="12047" max="12054" width="2.25" style="197" customWidth="1"/>
    <col min="12055" max="12070" width="2.625" style="197" customWidth="1"/>
    <col min="12071" max="12071" width="3.625" style="197" customWidth="1"/>
    <col min="12072" max="12288" width="10.625" style="197"/>
    <col min="12289" max="12289" width="3.625" style="197" customWidth="1"/>
    <col min="12290" max="12290" width="1.375" style="197" customWidth="1"/>
    <col min="12291" max="12302" width="2.625" style="197" customWidth="1"/>
    <col min="12303" max="12310" width="2.25" style="197" customWidth="1"/>
    <col min="12311" max="12326" width="2.625" style="197" customWidth="1"/>
    <col min="12327" max="12327" width="3.625" style="197" customWidth="1"/>
    <col min="12328" max="12544" width="10.625" style="197"/>
    <col min="12545" max="12545" width="3.625" style="197" customWidth="1"/>
    <col min="12546" max="12546" width="1.375" style="197" customWidth="1"/>
    <col min="12547" max="12558" width="2.625" style="197" customWidth="1"/>
    <col min="12559" max="12566" width="2.25" style="197" customWidth="1"/>
    <col min="12567" max="12582" width="2.625" style="197" customWidth="1"/>
    <col min="12583" max="12583" width="3.625" style="197" customWidth="1"/>
    <col min="12584" max="12800" width="10.625" style="197"/>
    <col min="12801" max="12801" width="3.625" style="197" customWidth="1"/>
    <col min="12802" max="12802" width="1.375" style="197" customWidth="1"/>
    <col min="12803" max="12814" width="2.625" style="197" customWidth="1"/>
    <col min="12815" max="12822" width="2.25" style="197" customWidth="1"/>
    <col min="12823" max="12838" width="2.625" style="197" customWidth="1"/>
    <col min="12839" max="12839" width="3.625" style="197" customWidth="1"/>
    <col min="12840" max="13056" width="10.625" style="197"/>
    <col min="13057" max="13057" width="3.625" style="197" customWidth="1"/>
    <col min="13058" max="13058" width="1.375" style="197" customWidth="1"/>
    <col min="13059" max="13070" width="2.625" style="197" customWidth="1"/>
    <col min="13071" max="13078" width="2.25" style="197" customWidth="1"/>
    <col min="13079" max="13094" width="2.625" style="197" customWidth="1"/>
    <col min="13095" max="13095" width="3.625" style="197" customWidth="1"/>
    <col min="13096" max="13312" width="10.625" style="197"/>
    <col min="13313" max="13313" width="3.625" style="197" customWidth="1"/>
    <col min="13314" max="13314" width="1.375" style="197" customWidth="1"/>
    <col min="13315" max="13326" width="2.625" style="197" customWidth="1"/>
    <col min="13327" max="13334" width="2.25" style="197" customWidth="1"/>
    <col min="13335" max="13350" width="2.625" style="197" customWidth="1"/>
    <col min="13351" max="13351" width="3.625" style="197" customWidth="1"/>
    <col min="13352" max="13568" width="10.625" style="197"/>
    <col min="13569" max="13569" width="3.625" style="197" customWidth="1"/>
    <col min="13570" max="13570" width="1.375" style="197" customWidth="1"/>
    <col min="13571" max="13582" width="2.625" style="197" customWidth="1"/>
    <col min="13583" max="13590" width="2.25" style="197" customWidth="1"/>
    <col min="13591" max="13606" width="2.625" style="197" customWidth="1"/>
    <col min="13607" max="13607" width="3.625" style="197" customWidth="1"/>
    <col min="13608" max="13824" width="10.625" style="197"/>
    <col min="13825" max="13825" width="3.625" style="197" customWidth="1"/>
    <col min="13826" max="13826" width="1.375" style="197" customWidth="1"/>
    <col min="13827" max="13838" width="2.625" style="197" customWidth="1"/>
    <col min="13839" max="13846" width="2.25" style="197" customWidth="1"/>
    <col min="13847" max="13862" width="2.625" style="197" customWidth="1"/>
    <col min="13863" max="13863" width="3.625" style="197" customWidth="1"/>
    <col min="13864" max="14080" width="10.625" style="197"/>
    <col min="14081" max="14081" width="3.625" style="197" customWidth="1"/>
    <col min="14082" max="14082" width="1.375" style="197" customWidth="1"/>
    <col min="14083" max="14094" width="2.625" style="197" customWidth="1"/>
    <col min="14095" max="14102" width="2.25" style="197" customWidth="1"/>
    <col min="14103" max="14118" width="2.625" style="197" customWidth="1"/>
    <col min="14119" max="14119" width="3.625" style="197" customWidth="1"/>
    <col min="14120" max="14336" width="10.625" style="197"/>
    <col min="14337" max="14337" width="3.625" style="197" customWidth="1"/>
    <col min="14338" max="14338" width="1.375" style="197" customWidth="1"/>
    <col min="14339" max="14350" width="2.625" style="197" customWidth="1"/>
    <col min="14351" max="14358" width="2.25" style="197" customWidth="1"/>
    <col min="14359" max="14374" width="2.625" style="197" customWidth="1"/>
    <col min="14375" max="14375" width="3.625" style="197" customWidth="1"/>
    <col min="14376" max="14592" width="10.625" style="197"/>
    <col min="14593" max="14593" width="3.625" style="197" customWidth="1"/>
    <col min="14594" max="14594" width="1.375" style="197" customWidth="1"/>
    <col min="14595" max="14606" width="2.625" style="197" customWidth="1"/>
    <col min="14607" max="14614" width="2.25" style="197" customWidth="1"/>
    <col min="14615" max="14630" width="2.625" style="197" customWidth="1"/>
    <col min="14631" max="14631" width="3.625" style="197" customWidth="1"/>
    <col min="14632" max="14848" width="10.625" style="197"/>
    <col min="14849" max="14849" width="3.625" style="197" customWidth="1"/>
    <col min="14850" max="14850" width="1.375" style="197" customWidth="1"/>
    <col min="14851" max="14862" width="2.625" style="197" customWidth="1"/>
    <col min="14863" max="14870" width="2.25" style="197" customWidth="1"/>
    <col min="14871" max="14886" width="2.625" style="197" customWidth="1"/>
    <col min="14887" max="14887" width="3.625" style="197" customWidth="1"/>
    <col min="14888" max="15104" width="10.625" style="197"/>
    <col min="15105" max="15105" width="3.625" style="197" customWidth="1"/>
    <col min="15106" max="15106" width="1.375" style="197" customWidth="1"/>
    <col min="15107" max="15118" width="2.625" style="197" customWidth="1"/>
    <col min="15119" max="15126" width="2.25" style="197" customWidth="1"/>
    <col min="15127" max="15142" width="2.625" style="197" customWidth="1"/>
    <col min="15143" max="15143" width="3.625" style="197" customWidth="1"/>
    <col min="15144" max="15360" width="10.625" style="197"/>
    <col min="15361" max="15361" width="3.625" style="197" customWidth="1"/>
    <col min="15362" max="15362" width="1.375" style="197" customWidth="1"/>
    <col min="15363" max="15374" width="2.625" style="197" customWidth="1"/>
    <col min="15375" max="15382" width="2.25" style="197" customWidth="1"/>
    <col min="15383" max="15398" width="2.625" style="197" customWidth="1"/>
    <col min="15399" max="15399" width="3.625" style="197" customWidth="1"/>
    <col min="15400" max="15616" width="10.625" style="197"/>
    <col min="15617" max="15617" width="3.625" style="197" customWidth="1"/>
    <col min="15618" max="15618" width="1.375" style="197" customWidth="1"/>
    <col min="15619" max="15630" width="2.625" style="197" customWidth="1"/>
    <col min="15631" max="15638" width="2.25" style="197" customWidth="1"/>
    <col min="15639" max="15654" width="2.625" style="197" customWidth="1"/>
    <col min="15655" max="15655" width="3.625" style="197" customWidth="1"/>
    <col min="15656" max="15872" width="10.625" style="197"/>
    <col min="15873" max="15873" width="3.625" style="197" customWidth="1"/>
    <col min="15874" max="15874" width="1.375" style="197" customWidth="1"/>
    <col min="15875" max="15886" width="2.625" style="197" customWidth="1"/>
    <col min="15887" max="15894" width="2.25" style="197" customWidth="1"/>
    <col min="15895" max="15910" width="2.625" style="197" customWidth="1"/>
    <col min="15911" max="15911" width="3.625" style="197" customWidth="1"/>
    <col min="15912" max="16128" width="10.625" style="197"/>
    <col min="16129" max="16129" width="3.625" style="197" customWidth="1"/>
    <col min="16130" max="16130" width="1.375" style="197" customWidth="1"/>
    <col min="16131" max="16142" width="2.625" style="197" customWidth="1"/>
    <col min="16143" max="16150" width="2.25" style="197" customWidth="1"/>
    <col min="16151" max="16166" width="2.625" style="197" customWidth="1"/>
    <col min="16167" max="16167" width="3.625" style="197" customWidth="1"/>
    <col min="16168" max="16384" width="10.625" style="197"/>
  </cols>
  <sheetData>
    <row r="1" spans="2:39" ht="17.25">
      <c r="B1" s="193" t="s">
        <v>61</v>
      </c>
      <c r="C1" s="194"/>
      <c r="D1" s="194"/>
      <c r="E1" s="194"/>
      <c r="F1" s="195"/>
      <c r="G1" s="194"/>
      <c r="H1" s="194"/>
      <c r="I1" s="194"/>
      <c r="J1" s="194"/>
      <c r="K1" s="194"/>
      <c r="L1" s="194"/>
      <c r="M1" s="194"/>
      <c r="N1" s="196"/>
      <c r="O1" s="196"/>
      <c r="P1" s="196"/>
      <c r="W1" s="198"/>
      <c r="X1" s="198"/>
      <c r="Y1" s="198"/>
      <c r="Z1" s="198"/>
      <c r="AA1" s="199"/>
      <c r="AB1" s="199"/>
      <c r="AC1" s="199"/>
      <c r="AD1" s="199"/>
      <c r="AE1" s="199"/>
      <c r="AF1" s="199"/>
      <c r="AG1" s="199"/>
      <c r="AH1" s="199"/>
      <c r="AI1" s="199"/>
      <c r="AJ1" s="199"/>
      <c r="AK1" s="199"/>
      <c r="AL1" s="199"/>
      <c r="AM1" s="200"/>
    </row>
    <row r="2" spans="2:39" ht="17.25">
      <c r="B2" s="193"/>
      <c r="C2" s="194"/>
      <c r="D2" s="194"/>
      <c r="E2" s="194"/>
      <c r="F2" s="195"/>
      <c r="G2" s="194"/>
      <c r="H2" s="194"/>
      <c r="I2" s="194"/>
      <c r="J2" s="194"/>
      <c r="K2" s="194"/>
      <c r="L2" s="194"/>
      <c r="M2" s="194"/>
      <c r="N2" s="196"/>
      <c r="O2" s="196"/>
      <c r="P2" s="196"/>
      <c r="W2" s="198"/>
      <c r="X2" s="198"/>
      <c r="Y2" s="198"/>
      <c r="Z2" s="198"/>
      <c r="AA2" s="199"/>
      <c r="AB2" s="199"/>
      <c r="AC2" s="199"/>
      <c r="AD2" s="199"/>
      <c r="AE2" s="199"/>
      <c r="AF2" s="199"/>
      <c r="AG2" s="199"/>
      <c r="AH2" s="199"/>
      <c r="AI2" s="199"/>
      <c r="AJ2" s="199"/>
      <c r="AK2" s="199"/>
      <c r="AL2" s="199"/>
      <c r="AM2" s="200"/>
    </row>
    <row r="3" spans="2:39" ht="13.5" customHeight="1">
      <c r="B3" s="201"/>
      <c r="C3" s="605" t="s">
        <v>62</v>
      </c>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202"/>
    </row>
    <row r="4" spans="2:39" ht="13.5" customHeight="1">
      <c r="B4" s="201"/>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6"/>
      <c r="AK4" s="606"/>
      <c r="AL4" s="606"/>
      <c r="AM4" s="202"/>
    </row>
    <row r="5" spans="2:39" ht="14.25">
      <c r="B5" s="203"/>
      <c r="C5" s="607" t="s">
        <v>63</v>
      </c>
      <c r="D5" s="607"/>
      <c r="E5" s="607"/>
      <c r="F5" s="607"/>
      <c r="G5" s="607"/>
      <c r="H5" s="607"/>
      <c r="I5" s="607" t="s">
        <v>64</v>
      </c>
      <c r="J5" s="607"/>
      <c r="K5" s="607"/>
      <c r="L5" s="607"/>
      <c r="M5" s="607"/>
      <c r="N5" s="607"/>
      <c r="O5" s="607" t="s">
        <v>65</v>
      </c>
      <c r="P5" s="607"/>
      <c r="Q5" s="607"/>
      <c r="R5" s="607"/>
      <c r="S5" s="607"/>
      <c r="T5" s="607"/>
      <c r="U5" s="607"/>
      <c r="V5" s="607"/>
      <c r="W5" s="607" t="s">
        <v>66</v>
      </c>
      <c r="X5" s="607"/>
      <c r="Y5" s="607" t="s">
        <v>4</v>
      </c>
      <c r="Z5" s="607"/>
      <c r="AA5" s="607"/>
      <c r="AB5" s="607"/>
      <c r="AC5" s="607"/>
      <c r="AD5" s="607"/>
      <c r="AE5" s="607"/>
      <c r="AF5" s="607" t="s">
        <v>67</v>
      </c>
      <c r="AG5" s="607"/>
      <c r="AH5" s="607"/>
      <c r="AI5" s="607"/>
      <c r="AJ5" s="607"/>
      <c r="AK5" s="607"/>
      <c r="AL5" s="607"/>
      <c r="AM5" s="204"/>
    </row>
    <row r="6" spans="2:39" ht="13.5">
      <c r="B6" s="205"/>
      <c r="C6" s="607"/>
      <c r="D6" s="607"/>
      <c r="E6" s="607"/>
      <c r="F6" s="607"/>
      <c r="G6" s="607"/>
      <c r="H6" s="607"/>
      <c r="I6" s="607"/>
      <c r="J6" s="607"/>
      <c r="K6" s="607"/>
      <c r="L6" s="607"/>
      <c r="M6" s="607"/>
      <c r="N6" s="607"/>
      <c r="O6" s="595" t="s">
        <v>68</v>
      </c>
      <c r="P6" s="595"/>
      <c r="Q6" s="595" t="s">
        <v>69</v>
      </c>
      <c r="R6" s="595"/>
      <c r="S6" s="595" t="s">
        <v>70</v>
      </c>
      <c r="T6" s="595"/>
      <c r="U6" s="595" t="s">
        <v>71</v>
      </c>
      <c r="V6" s="595"/>
      <c r="W6" s="607"/>
      <c r="X6" s="607"/>
      <c r="Y6" s="607"/>
      <c r="Z6" s="607"/>
      <c r="AA6" s="607"/>
      <c r="AB6" s="607"/>
      <c r="AC6" s="607"/>
      <c r="AD6" s="607"/>
      <c r="AE6" s="607"/>
      <c r="AF6" s="607"/>
      <c r="AG6" s="607"/>
      <c r="AH6" s="607"/>
      <c r="AI6" s="607"/>
      <c r="AJ6" s="607"/>
      <c r="AK6" s="607"/>
      <c r="AL6" s="607"/>
      <c r="AM6" s="202"/>
    </row>
    <row r="7" spans="2:39" ht="13.5">
      <c r="B7" s="201"/>
      <c r="C7" s="596" t="s">
        <v>366</v>
      </c>
      <c r="D7" s="596"/>
      <c r="E7" s="596"/>
      <c r="F7" s="596"/>
      <c r="G7" s="596"/>
      <c r="H7" s="596"/>
      <c r="I7" s="596" t="s">
        <v>367</v>
      </c>
      <c r="J7" s="596"/>
      <c r="K7" s="596"/>
      <c r="L7" s="596"/>
      <c r="M7" s="596"/>
      <c r="N7" s="596"/>
      <c r="O7" s="597" t="s">
        <v>368</v>
      </c>
      <c r="P7" s="598"/>
      <c r="Q7" s="601" t="s">
        <v>369</v>
      </c>
      <c r="R7" s="602"/>
      <c r="S7" s="601" t="s">
        <v>370</v>
      </c>
      <c r="T7" s="602"/>
      <c r="U7" s="601" t="s">
        <v>370</v>
      </c>
      <c r="V7" s="602"/>
      <c r="W7" s="596" t="s">
        <v>371</v>
      </c>
      <c r="X7" s="596"/>
      <c r="Y7" s="608" t="s">
        <v>372</v>
      </c>
      <c r="Z7" s="609"/>
      <c r="AA7" s="609"/>
      <c r="AB7" s="609"/>
      <c r="AC7" s="609"/>
      <c r="AD7" s="609"/>
      <c r="AE7" s="609"/>
      <c r="AF7" s="608" t="s">
        <v>373</v>
      </c>
      <c r="AG7" s="609"/>
      <c r="AH7" s="609"/>
      <c r="AI7" s="609"/>
      <c r="AJ7" s="609"/>
      <c r="AK7" s="609"/>
      <c r="AL7" s="609"/>
      <c r="AM7" s="202"/>
    </row>
    <row r="8" spans="2:39" ht="13.5">
      <c r="B8" s="201"/>
      <c r="C8" s="596"/>
      <c r="D8" s="596"/>
      <c r="E8" s="596"/>
      <c r="F8" s="596"/>
      <c r="G8" s="596"/>
      <c r="H8" s="596"/>
      <c r="I8" s="596"/>
      <c r="J8" s="596"/>
      <c r="K8" s="596"/>
      <c r="L8" s="596"/>
      <c r="M8" s="596"/>
      <c r="N8" s="596"/>
      <c r="O8" s="599"/>
      <c r="P8" s="600"/>
      <c r="Q8" s="603"/>
      <c r="R8" s="604"/>
      <c r="S8" s="603"/>
      <c r="T8" s="604"/>
      <c r="U8" s="603"/>
      <c r="V8" s="604"/>
      <c r="W8" s="596"/>
      <c r="X8" s="596"/>
      <c r="Y8" s="609"/>
      <c r="Z8" s="609"/>
      <c r="AA8" s="609"/>
      <c r="AB8" s="609"/>
      <c r="AC8" s="609"/>
      <c r="AD8" s="609"/>
      <c r="AE8" s="609"/>
      <c r="AF8" s="609"/>
      <c r="AG8" s="609"/>
      <c r="AH8" s="609"/>
      <c r="AI8" s="609"/>
      <c r="AJ8" s="609"/>
      <c r="AK8" s="609"/>
      <c r="AL8" s="609"/>
      <c r="AM8" s="202"/>
    </row>
    <row r="9" spans="2:39" ht="13.5" customHeight="1">
      <c r="B9" s="201"/>
      <c r="C9" s="577"/>
      <c r="D9" s="577"/>
      <c r="E9" s="577"/>
      <c r="F9" s="577"/>
      <c r="G9" s="577"/>
      <c r="H9" s="577"/>
      <c r="I9" s="577"/>
      <c r="J9" s="577"/>
      <c r="K9" s="577"/>
      <c r="L9" s="577"/>
      <c r="M9" s="577"/>
      <c r="N9" s="577"/>
      <c r="O9" s="581"/>
      <c r="P9" s="582"/>
      <c r="Q9" s="585"/>
      <c r="R9" s="586"/>
      <c r="S9" s="585"/>
      <c r="T9" s="586"/>
      <c r="U9" s="585"/>
      <c r="V9" s="586"/>
      <c r="W9" s="577"/>
      <c r="X9" s="577"/>
      <c r="Y9" s="578"/>
      <c r="Z9" s="579"/>
      <c r="AA9" s="579"/>
      <c r="AB9" s="579"/>
      <c r="AC9" s="579"/>
      <c r="AD9" s="579"/>
      <c r="AE9" s="579"/>
      <c r="AF9" s="578"/>
      <c r="AG9" s="579"/>
      <c r="AH9" s="579"/>
      <c r="AI9" s="579"/>
      <c r="AJ9" s="579"/>
      <c r="AK9" s="579"/>
      <c r="AL9" s="579"/>
      <c r="AM9" s="202"/>
    </row>
    <row r="10" spans="2:39" ht="13.5" customHeight="1">
      <c r="B10" s="201"/>
      <c r="C10" s="577"/>
      <c r="D10" s="577"/>
      <c r="E10" s="577"/>
      <c r="F10" s="577"/>
      <c r="G10" s="577"/>
      <c r="H10" s="577"/>
      <c r="I10" s="577"/>
      <c r="J10" s="577"/>
      <c r="K10" s="577"/>
      <c r="L10" s="577"/>
      <c r="M10" s="577"/>
      <c r="N10" s="577"/>
      <c r="O10" s="583"/>
      <c r="P10" s="584"/>
      <c r="Q10" s="587"/>
      <c r="R10" s="588"/>
      <c r="S10" s="587"/>
      <c r="T10" s="588"/>
      <c r="U10" s="587"/>
      <c r="V10" s="588"/>
      <c r="W10" s="577"/>
      <c r="X10" s="577"/>
      <c r="Y10" s="579"/>
      <c r="Z10" s="579"/>
      <c r="AA10" s="579"/>
      <c r="AB10" s="579"/>
      <c r="AC10" s="579"/>
      <c r="AD10" s="579"/>
      <c r="AE10" s="579"/>
      <c r="AF10" s="579"/>
      <c r="AG10" s="579"/>
      <c r="AH10" s="579"/>
      <c r="AI10" s="579"/>
      <c r="AJ10" s="579"/>
      <c r="AK10" s="579"/>
      <c r="AL10" s="579"/>
      <c r="AM10" s="202"/>
    </row>
    <row r="11" spans="2:39" ht="13.5" customHeight="1">
      <c r="B11" s="201"/>
      <c r="C11" s="577"/>
      <c r="D11" s="577"/>
      <c r="E11" s="577"/>
      <c r="F11" s="577"/>
      <c r="G11" s="577"/>
      <c r="H11" s="577"/>
      <c r="I11" s="577"/>
      <c r="J11" s="577"/>
      <c r="K11" s="577"/>
      <c r="L11" s="577"/>
      <c r="M11" s="577"/>
      <c r="N11" s="577"/>
      <c r="O11" s="581"/>
      <c r="P11" s="582"/>
      <c r="Q11" s="585"/>
      <c r="R11" s="586"/>
      <c r="S11" s="585"/>
      <c r="T11" s="586"/>
      <c r="U11" s="585"/>
      <c r="V11" s="586"/>
      <c r="W11" s="577"/>
      <c r="X11" s="577"/>
      <c r="Y11" s="578"/>
      <c r="Z11" s="579"/>
      <c r="AA11" s="579"/>
      <c r="AB11" s="579"/>
      <c r="AC11" s="579"/>
      <c r="AD11" s="579"/>
      <c r="AE11" s="579"/>
      <c r="AF11" s="579"/>
      <c r="AG11" s="579"/>
      <c r="AH11" s="579"/>
      <c r="AI11" s="579"/>
      <c r="AJ11" s="579"/>
      <c r="AK11" s="579"/>
      <c r="AL11" s="579"/>
      <c r="AM11" s="202"/>
    </row>
    <row r="12" spans="2:39" ht="13.5" customHeight="1">
      <c r="B12" s="201"/>
      <c r="C12" s="577"/>
      <c r="D12" s="577"/>
      <c r="E12" s="577"/>
      <c r="F12" s="577"/>
      <c r="G12" s="577"/>
      <c r="H12" s="577"/>
      <c r="I12" s="577"/>
      <c r="J12" s="577"/>
      <c r="K12" s="577"/>
      <c r="L12" s="577"/>
      <c r="M12" s="577"/>
      <c r="N12" s="577"/>
      <c r="O12" s="583"/>
      <c r="P12" s="584"/>
      <c r="Q12" s="587"/>
      <c r="R12" s="588"/>
      <c r="S12" s="587"/>
      <c r="T12" s="588"/>
      <c r="U12" s="587"/>
      <c r="V12" s="588"/>
      <c r="W12" s="577"/>
      <c r="X12" s="577"/>
      <c r="Y12" s="579"/>
      <c r="Z12" s="579"/>
      <c r="AA12" s="579"/>
      <c r="AB12" s="579"/>
      <c r="AC12" s="579"/>
      <c r="AD12" s="579"/>
      <c r="AE12" s="579"/>
      <c r="AF12" s="579"/>
      <c r="AG12" s="579"/>
      <c r="AH12" s="579"/>
      <c r="AI12" s="579"/>
      <c r="AJ12" s="579"/>
      <c r="AK12" s="579"/>
      <c r="AL12" s="579"/>
      <c r="AM12" s="202"/>
    </row>
    <row r="13" spans="2:39" ht="13.5" customHeight="1">
      <c r="B13" s="201"/>
      <c r="C13" s="577"/>
      <c r="D13" s="577"/>
      <c r="E13" s="577"/>
      <c r="F13" s="577"/>
      <c r="G13" s="577"/>
      <c r="H13" s="577"/>
      <c r="I13" s="577"/>
      <c r="J13" s="577"/>
      <c r="K13" s="577"/>
      <c r="L13" s="577"/>
      <c r="M13" s="577"/>
      <c r="N13" s="577"/>
      <c r="O13" s="581"/>
      <c r="P13" s="582"/>
      <c r="Q13" s="585"/>
      <c r="R13" s="586"/>
      <c r="S13" s="585"/>
      <c r="T13" s="586"/>
      <c r="U13" s="585"/>
      <c r="V13" s="586"/>
      <c r="W13" s="577"/>
      <c r="X13" s="577"/>
      <c r="Y13" s="578"/>
      <c r="Z13" s="579"/>
      <c r="AA13" s="579"/>
      <c r="AB13" s="579"/>
      <c r="AC13" s="579"/>
      <c r="AD13" s="579"/>
      <c r="AE13" s="579"/>
      <c r="AF13" s="579"/>
      <c r="AG13" s="579"/>
      <c r="AH13" s="579"/>
      <c r="AI13" s="579"/>
      <c r="AJ13" s="579"/>
      <c r="AK13" s="579"/>
      <c r="AL13" s="579"/>
      <c r="AM13" s="202"/>
    </row>
    <row r="14" spans="2:39" ht="13.5" customHeight="1">
      <c r="B14" s="205"/>
      <c r="C14" s="577"/>
      <c r="D14" s="577"/>
      <c r="E14" s="577"/>
      <c r="F14" s="577"/>
      <c r="G14" s="577"/>
      <c r="H14" s="577"/>
      <c r="I14" s="577"/>
      <c r="J14" s="577"/>
      <c r="K14" s="577"/>
      <c r="L14" s="577"/>
      <c r="M14" s="577"/>
      <c r="N14" s="577"/>
      <c r="O14" s="583"/>
      <c r="P14" s="584"/>
      <c r="Q14" s="587"/>
      <c r="R14" s="588"/>
      <c r="S14" s="587"/>
      <c r="T14" s="588"/>
      <c r="U14" s="587"/>
      <c r="V14" s="588"/>
      <c r="W14" s="577"/>
      <c r="X14" s="577"/>
      <c r="Y14" s="579"/>
      <c r="Z14" s="579"/>
      <c r="AA14" s="579"/>
      <c r="AB14" s="579"/>
      <c r="AC14" s="579"/>
      <c r="AD14" s="579"/>
      <c r="AE14" s="579"/>
      <c r="AF14" s="579"/>
      <c r="AG14" s="579"/>
      <c r="AH14" s="579"/>
      <c r="AI14" s="579"/>
      <c r="AJ14" s="579"/>
      <c r="AK14" s="579"/>
      <c r="AL14" s="579"/>
      <c r="AM14" s="202"/>
    </row>
    <row r="15" spans="2:39" ht="13.5" customHeight="1">
      <c r="B15" s="205"/>
      <c r="C15" s="577"/>
      <c r="D15" s="577"/>
      <c r="E15" s="577"/>
      <c r="F15" s="577"/>
      <c r="G15" s="577"/>
      <c r="H15" s="577"/>
      <c r="I15" s="577"/>
      <c r="J15" s="577"/>
      <c r="K15" s="577"/>
      <c r="L15" s="577"/>
      <c r="M15" s="577"/>
      <c r="N15" s="577"/>
      <c r="O15" s="581"/>
      <c r="P15" s="582"/>
      <c r="Q15" s="585"/>
      <c r="R15" s="586"/>
      <c r="S15" s="585"/>
      <c r="T15" s="586"/>
      <c r="U15" s="585"/>
      <c r="V15" s="586"/>
      <c r="W15" s="577"/>
      <c r="X15" s="577"/>
      <c r="Y15" s="578"/>
      <c r="Z15" s="579"/>
      <c r="AA15" s="579"/>
      <c r="AB15" s="579"/>
      <c r="AC15" s="579"/>
      <c r="AD15" s="579"/>
      <c r="AE15" s="579"/>
      <c r="AF15" s="579"/>
      <c r="AG15" s="579"/>
      <c r="AH15" s="579"/>
      <c r="AI15" s="579"/>
      <c r="AJ15" s="579"/>
      <c r="AK15" s="579"/>
      <c r="AL15" s="579"/>
      <c r="AM15" s="202"/>
    </row>
    <row r="16" spans="2:39" ht="13.5" customHeight="1">
      <c r="B16" s="205"/>
      <c r="C16" s="577"/>
      <c r="D16" s="577"/>
      <c r="E16" s="577"/>
      <c r="F16" s="577"/>
      <c r="G16" s="577"/>
      <c r="H16" s="577"/>
      <c r="I16" s="577"/>
      <c r="J16" s="577"/>
      <c r="K16" s="577"/>
      <c r="L16" s="577"/>
      <c r="M16" s="577"/>
      <c r="N16" s="577"/>
      <c r="O16" s="583"/>
      <c r="P16" s="584"/>
      <c r="Q16" s="587"/>
      <c r="R16" s="588"/>
      <c r="S16" s="587"/>
      <c r="T16" s="588"/>
      <c r="U16" s="587"/>
      <c r="V16" s="588"/>
      <c r="W16" s="577"/>
      <c r="X16" s="577"/>
      <c r="Y16" s="579"/>
      <c r="Z16" s="579"/>
      <c r="AA16" s="579"/>
      <c r="AB16" s="579"/>
      <c r="AC16" s="579"/>
      <c r="AD16" s="579"/>
      <c r="AE16" s="579"/>
      <c r="AF16" s="579"/>
      <c r="AG16" s="579"/>
      <c r="AH16" s="579"/>
      <c r="AI16" s="579"/>
      <c r="AJ16" s="579"/>
      <c r="AK16" s="579"/>
      <c r="AL16" s="579"/>
      <c r="AM16" s="202"/>
    </row>
    <row r="17" spans="2:39" ht="13.5">
      <c r="B17" s="201"/>
      <c r="C17" s="577"/>
      <c r="D17" s="577"/>
      <c r="E17" s="577"/>
      <c r="F17" s="577"/>
      <c r="G17" s="577"/>
      <c r="H17" s="577"/>
      <c r="I17" s="577"/>
      <c r="J17" s="577"/>
      <c r="K17" s="577"/>
      <c r="L17" s="577"/>
      <c r="M17" s="577"/>
      <c r="N17" s="577"/>
      <c r="O17" s="581"/>
      <c r="P17" s="582"/>
      <c r="Q17" s="585"/>
      <c r="R17" s="586"/>
      <c r="S17" s="585"/>
      <c r="T17" s="586"/>
      <c r="U17" s="585"/>
      <c r="V17" s="586"/>
      <c r="W17" s="577"/>
      <c r="X17" s="577"/>
      <c r="Y17" s="578"/>
      <c r="Z17" s="579"/>
      <c r="AA17" s="579"/>
      <c r="AB17" s="579"/>
      <c r="AC17" s="579"/>
      <c r="AD17" s="579"/>
      <c r="AE17" s="579"/>
      <c r="AF17" s="579"/>
      <c r="AG17" s="579"/>
      <c r="AH17" s="579"/>
      <c r="AI17" s="579"/>
      <c r="AJ17" s="579"/>
      <c r="AK17" s="579"/>
      <c r="AL17" s="579"/>
      <c r="AM17" s="202"/>
    </row>
    <row r="18" spans="2:39" ht="13.5">
      <c r="B18" s="201"/>
      <c r="C18" s="577"/>
      <c r="D18" s="577"/>
      <c r="E18" s="577"/>
      <c r="F18" s="577"/>
      <c r="G18" s="577"/>
      <c r="H18" s="577"/>
      <c r="I18" s="577"/>
      <c r="J18" s="577"/>
      <c r="K18" s="577"/>
      <c r="L18" s="577"/>
      <c r="M18" s="577"/>
      <c r="N18" s="577"/>
      <c r="O18" s="583"/>
      <c r="P18" s="584"/>
      <c r="Q18" s="587"/>
      <c r="R18" s="588"/>
      <c r="S18" s="587"/>
      <c r="T18" s="588"/>
      <c r="U18" s="587"/>
      <c r="V18" s="588"/>
      <c r="W18" s="577"/>
      <c r="X18" s="577"/>
      <c r="Y18" s="579"/>
      <c r="Z18" s="579"/>
      <c r="AA18" s="579"/>
      <c r="AB18" s="579"/>
      <c r="AC18" s="579"/>
      <c r="AD18" s="579"/>
      <c r="AE18" s="579"/>
      <c r="AF18" s="579"/>
      <c r="AG18" s="579"/>
      <c r="AH18" s="579"/>
      <c r="AI18" s="579"/>
      <c r="AJ18" s="579"/>
      <c r="AK18" s="579"/>
      <c r="AL18" s="579"/>
      <c r="AM18" s="202"/>
    </row>
    <row r="19" spans="2:39" ht="13.5">
      <c r="B19" s="201"/>
      <c r="C19" s="577"/>
      <c r="D19" s="577"/>
      <c r="E19" s="577"/>
      <c r="F19" s="577"/>
      <c r="G19" s="577"/>
      <c r="H19" s="577"/>
      <c r="I19" s="577"/>
      <c r="J19" s="577"/>
      <c r="K19" s="577"/>
      <c r="L19" s="577"/>
      <c r="M19" s="577"/>
      <c r="N19" s="577"/>
      <c r="O19" s="581"/>
      <c r="P19" s="582"/>
      <c r="Q19" s="585"/>
      <c r="R19" s="586"/>
      <c r="S19" s="585"/>
      <c r="T19" s="586"/>
      <c r="U19" s="585"/>
      <c r="V19" s="586"/>
      <c r="W19" s="577"/>
      <c r="X19" s="577"/>
      <c r="Y19" s="578"/>
      <c r="Z19" s="579"/>
      <c r="AA19" s="579"/>
      <c r="AB19" s="579"/>
      <c r="AC19" s="579"/>
      <c r="AD19" s="579"/>
      <c r="AE19" s="579"/>
      <c r="AF19" s="579"/>
      <c r="AG19" s="579"/>
      <c r="AH19" s="579"/>
      <c r="AI19" s="579"/>
      <c r="AJ19" s="579"/>
      <c r="AK19" s="579"/>
      <c r="AL19" s="579"/>
      <c r="AM19" s="202"/>
    </row>
    <row r="20" spans="2:39" ht="13.5">
      <c r="B20" s="201"/>
      <c r="C20" s="577"/>
      <c r="D20" s="577"/>
      <c r="E20" s="577"/>
      <c r="F20" s="577"/>
      <c r="G20" s="577"/>
      <c r="H20" s="577"/>
      <c r="I20" s="577"/>
      <c r="J20" s="577"/>
      <c r="K20" s="577"/>
      <c r="L20" s="577"/>
      <c r="M20" s="577"/>
      <c r="N20" s="577"/>
      <c r="O20" s="583"/>
      <c r="P20" s="584"/>
      <c r="Q20" s="587"/>
      <c r="R20" s="588"/>
      <c r="S20" s="587"/>
      <c r="T20" s="588"/>
      <c r="U20" s="587"/>
      <c r="V20" s="588"/>
      <c r="W20" s="577"/>
      <c r="X20" s="577"/>
      <c r="Y20" s="579"/>
      <c r="Z20" s="579"/>
      <c r="AA20" s="579"/>
      <c r="AB20" s="579"/>
      <c r="AC20" s="579"/>
      <c r="AD20" s="579"/>
      <c r="AE20" s="579"/>
      <c r="AF20" s="579"/>
      <c r="AG20" s="579"/>
      <c r="AH20" s="579"/>
      <c r="AI20" s="579"/>
      <c r="AJ20" s="579"/>
      <c r="AK20" s="579"/>
      <c r="AL20" s="579"/>
      <c r="AM20" s="202"/>
    </row>
    <row r="21" spans="2:39" ht="13.5">
      <c r="B21" s="201"/>
      <c r="C21" s="577"/>
      <c r="D21" s="577"/>
      <c r="E21" s="577"/>
      <c r="F21" s="577"/>
      <c r="G21" s="577"/>
      <c r="H21" s="577"/>
      <c r="I21" s="577"/>
      <c r="J21" s="577"/>
      <c r="K21" s="577"/>
      <c r="L21" s="577"/>
      <c r="M21" s="577"/>
      <c r="N21" s="577"/>
      <c r="O21" s="581"/>
      <c r="P21" s="582"/>
      <c r="Q21" s="585"/>
      <c r="R21" s="586"/>
      <c r="S21" s="585"/>
      <c r="T21" s="586"/>
      <c r="U21" s="585"/>
      <c r="V21" s="586"/>
      <c r="W21" s="577"/>
      <c r="X21" s="577"/>
      <c r="Y21" s="578"/>
      <c r="Z21" s="579"/>
      <c r="AA21" s="579"/>
      <c r="AB21" s="579"/>
      <c r="AC21" s="579"/>
      <c r="AD21" s="579"/>
      <c r="AE21" s="579"/>
      <c r="AF21" s="579"/>
      <c r="AG21" s="579"/>
      <c r="AH21" s="579"/>
      <c r="AI21" s="579"/>
      <c r="AJ21" s="579"/>
      <c r="AK21" s="579"/>
      <c r="AL21" s="579"/>
      <c r="AM21" s="202"/>
    </row>
    <row r="22" spans="2:39" ht="13.5">
      <c r="B22" s="201"/>
      <c r="C22" s="577"/>
      <c r="D22" s="577"/>
      <c r="E22" s="577"/>
      <c r="F22" s="577"/>
      <c r="G22" s="577"/>
      <c r="H22" s="577"/>
      <c r="I22" s="577"/>
      <c r="J22" s="577"/>
      <c r="K22" s="577"/>
      <c r="L22" s="577"/>
      <c r="M22" s="577"/>
      <c r="N22" s="577"/>
      <c r="O22" s="583"/>
      <c r="P22" s="584"/>
      <c r="Q22" s="587"/>
      <c r="R22" s="588"/>
      <c r="S22" s="587"/>
      <c r="T22" s="588"/>
      <c r="U22" s="587"/>
      <c r="V22" s="588"/>
      <c r="W22" s="577"/>
      <c r="X22" s="577"/>
      <c r="Y22" s="579"/>
      <c r="Z22" s="579"/>
      <c r="AA22" s="579"/>
      <c r="AB22" s="579"/>
      <c r="AC22" s="579"/>
      <c r="AD22" s="579"/>
      <c r="AE22" s="579"/>
      <c r="AF22" s="579"/>
      <c r="AG22" s="579"/>
      <c r="AH22" s="579"/>
      <c r="AI22" s="579"/>
      <c r="AJ22" s="579"/>
      <c r="AK22" s="579"/>
      <c r="AL22" s="579"/>
      <c r="AM22" s="202"/>
    </row>
    <row r="23" spans="2:39" ht="13.5">
      <c r="B23" s="201"/>
      <c r="C23" s="589"/>
      <c r="D23" s="590"/>
      <c r="E23" s="590"/>
      <c r="F23" s="590"/>
      <c r="G23" s="590"/>
      <c r="H23" s="591"/>
      <c r="I23" s="577"/>
      <c r="J23" s="577"/>
      <c r="K23" s="577"/>
      <c r="L23" s="577"/>
      <c r="M23" s="577"/>
      <c r="N23" s="577"/>
      <c r="O23" s="581"/>
      <c r="P23" s="582"/>
      <c r="Q23" s="585"/>
      <c r="R23" s="586"/>
      <c r="S23" s="585"/>
      <c r="T23" s="586"/>
      <c r="U23" s="585"/>
      <c r="V23" s="586"/>
      <c r="W23" s="577"/>
      <c r="X23" s="577"/>
      <c r="Y23" s="578"/>
      <c r="Z23" s="579"/>
      <c r="AA23" s="579"/>
      <c r="AB23" s="579"/>
      <c r="AC23" s="579"/>
      <c r="AD23" s="579"/>
      <c r="AE23" s="579"/>
      <c r="AF23" s="579"/>
      <c r="AG23" s="579"/>
      <c r="AH23" s="579"/>
      <c r="AI23" s="579"/>
      <c r="AJ23" s="579"/>
      <c r="AK23" s="579"/>
      <c r="AL23" s="579"/>
      <c r="AM23" s="202"/>
    </row>
    <row r="24" spans="2:39" ht="13.5">
      <c r="B24" s="201"/>
      <c r="C24" s="592"/>
      <c r="D24" s="593"/>
      <c r="E24" s="593"/>
      <c r="F24" s="593"/>
      <c r="G24" s="593"/>
      <c r="H24" s="594"/>
      <c r="I24" s="577"/>
      <c r="J24" s="577"/>
      <c r="K24" s="577"/>
      <c r="L24" s="577"/>
      <c r="M24" s="577"/>
      <c r="N24" s="577"/>
      <c r="O24" s="583"/>
      <c r="P24" s="584"/>
      <c r="Q24" s="587"/>
      <c r="R24" s="588"/>
      <c r="S24" s="587"/>
      <c r="T24" s="588"/>
      <c r="U24" s="587"/>
      <c r="V24" s="588"/>
      <c r="W24" s="577"/>
      <c r="X24" s="577"/>
      <c r="Y24" s="579"/>
      <c r="Z24" s="579"/>
      <c r="AA24" s="579"/>
      <c r="AB24" s="579"/>
      <c r="AC24" s="579"/>
      <c r="AD24" s="579"/>
      <c r="AE24" s="579"/>
      <c r="AF24" s="579"/>
      <c r="AG24" s="579"/>
      <c r="AH24" s="579"/>
      <c r="AI24" s="579"/>
      <c r="AJ24" s="579"/>
      <c r="AK24" s="579"/>
      <c r="AL24" s="579"/>
      <c r="AM24" s="202"/>
    </row>
    <row r="25" spans="2:39" ht="13.5">
      <c r="B25" s="201"/>
      <c r="C25" s="577"/>
      <c r="D25" s="577"/>
      <c r="E25" s="577"/>
      <c r="F25" s="577"/>
      <c r="G25" s="577"/>
      <c r="H25" s="577"/>
      <c r="I25" s="577"/>
      <c r="J25" s="577"/>
      <c r="K25" s="577"/>
      <c r="L25" s="577"/>
      <c r="M25" s="577"/>
      <c r="N25" s="577"/>
      <c r="O25" s="581"/>
      <c r="P25" s="582"/>
      <c r="Q25" s="585"/>
      <c r="R25" s="586"/>
      <c r="S25" s="585"/>
      <c r="T25" s="586"/>
      <c r="U25" s="585"/>
      <c r="V25" s="586"/>
      <c r="W25" s="577"/>
      <c r="X25" s="577"/>
      <c r="Y25" s="578"/>
      <c r="Z25" s="579"/>
      <c r="AA25" s="579"/>
      <c r="AB25" s="579"/>
      <c r="AC25" s="579"/>
      <c r="AD25" s="579"/>
      <c r="AE25" s="579"/>
      <c r="AF25" s="579"/>
      <c r="AG25" s="579"/>
      <c r="AH25" s="579"/>
      <c r="AI25" s="579"/>
      <c r="AJ25" s="579"/>
      <c r="AK25" s="579"/>
      <c r="AL25" s="579"/>
      <c r="AM25" s="202"/>
    </row>
    <row r="26" spans="2:39" ht="13.5">
      <c r="B26" s="201"/>
      <c r="C26" s="577"/>
      <c r="D26" s="577"/>
      <c r="E26" s="577"/>
      <c r="F26" s="577"/>
      <c r="G26" s="577"/>
      <c r="H26" s="577"/>
      <c r="I26" s="577"/>
      <c r="J26" s="577"/>
      <c r="K26" s="577"/>
      <c r="L26" s="577"/>
      <c r="M26" s="577"/>
      <c r="N26" s="577"/>
      <c r="O26" s="583"/>
      <c r="P26" s="584"/>
      <c r="Q26" s="587"/>
      <c r="R26" s="588"/>
      <c r="S26" s="587"/>
      <c r="T26" s="588"/>
      <c r="U26" s="587"/>
      <c r="V26" s="588"/>
      <c r="W26" s="577"/>
      <c r="X26" s="577"/>
      <c r="Y26" s="579"/>
      <c r="Z26" s="579"/>
      <c r="AA26" s="579"/>
      <c r="AB26" s="579"/>
      <c r="AC26" s="579"/>
      <c r="AD26" s="579"/>
      <c r="AE26" s="579"/>
      <c r="AF26" s="579"/>
      <c r="AG26" s="579"/>
      <c r="AH26" s="579"/>
      <c r="AI26" s="579"/>
      <c r="AJ26" s="579"/>
      <c r="AK26" s="579"/>
      <c r="AL26" s="579"/>
      <c r="AM26" s="202"/>
    </row>
    <row r="27" spans="2:39" ht="13.5">
      <c r="B27" s="201"/>
      <c r="C27" s="577"/>
      <c r="D27" s="577"/>
      <c r="E27" s="577"/>
      <c r="F27" s="577"/>
      <c r="G27" s="577"/>
      <c r="H27" s="577"/>
      <c r="I27" s="577"/>
      <c r="J27" s="577"/>
      <c r="K27" s="577"/>
      <c r="L27" s="577"/>
      <c r="M27" s="577"/>
      <c r="N27" s="577"/>
      <c r="O27" s="581"/>
      <c r="P27" s="582"/>
      <c r="Q27" s="585"/>
      <c r="R27" s="586"/>
      <c r="S27" s="585"/>
      <c r="T27" s="586"/>
      <c r="U27" s="585"/>
      <c r="V27" s="586"/>
      <c r="W27" s="577"/>
      <c r="X27" s="577"/>
      <c r="Y27" s="578"/>
      <c r="Z27" s="579"/>
      <c r="AA27" s="579"/>
      <c r="AB27" s="579"/>
      <c r="AC27" s="579"/>
      <c r="AD27" s="579"/>
      <c r="AE27" s="579"/>
      <c r="AF27" s="579"/>
      <c r="AG27" s="579"/>
      <c r="AH27" s="579"/>
      <c r="AI27" s="579"/>
      <c r="AJ27" s="579"/>
      <c r="AK27" s="579"/>
      <c r="AL27" s="579"/>
      <c r="AM27" s="202"/>
    </row>
    <row r="28" spans="2:39" ht="13.5">
      <c r="B28" s="201"/>
      <c r="C28" s="577"/>
      <c r="D28" s="577"/>
      <c r="E28" s="577"/>
      <c r="F28" s="577"/>
      <c r="G28" s="577"/>
      <c r="H28" s="577"/>
      <c r="I28" s="577"/>
      <c r="J28" s="577"/>
      <c r="K28" s="577"/>
      <c r="L28" s="577"/>
      <c r="M28" s="577"/>
      <c r="N28" s="577"/>
      <c r="O28" s="583"/>
      <c r="P28" s="584"/>
      <c r="Q28" s="587"/>
      <c r="R28" s="588"/>
      <c r="S28" s="587"/>
      <c r="T28" s="588"/>
      <c r="U28" s="587"/>
      <c r="V28" s="588"/>
      <c r="W28" s="577"/>
      <c r="X28" s="577"/>
      <c r="Y28" s="579"/>
      <c r="Z28" s="579"/>
      <c r="AA28" s="579"/>
      <c r="AB28" s="579"/>
      <c r="AC28" s="579"/>
      <c r="AD28" s="579"/>
      <c r="AE28" s="579"/>
      <c r="AF28" s="579"/>
      <c r="AG28" s="579"/>
      <c r="AH28" s="579"/>
      <c r="AI28" s="579"/>
      <c r="AJ28" s="579"/>
      <c r="AK28" s="579"/>
      <c r="AL28" s="579"/>
      <c r="AM28" s="202"/>
    </row>
    <row r="29" spans="2:39" ht="13.5">
      <c r="B29" s="201"/>
      <c r="C29" s="589"/>
      <c r="D29" s="590"/>
      <c r="E29" s="590"/>
      <c r="F29" s="590"/>
      <c r="G29" s="590"/>
      <c r="H29" s="591"/>
      <c r="I29" s="577"/>
      <c r="J29" s="577"/>
      <c r="K29" s="577"/>
      <c r="L29" s="577"/>
      <c r="M29" s="577"/>
      <c r="N29" s="577"/>
      <c r="O29" s="581"/>
      <c r="P29" s="582"/>
      <c r="Q29" s="585"/>
      <c r="R29" s="586"/>
      <c r="S29" s="585"/>
      <c r="T29" s="586"/>
      <c r="U29" s="585"/>
      <c r="V29" s="586"/>
      <c r="W29" s="577"/>
      <c r="X29" s="577"/>
      <c r="Y29" s="578"/>
      <c r="Z29" s="579"/>
      <c r="AA29" s="579"/>
      <c r="AB29" s="579"/>
      <c r="AC29" s="579"/>
      <c r="AD29" s="579"/>
      <c r="AE29" s="579"/>
      <c r="AF29" s="579"/>
      <c r="AG29" s="579"/>
      <c r="AH29" s="579"/>
      <c r="AI29" s="579"/>
      <c r="AJ29" s="579"/>
      <c r="AK29" s="579"/>
      <c r="AL29" s="579"/>
      <c r="AM29" s="202"/>
    </row>
    <row r="30" spans="2:39" ht="13.5">
      <c r="B30" s="201"/>
      <c r="C30" s="592"/>
      <c r="D30" s="593"/>
      <c r="E30" s="593"/>
      <c r="F30" s="593"/>
      <c r="G30" s="593"/>
      <c r="H30" s="594"/>
      <c r="I30" s="577"/>
      <c r="J30" s="577"/>
      <c r="K30" s="577"/>
      <c r="L30" s="577"/>
      <c r="M30" s="577"/>
      <c r="N30" s="577"/>
      <c r="O30" s="583"/>
      <c r="P30" s="584"/>
      <c r="Q30" s="587"/>
      <c r="R30" s="588"/>
      <c r="S30" s="587"/>
      <c r="T30" s="588"/>
      <c r="U30" s="587"/>
      <c r="V30" s="588"/>
      <c r="W30" s="577"/>
      <c r="X30" s="577"/>
      <c r="Y30" s="579"/>
      <c r="Z30" s="579"/>
      <c r="AA30" s="579"/>
      <c r="AB30" s="579"/>
      <c r="AC30" s="579"/>
      <c r="AD30" s="579"/>
      <c r="AE30" s="579"/>
      <c r="AF30" s="579"/>
      <c r="AG30" s="579"/>
      <c r="AH30" s="579"/>
      <c r="AI30" s="579"/>
      <c r="AJ30" s="579"/>
      <c r="AK30" s="579"/>
      <c r="AL30" s="579"/>
      <c r="AM30" s="202"/>
    </row>
    <row r="31" spans="2:39" ht="13.5">
      <c r="B31" s="201"/>
      <c r="C31" s="577"/>
      <c r="D31" s="577"/>
      <c r="E31" s="577"/>
      <c r="F31" s="577"/>
      <c r="G31" s="577"/>
      <c r="H31" s="577"/>
      <c r="I31" s="577"/>
      <c r="J31" s="577"/>
      <c r="K31" s="577"/>
      <c r="L31" s="577"/>
      <c r="M31" s="577"/>
      <c r="N31" s="577"/>
      <c r="O31" s="581"/>
      <c r="P31" s="582"/>
      <c r="Q31" s="585"/>
      <c r="R31" s="586"/>
      <c r="S31" s="585"/>
      <c r="T31" s="586"/>
      <c r="U31" s="585"/>
      <c r="V31" s="586"/>
      <c r="W31" s="577"/>
      <c r="X31" s="577"/>
      <c r="Y31" s="578"/>
      <c r="Z31" s="579"/>
      <c r="AA31" s="579"/>
      <c r="AB31" s="579"/>
      <c r="AC31" s="579"/>
      <c r="AD31" s="579"/>
      <c r="AE31" s="579"/>
      <c r="AF31" s="579"/>
      <c r="AG31" s="579"/>
      <c r="AH31" s="579"/>
      <c r="AI31" s="579"/>
      <c r="AJ31" s="579"/>
      <c r="AK31" s="579"/>
      <c r="AL31" s="579"/>
      <c r="AM31" s="202"/>
    </row>
    <row r="32" spans="2:39" ht="13.5">
      <c r="B32" s="201"/>
      <c r="C32" s="577"/>
      <c r="D32" s="577"/>
      <c r="E32" s="577"/>
      <c r="F32" s="577"/>
      <c r="G32" s="577"/>
      <c r="H32" s="577"/>
      <c r="I32" s="577"/>
      <c r="J32" s="577"/>
      <c r="K32" s="577"/>
      <c r="L32" s="577"/>
      <c r="M32" s="577"/>
      <c r="N32" s="577"/>
      <c r="O32" s="583"/>
      <c r="P32" s="584"/>
      <c r="Q32" s="587"/>
      <c r="R32" s="588"/>
      <c r="S32" s="587"/>
      <c r="T32" s="588"/>
      <c r="U32" s="587"/>
      <c r="V32" s="588"/>
      <c r="W32" s="577"/>
      <c r="X32" s="577"/>
      <c r="Y32" s="579"/>
      <c r="Z32" s="579"/>
      <c r="AA32" s="579"/>
      <c r="AB32" s="579"/>
      <c r="AC32" s="579"/>
      <c r="AD32" s="579"/>
      <c r="AE32" s="579"/>
      <c r="AF32" s="579"/>
      <c r="AG32" s="579"/>
      <c r="AH32" s="579"/>
      <c r="AI32" s="579"/>
      <c r="AJ32" s="579"/>
      <c r="AK32" s="579"/>
      <c r="AL32" s="579"/>
      <c r="AM32" s="202"/>
    </row>
    <row r="33" spans="2:39" ht="13.5">
      <c r="B33" s="201"/>
      <c r="C33" s="577"/>
      <c r="D33" s="577"/>
      <c r="E33" s="577"/>
      <c r="F33" s="577"/>
      <c r="G33" s="577"/>
      <c r="H33" s="577"/>
      <c r="I33" s="577"/>
      <c r="J33" s="577"/>
      <c r="K33" s="577"/>
      <c r="L33" s="577"/>
      <c r="M33" s="577"/>
      <c r="N33" s="577"/>
      <c r="O33" s="581"/>
      <c r="P33" s="582"/>
      <c r="Q33" s="585"/>
      <c r="R33" s="586"/>
      <c r="S33" s="585"/>
      <c r="T33" s="586"/>
      <c r="U33" s="585"/>
      <c r="V33" s="586"/>
      <c r="W33" s="577"/>
      <c r="X33" s="577"/>
      <c r="Y33" s="578"/>
      <c r="Z33" s="579"/>
      <c r="AA33" s="579"/>
      <c r="AB33" s="579"/>
      <c r="AC33" s="579"/>
      <c r="AD33" s="579"/>
      <c r="AE33" s="579"/>
      <c r="AF33" s="579"/>
      <c r="AG33" s="579"/>
      <c r="AH33" s="579"/>
      <c r="AI33" s="579"/>
      <c r="AJ33" s="579"/>
      <c r="AK33" s="579"/>
      <c r="AL33" s="579"/>
      <c r="AM33" s="202"/>
    </row>
    <row r="34" spans="2:39" ht="13.5">
      <c r="B34" s="201"/>
      <c r="C34" s="577"/>
      <c r="D34" s="577"/>
      <c r="E34" s="577"/>
      <c r="F34" s="577"/>
      <c r="G34" s="577"/>
      <c r="H34" s="577"/>
      <c r="I34" s="577"/>
      <c r="J34" s="577"/>
      <c r="K34" s="577"/>
      <c r="L34" s="577"/>
      <c r="M34" s="577"/>
      <c r="N34" s="577"/>
      <c r="O34" s="583"/>
      <c r="P34" s="584"/>
      <c r="Q34" s="587"/>
      <c r="R34" s="588"/>
      <c r="S34" s="587"/>
      <c r="T34" s="588"/>
      <c r="U34" s="587"/>
      <c r="V34" s="588"/>
      <c r="W34" s="577"/>
      <c r="X34" s="577"/>
      <c r="Y34" s="579"/>
      <c r="Z34" s="579"/>
      <c r="AA34" s="579"/>
      <c r="AB34" s="579"/>
      <c r="AC34" s="579"/>
      <c r="AD34" s="579"/>
      <c r="AE34" s="579"/>
      <c r="AF34" s="579"/>
      <c r="AG34" s="579"/>
      <c r="AH34" s="579"/>
      <c r="AI34" s="579"/>
      <c r="AJ34" s="579"/>
      <c r="AK34" s="579"/>
      <c r="AL34" s="579"/>
      <c r="AM34" s="202"/>
    </row>
    <row r="35" spans="2:39" ht="13.5">
      <c r="B35" s="201"/>
      <c r="C35" s="577"/>
      <c r="D35" s="577"/>
      <c r="E35" s="577"/>
      <c r="F35" s="577"/>
      <c r="G35" s="577"/>
      <c r="H35" s="577"/>
      <c r="I35" s="577"/>
      <c r="J35" s="577"/>
      <c r="K35" s="577"/>
      <c r="L35" s="577"/>
      <c r="M35" s="577"/>
      <c r="N35" s="577"/>
      <c r="O35" s="581"/>
      <c r="P35" s="582"/>
      <c r="Q35" s="585"/>
      <c r="R35" s="586"/>
      <c r="S35" s="585"/>
      <c r="T35" s="586"/>
      <c r="U35" s="585"/>
      <c r="V35" s="586"/>
      <c r="W35" s="577"/>
      <c r="X35" s="577"/>
      <c r="Y35" s="578"/>
      <c r="Z35" s="579"/>
      <c r="AA35" s="579"/>
      <c r="AB35" s="579"/>
      <c r="AC35" s="579"/>
      <c r="AD35" s="579"/>
      <c r="AE35" s="579"/>
      <c r="AF35" s="579"/>
      <c r="AG35" s="579"/>
      <c r="AH35" s="579"/>
      <c r="AI35" s="579"/>
      <c r="AJ35" s="579"/>
      <c r="AK35" s="579"/>
      <c r="AL35" s="579"/>
      <c r="AM35" s="202"/>
    </row>
    <row r="36" spans="2:39" ht="13.5">
      <c r="C36" s="577"/>
      <c r="D36" s="577"/>
      <c r="E36" s="577"/>
      <c r="F36" s="577"/>
      <c r="G36" s="577"/>
      <c r="H36" s="577"/>
      <c r="I36" s="577"/>
      <c r="J36" s="577"/>
      <c r="K36" s="577"/>
      <c r="L36" s="577"/>
      <c r="M36" s="577"/>
      <c r="N36" s="577"/>
      <c r="O36" s="583"/>
      <c r="P36" s="584"/>
      <c r="Q36" s="587"/>
      <c r="R36" s="588"/>
      <c r="S36" s="587"/>
      <c r="T36" s="588"/>
      <c r="U36" s="587"/>
      <c r="V36" s="588"/>
      <c r="W36" s="577"/>
      <c r="X36" s="577"/>
      <c r="Y36" s="579"/>
      <c r="Z36" s="579"/>
      <c r="AA36" s="579"/>
      <c r="AB36" s="579"/>
      <c r="AC36" s="579"/>
      <c r="AD36" s="579"/>
      <c r="AE36" s="579"/>
      <c r="AF36" s="579"/>
      <c r="AG36" s="579"/>
      <c r="AH36" s="579"/>
      <c r="AI36" s="579"/>
      <c r="AJ36" s="579"/>
      <c r="AK36" s="579"/>
      <c r="AL36" s="579"/>
    </row>
    <row r="37" spans="2:39" ht="13.5">
      <c r="C37" s="577"/>
      <c r="D37" s="577"/>
      <c r="E37" s="577"/>
      <c r="F37" s="577"/>
      <c r="G37" s="577"/>
      <c r="H37" s="577"/>
      <c r="I37" s="577"/>
      <c r="J37" s="577"/>
      <c r="K37" s="577"/>
      <c r="L37" s="577"/>
      <c r="M37" s="577"/>
      <c r="N37" s="577"/>
      <c r="O37" s="581"/>
      <c r="P37" s="582"/>
      <c r="Q37" s="585"/>
      <c r="R37" s="586"/>
      <c r="S37" s="585"/>
      <c r="T37" s="586"/>
      <c r="U37" s="585"/>
      <c r="V37" s="586"/>
      <c r="W37" s="577"/>
      <c r="X37" s="577"/>
      <c r="Y37" s="578"/>
      <c r="Z37" s="579"/>
      <c r="AA37" s="579"/>
      <c r="AB37" s="579"/>
      <c r="AC37" s="579"/>
      <c r="AD37" s="579"/>
      <c r="AE37" s="579"/>
      <c r="AF37" s="579"/>
      <c r="AG37" s="579"/>
      <c r="AH37" s="579"/>
      <c r="AI37" s="579"/>
      <c r="AJ37" s="579"/>
      <c r="AK37" s="579"/>
      <c r="AL37" s="579"/>
    </row>
    <row r="38" spans="2:39" ht="13.5">
      <c r="C38" s="577"/>
      <c r="D38" s="577"/>
      <c r="E38" s="577"/>
      <c r="F38" s="577"/>
      <c r="G38" s="577"/>
      <c r="H38" s="577"/>
      <c r="I38" s="577"/>
      <c r="J38" s="577"/>
      <c r="K38" s="577"/>
      <c r="L38" s="577"/>
      <c r="M38" s="577"/>
      <c r="N38" s="577"/>
      <c r="O38" s="583"/>
      <c r="P38" s="584"/>
      <c r="Q38" s="587"/>
      <c r="R38" s="588"/>
      <c r="S38" s="587"/>
      <c r="T38" s="588"/>
      <c r="U38" s="587"/>
      <c r="V38" s="588"/>
      <c r="W38" s="577"/>
      <c r="X38" s="577"/>
      <c r="Y38" s="579"/>
      <c r="Z38" s="579"/>
      <c r="AA38" s="579"/>
      <c r="AB38" s="579"/>
      <c r="AC38" s="579"/>
      <c r="AD38" s="579"/>
      <c r="AE38" s="579"/>
      <c r="AF38" s="579"/>
      <c r="AG38" s="579"/>
      <c r="AH38" s="579"/>
      <c r="AI38" s="579"/>
      <c r="AJ38" s="579"/>
      <c r="AK38" s="579"/>
      <c r="AL38" s="579"/>
    </row>
    <row r="39" spans="2:39" ht="13.5">
      <c r="C39" s="577"/>
      <c r="D39" s="577"/>
      <c r="E39" s="577"/>
      <c r="F39" s="577"/>
      <c r="G39" s="577"/>
      <c r="H39" s="577"/>
      <c r="I39" s="577"/>
      <c r="J39" s="577"/>
      <c r="K39" s="577"/>
      <c r="L39" s="577"/>
      <c r="M39" s="577"/>
      <c r="N39" s="577"/>
      <c r="O39" s="581"/>
      <c r="P39" s="582"/>
      <c r="Q39" s="585"/>
      <c r="R39" s="586"/>
      <c r="S39" s="585"/>
      <c r="T39" s="586"/>
      <c r="U39" s="585"/>
      <c r="V39" s="586"/>
      <c r="W39" s="577"/>
      <c r="X39" s="577"/>
      <c r="Y39" s="578"/>
      <c r="Z39" s="579"/>
      <c r="AA39" s="579"/>
      <c r="AB39" s="579"/>
      <c r="AC39" s="579"/>
      <c r="AD39" s="579"/>
      <c r="AE39" s="579"/>
      <c r="AF39" s="579"/>
      <c r="AG39" s="579"/>
      <c r="AH39" s="579"/>
      <c r="AI39" s="579"/>
      <c r="AJ39" s="579"/>
      <c r="AK39" s="579"/>
      <c r="AL39" s="579"/>
    </row>
    <row r="40" spans="2:39" ht="13.5">
      <c r="C40" s="577"/>
      <c r="D40" s="577"/>
      <c r="E40" s="577"/>
      <c r="F40" s="577"/>
      <c r="G40" s="577"/>
      <c r="H40" s="577"/>
      <c r="I40" s="577"/>
      <c r="J40" s="577"/>
      <c r="K40" s="577"/>
      <c r="L40" s="577"/>
      <c r="M40" s="577"/>
      <c r="N40" s="577"/>
      <c r="O40" s="583"/>
      <c r="P40" s="584"/>
      <c r="Q40" s="587"/>
      <c r="R40" s="588"/>
      <c r="S40" s="587"/>
      <c r="T40" s="588"/>
      <c r="U40" s="587"/>
      <c r="V40" s="588"/>
      <c r="W40" s="577"/>
      <c r="X40" s="577"/>
      <c r="Y40" s="579"/>
      <c r="Z40" s="579"/>
      <c r="AA40" s="579"/>
      <c r="AB40" s="579"/>
      <c r="AC40" s="579"/>
      <c r="AD40" s="579"/>
      <c r="AE40" s="579"/>
      <c r="AF40" s="579"/>
      <c r="AG40" s="579"/>
      <c r="AH40" s="579"/>
      <c r="AI40" s="579"/>
      <c r="AJ40" s="579"/>
      <c r="AK40" s="579"/>
      <c r="AL40" s="579"/>
    </row>
    <row r="41" spans="2:39" ht="13.5">
      <c r="C41" s="207"/>
      <c r="D41" s="207"/>
      <c r="E41" s="207"/>
      <c r="F41" s="207"/>
      <c r="G41" s="207"/>
      <c r="H41" s="207"/>
      <c r="I41" s="208"/>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row>
    <row r="42" spans="2:39" ht="13.5">
      <c r="C42" s="207"/>
      <c r="D42" s="207"/>
      <c r="E42" s="207"/>
      <c r="F42" s="207"/>
      <c r="G42" s="207"/>
      <c r="H42" s="207"/>
      <c r="I42" s="208"/>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row>
    <row r="43" spans="2:39" ht="13.5" customHeight="1">
      <c r="B43" s="201"/>
      <c r="C43" s="209"/>
      <c r="D43" s="209"/>
      <c r="E43" s="580" t="s">
        <v>374</v>
      </c>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209"/>
      <c r="AL43" s="210"/>
      <c r="AM43" s="202"/>
    </row>
    <row r="44" spans="2:39" ht="13.5">
      <c r="B44" s="201"/>
      <c r="C44" s="209"/>
      <c r="D44" s="209"/>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K44" s="209"/>
      <c r="AL44" s="211"/>
      <c r="AM44" s="202"/>
    </row>
    <row r="45" spans="2:39" s="214" customFormat="1" ht="13.5">
      <c r="B45" s="212"/>
      <c r="C45" s="209"/>
      <c r="D45" s="209"/>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K45" s="209"/>
      <c r="AL45" s="213"/>
      <c r="AM45" s="213"/>
    </row>
    <row r="46" spans="2:39" ht="13.5">
      <c r="B46" s="201"/>
      <c r="C46" s="209"/>
      <c r="D46" s="209"/>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209"/>
      <c r="AL46" s="202"/>
      <c r="AM46" s="202"/>
    </row>
    <row r="47" spans="2:39" ht="13.5">
      <c r="B47" s="201"/>
      <c r="C47" s="209"/>
      <c r="D47" s="209"/>
      <c r="E47" s="580"/>
      <c r="F47" s="580"/>
      <c r="G47" s="580"/>
      <c r="H47" s="580"/>
      <c r="I47" s="580"/>
      <c r="J47" s="580"/>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K47" s="209"/>
      <c r="AL47" s="215"/>
      <c r="AM47" s="202"/>
    </row>
    <row r="48" spans="2:39" ht="13.5">
      <c r="B48" s="201"/>
      <c r="C48" s="209"/>
      <c r="D48" s="209"/>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209"/>
      <c r="AL48" s="215"/>
      <c r="AM48" s="202"/>
    </row>
    <row r="49" spans="2:39" ht="14.25">
      <c r="B49" s="201"/>
      <c r="C49" s="216"/>
      <c r="D49" s="217"/>
      <c r="E49" s="580"/>
      <c r="F49" s="580"/>
      <c r="G49" s="580"/>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217"/>
      <c r="AL49" s="215"/>
      <c r="AM49" s="202"/>
    </row>
    <row r="50" spans="2:39" ht="14.25">
      <c r="B50" s="201"/>
      <c r="C50" s="216"/>
      <c r="D50" s="217"/>
      <c r="E50" s="580"/>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0"/>
      <c r="AK50" s="217"/>
      <c r="AL50" s="215"/>
      <c r="AM50" s="202"/>
    </row>
    <row r="51" spans="2:39" ht="14.25">
      <c r="B51" s="201"/>
      <c r="C51" s="216"/>
      <c r="D51" s="217"/>
      <c r="E51" s="580"/>
      <c r="F51" s="580"/>
      <c r="G51" s="580"/>
      <c r="H51" s="580"/>
      <c r="I51" s="580"/>
      <c r="J51" s="580"/>
      <c r="K51" s="580"/>
      <c r="L51" s="580"/>
      <c r="M51" s="580"/>
      <c r="N51" s="580"/>
      <c r="O51" s="580"/>
      <c r="P51" s="580"/>
      <c r="Q51" s="580"/>
      <c r="R51" s="580"/>
      <c r="S51" s="580"/>
      <c r="T51" s="580"/>
      <c r="U51" s="580"/>
      <c r="V51" s="580"/>
      <c r="W51" s="580"/>
      <c r="X51" s="580"/>
      <c r="Y51" s="580"/>
      <c r="Z51" s="580"/>
      <c r="AA51" s="580"/>
      <c r="AB51" s="580"/>
      <c r="AC51" s="580"/>
      <c r="AD51" s="580"/>
      <c r="AE51" s="580"/>
      <c r="AF51" s="580"/>
      <c r="AG51" s="580"/>
      <c r="AH51" s="580"/>
      <c r="AI51" s="580"/>
      <c r="AJ51" s="580"/>
      <c r="AK51" s="217"/>
      <c r="AL51" s="218"/>
      <c r="AM51" s="202"/>
    </row>
    <row r="52" spans="2:39" ht="13.5">
      <c r="C52" s="207"/>
      <c r="D52" s="207"/>
      <c r="E52" s="207"/>
      <c r="F52" s="207"/>
      <c r="G52" s="207"/>
      <c r="H52" s="207"/>
      <c r="I52" s="208"/>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row>
    <row r="53" spans="2:39" ht="20.100000000000001" customHeight="1">
      <c r="C53" s="207"/>
      <c r="D53" s="207"/>
      <c r="E53" s="207"/>
      <c r="F53" s="207"/>
      <c r="G53" s="207"/>
      <c r="H53" s="207"/>
      <c r="I53" s="208"/>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row>
    <row r="54" spans="2:39" ht="20.100000000000001" customHeight="1">
      <c r="C54" s="207"/>
      <c r="D54" s="207"/>
      <c r="E54" s="207"/>
      <c r="F54" s="207"/>
      <c r="G54" s="207"/>
      <c r="H54" s="207"/>
      <c r="I54" s="208"/>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row>
    <row r="55" spans="2:39" ht="20.100000000000001" customHeight="1">
      <c r="C55" s="207"/>
      <c r="D55" s="207"/>
      <c r="E55" s="207"/>
      <c r="F55" s="207"/>
      <c r="G55" s="207"/>
      <c r="H55" s="207"/>
      <c r="I55" s="208"/>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row>
    <row r="56" spans="2:39" ht="20.100000000000001" customHeight="1">
      <c r="C56" s="207"/>
      <c r="D56" s="207"/>
      <c r="E56" s="207"/>
      <c r="F56" s="207"/>
      <c r="G56" s="207"/>
      <c r="H56" s="207"/>
      <c r="I56" s="208"/>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row>
    <row r="57" spans="2:39" ht="20.100000000000001" customHeight="1">
      <c r="C57" s="207"/>
      <c r="D57" s="207"/>
      <c r="E57" s="207"/>
      <c r="F57" s="207"/>
      <c r="G57" s="207"/>
      <c r="H57" s="207"/>
      <c r="I57" s="208"/>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row>
    <row r="58" spans="2:39" ht="20.100000000000001" customHeight="1">
      <c r="C58" s="207"/>
      <c r="D58" s="207"/>
      <c r="E58" s="207"/>
      <c r="F58" s="207"/>
      <c r="G58" s="207"/>
      <c r="H58" s="207"/>
      <c r="I58" s="208"/>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row>
    <row r="59" spans="2:39" ht="20.100000000000001" customHeight="1">
      <c r="C59" s="207"/>
      <c r="D59" s="207"/>
      <c r="E59" s="207"/>
      <c r="F59" s="207"/>
      <c r="G59" s="207"/>
      <c r="H59" s="207"/>
      <c r="I59" s="208"/>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row>
    <row r="60" spans="2:39" ht="20.100000000000001" customHeight="1">
      <c r="C60" s="207"/>
      <c r="D60" s="207"/>
      <c r="E60" s="207"/>
      <c r="F60" s="207"/>
      <c r="G60" s="207"/>
      <c r="H60" s="207"/>
      <c r="I60" s="208"/>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row>
    <row r="61" spans="2:39" ht="20.100000000000001" customHeight="1">
      <c r="C61" s="207"/>
      <c r="D61" s="207"/>
      <c r="E61" s="207"/>
      <c r="F61" s="207"/>
      <c r="G61" s="207"/>
      <c r="H61" s="207"/>
      <c r="I61" s="208"/>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row>
    <row r="62" spans="2:39" ht="20.100000000000001" customHeight="1">
      <c r="C62" s="207"/>
      <c r="D62" s="207"/>
      <c r="E62" s="207"/>
      <c r="F62" s="207"/>
      <c r="G62" s="207"/>
      <c r="H62" s="207"/>
      <c r="I62" s="208"/>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row>
  </sheetData>
  <sheetProtection algorithmName="SHA-512" hashValue="1x1WYdoT9nqT508uDbmJSsjbjAIXrcut+wmLDRMlDRb4GR7KGWQsgun5yb7zSjjZKNIzNKv2S5FIm/WN7NqGoA==" saltValue="PZHMg6zl1BXkm3HxUg7ijg==" spinCount="100000" sheet="1" objects="1" scenarios="1"/>
  <mergeCells count="165">
    <mergeCell ref="U6:V6"/>
    <mergeCell ref="C7:H8"/>
    <mergeCell ref="I7:N8"/>
    <mergeCell ref="O7:P8"/>
    <mergeCell ref="Q7:R8"/>
    <mergeCell ref="S7:T8"/>
    <mergeCell ref="U7:V8"/>
    <mergeCell ref="C3:AL4"/>
    <mergeCell ref="C5:H6"/>
    <mergeCell ref="I5:N6"/>
    <mergeCell ref="O5:V5"/>
    <mergeCell ref="W5:X6"/>
    <mergeCell ref="Y5:AE6"/>
    <mergeCell ref="AF5:AL6"/>
    <mergeCell ref="O6:P6"/>
    <mergeCell ref="Q6:R6"/>
    <mergeCell ref="S6:T6"/>
    <mergeCell ref="W7:X8"/>
    <mergeCell ref="Y7:AE8"/>
    <mergeCell ref="AF7:AL8"/>
    <mergeCell ref="C9:H10"/>
    <mergeCell ref="I9:N10"/>
    <mergeCell ref="O9:P10"/>
    <mergeCell ref="Q9:R10"/>
    <mergeCell ref="S9:T10"/>
    <mergeCell ref="U9:V10"/>
    <mergeCell ref="W9:X10"/>
    <mergeCell ref="Y9:AE10"/>
    <mergeCell ref="AF9:AL10"/>
    <mergeCell ref="C11:H12"/>
    <mergeCell ref="I11:N12"/>
    <mergeCell ref="O11:P12"/>
    <mergeCell ref="Q11:R12"/>
    <mergeCell ref="S11:T12"/>
    <mergeCell ref="U11:V12"/>
    <mergeCell ref="W11:X12"/>
    <mergeCell ref="Y11:AE12"/>
    <mergeCell ref="AF11:AL12"/>
    <mergeCell ref="C13:H14"/>
    <mergeCell ref="I13:N14"/>
    <mergeCell ref="O13:P14"/>
    <mergeCell ref="Q13:R14"/>
    <mergeCell ref="S13:T14"/>
    <mergeCell ref="U13:V14"/>
    <mergeCell ref="W13:X14"/>
    <mergeCell ref="Y13:AE14"/>
    <mergeCell ref="AF13:AL14"/>
    <mergeCell ref="W15:X16"/>
    <mergeCell ref="Y15:AE16"/>
    <mergeCell ref="AF15:AL16"/>
    <mergeCell ref="C17:H18"/>
    <mergeCell ref="I17:N18"/>
    <mergeCell ref="O17:P18"/>
    <mergeCell ref="Q17:R18"/>
    <mergeCell ref="S17:T18"/>
    <mergeCell ref="U17:V18"/>
    <mergeCell ref="W17:X18"/>
    <mergeCell ref="C15:H16"/>
    <mergeCell ref="I15:N16"/>
    <mergeCell ref="O15:P16"/>
    <mergeCell ref="Q15:R16"/>
    <mergeCell ref="S15:T16"/>
    <mergeCell ref="U15:V16"/>
    <mergeCell ref="Y17:AE18"/>
    <mergeCell ref="AF17:AL18"/>
    <mergeCell ref="C19:H20"/>
    <mergeCell ref="I19:N20"/>
    <mergeCell ref="O19:P20"/>
    <mergeCell ref="Q19:R20"/>
    <mergeCell ref="S19:T20"/>
    <mergeCell ref="U19:V20"/>
    <mergeCell ref="W19:X20"/>
    <mergeCell ref="Y19:AE20"/>
    <mergeCell ref="AF19:AL20"/>
    <mergeCell ref="C21:H22"/>
    <mergeCell ref="I21:N22"/>
    <mergeCell ref="O21:P22"/>
    <mergeCell ref="Q21:R22"/>
    <mergeCell ref="S21:T22"/>
    <mergeCell ref="U21:V22"/>
    <mergeCell ref="W21:X22"/>
    <mergeCell ref="Y21:AE22"/>
    <mergeCell ref="AF21:AL22"/>
    <mergeCell ref="W23:X24"/>
    <mergeCell ref="Y23:AE24"/>
    <mergeCell ref="AF23:AL24"/>
    <mergeCell ref="C25:H26"/>
    <mergeCell ref="I25:N26"/>
    <mergeCell ref="O25:P26"/>
    <mergeCell ref="Q25:R26"/>
    <mergeCell ref="S25:T26"/>
    <mergeCell ref="U25:V26"/>
    <mergeCell ref="W25:X26"/>
    <mergeCell ref="C23:H24"/>
    <mergeCell ref="I23:N24"/>
    <mergeCell ref="O23:P24"/>
    <mergeCell ref="Q23:R24"/>
    <mergeCell ref="S23:T24"/>
    <mergeCell ref="U23:V24"/>
    <mergeCell ref="Y25:AE26"/>
    <mergeCell ref="AF25:AL26"/>
    <mergeCell ref="C27:H28"/>
    <mergeCell ref="I27:N28"/>
    <mergeCell ref="O27:P28"/>
    <mergeCell ref="Q27:R28"/>
    <mergeCell ref="S27:T28"/>
    <mergeCell ref="U27:V28"/>
    <mergeCell ref="W27:X28"/>
    <mergeCell ref="Y27:AE28"/>
    <mergeCell ref="AF27:AL28"/>
    <mergeCell ref="C29:H30"/>
    <mergeCell ref="I29:N30"/>
    <mergeCell ref="O29:P30"/>
    <mergeCell ref="Q29:R30"/>
    <mergeCell ref="S29:T30"/>
    <mergeCell ref="U29:V30"/>
    <mergeCell ref="W29:X30"/>
    <mergeCell ref="Y29:AE30"/>
    <mergeCell ref="AF29:AL30"/>
    <mergeCell ref="W31:X32"/>
    <mergeCell ref="Y31:AE32"/>
    <mergeCell ref="AF31:AL32"/>
    <mergeCell ref="C33:H34"/>
    <mergeCell ref="I33:N34"/>
    <mergeCell ref="O33:P34"/>
    <mergeCell ref="Q33:R34"/>
    <mergeCell ref="S33:T34"/>
    <mergeCell ref="U33:V34"/>
    <mergeCell ref="W33:X34"/>
    <mergeCell ref="C31:H32"/>
    <mergeCell ref="I31:N32"/>
    <mergeCell ref="O31:P32"/>
    <mergeCell ref="Q31:R32"/>
    <mergeCell ref="S31:T32"/>
    <mergeCell ref="U31:V32"/>
    <mergeCell ref="Y33:AE34"/>
    <mergeCell ref="AF33:AL34"/>
    <mergeCell ref="C35:H36"/>
    <mergeCell ref="I35:N36"/>
    <mergeCell ref="O35:P36"/>
    <mergeCell ref="Q35:R36"/>
    <mergeCell ref="S35:T36"/>
    <mergeCell ref="U35:V36"/>
    <mergeCell ref="W35:X36"/>
    <mergeCell ref="Y35:AE36"/>
    <mergeCell ref="AF35:AL36"/>
    <mergeCell ref="C37:H38"/>
    <mergeCell ref="I37:N38"/>
    <mergeCell ref="O37:P38"/>
    <mergeCell ref="Q37:R38"/>
    <mergeCell ref="S37:T38"/>
    <mergeCell ref="U37:V38"/>
    <mergeCell ref="W37:X38"/>
    <mergeCell ref="Y37:AE38"/>
    <mergeCell ref="AF37:AL38"/>
    <mergeCell ref="W39:X40"/>
    <mergeCell ref="Y39:AE40"/>
    <mergeCell ref="AF39:AL40"/>
    <mergeCell ref="E43:AJ51"/>
    <mergeCell ref="C39:H40"/>
    <mergeCell ref="I39:N40"/>
    <mergeCell ref="O39:P40"/>
    <mergeCell ref="Q39:R40"/>
    <mergeCell ref="S39:T40"/>
    <mergeCell ref="U39:V40"/>
  </mergeCells>
  <phoneticPr fontId="3"/>
  <conditionalFormatting sqref="C9:H40">
    <cfRule type="expression" dxfId="65" priority="9">
      <formula>$C$9&lt;&gt;""</formula>
    </cfRule>
  </conditionalFormatting>
  <conditionalFormatting sqref="I9:N40">
    <cfRule type="expression" dxfId="64" priority="8">
      <formula>$I$9&lt;&gt;""</formula>
    </cfRule>
  </conditionalFormatting>
  <conditionalFormatting sqref="O9:P40">
    <cfRule type="expression" dxfId="63" priority="7">
      <formula>$O$9&lt;&gt;""</formula>
    </cfRule>
  </conditionalFormatting>
  <conditionalFormatting sqref="Q9:R40">
    <cfRule type="expression" dxfId="62" priority="6">
      <formula>$Q$9&lt;&gt;""</formula>
    </cfRule>
  </conditionalFormatting>
  <conditionalFormatting sqref="S9:T40">
    <cfRule type="expression" dxfId="61" priority="5">
      <formula>$S$9&lt;&gt;""</formula>
    </cfRule>
  </conditionalFormatting>
  <conditionalFormatting sqref="U9:V40">
    <cfRule type="expression" dxfId="60" priority="4">
      <formula>$U$9&lt;&gt;""</formula>
    </cfRule>
  </conditionalFormatting>
  <conditionalFormatting sqref="W9:X40">
    <cfRule type="expression" dxfId="59" priority="3">
      <formula>$W$9&lt;&gt;""</formula>
    </cfRule>
  </conditionalFormatting>
  <conditionalFormatting sqref="Y9:AE40">
    <cfRule type="expression" dxfId="58" priority="2">
      <formula>$Y$9&lt;&gt;""</formula>
    </cfRule>
  </conditionalFormatting>
  <conditionalFormatting sqref="AF9:AL40">
    <cfRule type="expression" dxfId="57" priority="1">
      <formula>$AF$9&lt;&gt;""</formula>
    </cfRule>
  </conditionalFormatting>
  <pageMargins left="0.7" right="0.7" top="0.75" bottom="0.75" header="0.3" footer="0.3"/>
  <pageSetup paperSize="9" scale="9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1AFDF-846D-460F-A701-D1157F50877C}">
  <sheetPr>
    <tabColor rgb="FFFFFF00"/>
    <pageSetUpPr fitToPage="1"/>
  </sheetPr>
  <dimension ref="A1:R36"/>
  <sheetViews>
    <sheetView showGridLines="0" view="pageBreakPreview" zoomScale="85" zoomScaleNormal="100" zoomScaleSheetLayoutView="85" workbookViewId="0">
      <selection activeCell="H11" sqref="H11:L12"/>
    </sheetView>
  </sheetViews>
  <sheetFormatPr defaultColWidth="9" defaultRowHeight="14.25"/>
  <cols>
    <col min="1" max="1" width="2.625" style="79" customWidth="1"/>
    <col min="2" max="4" width="15.5" style="79" customWidth="1"/>
    <col min="5" max="5" width="21.375" style="79" customWidth="1"/>
    <col min="6" max="6" width="16.625" style="79" customWidth="1"/>
    <col min="7" max="7" width="3.125" style="79" customWidth="1"/>
    <col min="8" max="16384" width="9" style="79"/>
  </cols>
  <sheetData>
    <row r="1" spans="1:18" ht="14.25" customHeight="1">
      <c r="A1" s="82" t="s">
        <v>215</v>
      </c>
      <c r="B1" s="82"/>
      <c r="C1" s="82"/>
      <c r="D1" s="82"/>
      <c r="E1" s="82"/>
      <c r="F1" s="611"/>
      <c r="G1" s="611"/>
      <c r="H1" s="615" t="s">
        <v>382</v>
      </c>
      <c r="I1" s="615"/>
      <c r="J1" s="615"/>
      <c r="K1" s="615"/>
      <c r="L1" s="615"/>
      <c r="M1" s="615"/>
      <c r="N1" s="615"/>
      <c r="O1" s="615"/>
      <c r="P1" s="615"/>
      <c r="Q1" s="615"/>
      <c r="R1" s="615"/>
    </row>
    <row r="2" spans="1:18">
      <c r="A2" s="82"/>
      <c r="B2" s="82"/>
      <c r="C2" s="82"/>
      <c r="D2" s="82"/>
      <c r="E2" s="82"/>
      <c r="F2" s="87"/>
      <c r="G2" s="101"/>
      <c r="H2" s="615"/>
      <c r="I2" s="615"/>
      <c r="J2" s="615"/>
      <c r="K2" s="615"/>
      <c r="L2" s="615"/>
      <c r="M2" s="615"/>
      <c r="N2" s="615"/>
      <c r="O2" s="615"/>
      <c r="P2" s="615"/>
      <c r="Q2" s="615"/>
      <c r="R2" s="615"/>
    </row>
    <row r="3" spans="1:18">
      <c r="A3" s="82"/>
      <c r="B3" s="82"/>
      <c r="C3" s="82"/>
      <c r="D3" s="82"/>
      <c r="E3" s="82"/>
      <c r="F3" s="87"/>
      <c r="G3" s="87"/>
      <c r="H3" s="615"/>
      <c r="I3" s="615"/>
      <c r="J3" s="615"/>
      <c r="K3" s="615"/>
      <c r="L3" s="615"/>
      <c r="M3" s="615"/>
      <c r="N3" s="615"/>
      <c r="O3" s="615"/>
      <c r="P3" s="615"/>
      <c r="Q3" s="615"/>
      <c r="R3" s="615"/>
    </row>
    <row r="4" spans="1:18">
      <c r="A4" s="82"/>
      <c r="B4" s="612" t="s">
        <v>214</v>
      </c>
      <c r="C4" s="612"/>
      <c r="D4" s="612"/>
      <c r="E4" s="612"/>
      <c r="F4" s="612"/>
      <c r="G4" s="87"/>
      <c r="H4" s="615"/>
      <c r="I4" s="615"/>
      <c r="J4" s="615"/>
      <c r="K4" s="615"/>
      <c r="L4" s="615"/>
      <c r="M4" s="615"/>
      <c r="N4" s="615"/>
      <c r="O4" s="615"/>
      <c r="P4" s="615"/>
      <c r="Q4" s="615"/>
      <c r="R4" s="615"/>
    </row>
    <row r="5" spans="1:18">
      <c r="A5" s="82"/>
      <c r="B5" s="82"/>
      <c r="C5" s="82"/>
      <c r="D5" s="82"/>
      <c r="E5" s="82"/>
      <c r="F5" s="82"/>
      <c r="G5" s="87"/>
      <c r="H5" s="615"/>
      <c r="I5" s="615"/>
      <c r="J5" s="615"/>
      <c r="K5" s="615"/>
      <c r="L5" s="615"/>
      <c r="M5" s="615"/>
      <c r="N5" s="615"/>
      <c r="O5" s="615"/>
      <c r="P5" s="615"/>
      <c r="Q5" s="615"/>
      <c r="R5" s="615"/>
    </row>
    <row r="6" spans="1:18">
      <c r="A6" s="82"/>
      <c r="B6" s="82" t="s">
        <v>213</v>
      </c>
      <c r="C6" s="82"/>
      <c r="D6" s="82"/>
      <c r="E6" s="82"/>
      <c r="F6" s="82"/>
      <c r="G6" s="87"/>
      <c r="H6" s="615"/>
      <c r="I6" s="615"/>
      <c r="J6" s="615"/>
      <c r="K6" s="615"/>
      <c r="L6" s="615"/>
      <c r="M6" s="615"/>
      <c r="N6" s="615"/>
      <c r="O6" s="615"/>
      <c r="P6" s="615"/>
      <c r="Q6" s="615"/>
      <c r="R6" s="615"/>
    </row>
    <row r="7" spans="1:18" ht="17.25" customHeight="1">
      <c r="A7" s="82"/>
      <c r="B7" s="162" t="s">
        <v>212</v>
      </c>
      <c r="C7" s="162" t="s">
        <v>211</v>
      </c>
      <c r="D7" s="162" t="s">
        <v>210</v>
      </c>
      <c r="E7" s="162" t="s">
        <v>209</v>
      </c>
      <c r="F7" s="162" t="s">
        <v>208</v>
      </c>
      <c r="G7" s="99"/>
    </row>
    <row r="8" spans="1:18" ht="42" customHeight="1">
      <c r="A8" s="82"/>
      <c r="B8" s="392"/>
      <c r="C8" s="392"/>
      <c r="D8" s="392"/>
      <c r="E8" s="393"/>
      <c r="F8" s="392"/>
      <c r="G8" s="98"/>
    </row>
    <row r="9" spans="1:18" ht="36" customHeight="1">
      <c r="A9" s="82"/>
      <c r="B9" s="392"/>
      <c r="C9" s="392"/>
      <c r="D9" s="394"/>
      <c r="E9" s="393"/>
      <c r="F9" s="394"/>
      <c r="G9" s="98"/>
    </row>
    <row r="10" spans="1:18" ht="45.75" customHeight="1">
      <c r="A10" s="82"/>
      <c r="B10" s="392"/>
      <c r="C10" s="392"/>
      <c r="D10" s="394"/>
      <c r="E10" s="393"/>
      <c r="F10" s="394"/>
      <c r="G10" s="93"/>
    </row>
    <row r="11" spans="1:18" ht="44.25" customHeight="1">
      <c r="A11" s="82"/>
      <c r="B11" s="392"/>
      <c r="C11" s="394"/>
      <c r="D11" s="394"/>
      <c r="E11" s="393"/>
      <c r="F11" s="394"/>
      <c r="G11" s="93"/>
      <c r="H11" s="613"/>
      <c r="I11" s="613"/>
      <c r="J11" s="613"/>
      <c r="K11" s="613"/>
      <c r="L11" s="613"/>
    </row>
    <row r="12" spans="1:18" ht="42" customHeight="1">
      <c r="A12" s="82"/>
      <c r="B12" s="392"/>
      <c r="C12" s="394"/>
      <c r="D12" s="394"/>
      <c r="E12" s="393"/>
      <c r="F12" s="394"/>
      <c r="G12" s="93"/>
      <c r="H12" s="613"/>
      <c r="I12" s="613"/>
      <c r="J12" s="613"/>
      <c r="K12" s="613"/>
      <c r="L12" s="613"/>
    </row>
    <row r="13" spans="1:18" ht="42" customHeight="1">
      <c r="A13" s="82"/>
      <c r="B13" s="95"/>
      <c r="C13" s="94"/>
      <c r="D13" s="94"/>
      <c r="E13" s="94"/>
      <c r="F13" s="94"/>
      <c r="G13" s="93"/>
      <c r="H13" s="92"/>
      <c r="I13" s="92"/>
      <c r="J13" s="92"/>
      <c r="K13" s="92"/>
      <c r="L13" s="92"/>
    </row>
    <row r="14" spans="1:18">
      <c r="A14" s="82"/>
      <c r="B14" s="82"/>
      <c r="C14" s="82"/>
      <c r="D14" s="82"/>
      <c r="E14" s="82"/>
      <c r="F14" s="82"/>
      <c r="G14" s="87"/>
    </row>
    <row r="15" spans="1:18">
      <c r="A15" s="86"/>
      <c r="B15" s="86"/>
      <c r="C15" s="86"/>
      <c r="D15" s="86"/>
      <c r="E15" s="86"/>
      <c r="F15" s="86"/>
      <c r="G15" s="86"/>
    </row>
    <row r="16" spans="1:18">
      <c r="A16" s="86"/>
      <c r="B16" s="90"/>
      <c r="C16" s="91"/>
      <c r="D16" s="86"/>
      <c r="E16" s="86"/>
      <c r="F16" s="86"/>
    </row>
    <row r="17" spans="1:8">
      <c r="A17" s="82"/>
      <c r="B17" s="82"/>
      <c r="C17" s="82"/>
      <c r="D17" s="82"/>
      <c r="E17" s="82"/>
      <c r="F17" s="82"/>
      <c r="G17" s="82"/>
    </row>
    <row r="18" spans="1:8">
      <c r="A18" s="82"/>
      <c r="B18" s="82"/>
      <c r="C18" s="90"/>
      <c r="D18" s="82"/>
      <c r="E18" s="82"/>
      <c r="F18" s="82"/>
    </row>
    <row r="19" spans="1:8">
      <c r="A19" s="82"/>
      <c r="B19" s="82"/>
      <c r="C19" s="82"/>
      <c r="D19" s="82"/>
      <c r="E19" s="82"/>
      <c r="F19" s="82"/>
      <c r="G19" s="82"/>
    </row>
    <row r="20" spans="1:8">
      <c r="A20" s="82"/>
      <c r="B20" s="82"/>
      <c r="C20" s="82"/>
      <c r="D20" s="82"/>
      <c r="E20" s="90"/>
      <c r="F20" s="82"/>
      <c r="G20" s="82"/>
    </row>
    <row r="21" spans="1:8">
      <c r="A21" s="82"/>
      <c r="B21" s="82"/>
      <c r="C21" s="82"/>
      <c r="D21" s="82"/>
      <c r="E21" s="82"/>
      <c r="F21" s="82"/>
      <c r="G21" s="82"/>
    </row>
    <row r="22" spans="1:8" ht="39.950000000000003" customHeight="1">
      <c r="A22" s="82"/>
      <c r="B22" s="82"/>
      <c r="C22" s="90"/>
      <c r="D22" s="89"/>
      <c r="E22" s="89"/>
      <c r="F22" s="89"/>
      <c r="G22" s="82"/>
    </row>
    <row r="23" spans="1:8">
      <c r="A23" s="82"/>
      <c r="B23" s="82"/>
      <c r="C23" s="82"/>
      <c r="D23" s="82"/>
      <c r="E23" s="82"/>
      <c r="F23" s="82"/>
      <c r="G23" s="82"/>
    </row>
    <row r="24" spans="1:8">
      <c r="A24" s="82"/>
      <c r="B24" s="88"/>
      <c r="C24" s="82"/>
      <c r="D24" s="82"/>
      <c r="E24" s="82"/>
      <c r="F24" s="82"/>
      <c r="G24" s="82"/>
    </row>
    <row r="25" spans="1:8">
      <c r="A25" s="82"/>
      <c r="B25" s="88"/>
      <c r="C25" s="82"/>
      <c r="D25" s="82"/>
      <c r="E25" s="82"/>
      <c r="F25" s="82"/>
      <c r="G25" s="82"/>
    </row>
    <row r="26" spans="1:8">
      <c r="A26" s="82"/>
      <c r="B26" s="614"/>
      <c r="C26" s="614"/>
      <c r="D26" s="614"/>
      <c r="E26" s="614"/>
      <c r="F26" s="614"/>
      <c r="G26" s="82"/>
    </row>
    <row r="27" spans="1:8">
      <c r="A27" s="82"/>
      <c r="B27" s="614" t="s">
        <v>207</v>
      </c>
      <c r="C27" s="614"/>
      <c r="D27" s="614"/>
      <c r="E27" s="614"/>
      <c r="F27" s="614"/>
      <c r="G27" s="82"/>
    </row>
    <row r="28" spans="1:8" ht="40.5" customHeight="1">
      <c r="A28" s="82"/>
      <c r="B28" s="614" t="s">
        <v>206</v>
      </c>
      <c r="C28" s="614"/>
      <c r="D28" s="614"/>
      <c r="E28" s="614"/>
      <c r="F28" s="614"/>
      <c r="G28" s="82"/>
    </row>
    <row r="29" spans="1:8" ht="40.5" customHeight="1">
      <c r="A29" s="82"/>
      <c r="B29" s="610" t="s">
        <v>205</v>
      </c>
      <c r="C29" s="610"/>
      <c r="D29" s="610"/>
      <c r="E29" s="610"/>
      <c r="F29" s="610"/>
      <c r="G29" s="87"/>
    </row>
    <row r="30" spans="1:8">
      <c r="A30" s="26"/>
      <c r="B30" s="75"/>
      <c r="C30" s="86"/>
      <c r="D30" s="86"/>
      <c r="E30" s="86"/>
      <c r="F30" s="86"/>
      <c r="G30" s="26"/>
      <c r="H30" s="85"/>
    </row>
    <row r="31" spans="1:8">
      <c r="A31" s="26"/>
      <c r="B31" s="75"/>
      <c r="C31" s="83"/>
      <c r="D31" s="83"/>
      <c r="E31" s="84"/>
      <c r="F31" s="83"/>
      <c r="G31" s="26"/>
    </row>
    <row r="32" spans="1:8">
      <c r="A32" s="26"/>
      <c r="B32" s="75"/>
      <c r="C32" s="83"/>
      <c r="D32" s="83"/>
      <c r="E32" s="84"/>
      <c r="F32" s="83"/>
      <c r="G32" s="26"/>
    </row>
    <row r="33" spans="1:7">
      <c r="A33" s="82"/>
      <c r="B33" s="82"/>
      <c r="C33" s="82"/>
      <c r="D33" s="82"/>
      <c r="E33" s="82"/>
      <c r="F33" s="82"/>
      <c r="G33" s="82"/>
    </row>
    <row r="34" spans="1:7">
      <c r="A34" s="80"/>
      <c r="B34" s="80"/>
      <c r="C34" s="80"/>
      <c r="D34" s="80"/>
      <c r="E34" s="80"/>
      <c r="F34" s="80"/>
      <c r="G34" s="80"/>
    </row>
    <row r="35" spans="1:7">
      <c r="A35" s="81"/>
      <c r="B35" s="80"/>
      <c r="C35" s="80"/>
      <c r="D35" s="80"/>
      <c r="E35" s="80"/>
      <c r="F35" s="80"/>
      <c r="G35" s="80"/>
    </row>
    <row r="36" spans="1:7">
      <c r="A36" s="81"/>
      <c r="B36" s="80"/>
      <c r="C36" s="80"/>
      <c r="D36" s="80"/>
      <c r="E36" s="80"/>
      <c r="F36" s="80"/>
      <c r="G36" s="80"/>
    </row>
  </sheetData>
  <mergeCells count="8">
    <mergeCell ref="B29:F29"/>
    <mergeCell ref="F1:G1"/>
    <mergeCell ref="B4:F4"/>
    <mergeCell ref="H11:L12"/>
    <mergeCell ref="B26:F26"/>
    <mergeCell ref="B27:F27"/>
    <mergeCell ref="B28:F28"/>
    <mergeCell ref="H1:R6"/>
  </mergeCells>
  <phoneticPr fontId="3"/>
  <pageMargins left="0.54" right="0.39370078740157483" top="0.3937007874015748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DE977-2874-48A5-B3A0-76E0362DB337}">
  <sheetPr>
    <tabColor rgb="FFFFFF00"/>
    <pageSetUpPr fitToPage="1"/>
  </sheetPr>
  <dimension ref="B1:CD87"/>
  <sheetViews>
    <sheetView showGridLines="0" view="pageBreakPreview" topLeftCell="A25" zoomScaleNormal="100" zoomScaleSheetLayoutView="100" zoomScalePageLayoutView="40" workbookViewId="0">
      <selection activeCell="BI70" sqref="BI70"/>
    </sheetView>
  </sheetViews>
  <sheetFormatPr defaultColWidth="2.625" defaultRowHeight="10.5" customHeight="1"/>
  <cols>
    <col min="1" max="1" width="1" style="27" customWidth="1"/>
    <col min="2" max="2" width="1.375" style="32" customWidth="1"/>
    <col min="3" max="8" width="2.875" style="27" customWidth="1"/>
    <col min="9" max="9" width="2.875" style="33" customWidth="1"/>
    <col min="10" max="42" width="2.875" style="27" customWidth="1"/>
    <col min="43" max="43" width="1" style="27" customWidth="1"/>
    <col min="44" max="49" width="2.625" style="27"/>
    <col min="50" max="50" width="2.625" style="27" customWidth="1"/>
    <col min="51" max="16384" width="2.625" style="27"/>
  </cols>
  <sheetData>
    <row r="1" spans="2:82" ht="18" customHeight="1">
      <c r="B1" s="32" t="s">
        <v>241</v>
      </c>
      <c r="C1" s="102"/>
      <c r="D1" s="102"/>
      <c r="E1" s="102"/>
      <c r="F1" s="28"/>
      <c r="G1" s="28"/>
      <c r="H1" s="28"/>
      <c r="I1" s="28"/>
      <c r="J1" s="28"/>
      <c r="K1" s="28"/>
      <c r="L1" s="28"/>
      <c r="M1" s="28"/>
      <c r="N1" s="28"/>
      <c r="O1" s="28"/>
      <c r="P1" s="28"/>
      <c r="Q1" s="28"/>
      <c r="R1" s="28"/>
      <c r="S1" s="28"/>
      <c r="T1" s="28"/>
      <c r="U1" s="28"/>
      <c r="V1" s="28"/>
      <c r="W1" s="28"/>
      <c r="X1" s="28"/>
      <c r="Y1" s="28"/>
      <c r="AK1" s="123"/>
      <c r="AL1" s="124"/>
      <c r="AM1" s="26"/>
      <c r="AN1" s="125"/>
      <c r="AO1" s="26"/>
      <c r="AP1" s="30"/>
    </row>
    <row r="2" spans="2:82" ht="6.75" customHeight="1">
      <c r="C2" s="29"/>
      <c r="D2" s="29"/>
      <c r="E2" s="29"/>
      <c r="F2" s="29"/>
      <c r="G2" s="29"/>
      <c r="H2" s="29"/>
      <c r="I2" s="104"/>
      <c r="J2" s="29"/>
      <c r="K2" s="29"/>
      <c r="L2" s="29"/>
      <c r="M2" s="29"/>
    </row>
    <row r="3" spans="2:82" ht="11.25" customHeight="1">
      <c r="B3" s="126"/>
      <c r="C3" s="653" t="s">
        <v>296</v>
      </c>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653"/>
      <c r="AJ3" s="653"/>
      <c r="AK3" s="653"/>
      <c r="AL3" s="653"/>
      <c r="AM3" s="653"/>
      <c r="AN3" s="653"/>
      <c r="AO3" s="653"/>
      <c r="AP3" s="653"/>
      <c r="AQ3" s="77"/>
      <c r="AR3" s="103"/>
    </row>
    <row r="4" spans="2:82" ht="11.25" customHeight="1">
      <c r="B4" s="126"/>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3"/>
      <c r="AP4" s="653"/>
      <c r="AQ4" s="77"/>
      <c r="AR4" s="103"/>
    </row>
    <row r="5" spans="2:82" ht="6.75" customHeight="1">
      <c r="C5" s="26"/>
      <c r="D5" s="105"/>
      <c r="E5" s="30"/>
      <c r="F5" s="30"/>
      <c r="G5" s="127"/>
      <c r="H5" s="30"/>
      <c r="I5" s="127"/>
      <c r="J5" s="30"/>
      <c r="K5" s="30"/>
      <c r="L5" s="30"/>
      <c r="M5" s="30"/>
    </row>
    <row r="6" spans="2:82" s="34" customFormat="1" ht="12" customHeight="1">
      <c r="C6" s="76" t="s">
        <v>297</v>
      </c>
      <c r="D6" s="26"/>
      <c r="E6" s="26"/>
      <c r="F6" s="26"/>
      <c r="G6" s="26"/>
      <c r="H6" s="26"/>
      <c r="I6" s="26"/>
      <c r="J6" s="26"/>
      <c r="K6" s="26"/>
      <c r="L6" s="26"/>
      <c r="M6" s="26"/>
    </row>
    <row r="7" spans="2:82" s="34" customFormat="1" ht="12" customHeight="1">
      <c r="C7" s="654" t="s">
        <v>298</v>
      </c>
      <c r="D7" s="618"/>
      <c r="E7" s="618"/>
      <c r="F7" s="618"/>
      <c r="G7" s="618"/>
      <c r="H7" s="618"/>
      <c r="I7" s="655"/>
      <c r="J7" s="655"/>
      <c r="K7" s="655"/>
      <c r="L7" s="655"/>
      <c r="M7" s="655"/>
      <c r="N7" s="655"/>
      <c r="O7" s="655"/>
      <c r="P7" s="655"/>
      <c r="Q7" s="655"/>
      <c r="R7" s="655"/>
      <c r="S7" s="655"/>
      <c r="T7" s="655"/>
      <c r="U7" s="655"/>
      <c r="V7" s="655"/>
      <c r="W7" s="655"/>
      <c r="X7" s="655"/>
      <c r="Y7" s="655"/>
      <c r="Z7" s="655"/>
      <c r="AA7" s="655"/>
      <c r="AB7" s="655"/>
      <c r="AC7" s="655"/>
      <c r="AD7" s="655"/>
      <c r="AE7" s="655"/>
      <c r="AF7" s="655"/>
      <c r="AG7" s="655"/>
      <c r="AH7" s="655"/>
      <c r="AI7" s="655"/>
      <c r="AJ7" s="655"/>
      <c r="AK7" s="655"/>
      <c r="AL7" s="655"/>
      <c r="AM7" s="655"/>
      <c r="AN7" s="655"/>
      <c r="AO7" s="655"/>
      <c r="AP7" s="655"/>
      <c r="AR7" s="633" t="s">
        <v>299</v>
      </c>
      <c r="AS7" s="634"/>
      <c r="AT7" s="634"/>
      <c r="AU7" s="634"/>
      <c r="AV7" s="634"/>
      <c r="AW7" s="634"/>
      <c r="AX7" s="634"/>
      <c r="AY7" s="634"/>
      <c r="AZ7" s="634"/>
      <c r="BA7" s="634"/>
      <c r="BB7" s="634"/>
      <c r="BC7" s="634"/>
      <c r="BD7" s="634"/>
      <c r="BE7" s="634"/>
      <c r="BF7" s="634"/>
      <c r="BG7" s="634"/>
      <c r="BH7" s="634"/>
      <c r="BI7" s="634"/>
      <c r="BJ7" s="634"/>
      <c r="BK7" s="634"/>
      <c r="BL7" s="634"/>
      <c r="BM7" s="634"/>
      <c r="BN7" s="634"/>
      <c r="BO7" s="634"/>
      <c r="BP7" s="634"/>
      <c r="BQ7" s="634"/>
      <c r="BR7" s="634"/>
      <c r="BS7" s="634"/>
      <c r="BT7" s="634"/>
      <c r="BU7" s="634"/>
      <c r="BV7" s="634"/>
    </row>
    <row r="8" spans="2:82" s="34" customFormat="1" ht="12" customHeight="1">
      <c r="C8" s="618"/>
      <c r="D8" s="618"/>
      <c r="E8" s="618"/>
      <c r="F8" s="618"/>
      <c r="G8" s="618"/>
      <c r="H8" s="618"/>
      <c r="I8" s="655"/>
      <c r="J8" s="655"/>
      <c r="K8" s="655"/>
      <c r="L8" s="655"/>
      <c r="M8" s="655"/>
      <c r="N8" s="655"/>
      <c r="O8" s="655"/>
      <c r="P8" s="655"/>
      <c r="Q8" s="655"/>
      <c r="R8" s="655"/>
      <c r="S8" s="655"/>
      <c r="T8" s="655"/>
      <c r="U8" s="655"/>
      <c r="V8" s="655"/>
      <c r="W8" s="655"/>
      <c r="X8" s="655"/>
      <c r="Y8" s="655"/>
      <c r="Z8" s="655"/>
      <c r="AA8" s="655"/>
      <c r="AB8" s="655"/>
      <c r="AC8" s="655"/>
      <c r="AD8" s="655"/>
      <c r="AE8" s="655"/>
      <c r="AF8" s="655"/>
      <c r="AG8" s="655"/>
      <c r="AH8" s="655"/>
      <c r="AI8" s="655"/>
      <c r="AJ8" s="655"/>
      <c r="AK8" s="655"/>
      <c r="AL8" s="655"/>
      <c r="AM8" s="655"/>
      <c r="AN8" s="655"/>
      <c r="AO8" s="655"/>
      <c r="AP8" s="655"/>
      <c r="AR8" s="634"/>
      <c r="AS8" s="634"/>
      <c r="AT8" s="634"/>
      <c r="AU8" s="634"/>
      <c r="AV8" s="634"/>
      <c r="AW8" s="634"/>
      <c r="AX8" s="634"/>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634"/>
    </row>
    <row r="9" spans="2:82" ht="9.75" customHeight="1">
      <c r="C9" s="618" t="s">
        <v>7</v>
      </c>
      <c r="D9" s="618"/>
      <c r="E9" s="618"/>
      <c r="F9" s="618"/>
      <c r="G9" s="618"/>
      <c r="H9" s="618"/>
      <c r="I9" s="635"/>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6"/>
      <c r="AL9" s="636"/>
      <c r="AM9" s="636"/>
      <c r="AN9" s="636"/>
      <c r="AO9" s="636"/>
      <c r="AP9" s="637"/>
    </row>
    <row r="10" spans="2:82" ht="9.75" customHeight="1">
      <c r="B10" s="76"/>
      <c r="C10" s="618"/>
      <c r="D10" s="618"/>
      <c r="E10" s="618"/>
      <c r="F10" s="618"/>
      <c r="G10" s="618"/>
      <c r="H10" s="618"/>
      <c r="I10" s="638"/>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39"/>
      <c r="AL10" s="639"/>
      <c r="AM10" s="639"/>
      <c r="AN10" s="639"/>
      <c r="AO10" s="639"/>
      <c r="AP10" s="640"/>
    </row>
    <row r="11" spans="2:82" ht="9.75" customHeight="1">
      <c r="C11" s="618" t="s">
        <v>300</v>
      </c>
      <c r="D11" s="618"/>
      <c r="E11" s="618"/>
      <c r="F11" s="618"/>
      <c r="G11" s="618"/>
      <c r="H11" s="618"/>
      <c r="I11" s="641"/>
      <c r="J11" s="642"/>
      <c r="K11" s="642"/>
      <c r="L11" s="642"/>
      <c r="M11" s="642"/>
      <c r="N11" s="642"/>
      <c r="O11" s="642"/>
      <c r="P11" s="642"/>
      <c r="Q11" s="642"/>
      <c r="R11" s="642"/>
      <c r="S11" s="642"/>
      <c r="T11" s="642"/>
      <c r="U11" s="643"/>
      <c r="V11" s="618" t="s">
        <v>301</v>
      </c>
      <c r="W11" s="618"/>
      <c r="X11" s="618"/>
      <c r="Y11" s="618"/>
      <c r="Z11" s="618"/>
      <c r="AA11" s="635"/>
      <c r="AB11" s="636"/>
      <c r="AC11" s="636"/>
      <c r="AD11" s="636"/>
      <c r="AE11" s="636"/>
      <c r="AF11" s="636"/>
      <c r="AG11" s="636"/>
      <c r="AH11" s="636"/>
      <c r="AI11" s="636"/>
      <c r="AJ11" s="636"/>
      <c r="AK11" s="636"/>
      <c r="AL11" s="636"/>
      <c r="AM11" s="636"/>
      <c r="AN11" s="636"/>
      <c r="AO11" s="636"/>
      <c r="AP11" s="637"/>
    </row>
    <row r="12" spans="2:82" ht="9.75" customHeight="1">
      <c r="B12" s="76"/>
      <c r="C12" s="618"/>
      <c r="D12" s="618"/>
      <c r="E12" s="618"/>
      <c r="F12" s="618"/>
      <c r="G12" s="618"/>
      <c r="H12" s="618"/>
      <c r="I12" s="644"/>
      <c r="J12" s="645"/>
      <c r="K12" s="645"/>
      <c r="L12" s="645"/>
      <c r="M12" s="645"/>
      <c r="N12" s="645"/>
      <c r="O12" s="645"/>
      <c r="P12" s="645"/>
      <c r="Q12" s="645"/>
      <c r="R12" s="645"/>
      <c r="S12" s="645"/>
      <c r="T12" s="645"/>
      <c r="U12" s="646"/>
      <c r="V12" s="618"/>
      <c r="W12" s="618"/>
      <c r="X12" s="618"/>
      <c r="Y12" s="618"/>
      <c r="Z12" s="618"/>
      <c r="AA12" s="638"/>
      <c r="AB12" s="639"/>
      <c r="AC12" s="639"/>
      <c r="AD12" s="639"/>
      <c r="AE12" s="639"/>
      <c r="AF12" s="639"/>
      <c r="AG12" s="639"/>
      <c r="AH12" s="639"/>
      <c r="AI12" s="639"/>
      <c r="AJ12" s="639"/>
      <c r="AK12" s="639"/>
      <c r="AL12" s="639"/>
      <c r="AM12" s="639"/>
      <c r="AN12" s="639"/>
      <c r="AO12" s="639"/>
      <c r="AP12" s="640"/>
    </row>
    <row r="13" spans="2:82" ht="9.75" customHeight="1">
      <c r="C13" s="618" t="s">
        <v>302</v>
      </c>
      <c r="D13" s="618"/>
      <c r="E13" s="618"/>
      <c r="F13" s="618"/>
      <c r="G13" s="618"/>
      <c r="H13" s="618"/>
      <c r="I13" s="626" t="s">
        <v>303</v>
      </c>
      <c r="J13" s="626"/>
      <c r="K13" s="626"/>
      <c r="L13" s="626"/>
      <c r="M13" s="626"/>
      <c r="N13" s="626"/>
      <c r="O13" s="627"/>
      <c r="P13" s="628"/>
      <c r="Q13" s="628"/>
      <c r="R13" s="628"/>
      <c r="S13" s="628"/>
      <c r="T13" s="629"/>
      <c r="U13" s="648" t="s">
        <v>304</v>
      </c>
      <c r="V13" s="648"/>
      <c r="W13" s="647"/>
      <c r="X13" s="647"/>
      <c r="Y13" s="647"/>
      <c r="Z13" s="647"/>
      <c r="AA13" s="647"/>
      <c r="AB13" s="648" t="s">
        <v>305</v>
      </c>
      <c r="AC13" s="648"/>
      <c r="AD13" s="128"/>
      <c r="AE13" s="128"/>
      <c r="AF13" s="128"/>
      <c r="AG13" s="128"/>
      <c r="AH13" s="128"/>
      <c r="AI13" s="128"/>
      <c r="AJ13" s="128"/>
      <c r="AK13" s="128"/>
      <c r="AL13" s="128"/>
      <c r="AM13" s="128"/>
      <c r="AN13" s="128"/>
      <c r="AO13" s="128"/>
      <c r="AP13" s="129"/>
    </row>
    <row r="14" spans="2:82" ht="9.75" customHeight="1">
      <c r="C14" s="625"/>
      <c r="D14" s="618"/>
      <c r="E14" s="618"/>
      <c r="F14" s="618"/>
      <c r="G14" s="618"/>
      <c r="H14" s="618"/>
      <c r="I14" s="626"/>
      <c r="J14" s="626"/>
      <c r="K14" s="626"/>
      <c r="L14" s="626"/>
      <c r="M14" s="626"/>
      <c r="N14" s="626"/>
      <c r="O14" s="630"/>
      <c r="P14" s="631"/>
      <c r="Q14" s="631"/>
      <c r="R14" s="631"/>
      <c r="S14" s="631"/>
      <c r="T14" s="632"/>
      <c r="U14" s="648"/>
      <c r="V14" s="648"/>
      <c r="W14" s="647"/>
      <c r="X14" s="647"/>
      <c r="Y14" s="647"/>
      <c r="Z14" s="647"/>
      <c r="AA14" s="647"/>
      <c r="AB14" s="648"/>
      <c r="AC14" s="648"/>
      <c r="AD14" s="130"/>
      <c r="AE14" s="130"/>
      <c r="AF14" s="130"/>
      <c r="AG14" s="130"/>
      <c r="AH14" s="130"/>
      <c r="AI14" s="130"/>
      <c r="AJ14" s="130"/>
      <c r="AK14" s="130"/>
      <c r="AL14" s="130"/>
      <c r="AM14" s="130"/>
      <c r="AN14" s="130"/>
      <c r="AO14" s="130"/>
      <c r="AP14" s="131"/>
    </row>
    <row r="15" spans="2:82" ht="9.75" customHeight="1">
      <c r="C15" s="618"/>
      <c r="D15" s="618"/>
      <c r="E15" s="618"/>
      <c r="F15" s="618"/>
      <c r="G15" s="618"/>
      <c r="H15" s="618"/>
      <c r="I15" s="657"/>
      <c r="J15" s="657"/>
      <c r="K15" s="657"/>
      <c r="L15" s="657"/>
      <c r="M15" s="657"/>
      <c r="N15" s="657"/>
      <c r="O15" s="657"/>
      <c r="P15" s="657"/>
      <c r="Q15" s="657"/>
      <c r="R15" s="657"/>
      <c r="S15" s="657"/>
      <c r="T15" s="657"/>
      <c r="U15" s="657"/>
      <c r="V15" s="657"/>
      <c r="W15" s="657"/>
      <c r="X15" s="657"/>
      <c r="Y15" s="657"/>
      <c r="Z15" s="657"/>
      <c r="AA15" s="657"/>
      <c r="AB15" s="657"/>
      <c r="AC15" s="657"/>
      <c r="AD15" s="657"/>
      <c r="AE15" s="657"/>
      <c r="AF15" s="657"/>
      <c r="AG15" s="657"/>
      <c r="AH15" s="657"/>
      <c r="AI15" s="657"/>
      <c r="AJ15" s="657"/>
      <c r="AK15" s="657"/>
      <c r="AL15" s="657"/>
      <c r="AM15" s="657"/>
      <c r="AN15" s="657"/>
      <c r="AO15" s="657"/>
      <c r="AP15" s="657"/>
      <c r="AR15" s="616"/>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row>
    <row r="16" spans="2:82" ht="9.75" customHeight="1">
      <c r="C16" s="618"/>
      <c r="D16" s="618"/>
      <c r="E16" s="618"/>
      <c r="F16" s="618"/>
      <c r="G16" s="618"/>
      <c r="H16" s="618"/>
      <c r="I16" s="657"/>
      <c r="J16" s="657"/>
      <c r="K16" s="657"/>
      <c r="L16" s="657"/>
      <c r="M16" s="657"/>
      <c r="N16" s="657"/>
      <c r="O16" s="657"/>
      <c r="P16" s="657"/>
      <c r="Q16" s="657"/>
      <c r="R16" s="657"/>
      <c r="S16" s="657"/>
      <c r="T16" s="657"/>
      <c r="U16" s="657"/>
      <c r="V16" s="657"/>
      <c r="W16" s="657"/>
      <c r="X16" s="657"/>
      <c r="Y16" s="657"/>
      <c r="Z16" s="657"/>
      <c r="AA16" s="657"/>
      <c r="AB16" s="657"/>
      <c r="AC16" s="657"/>
      <c r="AD16" s="657"/>
      <c r="AE16" s="657"/>
      <c r="AF16" s="657"/>
      <c r="AG16" s="657"/>
      <c r="AH16" s="657"/>
      <c r="AI16" s="657"/>
      <c r="AJ16" s="657"/>
      <c r="AK16" s="657"/>
      <c r="AL16" s="657"/>
      <c r="AM16" s="657"/>
      <c r="AN16" s="657"/>
      <c r="AO16" s="657"/>
      <c r="AP16" s="65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row>
    <row r="17" spans="2:53" ht="9.75" customHeight="1">
      <c r="C17" s="618" t="s">
        <v>306</v>
      </c>
      <c r="D17" s="618"/>
      <c r="E17" s="618"/>
      <c r="F17" s="618"/>
      <c r="G17" s="618"/>
      <c r="H17" s="618"/>
      <c r="I17" s="619"/>
      <c r="J17" s="620"/>
      <c r="K17" s="620"/>
      <c r="L17" s="620"/>
      <c r="M17" s="620"/>
      <c r="N17" s="620"/>
      <c r="O17" s="620"/>
      <c r="P17" s="620"/>
      <c r="Q17" s="620"/>
      <c r="R17" s="620"/>
      <c r="S17" s="620"/>
      <c r="T17" s="620"/>
      <c r="U17" s="621"/>
      <c r="V17" s="618" t="s">
        <v>307</v>
      </c>
      <c r="W17" s="618"/>
      <c r="X17" s="618"/>
      <c r="Y17" s="618"/>
      <c r="Z17" s="618"/>
      <c r="AA17" s="619"/>
      <c r="AB17" s="620"/>
      <c r="AC17" s="620"/>
      <c r="AD17" s="620"/>
      <c r="AE17" s="620"/>
      <c r="AF17" s="620"/>
      <c r="AG17" s="620"/>
      <c r="AH17" s="620"/>
      <c r="AI17" s="620"/>
      <c r="AJ17" s="620"/>
      <c r="AK17" s="620"/>
      <c r="AL17" s="620"/>
      <c r="AM17" s="620"/>
      <c r="AN17" s="620"/>
      <c r="AO17" s="620"/>
      <c r="AP17" s="621"/>
    </row>
    <row r="18" spans="2:53" ht="9.75" customHeight="1">
      <c r="C18" s="618"/>
      <c r="D18" s="618"/>
      <c r="E18" s="618"/>
      <c r="F18" s="618"/>
      <c r="G18" s="618"/>
      <c r="H18" s="618"/>
      <c r="I18" s="622"/>
      <c r="J18" s="623"/>
      <c r="K18" s="623"/>
      <c r="L18" s="623"/>
      <c r="M18" s="623"/>
      <c r="N18" s="623"/>
      <c r="O18" s="623"/>
      <c r="P18" s="623"/>
      <c r="Q18" s="623"/>
      <c r="R18" s="623"/>
      <c r="S18" s="623"/>
      <c r="T18" s="623"/>
      <c r="U18" s="624"/>
      <c r="V18" s="618"/>
      <c r="W18" s="618"/>
      <c r="X18" s="618"/>
      <c r="Y18" s="618"/>
      <c r="Z18" s="618"/>
      <c r="AA18" s="622"/>
      <c r="AB18" s="623"/>
      <c r="AC18" s="623"/>
      <c r="AD18" s="623"/>
      <c r="AE18" s="623"/>
      <c r="AF18" s="623"/>
      <c r="AG18" s="623"/>
      <c r="AH18" s="623"/>
      <c r="AI18" s="623"/>
      <c r="AJ18" s="623"/>
      <c r="AK18" s="623"/>
      <c r="AL18" s="623"/>
      <c r="AM18" s="623"/>
      <c r="AN18" s="623"/>
      <c r="AO18" s="623"/>
      <c r="AP18" s="624"/>
    </row>
    <row r="19" spans="2:53" ht="9.75" customHeight="1">
      <c r="C19" s="618" t="s">
        <v>308</v>
      </c>
      <c r="D19" s="618"/>
      <c r="E19" s="618"/>
      <c r="F19" s="618"/>
      <c r="G19" s="618"/>
      <c r="H19" s="618"/>
      <c r="I19" s="658"/>
      <c r="J19" s="658"/>
      <c r="K19" s="658"/>
      <c r="L19" s="658"/>
      <c r="M19" s="658"/>
      <c r="N19" s="658"/>
      <c r="O19" s="658"/>
      <c r="P19" s="658"/>
      <c r="Q19" s="658"/>
      <c r="R19" s="658"/>
      <c r="S19" s="658"/>
      <c r="T19" s="618" t="s">
        <v>309</v>
      </c>
      <c r="U19" s="618"/>
      <c r="V19" s="618"/>
      <c r="W19" s="618"/>
      <c r="X19" s="618"/>
      <c r="Y19" s="652"/>
      <c r="Z19" s="652"/>
      <c r="AA19" s="652"/>
      <c r="AB19" s="652"/>
      <c r="AC19" s="652"/>
      <c r="AD19" s="652"/>
      <c r="AE19" s="652"/>
      <c r="AF19" s="656" t="s">
        <v>310</v>
      </c>
      <c r="AG19" s="656"/>
      <c r="AH19" s="656"/>
      <c r="AI19" s="656"/>
      <c r="AJ19" s="656"/>
      <c r="AK19" s="652"/>
      <c r="AL19" s="652"/>
      <c r="AM19" s="652"/>
      <c r="AN19" s="652"/>
      <c r="AO19" s="652"/>
      <c r="AP19" s="652"/>
    </row>
    <row r="20" spans="2:53" ht="9.75" customHeight="1">
      <c r="C20" s="618"/>
      <c r="D20" s="618"/>
      <c r="E20" s="618"/>
      <c r="F20" s="618"/>
      <c r="G20" s="618"/>
      <c r="H20" s="618"/>
      <c r="I20" s="658"/>
      <c r="J20" s="658"/>
      <c r="K20" s="658"/>
      <c r="L20" s="658"/>
      <c r="M20" s="658"/>
      <c r="N20" s="658"/>
      <c r="O20" s="658"/>
      <c r="P20" s="658"/>
      <c r="Q20" s="658"/>
      <c r="R20" s="658"/>
      <c r="S20" s="658"/>
      <c r="T20" s="618"/>
      <c r="U20" s="618"/>
      <c r="V20" s="618"/>
      <c r="W20" s="618"/>
      <c r="X20" s="618"/>
      <c r="Y20" s="652"/>
      <c r="Z20" s="652"/>
      <c r="AA20" s="652"/>
      <c r="AB20" s="652"/>
      <c r="AC20" s="652"/>
      <c r="AD20" s="652"/>
      <c r="AE20" s="652"/>
      <c r="AF20" s="656"/>
      <c r="AG20" s="656"/>
      <c r="AH20" s="656"/>
      <c r="AI20" s="656"/>
      <c r="AJ20" s="656"/>
      <c r="AK20" s="652"/>
      <c r="AL20" s="652"/>
      <c r="AM20" s="652"/>
      <c r="AN20" s="652"/>
      <c r="AO20" s="652"/>
      <c r="AP20" s="652"/>
    </row>
    <row r="21" spans="2:53" ht="6.75" customHeight="1">
      <c r="C21" s="30"/>
      <c r="D21" s="30"/>
      <c r="E21" s="132"/>
      <c r="F21" s="132"/>
      <c r="G21" s="132"/>
      <c r="H21" s="132"/>
      <c r="I21" s="132"/>
      <c r="J21" s="132"/>
      <c r="K21" s="132"/>
      <c r="L21" s="132"/>
      <c r="M21" s="132"/>
    </row>
    <row r="22" spans="2:53" s="133" customFormat="1" ht="12" customHeight="1">
      <c r="C22" s="76" t="s">
        <v>311</v>
      </c>
      <c r="I22" s="134"/>
    </row>
    <row r="23" spans="2:53" ht="18" customHeight="1">
      <c r="C23" s="650" t="s">
        <v>312</v>
      </c>
      <c r="D23" s="650"/>
      <c r="E23" s="650"/>
      <c r="F23" s="650"/>
      <c r="G23" s="650"/>
      <c r="H23" s="650"/>
      <c r="I23" s="650"/>
      <c r="J23" s="650"/>
      <c r="K23" s="650" t="s">
        <v>313</v>
      </c>
      <c r="L23" s="650"/>
      <c r="M23" s="650"/>
      <c r="N23" s="650"/>
      <c r="O23" s="650"/>
      <c r="P23" s="650"/>
      <c r="Q23" s="650"/>
      <c r="R23" s="650" t="s">
        <v>314</v>
      </c>
      <c r="S23" s="650"/>
      <c r="T23" s="650"/>
      <c r="U23" s="650"/>
      <c r="V23" s="650"/>
      <c r="W23" s="650"/>
      <c r="X23" s="650" t="s">
        <v>315</v>
      </c>
      <c r="Y23" s="650"/>
      <c r="Z23" s="650"/>
      <c r="AA23" s="650"/>
      <c r="AB23" s="650"/>
      <c r="AC23" s="650"/>
      <c r="AD23" s="651" t="s">
        <v>316</v>
      </c>
      <c r="AE23" s="651"/>
      <c r="AF23" s="651"/>
      <c r="AG23" s="651"/>
      <c r="AH23" s="651"/>
      <c r="AI23" s="651"/>
      <c r="AJ23" s="651" t="s">
        <v>317</v>
      </c>
      <c r="AK23" s="651"/>
      <c r="AL23" s="651"/>
      <c r="AM23" s="651"/>
      <c r="AN23" s="651"/>
      <c r="AO23" s="651"/>
      <c r="AP23" s="651"/>
    </row>
    <row r="24" spans="2:53" ht="9.75" customHeight="1">
      <c r="C24" s="650"/>
      <c r="D24" s="650"/>
      <c r="E24" s="650"/>
      <c r="F24" s="650"/>
      <c r="G24" s="650"/>
      <c r="H24" s="650"/>
      <c r="I24" s="650"/>
      <c r="J24" s="650"/>
      <c r="K24" s="650"/>
      <c r="L24" s="650"/>
      <c r="M24" s="650"/>
      <c r="N24" s="650"/>
      <c r="O24" s="650"/>
      <c r="P24" s="650"/>
      <c r="Q24" s="650"/>
      <c r="R24" s="650"/>
      <c r="S24" s="650"/>
      <c r="T24" s="650"/>
      <c r="U24" s="650"/>
      <c r="V24" s="650"/>
      <c r="W24" s="650"/>
      <c r="X24" s="650"/>
      <c r="Y24" s="650"/>
      <c r="Z24" s="650"/>
      <c r="AA24" s="650"/>
      <c r="AB24" s="650"/>
      <c r="AC24" s="650"/>
      <c r="AD24" s="651"/>
      <c r="AE24" s="651"/>
      <c r="AF24" s="651"/>
      <c r="AG24" s="651"/>
      <c r="AH24" s="651"/>
      <c r="AI24" s="651"/>
      <c r="AJ24" s="651"/>
      <c r="AK24" s="651"/>
      <c r="AL24" s="651"/>
      <c r="AM24" s="651"/>
      <c r="AN24" s="651"/>
      <c r="AO24" s="651"/>
      <c r="AP24" s="651"/>
    </row>
    <row r="25" spans="2:53" ht="9.75" customHeight="1">
      <c r="C25" s="659"/>
      <c r="D25" s="659"/>
      <c r="E25" s="659"/>
      <c r="F25" s="659"/>
      <c r="G25" s="659"/>
      <c r="H25" s="659"/>
      <c r="I25" s="659"/>
      <c r="J25" s="659"/>
      <c r="K25" s="649"/>
      <c r="L25" s="649"/>
      <c r="M25" s="649"/>
      <c r="N25" s="649"/>
      <c r="O25" s="649"/>
      <c r="P25" s="649"/>
      <c r="Q25" s="649"/>
      <c r="R25" s="649"/>
      <c r="S25" s="649"/>
      <c r="T25" s="649"/>
      <c r="U25" s="649"/>
      <c r="V25" s="649"/>
      <c r="W25" s="649"/>
      <c r="X25" s="649"/>
      <c r="Y25" s="649"/>
      <c r="Z25" s="649"/>
      <c r="AA25" s="649"/>
      <c r="AB25" s="649"/>
      <c r="AC25" s="649"/>
      <c r="AD25" s="649"/>
      <c r="AE25" s="649"/>
      <c r="AF25" s="649"/>
      <c r="AG25" s="649"/>
      <c r="AH25" s="649"/>
      <c r="AI25" s="649"/>
      <c r="AJ25" s="649"/>
      <c r="AK25" s="649"/>
      <c r="AL25" s="649"/>
      <c r="AM25" s="649"/>
      <c r="AN25" s="649"/>
      <c r="AO25" s="649"/>
      <c r="AP25" s="649"/>
    </row>
    <row r="26" spans="2:53" ht="9.75" customHeight="1">
      <c r="C26" s="659"/>
      <c r="D26" s="659"/>
      <c r="E26" s="659"/>
      <c r="F26" s="659"/>
      <c r="G26" s="659"/>
      <c r="H26" s="659"/>
      <c r="I26" s="659"/>
      <c r="J26" s="659"/>
      <c r="K26" s="649"/>
      <c r="L26" s="649"/>
      <c r="M26" s="649"/>
      <c r="N26" s="649"/>
      <c r="O26" s="649"/>
      <c r="P26" s="649"/>
      <c r="Q26" s="649"/>
      <c r="R26" s="649"/>
      <c r="S26" s="649"/>
      <c r="T26" s="649"/>
      <c r="U26" s="649"/>
      <c r="V26" s="649"/>
      <c r="W26" s="649"/>
      <c r="X26" s="649"/>
      <c r="Y26" s="649"/>
      <c r="Z26" s="649"/>
      <c r="AA26" s="649"/>
      <c r="AB26" s="649"/>
      <c r="AC26" s="649"/>
      <c r="AD26" s="649"/>
      <c r="AE26" s="649"/>
      <c r="AF26" s="649"/>
      <c r="AG26" s="649"/>
      <c r="AH26" s="649"/>
      <c r="AI26" s="649"/>
      <c r="AJ26" s="649"/>
      <c r="AK26" s="649"/>
      <c r="AL26" s="649"/>
      <c r="AM26" s="649"/>
      <c r="AN26" s="649"/>
      <c r="AO26" s="649"/>
      <c r="AP26" s="649"/>
    </row>
    <row r="27" spans="2:53" ht="9.75" customHeight="1">
      <c r="C27" s="660"/>
      <c r="D27" s="661"/>
      <c r="E27" s="661"/>
      <c r="F27" s="661"/>
      <c r="G27" s="661"/>
      <c r="H27" s="661"/>
      <c r="I27" s="661"/>
      <c r="J27" s="662"/>
      <c r="K27" s="666"/>
      <c r="L27" s="667"/>
      <c r="M27" s="667"/>
      <c r="N27" s="667"/>
      <c r="O27" s="667"/>
      <c r="P27" s="667"/>
      <c r="Q27" s="668"/>
      <c r="R27" s="666"/>
      <c r="S27" s="667"/>
      <c r="T27" s="667"/>
      <c r="U27" s="667"/>
      <c r="V27" s="667"/>
      <c r="W27" s="668"/>
      <c r="X27" s="666"/>
      <c r="Y27" s="667"/>
      <c r="Z27" s="667"/>
      <c r="AA27" s="667"/>
      <c r="AB27" s="667"/>
      <c r="AC27" s="668"/>
      <c r="AD27" s="666"/>
      <c r="AE27" s="667"/>
      <c r="AF27" s="667"/>
      <c r="AG27" s="667"/>
      <c r="AH27" s="667"/>
      <c r="AI27" s="668"/>
      <c r="AJ27" s="666"/>
      <c r="AK27" s="667"/>
      <c r="AL27" s="667"/>
      <c r="AM27" s="667"/>
      <c r="AN27" s="667"/>
      <c r="AO27" s="667"/>
      <c r="AP27" s="668"/>
    </row>
    <row r="28" spans="2:53" ht="9.75" customHeight="1">
      <c r="C28" s="663"/>
      <c r="D28" s="664"/>
      <c r="E28" s="664"/>
      <c r="F28" s="664"/>
      <c r="G28" s="664"/>
      <c r="H28" s="664"/>
      <c r="I28" s="664"/>
      <c r="J28" s="665"/>
      <c r="K28" s="669"/>
      <c r="L28" s="670"/>
      <c r="M28" s="670"/>
      <c r="N28" s="670"/>
      <c r="O28" s="670"/>
      <c r="P28" s="670"/>
      <c r="Q28" s="671"/>
      <c r="R28" s="669"/>
      <c r="S28" s="670"/>
      <c r="T28" s="670"/>
      <c r="U28" s="670"/>
      <c r="V28" s="670"/>
      <c r="W28" s="671"/>
      <c r="X28" s="669"/>
      <c r="Y28" s="670"/>
      <c r="Z28" s="670"/>
      <c r="AA28" s="670"/>
      <c r="AB28" s="670"/>
      <c r="AC28" s="671"/>
      <c r="AD28" s="669"/>
      <c r="AE28" s="670"/>
      <c r="AF28" s="670"/>
      <c r="AG28" s="670"/>
      <c r="AH28" s="670"/>
      <c r="AI28" s="671"/>
      <c r="AJ28" s="669"/>
      <c r="AK28" s="670"/>
      <c r="AL28" s="670"/>
      <c r="AM28" s="670"/>
      <c r="AN28" s="670"/>
      <c r="AO28" s="670"/>
      <c r="AP28" s="671"/>
    </row>
    <row r="29" spans="2:53" ht="9.75" customHeight="1">
      <c r="C29" s="659"/>
      <c r="D29" s="659"/>
      <c r="E29" s="659"/>
      <c r="F29" s="659"/>
      <c r="G29" s="659"/>
      <c r="H29" s="659"/>
      <c r="I29" s="659"/>
      <c r="J29" s="659"/>
      <c r="K29" s="649"/>
      <c r="L29" s="649"/>
      <c r="M29" s="649"/>
      <c r="N29" s="649"/>
      <c r="O29" s="649"/>
      <c r="P29" s="649"/>
      <c r="Q29" s="649"/>
      <c r="R29" s="649"/>
      <c r="S29" s="649"/>
      <c r="T29" s="649"/>
      <c r="U29" s="649"/>
      <c r="V29" s="649"/>
      <c r="W29" s="649"/>
      <c r="X29" s="649"/>
      <c r="Y29" s="649"/>
      <c r="Z29" s="649"/>
      <c r="AA29" s="649"/>
      <c r="AB29" s="649"/>
      <c r="AC29" s="649"/>
      <c r="AD29" s="649"/>
      <c r="AE29" s="649"/>
      <c r="AF29" s="649"/>
      <c r="AG29" s="649"/>
      <c r="AH29" s="649"/>
      <c r="AI29" s="649"/>
      <c r="AJ29" s="649"/>
      <c r="AK29" s="649"/>
      <c r="AL29" s="649"/>
      <c r="AM29" s="649"/>
      <c r="AN29" s="649"/>
      <c r="AO29" s="649"/>
      <c r="AP29" s="649"/>
      <c r="BA29" s="135"/>
    </row>
    <row r="30" spans="2:53" ht="9.75" customHeight="1">
      <c r="C30" s="659"/>
      <c r="D30" s="659"/>
      <c r="E30" s="659"/>
      <c r="F30" s="659"/>
      <c r="G30" s="659"/>
      <c r="H30" s="659"/>
      <c r="I30" s="659"/>
      <c r="J30" s="659"/>
      <c r="K30" s="649"/>
      <c r="L30" s="649"/>
      <c r="M30" s="649"/>
      <c r="N30" s="649"/>
      <c r="O30" s="649"/>
      <c r="P30" s="649"/>
      <c r="Q30" s="649"/>
      <c r="R30" s="649"/>
      <c r="S30" s="649"/>
      <c r="T30" s="649"/>
      <c r="U30" s="649"/>
      <c r="V30" s="649"/>
      <c r="W30" s="649"/>
      <c r="X30" s="649"/>
      <c r="Y30" s="649"/>
      <c r="Z30" s="649"/>
      <c r="AA30" s="649"/>
      <c r="AB30" s="649"/>
      <c r="AC30" s="649"/>
      <c r="AD30" s="649"/>
      <c r="AE30" s="649"/>
      <c r="AF30" s="649"/>
      <c r="AG30" s="649"/>
      <c r="AH30" s="649"/>
      <c r="AI30" s="649"/>
      <c r="AJ30" s="649"/>
      <c r="AK30" s="649"/>
      <c r="AL30" s="649"/>
      <c r="AM30" s="649"/>
      <c r="AN30" s="649"/>
      <c r="AO30" s="649"/>
      <c r="AP30" s="649"/>
    </row>
    <row r="31" spans="2:53" s="34" customFormat="1" ht="6.75" customHeight="1">
      <c r="B31" s="76"/>
      <c r="C31" s="26"/>
      <c r="D31" s="26"/>
      <c r="E31" s="26"/>
      <c r="F31" s="26"/>
      <c r="G31" s="26"/>
      <c r="H31" s="26"/>
      <c r="I31" s="26"/>
      <c r="J31" s="26"/>
      <c r="K31" s="26"/>
      <c r="L31" s="26"/>
      <c r="M31" s="26"/>
    </row>
    <row r="32" spans="2:53" ht="12" customHeight="1">
      <c r="C32" s="136" t="s">
        <v>318</v>
      </c>
      <c r="D32" s="34"/>
      <c r="E32" s="34"/>
      <c r="F32" s="34"/>
      <c r="G32" s="34"/>
      <c r="H32" s="34"/>
      <c r="I32" s="137"/>
      <c r="J32" s="34"/>
      <c r="K32" s="34"/>
      <c r="L32" s="34"/>
      <c r="M32" s="34"/>
      <c r="N32" s="34"/>
      <c r="O32" s="34"/>
      <c r="P32" s="34"/>
      <c r="Q32" s="34"/>
      <c r="R32" s="34"/>
      <c r="S32" s="34"/>
      <c r="T32" s="34"/>
      <c r="U32" s="34"/>
      <c r="V32" s="34"/>
      <c r="W32" s="34"/>
      <c r="X32" s="34"/>
      <c r="Y32" s="34"/>
      <c r="Z32" s="34"/>
      <c r="AA32" s="34"/>
      <c r="AB32" s="34"/>
      <c r="AC32" s="137"/>
      <c r="AD32" s="137"/>
      <c r="AE32" s="34"/>
      <c r="AF32" s="34"/>
      <c r="AG32" s="34"/>
      <c r="AH32" s="34"/>
      <c r="AI32" s="34"/>
      <c r="AJ32" s="34"/>
      <c r="AK32" s="34"/>
      <c r="AL32" s="34"/>
      <c r="AM32" s="34"/>
      <c r="AN32" s="34"/>
      <c r="AO32" s="34"/>
      <c r="AP32" s="34"/>
    </row>
    <row r="33" spans="3:42" ht="9.75" customHeight="1">
      <c r="C33" s="672" t="s">
        <v>319</v>
      </c>
      <c r="D33" s="672"/>
      <c r="E33" s="672"/>
      <c r="F33" s="672"/>
      <c r="G33" s="672"/>
      <c r="H33" s="672"/>
      <c r="I33" s="673"/>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674"/>
      <c r="AM33" s="674"/>
      <c r="AN33" s="674"/>
      <c r="AO33" s="674"/>
      <c r="AP33" s="675"/>
    </row>
    <row r="34" spans="3:42" ht="9.75" customHeight="1">
      <c r="C34" s="672"/>
      <c r="D34" s="672"/>
      <c r="E34" s="672"/>
      <c r="F34" s="672"/>
      <c r="G34" s="672"/>
      <c r="H34" s="672"/>
      <c r="I34" s="676"/>
      <c r="J34" s="677"/>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77"/>
      <c r="AL34" s="677"/>
      <c r="AM34" s="677"/>
      <c r="AN34" s="677"/>
      <c r="AO34" s="677"/>
      <c r="AP34" s="678"/>
    </row>
    <row r="35" spans="3:42" ht="9.75" customHeight="1">
      <c r="C35" s="672"/>
      <c r="D35" s="672"/>
      <c r="E35" s="672"/>
      <c r="F35" s="672"/>
      <c r="G35" s="672"/>
      <c r="H35" s="672"/>
      <c r="I35" s="676"/>
      <c r="J35" s="677"/>
      <c r="K35" s="677"/>
      <c r="L35" s="677"/>
      <c r="M35" s="677"/>
      <c r="N35" s="677"/>
      <c r="O35" s="677"/>
      <c r="P35" s="677"/>
      <c r="Q35" s="677"/>
      <c r="R35" s="677"/>
      <c r="S35" s="677"/>
      <c r="T35" s="677"/>
      <c r="U35" s="677"/>
      <c r="V35" s="677"/>
      <c r="W35" s="677"/>
      <c r="X35" s="677"/>
      <c r="Y35" s="677"/>
      <c r="Z35" s="677"/>
      <c r="AA35" s="677"/>
      <c r="AB35" s="677"/>
      <c r="AC35" s="677"/>
      <c r="AD35" s="677"/>
      <c r="AE35" s="677"/>
      <c r="AF35" s="677"/>
      <c r="AG35" s="677"/>
      <c r="AH35" s="677"/>
      <c r="AI35" s="677"/>
      <c r="AJ35" s="677"/>
      <c r="AK35" s="677"/>
      <c r="AL35" s="677"/>
      <c r="AM35" s="677"/>
      <c r="AN35" s="677"/>
      <c r="AO35" s="677"/>
      <c r="AP35" s="678"/>
    </row>
    <row r="36" spans="3:42" ht="9.75" customHeight="1">
      <c r="C36" s="672"/>
      <c r="D36" s="672"/>
      <c r="E36" s="672"/>
      <c r="F36" s="672"/>
      <c r="G36" s="672"/>
      <c r="H36" s="672"/>
      <c r="I36" s="676"/>
      <c r="J36" s="677"/>
      <c r="K36" s="677"/>
      <c r="L36" s="677"/>
      <c r="M36" s="677"/>
      <c r="N36" s="677"/>
      <c r="O36" s="677"/>
      <c r="P36" s="677"/>
      <c r="Q36" s="677"/>
      <c r="R36" s="677"/>
      <c r="S36" s="677"/>
      <c r="T36" s="677"/>
      <c r="U36" s="677"/>
      <c r="V36" s="677"/>
      <c r="W36" s="677"/>
      <c r="X36" s="677"/>
      <c r="Y36" s="677"/>
      <c r="Z36" s="677"/>
      <c r="AA36" s="677"/>
      <c r="AB36" s="677"/>
      <c r="AC36" s="677"/>
      <c r="AD36" s="677"/>
      <c r="AE36" s="677"/>
      <c r="AF36" s="677"/>
      <c r="AG36" s="677"/>
      <c r="AH36" s="677"/>
      <c r="AI36" s="677"/>
      <c r="AJ36" s="677"/>
      <c r="AK36" s="677"/>
      <c r="AL36" s="677"/>
      <c r="AM36" s="677"/>
      <c r="AN36" s="677"/>
      <c r="AO36" s="677"/>
      <c r="AP36" s="678"/>
    </row>
    <row r="37" spans="3:42" ht="9.75" customHeight="1">
      <c r="C37" s="672"/>
      <c r="D37" s="672"/>
      <c r="E37" s="672"/>
      <c r="F37" s="672"/>
      <c r="G37" s="672"/>
      <c r="H37" s="672"/>
      <c r="I37" s="676"/>
      <c r="J37" s="677"/>
      <c r="K37" s="677"/>
      <c r="L37" s="677"/>
      <c r="M37" s="677"/>
      <c r="N37" s="677"/>
      <c r="O37" s="677"/>
      <c r="P37" s="677"/>
      <c r="Q37" s="677"/>
      <c r="R37" s="677"/>
      <c r="S37" s="677"/>
      <c r="T37" s="677"/>
      <c r="U37" s="677"/>
      <c r="V37" s="677"/>
      <c r="W37" s="677"/>
      <c r="X37" s="677"/>
      <c r="Y37" s="677"/>
      <c r="Z37" s="677"/>
      <c r="AA37" s="677"/>
      <c r="AB37" s="677"/>
      <c r="AC37" s="677"/>
      <c r="AD37" s="677"/>
      <c r="AE37" s="677"/>
      <c r="AF37" s="677"/>
      <c r="AG37" s="677"/>
      <c r="AH37" s="677"/>
      <c r="AI37" s="677"/>
      <c r="AJ37" s="677"/>
      <c r="AK37" s="677"/>
      <c r="AL37" s="677"/>
      <c r="AM37" s="677"/>
      <c r="AN37" s="677"/>
      <c r="AO37" s="677"/>
      <c r="AP37" s="678"/>
    </row>
    <row r="38" spans="3:42" ht="9.75" customHeight="1">
      <c r="C38" s="672"/>
      <c r="D38" s="672"/>
      <c r="E38" s="672"/>
      <c r="F38" s="672"/>
      <c r="G38" s="672"/>
      <c r="H38" s="672"/>
      <c r="I38" s="676"/>
      <c r="J38" s="677"/>
      <c r="K38" s="677"/>
      <c r="L38" s="677"/>
      <c r="M38" s="677"/>
      <c r="N38" s="677"/>
      <c r="O38" s="677"/>
      <c r="P38" s="677"/>
      <c r="Q38" s="677"/>
      <c r="R38" s="677"/>
      <c r="S38" s="677"/>
      <c r="T38" s="677"/>
      <c r="U38" s="677"/>
      <c r="V38" s="677"/>
      <c r="W38" s="677"/>
      <c r="X38" s="677"/>
      <c r="Y38" s="677"/>
      <c r="Z38" s="677"/>
      <c r="AA38" s="677"/>
      <c r="AB38" s="677"/>
      <c r="AC38" s="677"/>
      <c r="AD38" s="677"/>
      <c r="AE38" s="677"/>
      <c r="AF38" s="677"/>
      <c r="AG38" s="677"/>
      <c r="AH38" s="677"/>
      <c r="AI38" s="677"/>
      <c r="AJ38" s="677"/>
      <c r="AK38" s="677"/>
      <c r="AL38" s="677"/>
      <c r="AM38" s="677"/>
      <c r="AN38" s="677"/>
      <c r="AO38" s="677"/>
      <c r="AP38" s="678"/>
    </row>
    <row r="39" spans="3:42" ht="9.75" customHeight="1">
      <c r="C39" s="672"/>
      <c r="D39" s="672"/>
      <c r="E39" s="672"/>
      <c r="F39" s="672"/>
      <c r="G39" s="672"/>
      <c r="H39" s="672"/>
      <c r="I39" s="679"/>
      <c r="J39" s="680"/>
      <c r="K39" s="680"/>
      <c r="L39" s="680"/>
      <c r="M39" s="680"/>
      <c r="N39" s="680"/>
      <c r="O39" s="680"/>
      <c r="P39" s="680"/>
      <c r="Q39" s="680"/>
      <c r="R39" s="680"/>
      <c r="S39" s="680"/>
      <c r="T39" s="680"/>
      <c r="U39" s="680"/>
      <c r="V39" s="680"/>
      <c r="W39" s="680"/>
      <c r="X39" s="680"/>
      <c r="Y39" s="680"/>
      <c r="Z39" s="680"/>
      <c r="AA39" s="680"/>
      <c r="AB39" s="680"/>
      <c r="AC39" s="680"/>
      <c r="AD39" s="680"/>
      <c r="AE39" s="680"/>
      <c r="AF39" s="680"/>
      <c r="AG39" s="680"/>
      <c r="AH39" s="680"/>
      <c r="AI39" s="680"/>
      <c r="AJ39" s="680"/>
      <c r="AK39" s="680"/>
      <c r="AL39" s="680"/>
      <c r="AM39" s="680"/>
      <c r="AN39" s="680"/>
      <c r="AO39" s="680"/>
      <c r="AP39" s="681"/>
    </row>
    <row r="40" spans="3:42" ht="9.75" customHeight="1">
      <c r="C40" s="618" t="s">
        <v>320</v>
      </c>
      <c r="D40" s="618"/>
      <c r="E40" s="618"/>
      <c r="F40" s="618"/>
      <c r="G40" s="618"/>
      <c r="H40" s="618"/>
      <c r="I40" s="635"/>
      <c r="J40" s="636"/>
      <c r="K40" s="636"/>
      <c r="L40" s="636"/>
      <c r="M40" s="636"/>
      <c r="N40" s="636"/>
      <c r="O40" s="636"/>
      <c r="P40" s="636"/>
      <c r="Q40" s="636"/>
      <c r="R40" s="636"/>
      <c r="S40" s="636"/>
      <c r="T40" s="636"/>
      <c r="U40" s="636"/>
      <c r="V40" s="636"/>
      <c r="W40" s="636"/>
      <c r="X40" s="636"/>
      <c r="Y40" s="636"/>
      <c r="Z40" s="636"/>
      <c r="AA40" s="636"/>
      <c r="AB40" s="636"/>
      <c r="AC40" s="636"/>
      <c r="AD40" s="636"/>
      <c r="AE40" s="636"/>
      <c r="AF40" s="636"/>
      <c r="AG40" s="636"/>
      <c r="AH40" s="636"/>
      <c r="AI40" s="636"/>
      <c r="AJ40" s="636"/>
      <c r="AK40" s="636"/>
      <c r="AL40" s="636"/>
      <c r="AM40" s="636"/>
      <c r="AN40" s="636"/>
      <c r="AO40" s="636"/>
      <c r="AP40" s="637"/>
    </row>
    <row r="41" spans="3:42" ht="9.75" customHeight="1">
      <c r="C41" s="618"/>
      <c r="D41" s="618"/>
      <c r="E41" s="618"/>
      <c r="F41" s="618"/>
      <c r="G41" s="618"/>
      <c r="H41" s="618"/>
      <c r="I41" s="638"/>
      <c r="J41" s="639"/>
      <c r="K41" s="639"/>
      <c r="L41" s="639"/>
      <c r="M41" s="639"/>
      <c r="N41" s="639"/>
      <c r="O41" s="639"/>
      <c r="P41" s="639"/>
      <c r="Q41" s="639"/>
      <c r="R41" s="639"/>
      <c r="S41" s="639"/>
      <c r="T41" s="639"/>
      <c r="U41" s="639"/>
      <c r="V41" s="639"/>
      <c r="W41" s="639"/>
      <c r="X41" s="639"/>
      <c r="Y41" s="639"/>
      <c r="Z41" s="639"/>
      <c r="AA41" s="639"/>
      <c r="AB41" s="639"/>
      <c r="AC41" s="639"/>
      <c r="AD41" s="639"/>
      <c r="AE41" s="639"/>
      <c r="AF41" s="639"/>
      <c r="AG41" s="639"/>
      <c r="AH41" s="639"/>
      <c r="AI41" s="639"/>
      <c r="AJ41" s="639"/>
      <c r="AK41" s="639"/>
      <c r="AL41" s="639"/>
      <c r="AM41" s="639"/>
      <c r="AN41" s="639"/>
      <c r="AO41" s="639"/>
      <c r="AP41" s="640"/>
    </row>
    <row r="42" spans="3:42" ht="9.75" customHeight="1">
      <c r="C42" s="618" t="s">
        <v>321</v>
      </c>
      <c r="D42" s="618"/>
      <c r="E42" s="618"/>
      <c r="F42" s="618"/>
      <c r="G42" s="618"/>
      <c r="H42" s="618"/>
      <c r="I42" s="682" t="s">
        <v>303</v>
      </c>
      <c r="J42" s="661"/>
      <c r="K42" s="661"/>
      <c r="L42" s="661"/>
      <c r="M42" s="662"/>
      <c r="N42" s="627"/>
      <c r="O42" s="628"/>
      <c r="P42" s="628"/>
      <c r="Q42" s="628"/>
      <c r="R42" s="628"/>
      <c r="S42" s="629"/>
      <c r="T42" s="648" t="s">
        <v>304</v>
      </c>
      <c r="U42" s="648"/>
      <c r="V42" s="647"/>
      <c r="W42" s="647"/>
      <c r="X42" s="647"/>
      <c r="Y42" s="647"/>
      <c r="Z42" s="647"/>
      <c r="AA42" s="648" t="s">
        <v>305</v>
      </c>
      <c r="AB42" s="648"/>
      <c r="AC42" s="684"/>
      <c r="AD42" s="684"/>
      <c r="AE42" s="684"/>
      <c r="AF42" s="684"/>
      <c r="AG42" s="684"/>
      <c r="AH42" s="684"/>
      <c r="AI42" s="684"/>
      <c r="AJ42" s="684"/>
      <c r="AK42" s="684"/>
      <c r="AL42" s="684"/>
      <c r="AM42" s="684"/>
      <c r="AN42" s="684"/>
      <c r="AO42" s="684"/>
      <c r="AP42" s="684"/>
    </row>
    <row r="43" spans="3:42" ht="9.75" customHeight="1">
      <c r="C43" s="618"/>
      <c r="D43" s="618"/>
      <c r="E43" s="618"/>
      <c r="F43" s="618"/>
      <c r="G43" s="618"/>
      <c r="H43" s="618"/>
      <c r="I43" s="683"/>
      <c r="J43" s="664"/>
      <c r="K43" s="664"/>
      <c r="L43" s="664"/>
      <c r="M43" s="665"/>
      <c r="N43" s="630"/>
      <c r="O43" s="631"/>
      <c r="P43" s="631"/>
      <c r="Q43" s="631"/>
      <c r="R43" s="631"/>
      <c r="S43" s="632"/>
      <c r="T43" s="648"/>
      <c r="U43" s="648"/>
      <c r="V43" s="647"/>
      <c r="W43" s="647"/>
      <c r="X43" s="647"/>
      <c r="Y43" s="647"/>
      <c r="Z43" s="647"/>
      <c r="AA43" s="648"/>
      <c r="AB43" s="648"/>
      <c r="AC43" s="684"/>
      <c r="AD43" s="684"/>
      <c r="AE43" s="684"/>
      <c r="AF43" s="684"/>
      <c r="AG43" s="684"/>
      <c r="AH43" s="684"/>
      <c r="AI43" s="684"/>
      <c r="AJ43" s="684"/>
      <c r="AK43" s="684"/>
      <c r="AL43" s="684"/>
      <c r="AM43" s="684"/>
      <c r="AN43" s="684"/>
      <c r="AO43" s="684"/>
      <c r="AP43" s="684"/>
    </row>
    <row r="44" spans="3:42" ht="9.75" customHeight="1">
      <c r="C44" s="618"/>
      <c r="D44" s="618"/>
      <c r="E44" s="618"/>
      <c r="F44" s="618"/>
      <c r="G44" s="618"/>
      <c r="H44" s="618"/>
      <c r="I44" s="657"/>
      <c r="J44" s="657"/>
      <c r="K44" s="657"/>
      <c r="L44" s="657"/>
      <c r="M44" s="657"/>
      <c r="N44" s="657"/>
      <c r="O44" s="657"/>
      <c r="P44" s="657"/>
      <c r="Q44" s="657"/>
      <c r="R44" s="657"/>
      <c r="S44" s="657"/>
      <c r="T44" s="657"/>
      <c r="U44" s="657"/>
      <c r="V44" s="657"/>
      <c r="W44" s="657"/>
      <c r="X44" s="657"/>
      <c r="Y44" s="657"/>
      <c r="Z44" s="657"/>
      <c r="AA44" s="657"/>
      <c r="AB44" s="657"/>
      <c r="AC44" s="657"/>
      <c r="AD44" s="657"/>
      <c r="AE44" s="657"/>
      <c r="AF44" s="657"/>
      <c r="AG44" s="657"/>
      <c r="AH44" s="657"/>
      <c r="AI44" s="657"/>
      <c r="AJ44" s="657"/>
      <c r="AK44" s="657"/>
      <c r="AL44" s="657"/>
      <c r="AM44" s="657"/>
      <c r="AN44" s="657"/>
      <c r="AO44" s="657"/>
      <c r="AP44" s="657"/>
    </row>
    <row r="45" spans="3:42" ht="9.75" customHeight="1">
      <c r="C45" s="618"/>
      <c r="D45" s="618"/>
      <c r="E45" s="618"/>
      <c r="F45" s="618"/>
      <c r="G45" s="618"/>
      <c r="H45" s="618"/>
      <c r="I45" s="657"/>
      <c r="J45" s="657"/>
      <c r="K45" s="657"/>
      <c r="L45" s="657"/>
      <c r="M45" s="657"/>
      <c r="N45" s="657"/>
      <c r="O45" s="657"/>
      <c r="P45" s="657"/>
      <c r="Q45" s="657"/>
      <c r="R45" s="657"/>
      <c r="S45" s="657"/>
      <c r="T45" s="657"/>
      <c r="U45" s="657"/>
      <c r="V45" s="657"/>
      <c r="W45" s="657"/>
      <c r="X45" s="657"/>
      <c r="Y45" s="657"/>
      <c r="Z45" s="657"/>
      <c r="AA45" s="657"/>
      <c r="AB45" s="657"/>
      <c r="AC45" s="657"/>
      <c r="AD45" s="657"/>
      <c r="AE45" s="657"/>
      <c r="AF45" s="657"/>
      <c r="AG45" s="657"/>
      <c r="AH45" s="657"/>
      <c r="AI45" s="657"/>
      <c r="AJ45" s="657"/>
      <c r="AK45" s="657"/>
      <c r="AL45" s="657"/>
      <c r="AM45" s="657"/>
      <c r="AN45" s="657"/>
      <c r="AO45" s="657"/>
      <c r="AP45" s="657"/>
    </row>
    <row r="46" spans="3:42" ht="10.5" customHeight="1">
      <c r="C46" s="685" t="s">
        <v>322</v>
      </c>
      <c r="D46" s="686"/>
      <c r="E46" s="686"/>
      <c r="F46" s="686"/>
      <c r="G46" s="686"/>
      <c r="H46" s="686"/>
      <c r="I46" s="691"/>
      <c r="J46" s="692"/>
      <c r="K46" s="692"/>
      <c r="L46" s="692"/>
      <c r="M46" s="692"/>
      <c r="N46" s="692"/>
      <c r="O46" s="692"/>
      <c r="P46" s="692"/>
      <c r="Q46" s="692"/>
      <c r="R46" s="692"/>
      <c r="S46" s="692"/>
      <c r="T46" s="692"/>
      <c r="U46" s="692"/>
      <c r="V46" s="692"/>
      <c r="W46" s="692"/>
      <c r="X46" s="692"/>
      <c r="Y46" s="692"/>
      <c r="Z46" s="692"/>
      <c r="AA46" s="692"/>
      <c r="AB46" s="692"/>
      <c r="AC46" s="692"/>
      <c r="AD46" s="692"/>
      <c r="AE46" s="692"/>
      <c r="AF46" s="692"/>
      <c r="AG46" s="692"/>
      <c r="AH46" s="692"/>
      <c r="AI46" s="692"/>
      <c r="AJ46" s="692"/>
      <c r="AK46" s="692"/>
      <c r="AL46" s="692"/>
      <c r="AM46" s="692"/>
      <c r="AN46" s="692"/>
      <c r="AO46" s="692"/>
      <c r="AP46" s="693"/>
    </row>
    <row r="47" spans="3:42" ht="10.5" customHeight="1">
      <c r="C47" s="687"/>
      <c r="D47" s="688"/>
      <c r="E47" s="688"/>
      <c r="F47" s="688"/>
      <c r="G47" s="688"/>
      <c r="H47" s="688"/>
      <c r="I47" s="694"/>
      <c r="J47" s="695"/>
      <c r="K47" s="695"/>
      <c r="L47" s="695"/>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5"/>
      <c r="AP47" s="696"/>
    </row>
    <row r="48" spans="3:42" ht="10.5" customHeight="1">
      <c r="C48" s="687"/>
      <c r="D48" s="688"/>
      <c r="E48" s="688"/>
      <c r="F48" s="688"/>
      <c r="G48" s="688"/>
      <c r="H48" s="688"/>
      <c r="I48" s="694"/>
      <c r="J48" s="695"/>
      <c r="K48" s="695"/>
      <c r="L48" s="695"/>
      <c r="M48" s="695"/>
      <c r="N48" s="695"/>
      <c r="O48" s="695"/>
      <c r="P48" s="695"/>
      <c r="Q48" s="695"/>
      <c r="R48" s="695"/>
      <c r="S48" s="695"/>
      <c r="T48" s="695"/>
      <c r="U48" s="695"/>
      <c r="V48" s="695"/>
      <c r="W48" s="695"/>
      <c r="X48" s="695"/>
      <c r="Y48" s="695"/>
      <c r="Z48" s="695"/>
      <c r="AA48" s="695"/>
      <c r="AB48" s="695"/>
      <c r="AC48" s="695"/>
      <c r="AD48" s="695"/>
      <c r="AE48" s="695"/>
      <c r="AF48" s="695"/>
      <c r="AG48" s="695"/>
      <c r="AH48" s="695"/>
      <c r="AI48" s="695"/>
      <c r="AJ48" s="695"/>
      <c r="AK48" s="695"/>
      <c r="AL48" s="695"/>
      <c r="AM48" s="695"/>
      <c r="AN48" s="695"/>
      <c r="AO48" s="695"/>
      <c r="AP48" s="696"/>
    </row>
    <row r="49" spans="2:80" ht="10.5" customHeight="1">
      <c r="C49" s="687"/>
      <c r="D49" s="688"/>
      <c r="E49" s="688"/>
      <c r="F49" s="688"/>
      <c r="G49" s="688"/>
      <c r="H49" s="688"/>
      <c r="I49" s="694"/>
      <c r="J49" s="695"/>
      <c r="K49" s="695"/>
      <c r="L49" s="695"/>
      <c r="M49" s="695"/>
      <c r="N49" s="695"/>
      <c r="O49" s="695"/>
      <c r="P49" s="695"/>
      <c r="Q49" s="695"/>
      <c r="R49" s="695"/>
      <c r="S49" s="695"/>
      <c r="T49" s="695"/>
      <c r="U49" s="695"/>
      <c r="V49" s="695"/>
      <c r="W49" s="695"/>
      <c r="X49" s="695"/>
      <c r="Y49" s="695"/>
      <c r="Z49" s="695"/>
      <c r="AA49" s="695"/>
      <c r="AB49" s="695"/>
      <c r="AC49" s="695"/>
      <c r="AD49" s="695"/>
      <c r="AE49" s="695"/>
      <c r="AF49" s="695"/>
      <c r="AG49" s="695"/>
      <c r="AH49" s="695"/>
      <c r="AI49" s="695"/>
      <c r="AJ49" s="695"/>
      <c r="AK49" s="695"/>
      <c r="AL49" s="695"/>
      <c r="AM49" s="695"/>
      <c r="AN49" s="695"/>
      <c r="AO49" s="695"/>
      <c r="AP49" s="696"/>
    </row>
    <row r="50" spans="2:80" ht="10.5" customHeight="1">
      <c r="C50" s="689"/>
      <c r="D50" s="690"/>
      <c r="E50" s="690"/>
      <c r="F50" s="690"/>
      <c r="G50" s="690"/>
      <c r="H50" s="690"/>
      <c r="I50" s="697"/>
      <c r="J50" s="698"/>
      <c r="K50" s="698"/>
      <c r="L50" s="698"/>
      <c r="M50" s="698"/>
      <c r="N50" s="698"/>
      <c r="O50" s="698"/>
      <c r="P50" s="698"/>
      <c r="Q50" s="698"/>
      <c r="R50" s="698"/>
      <c r="S50" s="698"/>
      <c r="T50" s="698"/>
      <c r="U50" s="698"/>
      <c r="V50" s="698"/>
      <c r="W50" s="698"/>
      <c r="X50" s="698"/>
      <c r="Y50" s="698"/>
      <c r="Z50" s="698"/>
      <c r="AA50" s="698"/>
      <c r="AB50" s="698"/>
      <c r="AC50" s="698"/>
      <c r="AD50" s="698"/>
      <c r="AE50" s="698"/>
      <c r="AF50" s="698"/>
      <c r="AG50" s="698"/>
      <c r="AH50" s="698"/>
      <c r="AI50" s="698"/>
      <c r="AJ50" s="698"/>
      <c r="AK50" s="698"/>
      <c r="AL50" s="698"/>
      <c r="AM50" s="698"/>
      <c r="AN50" s="698"/>
      <c r="AO50" s="698"/>
      <c r="AP50" s="699"/>
    </row>
    <row r="51" spans="2:80" ht="11.25" customHeight="1">
      <c r="C51" s="108"/>
      <c r="D51" s="127"/>
      <c r="E51" s="108"/>
      <c r="F51" s="35"/>
      <c r="G51" s="35"/>
      <c r="H51" s="35"/>
      <c r="I51" s="36"/>
      <c r="J51" s="138"/>
      <c r="K51" s="37"/>
      <c r="L51" s="37"/>
      <c r="M51" s="37"/>
    </row>
    <row r="52" spans="2:80" ht="6.75" customHeight="1">
      <c r="C52" s="108"/>
      <c r="D52" s="127"/>
      <c r="E52" s="108"/>
      <c r="F52" s="35"/>
      <c r="G52" s="35"/>
      <c r="H52" s="35"/>
      <c r="I52" s="36"/>
      <c r="J52" s="37"/>
      <c r="K52" s="37"/>
      <c r="L52" s="37"/>
      <c r="M52" s="37"/>
    </row>
    <row r="53" spans="2:80" ht="12" customHeight="1">
      <c r="C53" s="76" t="s">
        <v>323</v>
      </c>
      <c r="D53" s="26"/>
      <c r="E53" s="26"/>
      <c r="F53" s="26"/>
      <c r="G53" s="26"/>
      <c r="H53" s="26"/>
      <c r="I53" s="28"/>
      <c r="J53" s="139" t="s">
        <v>324</v>
      </c>
      <c r="K53" s="26"/>
      <c r="L53" s="26"/>
      <c r="M53" s="26"/>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row>
    <row r="54" spans="2:80" ht="11.25" customHeight="1">
      <c r="C54" s="650" t="s">
        <v>325</v>
      </c>
      <c r="D54" s="650"/>
      <c r="E54" s="650"/>
      <c r="F54" s="650"/>
      <c r="G54" s="650"/>
      <c r="H54" s="650"/>
      <c r="I54" s="657"/>
      <c r="J54" s="657"/>
      <c r="K54" s="657"/>
      <c r="L54" s="657"/>
      <c r="M54" s="657"/>
      <c r="N54" s="657"/>
      <c r="O54" s="657"/>
      <c r="P54" s="657"/>
      <c r="Q54" s="657"/>
      <c r="R54" s="657"/>
      <c r="S54" s="657"/>
      <c r="T54" s="657"/>
      <c r="U54" s="657"/>
      <c r="V54" s="657"/>
      <c r="W54" s="657"/>
      <c r="X54" s="685" t="s">
        <v>2</v>
      </c>
      <c r="Y54" s="686"/>
      <c r="Z54" s="700"/>
      <c r="AA54" s="702"/>
      <c r="AB54" s="702"/>
      <c r="AC54" s="702"/>
      <c r="AD54" s="702"/>
      <c r="AE54" s="702"/>
      <c r="AF54" s="702"/>
      <c r="AG54" s="702"/>
      <c r="AH54" s="702"/>
      <c r="AI54" s="702"/>
      <c r="AJ54" s="702"/>
      <c r="AK54" s="702"/>
      <c r="AL54" s="702"/>
      <c r="AM54" s="702"/>
      <c r="AN54" s="702"/>
      <c r="AO54" s="702"/>
      <c r="AP54" s="702"/>
      <c r="AR54" s="703" t="s">
        <v>326</v>
      </c>
      <c r="AS54" s="703"/>
      <c r="AT54" s="703"/>
      <c r="AU54" s="703"/>
      <c r="AV54" s="703"/>
      <c r="AW54" s="703"/>
      <c r="AX54" s="703"/>
      <c r="AY54" s="703"/>
      <c r="AZ54" s="703"/>
      <c r="BA54" s="703"/>
      <c r="BB54" s="703"/>
      <c r="BC54" s="703"/>
      <c r="BD54" s="703"/>
      <c r="BE54" s="703"/>
      <c r="BF54" s="703"/>
      <c r="BG54" s="703"/>
      <c r="BH54" s="703"/>
      <c r="BI54" s="703"/>
      <c r="BJ54" s="703"/>
      <c r="BK54" s="703"/>
      <c r="BL54" s="703"/>
      <c r="BM54" s="703"/>
      <c r="BN54" s="703"/>
      <c r="BO54" s="703"/>
      <c r="BP54" s="703"/>
      <c r="BQ54" s="703"/>
      <c r="BR54" s="703"/>
      <c r="BS54" s="703"/>
      <c r="BT54" s="703"/>
      <c r="BU54" s="703"/>
      <c r="BV54" s="703"/>
      <c r="BW54" s="703"/>
      <c r="BX54" s="703"/>
    </row>
    <row r="55" spans="2:80" ht="11.25" customHeight="1">
      <c r="C55" s="650"/>
      <c r="D55" s="650"/>
      <c r="E55" s="650"/>
      <c r="F55" s="650"/>
      <c r="G55" s="650"/>
      <c r="H55" s="650"/>
      <c r="I55" s="657"/>
      <c r="J55" s="657"/>
      <c r="K55" s="657"/>
      <c r="L55" s="657"/>
      <c r="M55" s="657"/>
      <c r="N55" s="657"/>
      <c r="O55" s="657"/>
      <c r="P55" s="657"/>
      <c r="Q55" s="657"/>
      <c r="R55" s="657"/>
      <c r="S55" s="657"/>
      <c r="T55" s="657"/>
      <c r="U55" s="657"/>
      <c r="V55" s="657"/>
      <c r="W55" s="657"/>
      <c r="X55" s="689"/>
      <c r="Y55" s="690"/>
      <c r="Z55" s="701"/>
      <c r="AA55" s="702"/>
      <c r="AB55" s="702"/>
      <c r="AC55" s="702"/>
      <c r="AD55" s="702"/>
      <c r="AE55" s="702"/>
      <c r="AF55" s="702"/>
      <c r="AG55" s="702"/>
      <c r="AH55" s="702"/>
      <c r="AI55" s="702"/>
      <c r="AJ55" s="702"/>
      <c r="AK55" s="702"/>
      <c r="AL55" s="702"/>
      <c r="AM55" s="702"/>
      <c r="AN55" s="702"/>
      <c r="AO55" s="702"/>
      <c r="AP55" s="702"/>
      <c r="AR55" s="703"/>
      <c r="AS55" s="703"/>
      <c r="AT55" s="703"/>
      <c r="AU55" s="703"/>
      <c r="AV55" s="703"/>
      <c r="AW55" s="703"/>
      <c r="AX55" s="703"/>
      <c r="AY55" s="703"/>
      <c r="AZ55" s="703"/>
      <c r="BA55" s="703"/>
      <c r="BB55" s="703"/>
      <c r="BC55" s="703"/>
      <c r="BD55" s="703"/>
      <c r="BE55" s="703"/>
      <c r="BF55" s="703"/>
      <c r="BG55" s="703"/>
      <c r="BH55" s="703"/>
      <c r="BI55" s="703"/>
      <c r="BJ55" s="703"/>
      <c r="BK55" s="703"/>
      <c r="BL55" s="703"/>
      <c r="BM55" s="703"/>
      <c r="BN55" s="703"/>
      <c r="BO55" s="703"/>
      <c r="BP55" s="703"/>
      <c r="BQ55" s="703"/>
      <c r="BR55" s="703"/>
      <c r="BS55" s="703"/>
      <c r="BT55" s="703"/>
      <c r="BU55" s="703"/>
      <c r="BV55" s="703"/>
      <c r="BW55" s="703"/>
      <c r="BX55" s="703"/>
    </row>
    <row r="56" spans="2:80" ht="11.25" customHeight="1">
      <c r="B56" s="76"/>
      <c r="C56" s="618" t="s">
        <v>327</v>
      </c>
      <c r="D56" s="618"/>
      <c r="E56" s="618"/>
      <c r="F56" s="618"/>
      <c r="G56" s="618"/>
      <c r="H56" s="618"/>
      <c r="I56" s="657"/>
      <c r="J56" s="657"/>
      <c r="K56" s="657"/>
      <c r="L56" s="657"/>
      <c r="M56" s="657"/>
      <c r="N56" s="657"/>
      <c r="O56" s="657"/>
      <c r="P56" s="657"/>
      <c r="Q56" s="657"/>
      <c r="R56" s="657"/>
      <c r="S56" s="657"/>
      <c r="T56" s="657"/>
      <c r="U56" s="657"/>
      <c r="V56" s="704" t="s">
        <v>328</v>
      </c>
      <c r="W56" s="705"/>
      <c r="X56" s="705"/>
      <c r="Y56" s="705"/>
      <c r="Z56" s="706"/>
      <c r="AA56" s="710"/>
      <c r="AB56" s="710"/>
      <c r="AC56" s="710"/>
      <c r="AD56" s="710"/>
      <c r="AE56" s="710"/>
      <c r="AF56" s="710"/>
      <c r="AG56" s="710"/>
      <c r="AH56" s="710"/>
      <c r="AI56" s="710"/>
      <c r="AJ56" s="710"/>
      <c r="AK56" s="710"/>
      <c r="AL56" s="710"/>
      <c r="AM56" s="710"/>
      <c r="AN56" s="710"/>
      <c r="AO56" s="710"/>
      <c r="AP56" s="710"/>
      <c r="AR56" s="711" t="s">
        <v>82</v>
      </c>
      <c r="AS56" s="711"/>
      <c r="AT56" s="711"/>
      <c r="AU56" s="711"/>
      <c r="AV56" s="711"/>
      <c r="AW56" s="711"/>
      <c r="AX56" s="711"/>
      <c r="AY56" s="711"/>
      <c r="AZ56" s="711"/>
      <c r="BA56" s="711"/>
      <c r="BB56" s="711"/>
      <c r="BC56" s="711"/>
      <c r="BD56" s="711"/>
      <c r="BE56" s="711"/>
      <c r="BF56" s="711"/>
      <c r="BG56" s="711"/>
      <c r="BH56" s="711"/>
      <c r="BI56" s="711"/>
      <c r="BJ56" s="711"/>
      <c r="BK56" s="711"/>
      <c r="BL56" s="711"/>
      <c r="BM56" s="711"/>
      <c r="BN56" s="711"/>
      <c r="BO56" s="711"/>
      <c r="BP56" s="711"/>
      <c r="BQ56" s="711"/>
      <c r="BR56" s="711"/>
      <c r="BS56" s="711"/>
      <c r="BT56" s="711"/>
      <c r="BU56" s="711"/>
      <c r="BV56" s="711"/>
      <c r="BW56" s="711"/>
      <c r="BX56" s="711"/>
      <c r="BY56" s="711"/>
      <c r="BZ56" s="711"/>
      <c r="CA56" s="711"/>
      <c r="CB56" s="711"/>
    </row>
    <row r="57" spans="2:80" ht="11.25" customHeight="1">
      <c r="B57" s="76"/>
      <c r="C57" s="618"/>
      <c r="D57" s="618"/>
      <c r="E57" s="618"/>
      <c r="F57" s="618"/>
      <c r="G57" s="618"/>
      <c r="H57" s="618"/>
      <c r="I57" s="657"/>
      <c r="J57" s="657"/>
      <c r="K57" s="657"/>
      <c r="L57" s="657"/>
      <c r="M57" s="657"/>
      <c r="N57" s="657"/>
      <c r="O57" s="657"/>
      <c r="P57" s="657"/>
      <c r="Q57" s="657"/>
      <c r="R57" s="657"/>
      <c r="S57" s="657"/>
      <c r="T57" s="657"/>
      <c r="U57" s="657"/>
      <c r="V57" s="707"/>
      <c r="W57" s="708"/>
      <c r="X57" s="708"/>
      <c r="Y57" s="708"/>
      <c r="Z57" s="709"/>
      <c r="AA57" s="710"/>
      <c r="AB57" s="710"/>
      <c r="AC57" s="710"/>
      <c r="AD57" s="710"/>
      <c r="AE57" s="710"/>
      <c r="AF57" s="710"/>
      <c r="AG57" s="710"/>
      <c r="AH57" s="710"/>
      <c r="AI57" s="710"/>
      <c r="AJ57" s="710"/>
      <c r="AK57" s="710"/>
      <c r="AL57" s="710"/>
      <c r="AM57" s="710"/>
      <c r="AN57" s="710"/>
      <c r="AO57" s="710"/>
      <c r="AP57" s="710"/>
      <c r="AR57" s="711"/>
      <c r="AS57" s="711"/>
      <c r="AT57" s="711"/>
      <c r="AU57" s="711"/>
      <c r="AV57" s="711"/>
      <c r="AW57" s="711"/>
      <c r="AX57" s="711"/>
      <c r="AY57" s="711"/>
      <c r="AZ57" s="711"/>
      <c r="BA57" s="711"/>
      <c r="BB57" s="711"/>
      <c r="BC57" s="711"/>
      <c r="BD57" s="711"/>
      <c r="BE57" s="711"/>
      <c r="BF57" s="711"/>
      <c r="BG57" s="711"/>
      <c r="BH57" s="711"/>
      <c r="BI57" s="711"/>
      <c r="BJ57" s="711"/>
      <c r="BK57" s="711"/>
      <c r="BL57" s="711"/>
      <c r="BM57" s="711"/>
      <c r="BN57" s="711"/>
      <c r="BO57" s="711"/>
      <c r="BP57" s="711"/>
      <c r="BQ57" s="711"/>
      <c r="BR57" s="711"/>
      <c r="BS57" s="711"/>
      <c r="BT57" s="711"/>
      <c r="BU57" s="711"/>
      <c r="BV57" s="711"/>
      <c r="BW57" s="711"/>
      <c r="BX57" s="711"/>
      <c r="BY57" s="711"/>
      <c r="BZ57" s="711"/>
      <c r="CA57" s="711"/>
      <c r="CB57" s="711"/>
    </row>
    <row r="58" spans="2:80" ht="11.25" customHeight="1">
      <c r="B58" s="76"/>
      <c r="C58" s="618" t="s">
        <v>321</v>
      </c>
      <c r="D58" s="618"/>
      <c r="E58" s="618"/>
      <c r="F58" s="618"/>
      <c r="G58" s="618"/>
      <c r="H58" s="618"/>
      <c r="I58" s="682" t="s">
        <v>303</v>
      </c>
      <c r="J58" s="620"/>
      <c r="K58" s="620"/>
      <c r="L58" s="620"/>
      <c r="M58" s="621"/>
      <c r="N58" s="627"/>
      <c r="O58" s="628"/>
      <c r="P58" s="628"/>
      <c r="Q58" s="628"/>
      <c r="R58" s="628"/>
      <c r="S58" s="629"/>
      <c r="T58" s="712" t="s">
        <v>304</v>
      </c>
      <c r="U58" s="713"/>
      <c r="V58" s="647"/>
      <c r="W58" s="647"/>
      <c r="X58" s="647"/>
      <c r="Y58" s="647"/>
      <c r="Z58" s="647"/>
      <c r="AA58" s="712" t="s">
        <v>305</v>
      </c>
      <c r="AB58" s="713"/>
      <c r="AC58" s="657"/>
      <c r="AD58" s="657"/>
      <c r="AE58" s="657"/>
      <c r="AF58" s="657"/>
      <c r="AG58" s="657"/>
      <c r="AH58" s="657"/>
      <c r="AI58" s="657"/>
      <c r="AJ58" s="657"/>
      <c r="AK58" s="657"/>
      <c r="AL58" s="657"/>
      <c r="AM58" s="657"/>
      <c r="AN58" s="657"/>
      <c r="AO58" s="657"/>
      <c r="AP58" s="657"/>
      <c r="AR58" s="711"/>
      <c r="AS58" s="711"/>
      <c r="AT58" s="711"/>
      <c r="AU58" s="711"/>
      <c r="AV58" s="711"/>
      <c r="AW58" s="711"/>
      <c r="AX58" s="711"/>
      <c r="AY58" s="711"/>
      <c r="AZ58" s="711"/>
      <c r="BA58" s="711"/>
      <c r="BB58" s="711"/>
      <c r="BC58" s="711"/>
      <c r="BD58" s="711"/>
      <c r="BE58" s="711"/>
      <c r="BF58" s="711"/>
      <c r="BG58" s="711"/>
      <c r="BH58" s="711"/>
      <c r="BI58" s="711"/>
      <c r="BJ58" s="711"/>
      <c r="BK58" s="711"/>
      <c r="BL58" s="711"/>
      <c r="BM58" s="711"/>
      <c r="BN58" s="711"/>
      <c r="BO58" s="711"/>
      <c r="BP58" s="711"/>
      <c r="BQ58" s="711"/>
      <c r="BR58" s="711"/>
      <c r="BS58" s="711"/>
      <c r="BT58" s="711"/>
      <c r="BU58" s="711"/>
      <c r="BV58" s="711"/>
      <c r="BW58" s="711"/>
      <c r="BX58" s="711"/>
      <c r="BY58" s="711"/>
      <c r="BZ58" s="711"/>
      <c r="CA58" s="711"/>
      <c r="CB58" s="711"/>
    </row>
    <row r="59" spans="2:80" ht="11.25" customHeight="1">
      <c r="B59" s="76"/>
      <c r="C59" s="618"/>
      <c r="D59" s="618"/>
      <c r="E59" s="618"/>
      <c r="F59" s="618"/>
      <c r="G59" s="618"/>
      <c r="H59" s="618"/>
      <c r="I59" s="683"/>
      <c r="J59" s="623"/>
      <c r="K59" s="623"/>
      <c r="L59" s="623"/>
      <c r="M59" s="624"/>
      <c r="N59" s="630"/>
      <c r="O59" s="631"/>
      <c r="P59" s="631"/>
      <c r="Q59" s="631"/>
      <c r="R59" s="631"/>
      <c r="S59" s="632"/>
      <c r="T59" s="714"/>
      <c r="U59" s="715"/>
      <c r="V59" s="647"/>
      <c r="W59" s="647"/>
      <c r="X59" s="647"/>
      <c r="Y59" s="647"/>
      <c r="Z59" s="647"/>
      <c r="AA59" s="714"/>
      <c r="AB59" s="715"/>
      <c r="AC59" s="657"/>
      <c r="AD59" s="657"/>
      <c r="AE59" s="657"/>
      <c r="AF59" s="657"/>
      <c r="AG59" s="657"/>
      <c r="AH59" s="657"/>
      <c r="AI59" s="657"/>
      <c r="AJ59" s="657"/>
      <c r="AK59" s="657"/>
      <c r="AL59" s="657"/>
      <c r="AM59" s="657"/>
      <c r="AN59" s="657"/>
      <c r="AO59" s="657"/>
      <c r="AP59" s="657"/>
    </row>
    <row r="60" spans="2:80" ht="11.25" customHeight="1">
      <c r="B60" s="76"/>
      <c r="C60" s="618"/>
      <c r="D60" s="618"/>
      <c r="E60" s="618"/>
      <c r="F60" s="618"/>
      <c r="G60" s="618"/>
      <c r="H60" s="618"/>
      <c r="I60" s="657"/>
      <c r="J60" s="657"/>
      <c r="K60" s="657"/>
      <c r="L60" s="657"/>
      <c r="M60" s="657"/>
      <c r="N60" s="657"/>
      <c r="O60" s="657"/>
      <c r="P60" s="657"/>
      <c r="Q60" s="657"/>
      <c r="R60" s="657"/>
      <c r="S60" s="657"/>
      <c r="T60" s="657"/>
      <c r="U60" s="657"/>
      <c r="V60" s="657"/>
      <c r="W60" s="657"/>
      <c r="X60" s="657"/>
      <c r="Y60" s="657"/>
      <c r="Z60" s="657"/>
      <c r="AA60" s="657"/>
      <c r="AB60" s="657"/>
      <c r="AC60" s="657"/>
      <c r="AD60" s="657"/>
      <c r="AE60" s="657"/>
      <c r="AF60" s="657"/>
      <c r="AG60" s="657"/>
      <c r="AH60" s="657"/>
      <c r="AI60" s="657"/>
      <c r="AJ60" s="657"/>
      <c r="AK60" s="657"/>
      <c r="AL60" s="657"/>
      <c r="AM60" s="657"/>
      <c r="AN60" s="657"/>
      <c r="AO60" s="657"/>
      <c r="AP60" s="657"/>
    </row>
    <row r="61" spans="2:80" ht="11.25" customHeight="1">
      <c r="B61" s="76"/>
      <c r="C61" s="618"/>
      <c r="D61" s="618"/>
      <c r="E61" s="618"/>
      <c r="F61" s="618"/>
      <c r="G61" s="618"/>
      <c r="H61" s="618"/>
      <c r="I61" s="657"/>
      <c r="J61" s="657"/>
      <c r="K61" s="657"/>
      <c r="L61" s="657"/>
      <c r="M61" s="657"/>
      <c r="N61" s="657"/>
      <c r="O61" s="657"/>
      <c r="P61" s="657"/>
      <c r="Q61" s="657"/>
      <c r="R61" s="657"/>
      <c r="S61" s="657"/>
      <c r="T61" s="657"/>
      <c r="U61" s="657"/>
      <c r="V61" s="657"/>
      <c r="W61" s="657"/>
      <c r="X61" s="657"/>
      <c r="Y61" s="657"/>
      <c r="Z61" s="657"/>
      <c r="AA61" s="657"/>
      <c r="AB61" s="657"/>
      <c r="AC61" s="657"/>
      <c r="AD61" s="657"/>
      <c r="AE61" s="657"/>
      <c r="AF61" s="657"/>
      <c r="AG61" s="657"/>
      <c r="AH61" s="657"/>
      <c r="AI61" s="657"/>
      <c r="AJ61" s="657"/>
      <c r="AK61" s="657"/>
      <c r="AL61" s="657"/>
      <c r="AM61" s="657"/>
      <c r="AN61" s="657"/>
      <c r="AO61" s="657"/>
      <c r="AP61" s="657"/>
    </row>
    <row r="62" spans="2:80" ht="11.25" customHeight="1">
      <c r="C62" s="618" t="s">
        <v>329</v>
      </c>
      <c r="D62" s="618"/>
      <c r="E62" s="618"/>
      <c r="F62" s="618"/>
      <c r="G62" s="618"/>
      <c r="H62" s="618"/>
      <c r="I62" s="716"/>
      <c r="J62" s="717"/>
      <c r="K62" s="717"/>
      <c r="L62" s="717"/>
      <c r="M62" s="717"/>
      <c r="N62" s="717"/>
      <c r="O62" s="717"/>
      <c r="P62" s="717"/>
      <c r="Q62" s="717"/>
      <c r="R62" s="717"/>
      <c r="S62" s="717"/>
      <c r="T62" s="717"/>
      <c r="U62" s="718"/>
      <c r="V62" s="704" t="s">
        <v>330</v>
      </c>
      <c r="W62" s="705"/>
      <c r="X62" s="705"/>
      <c r="Y62" s="705"/>
      <c r="Z62" s="706"/>
      <c r="AA62" s="722"/>
      <c r="AB62" s="723"/>
      <c r="AC62" s="723"/>
      <c r="AD62" s="723"/>
      <c r="AE62" s="723"/>
      <c r="AF62" s="723"/>
      <c r="AG62" s="723"/>
      <c r="AH62" s="723"/>
      <c r="AI62" s="723"/>
      <c r="AJ62" s="723"/>
      <c r="AK62" s="723"/>
      <c r="AL62" s="723"/>
      <c r="AM62" s="723"/>
      <c r="AN62" s="723"/>
      <c r="AO62" s="723"/>
      <c r="AP62" s="724"/>
    </row>
    <row r="63" spans="2:80" ht="11.25" customHeight="1">
      <c r="C63" s="618"/>
      <c r="D63" s="618"/>
      <c r="E63" s="618"/>
      <c r="F63" s="618"/>
      <c r="G63" s="618"/>
      <c r="H63" s="618"/>
      <c r="I63" s="719"/>
      <c r="J63" s="720"/>
      <c r="K63" s="720"/>
      <c r="L63" s="720"/>
      <c r="M63" s="720"/>
      <c r="N63" s="720"/>
      <c r="O63" s="720"/>
      <c r="P63" s="720"/>
      <c r="Q63" s="720"/>
      <c r="R63" s="720"/>
      <c r="S63" s="720"/>
      <c r="T63" s="720"/>
      <c r="U63" s="721"/>
      <c r="V63" s="707"/>
      <c r="W63" s="708"/>
      <c r="X63" s="708"/>
      <c r="Y63" s="708"/>
      <c r="Z63" s="709"/>
      <c r="AA63" s="725"/>
      <c r="AB63" s="726"/>
      <c r="AC63" s="726"/>
      <c r="AD63" s="726"/>
      <c r="AE63" s="726"/>
      <c r="AF63" s="726"/>
      <c r="AG63" s="726"/>
      <c r="AH63" s="726"/>
      <c r="AI63" s="726"/>
      <c r="AJ63" s="726"/>
      <c r="AK63" s="726"/>
      <c r="AL63" s="726"/>
      <c r="AM63" s="726"/>
      <c r="AN63" s="726"/>
      <c r="AO63" s="726"/>
      <c r="AP63" s="727"/>
    </row>
    <row r="64" spans="2:80" ht="5.25" customHeight="1">
      <c r="AO64" s="107"/>
      <c r="AP64" s="107"/>
    </row>
    <row r="65" spans="3:42" ht="30" customHeight="1">
      <c r="C65" s="140" t="s">
        <v>331</v>
      </c>
      <c r="G65" s="141"/>
      <c r="J65" s="747" t="s">
        <v>332</v>
      </c>
      <c r="K65" s="748"/>
      <c r="L65" s="748"/>
      <c r="M65" s="748"/>
      <c r="N65" s="748"/>
      <c r="O65" s="748"/>
      <c r="P65" s="748"/>
      <c r="Q65" s="748"/>
      <c r="R65" s="748"/>
      <c r="S65" s="748"/>
      <c r="T65" s="748"/>
      <c r="U65" s="748"/>
      <c r="V65" s="748"/>
      <c r="W65" s="748"/>
      <c r="X65" s="748"/>
      <c r="Y65" s="748"/>
      <c r="Z65" s="748"/>
      <c r="AA65" s="748"/>
      <c r="AB65" s="748"/>
      <c r="AC65" s="748"/>
      <c r="AD65" s="748"/>
      <c r="AE65" s="748"/>
      <c r="AF65" s="748"/>
      <c r="AG65" s="748"/>
      <c r="AH65" s="748"/>
      <c r="AI65" s="748"/>
      <c r="AJ65" s="748"/>
      <c r="AK65" s="748"/>
      <c r="AL65" s="748"/>
      <c r="AM65" s="748"/>
      <c r="AN65" s="748"/>
      <c r="AO65" s="748"/>
      <c r="AP65" s="107"/>
    </row>
    <row r="66" spans="3:42" s="31" customFormat="1" ht="12.75" customHeight="1">
      <c r="C66" s="672" t="s">
        <v>333</v>
      </c>
      <c r="D66" s="618"/>
      <c r="E66" s="618"/>
      <c r="F66" s="618"/>
      <c r="G66" s="618"/>
      <c r="H66" s="618"/>
      <c r="I66" s="749"/>
      <c r="J66" s="750"/>
      <c r="K66" s="750"/>
      <c r="L66" s="750"/>
      <c r="M66" s="750"/>
      <c r="N66" s="750"/>
      <c r="O66" s="750"/>
      <c r="P66" s="750"/>
      <c r="Q66" s="750"/>
      <c r="R66" s="750"/>
      <c r="S66" s="750"/>
      <c r="T66" s="750"/>
      <c r="U66" s="750"/>
      <c r="V66" s="750"/>
      <c r="W66" s="750"/>
      <c r="X66" s="750"/>
      <c r="Y66" s="750"/>
      <c r="Z66" s="750"/>
      <c r="AA66" s="750"/>
      <c r="AB66" s="750"/>
      <c r="AC66" s="750"/>
      <c r="AD66" s="750"/>
      <c r="AE66" s="750"/>
      <c r="AF66" s="750"/>
      <c r="AG66" s="750"/>
      <c r="AH66" s="750"/>
      <c r="AI66" s="750"/>
      <c r="AJ66" s="750"/>
      <c r="AK66" s="750"/>
      <c r="AL66" s="750"/>
      <c r="AM66" s="750"/>
      <c r="AN66" s="750"/>
      <c r="AO66" s="750"/>
      <c r="AP66" s="751"/>
    </row>
    <row r="67" spans="3:42" s="31" customFormat="1" ht="12.75" customHeight="1">
      <c r="C67" s="672"/>
      <c r="D67" s="618"/>
      <c r="E67" s="618"/>
      <c r="F67" s="618"/>
      <c r="G67" s="618"/>
      <c r="H67" s="618"/>
      <c r="I67" s="752"/>
      <c r="J67" s="753"/>
      <c r="K67" s="753"/>
      <c r="L67" s="753"/>
      <c r="M67" s="753"/>
      <c r="N67" s="753"/>
      <c r="O67" s="753"/>
      <c r="P67" s="753"/>
      <c r="Q67" s="753"/>
      <c r="R67" s="753"/>
      <c r="S67" s="753"/>
      <c r="T67" s="753"/>
      <c r="U67" s="753"/>
      <c r="V67" s="753"/>
      <c r="W67" s="753"/>
      <c r="X67" s="753"/>
      <c r="Y67" s="753"/>
      <c r="Z67" s="753"/>
      <c r="AA67" s="753"/>
      <c r="AB67" s="753"/>
      <c r="AC67" s="753"/>
      <c r="AD67" s="753"/>
      <c r="AE67" s="753"/>
      <c r="AF67" s="753"/>
      <c r="AG67" s="753"/>
      <c r="AH67" s="753"/>
      <c r="AI67" s="753"/>
      <c r="AJ67" s="753"/>
      <c r="AK67" s="753"/>
      <c r="AL67" s="753"/>
      <c r="AM67" s="753"/>
      <c r="AN67" s="753"/>
      <c r="AO67" s="753"/>
      <c r="AP67" s="754"/>
    </row>
    <row r="68" spans="3:42" s="31" customFormat="1" ht="12.75" customHeight="1">
      <c r="C68" s="672"/>
      <c r="D68" s="618"/>
      <c r="E68" s="618"/>
      <c r="F68" s="618"/>
      <c r="G68" s="618"/>
      <c r="H68" s="618"/>
      <c r="I68" s="752"/>
      <c r="J68" s="753"/>
      <c r="K68" s="753"/>
      <c r="L68" s="753"/>
      <c r="M68" s="753"/>
      <c r="N68" s="753"/>
      <c r="O68" s="753"/>
      <c r="P68" s="753"/>
      <c r="Q68" s="753"/>
      <c r="R68" s="753"/>
      <c r="S68" s="753"/>
      <c r="T68" s="753"/>
      <c r="U68" s="753"/>
      <c r="V68" s="753"/>
      <c r="W68" s="753"/>
      <c r="X68" s="753"/>
      <c r="Y68" s="753"/>
      <c r="Z68" s="753"/>
      <c r="AA68" s="753"/>
      <c r="AB68" s="753"/>
      <c r="AC68" s="753"/>
      <c r="AD68" s="753"/>
      <c r="AE68" s="753"/>
      <c r="AF68" s="753"/>
      <c r="AG68" s="753"/>
      <c r="AH68" s="753"/>
      <c r="AI68" s="753"/>
      <c r="AJ68" s="753"/>
      <c r="AK68" s="753"/>
      <c r="AL68" s="753"/>
      <c r="AM68" s="753"/>
      <c r="AN68" s="753"/>
      <c r="AO68" s="753"/>
      <c r="AP68" s="754"/>
    </row>
    <row r="69" spans="3:42" ht="12.75" customHeight="1">
      <c r="C69" s="618"/>
      <c r="D69" s="618"/>
      <c r="E69" s="618"/>
      <c r="F69" s="618"/>
      <c r="G69" s="618"/>
      <c r="H69" s="618"/>
      <c r="I69" s="755"/>
      <c r="J69" s="756"/>
      <c r="K69" s="756"/>
      <c r="L69" s="756"/>
      <c r="M69" s="756"/>
      <c r="N69" s="756"/>
      <c r="O69" s="756"/>
      <c r="P69" s="756"/>
      <c r="Q69" s="756"/>
      <c r="R69" s="756"/>
      <c r="S69" s="756"/>
      <c r="T69" s="756"/>
      <c r="U69" s="756"/>
      <c r="V69" s="756"/>
      <c r="W69" s="756"/>
      <c r="X69" s="756"/>
      <c r="Y69" s="756"/>
      <c r="Z69" s="756"/>
      <c r="AA69" s="756"/>
      <c r="AB69" s="756"/>
      <c r="AC69" s="756"/>
      <c r="AD69" s="756"/>
      <c r="AE69" s="756"/>
      <c r="AF69" s="756"/>
      <c r="AG69" s="756"/>
      <c r="AH69" s="756"/>
      <c r="AI69" s="756"/>
      <c r="AJ69" s="756"/>
      <c r="AK69" s="756"/>
      <c r="AL69" s="756"/>
      <c r="AM69" s="756"/>
      <c r="AN69" s="756"/>
      <c r="AO69" s="756"/>
      <c r="AP69" s="757"/>
    </row>
    <row r="70" spans="3:42" ht="12" customHeight="1">
      <c r="C70" s="142"/>
      <c r="D70" s="142"/>
      <c r="E70" s="142"/>
      <c r="F70" s="142"/>
      <c r="G70" s="142"/>
      <c r="H70" s="142"/>
      <c r="I70" s="143"/>
      <c r="J70" s="143"/>
      <c r="K70" s="143"/>
      <c r="L70" s="143"/>
      <c r="M70" s="143"/>
      <c r="N70" s="143"/>
      <c r="O70" s="143"/>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row>
    <row r="71" spans="3:42" ht="12" customHeight="1">
      <c r="C71" s="704" t="s">
        <v>8</v>
      </c>
      <c r="D71" s="705"/>
      <c r="E71" s="706"/>
      <c r="F71" s="704" t="s">
        <v>334</v>
      </c>
      <c r="G71" s="705"/>
      <c r="H71" s="706"/>
      <c r="I71" s="685" t="s">
        <v>335</v>
      </c>
      <c r="J71" s="705"/>
      <c r="K71" s="705"/>
      <c r="L71" s="706"/>
      <c r="M71" s="704" t="s">
        <v>336</v>
      </c>
      <c r="N71" s="705"/>
      <c r="O71" s="705"/>
      <c r="P71" s="706"/>
      <c r="Q71" s="618" t="s">
        <v>337</v>
      </c>
      <c r="R71" s="618"/>
      <c r="S71" s="618"/>
      <c r="T71" s="618"/>
      <c r="U71" s="618"/>
      <c r="V71" s="618"/>
      <c r="W71" s="618"/>
      <c r="X71" s="618"/>
      <c r="Y71" s="618"/>
      <c r="Z71" s="618"/>
      <c r="AA71" s="618"/>
      <c r="AB71" s="618"/>
      <c r="AC71" s="618"/>
      <c r="AD71" s="704" t="s">
        <v>338</v>
      </c>
      <c r="AE71" s="705"/>
      <c r="AF71" s="705"/>
      <c r="AG71" s="705"/>
      <c r="AH71" s="705"/>
      <c r="AI71" s="705"/>
      <c r="AJ71" s="705"/>
      <c r="AK71" s="705"/>
      <c r="AL71" s="705"/>
      <c r="AM71" s="705"/>
      <c r="AN71" s="705"/>
      <c r="AO71" s="705"/>
      <c r="AP71" s="706"/>
    </row>
    <row r="72" spans="3:42" ht="12" customHeight="1">
      <c r="C72" s="707"/>
      <c r="D72" s="708"/>
      <c r="E72" s="709"/>
      <c r="F72" s="707"/>
      <c r="G72" s="708"/>
      <c r="H72" s="709"/>
      <c r="I72" s="707"/>
      <c r="J72" s="708"/>
      <c r="K72" s="708"/>
      <c r="L72" s="709"/>
      <c r="M72" s="707"/>
      <c r="N72" s="708"/>
      <c r="O72" s="708"/>
      <c r="P72" s="709"/>
      <c r="Q72" s="618"/>
      <c r="R72" s="618"/>
      <c r="S72" s="618"/>
      <c r="T72" s="618"/>
      <c r="U72" s="618"/>
      <c r="V72" s="618"/>
      <c r="W72" s="618"/>
      <c r="X72" s="618"/>
      <c r="Y72" s="618"/>
      <c r="Z72" s="618"/>
      <c r="AA72" s="618"/>
      <c r="AB72" s="618"/>
      <c r="AC72" s="618"/>
      <c r="AD72" s="707"/>
      <c r="AE72" s="708"/>
      <c r="AF72" s="708"/>
      <c r="AG72" s="708"/>
      <c r="AH72" s="708"/>
      <c r="AI72" s="708"/>
      <c r="AJ72" s="708"/>
      <c r="AK72" s="708"/>
      <c r="AL72" s="708"/>
      <c r="AM72" s="708"/>
      <c r="AN72" s="708"/>
      <c r="AO72" s="708"/>
      <c r="AP72" s="709"/>
    </row>
    <row r="73" spans="3:42" ht="12" customHeight="1">
      <c r="C73" s="728"/>
      <c r="D73" s="729"/>
      <c r="E73" s="730"/>
      <c r="F73" s="734"/>
      <c r="G73" s="735"/>
      <c r="H73" s="736"/>
      <c r="I73" s="660"/>
      <c r="J73" s="735"/>
      <c r="K73" s="735"/>
      <c r="L73" s="145"/>
      <c r="M73" s="660"/>
      <c r="N73" s="735"/>
      <c r="O73" s="735"/>
      <c r="P73" s="145"/>
      <c r="Q73" s="740"/>
      <c r="R73" s="740"/>
      <c r="S73" s="740"/>
      <c r="T73" s="740"/>
      <c r="U73" s="740"/>
      <c r="V73" s="740"/>
      <c r="W73" s="740"/>
      <c r="X73" s="740"/>
      <c r="Y73" s="740"/>
      <c r="Z73" s="740"/>
      <c r="AA73" s="740"/>
      <c r="AB73" s="740"/>
      <c r="AC73" s="740"/>
      <c r="AD73" s="741"/>
      <c r="AE73" s="742"/>
      <c r="AF73" s="742"/>
      <c r="AG73" s="742"/>
      <c r="AH73" s="742"/>
      <c r="AI73" s="742"/>
      <c r="AJ73" s="742"/>
      <c r="AK73" s="742"/>
      <c r="AL73" s="742"/>
      <c r="AM73" s="742"/>
      <c r="AN73" s="742"/>
      <c r="AO73" s="742"/>
      <c r="AP73" s="743"/>
    </row>
    <row r="74" spans="3:42" ht="12" customHeight="1">
      <c r="C74" s="731"/>
      <c r="D74" s="732"/>
      <c r="E74" s="733"/>
      <c r="F74" s="737"/>
      <c r="G74" s="738"/>
      <c r="H74" s="739"/>
      <c r="I74" s="737"/>
      <c r="J74" s="738"/>
      <c r="K74" s="738"/>
      <c r="L74" s="146"/>
      <c r="M74" s="737"/>
      <c r="N74" s="738"/>
      <c r="O74" s="738"/>
      <c r="P74" s="146"/>
      <c r="Q74" s="740"/>
      <c r="R74" s="740"/>
      <c r="S74" s="740"/>
      <c r="T74" s="740"/>
      <c r="U74" s="740"/>
      <c r="V74" s="740"/>
      <c r="W74" s="740"/>
      <c r="X74" s="740"/>
      <c r="Y74" s="740"/>
      <c r="Z74" s="740"/>
      <c r="AA74" s="740"/>
      <c r="AB74" s="740"/>
      <c r="AC74" s="740"/>
      <c r="AD74" s="744"/>
      <c r="AE74" s="745"/>
      <c r="AF74" s="745"/>
      <c r="AG74" s="745"/>
      <c r="AH74" s="745"/>
      <c r="AI74" s="745"/>
      <c r="AJ74" s="745"/>
      <c r="AK74" s="745"/>
      <c r="AL74" s="745"/>
      <c r="AM74" s="745"/>
      <c r="AN74" s="745"/>
      <c r="AO74" s="745"/>
      <c r="AP74" s="746"/>
    </row>
    <row r="75" spans="3:42" ht="12" customHeight="1">
      <c r="C75" s="728"/>
      <c r="D75" s="729"/>
      <c r="E75" s="730"/>
      <c r="F75" s="734"/>
      <c r="G75" s="735"/>
      <c r="H75" s="736"/>
      <c r="I75" s="660"/>
      <c r="J75" s="735"/>
      <c r="K75" s="735"/>
      <c r="L75" s="145"/>
      <c r="M75" s="660"/>
      <c r="N75" s="735"/>
      <c r="O75" s="735"/>
      <c r="P75" s="145"/>
      <c r="Q75" s="740"/>
      <c r="R75" s="740"/>
      <c r="S75" s="740"/>
      <c r="T75" s="740"/>
      <c r="U75" s="740"/>
      <c r="V75" s="740"/>
      <c r="W75" s="740"/>
      <c r="X75" s="740"/>
      <c r="Y75" s="740"/>
      <c r="Z75" s="740"/>
      <c r="AA75" s="740"/>
      <c r="AB75" s="740"/>
      <c r="AC75" s="740"/>
      <c r="AD75" s="741"/>
      <c r="AE75" s="742"/>
      <c r="AF75" s="742"/>
      <c r="AG75" s="742"/>
      <c r="AH75" s="742"/>
      <c r="AI75" s="742"/>
      <c r="AJ75" s="742"/>
      <c r="AK75" s="742"/>
      <c r="AL75" s="742"/>
      <c r="AM75" s="742"/>
      <c r="AN75" s="742"/>
      <c r="AO75" s="742"/>
      <c r="AP75" s="743"/>
    </row>
    <row r="76" spans="3:42" ht="12" customHeight="1">
      <c r="C76" s="731"/>
      <c r="D76" s="732"/>
      <c r="E76" s="733"/>
      <c r="F76" s="737"/>
      <c r="G76" s="738"/>
      <c r="H76" s="739"/>
      <c r="I76" s="737"/>
      <c r="J76" s="738"/>
      <c r="K76" s="738"/>
      <c r="L76" s="146"/>
      <c r="M76" s="737"/>
      <c r="N76" s="738"/>
      <c r="O76" s="738"/>
      <c r="P76" s="146"/>
      <c r="Q76" s="740"/>
      <c r="R76" s="740"/>
      <c r="S76" s="740"/>
      <c r="T76" s="740"/>
      <c r="U76" s="740"/>
      <c r="V76" s="740"/>
      <c r="W76" s="740"/>
      <c r="X76" s="740"/>
      <c r="Y76" s="740"/>
      <c r="Z76" s="740"/>
      <c r="AA76" s="740"/>
      <c r="AB76" s="740"/>
      <c r="AC76" s="740"/>
      <c r="AD76" s="744"/>
      <c r="AE76" s="745"/>
      <c r="AF76" s="745"/>
      <c r="AG76" s="745"/>
      <c r="AH76" s="745"/>
      <c r="AI76" s="745"/>
      <c r="AJ76" s="745"/>
      <c r="AK76" s="745"/>
      <c r="AL76" s="745"/>
      <c r="AM76" s="745"/>
      <c r="AN76" s="745"/>
      <c r="AO76" s="745"/>
      <c r="AP76" s="746"/>
    </row>
    <row r="77" spans="3:42" ht="12" customHeight="1">
      <c r="C77" s="728"/>
      <c r="D77" s="729"/>
      <c r="E77" s="730"/>
      <c r="F77" s="734"/>
      <c r="G77" s="735"/>
      <c r="H77" s="736"/>
      <c r="I77" s="660"/>
      <c r="J77" s="735"/>
      <c r="K77" s="735"/>
      <c r="L77" s="145"/>
      <c r="M77" s="660"/>
      <c r="N77" s="735"/>
      <c r="O77" s="735"/>
      <c r="P77" s="145"/>
      <c r="Q77" s="740"/>
      <c r="R77" s="740"/>
      <c r="S77" s="740"/>
      <c r="T77" s="740"/>
      <c r="U77" s="740"/>
      <c r="V77" s="740"/>
      <c r="W77" s="740"/>
      <c r="X77" s="740"/>
      <c r="Y77" s="740"/>
      <c r="Z77" s="740"/>
      <c r="AA77" s="740"/>
      <c r="AB77" s="740"/>
      <c r="AC77" s="740"/>
      <c r="AD77" s="758"/>
      <c r="AE77" s="742"/>
      <c r="AF77" s="742"/>
      <c r="AG77" s="742"/>
      <c r="AH77" s="742"/>
      <c r="AI77" s="742"/>
      <c r="AJ77" s="742"/>
      <c r="AK77" s="742"/>
      <c r="AL77" s="742"/>
      <c r="AM77" s="742"/>
      <c r="AN77" s="742"/>
      <c r="AO77" s="742"/>
      <c r="AP77" s="743"/>
    </row>
    <row r="78" spans="3:42" ht="12" customHeight="1">
      <c r="C78" s="731"/>
      <c r="D78" s="732"/>
      <c r="E78" s="733"/>
      <c r="F78" s="737"/>
      <c r="G78" s="738"/>
      <c r="H78" s="739"/>
      <c r="I78" s="737"/>
      <c r="J78" s="738"/>
      <c r="K78" s="738"/>
      <c r="L78" s="146"/>
      <c r="M78" s="737"/>
      <c r="N78" s="738"/>
      <c r="O78" s="738"/>
      <c r="P78" s="146"/>
      <c r="Q78" s="740"/>
      <c r="R78" s="740"/>
      <c r="S78" s="740"/>
      <c r="T78" s="740"/>
      <c r="U78" s="740"/>
      <c r="V78" s="740"/>
      <c r="W78" s="740"/>
      <c r="X78" s="740"/>
      <c r="Y78" s="740"/>
      <c r="Z78" s="740"/>
      <c r="AA78" s="740"/>
      <c r="AB78" s="740"/>
      <c r="AC78" s="740"/>
      <c r="AD78" s="744"/>
      <c r="AE78" s="745"/>
      <c r="AF78" s="745"/>
      <c r="AG78" s="745"/>
      <c r="AH78" s="745"/>
      <c r="AI78" s="745"/>
      <c r="AJ78" s="745"/>
      <c r="AK78" s="745"/>
      <c r="AL78" s="745"/>
      <c r="AM78" s="745"/>
      <c r="AN78" s="745"/>
      <c r="AO78" s="745"/>
      <c r="AP78" s="746"/>
    </row>
    <row r="79" spans="3:42" ht="12" customHeight="1">
      <c r="C79" s="728"/>
      <c r="D79" s="729"/>
      <c r="E79" s="730"/>
      <c r="F79" s="734"/>
      <c r="G79" s="735"/>
      <c r="H79" s="736"/>
      <c r="I79" s="660"/>
      <c r="J79" s="735"/>
      <c r="K79" s="735"/>
      <c r="L79" s="145"/>
      <c r="M79" s="660"/>
      <c r="N79" s="735"/>
      <c r="O79" s="735"/>
      <c r="P79" s="145"/>
      <c r="Q79" s="740"/>
      <c r="R79" s="740"/>
      <c r="S79" s="740"/>
      <c r="T79" s="740"/>
      <c r="U79" s="740"/>
      <c r="V79" s="740"/>
      <c r="W79" s="740"/>
      <c r="X79" s="740"/>
      <c r="Y79" s="740"/>
      <c r="Z79" s="740"/>
      <c r="AA79" s="740"/>
      <c r="AB79" s="740"/>
      <c r="AC79" s="740"/>
      <c r="AD79" s="765"/>
      <c r="AE79" s="740"/>
      <c r="AF79" s="740"/>
      <c r="AG79" s="740"/>
      <c r="AH79" s="740"/>
      <c r="AI79" s="740"/>
      <c r="AJ79" s="740"/>
      <c r="AK79" s="740"/>
      <c r="AL79" s="740"/>
      <c r="AM79" s="740"/>
      <c r="AN79" s="740"/>
      <c r="AO79" s="740"/>
      <c r="AP79" s="740"/>
    </row>
    <row r="80" spans="3:42" ht="12" customHeight="1">
      <c r="C80" s="731"/>
      <c r="D80" s="732"/>
      <c r="E80" s="733"/>
      <c r="F80" s="737"/>
      <c r="G80" s="738"/>
      <c r="H80" s="739"/>
      <c r="I80" s="737"/>
      <c r="J80" s="738"/>
      <c r="K80" s="738"/>
      <c r="L80" s="146"/>
      <c r="M80" s="737"/>
      <c r="N80" s="738"/>
      <c r="O80" s="738"/>
      <c r="P80" s="146"/>
      <c r="Q80" s="740"/>
      <c r="R80" s="740"/>
      <c r="S80" s="740"/>
      <c r="T80" s="740"/>
      <c r="U80" s="740"/>
      <c r="V80" s="740"/>
      <c r="W80" s="740"/>
      <c r="X80" s="740"/>
      <c r="Y80" s="740"/>
      <c r="Z80" s="740"/>
      <c r="AA80" s="740"/>
      <c r="AB80" s="740"/>
      <c r="AC80" s="740"/>
      <c r="AD80" s="744"/>
      <c r="AE80" s="745"/>
      <c r="AF80" s="745"/>
      <c r="AG80" s="745"/>
      <c r="AH80" s="745"/>
      <c r="AI80" s="745"/>
      <c r="AJ80" s="745"/>
      <c r="AK80" s="745"/>
      <c r="AL80" s="745"/>
      <c r="AM80" s="745"/>
      <c r="AN80" s="745"/>
      <c r="AO80" s="745"/>
      <c r="AP80" s="746"/>
    </row>
    <row r="81" spans="3:42" ht="12" customHeight="1">
      <c r="C81" s="759"/>
      <c r="D81" s="760"/>
      <c r="E81" s="761"/>
      <c r="F81" s="147"/>
      <c r="G81" s="148"/>
      <c r="H81" s="149"/>
      <c r="I81" s="734"/>
      <c r="J81" s="735"/>
      <c r="K81" s="735"/>
      <c r="L81" s="145"/>
      <c r="M81" s="734"/>
      <c r="N81" s="735"/>
      <c r="O81" s="735"/>
      <c r="P81" s="145"/>
      <c r="Q81" s="740"/>
      <c r="R81" s="740"/>
      <c r="S81" s="740"/>
      <c r="T81" s="740"/>
      <c r="U81" s="740"/>
      <c r="V81" s="740"/>
      <c r="W81" s="740"/>
      <c r="X81" s="740"/>
      <c r="Y81" s="740"/>
      <c r="Z81" s="740"/>
      <c r="AA81" s="740"/>
      <c r="AB81" s="740"/>
      <c r="AC81" s="740"/>
      <c r="AD81" s="741"/>
      <c r="AE81" s="742"/>
      <c r="AF81" s="742"/>
      <c r="AG81" s="742"/>
      <c r="AH81" s="742"/>
      <c r="AI81" s="742"/>
      <c r="AJ81" s="742"/>
      <c r="AK81" s="742"/>
      <c r="AL81" s="742"/>
      <c r="AM81" s="742"/>
      <c r="AN81" s="742"/>
      <c r="AO81" s="742"/>
      <c r="AP81" s="743"/>
    </row>
    <row r="82" spans="3:42" ht="12" customHeight="1">
      <c r="C82" s="762"/>
      <c r="D82" s="763"/>
      <c r="E82" s="764"/>
      <c r="F82" s="150"/>
      <c r="G82" s="151"/>
      <c r="H82" s="152"/>
      <c r="I82" s="737"/>
      <c r="J82" s="738"/>
      <c r="K82" s="738"/>
      <c r="L82" s="146"/>
      <c r="M82" s="737"/>
      <c r="N82" s="738"/>
      <c r="O82" s="738"/>
      <c r="P82" s="146"/>
      <c r="Q82" s="740"/>
      <c r="R82" s="740"/>
      <c r="S82" s="740"/>
      <c r="T82" s="740"/>
      <c r="U82" s="740"/>
      <c r="V82" s="740"/>
      <c r="W82" s="740"/>
      <c r="X82" s="740"/>
      <c r="Y82" s="740"/>
      <c r="Z82" s="740"/>
      <c r="AA82" s="740"/>
      <c r="AB82" s="740"/>
      <c r="AC82" s="740"/>
      <c r="AD82" s="744"/>
      <c r="AE82" s="745"/>
      <c r="AF82" s="745"/>
      <c r="AG82" s="745"/>
      <c r="AH82" s="745"/>
      <c r="AI82" s="745"/>
      <c r="AJ82" s="745"/>
      <c r="AK82" s="745"/>
      <c r="AL82" s="745"/>
      <c r="AM82" s="745"/>
      <c r="AN82" s="745"/>
      <c r="AO82" s="745"/>
      <c r="AP82" s="746"/>
    </row>
    <row r="83" spans="3:42" ht="13.5" customHeight="1">
      <c r="C83" s="106"/>
      <c r="D83" s="153"/>
      <c r="G83" s="154"/>
    </row>
    <row r="84" spans="3:42" ht="13.5" customHeight="1">
      <c r="C84" s="153"/>
      <c r="D84" s="153"/>
      <c r="E84" s="106"/>
      <c r="F84" s="153"/>
      <c r="H84" s="106"/>
      <c r="I84" s="155"/>
      <c r="J84" s="106"/>
      <c r="K84" s="153"/>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row>
    <row r="85" spans="3:42" ht="13.5" customHeight="1">
      <c r="C85" s="153"/>
      <c r="D85" s="153"/>
      <c r="E85" s="106"/>
      <c r="H85" s="106"/>
      <c r="I85" s="155"/>
      <c r="J85" s="106"/>
      <c r="L85" s="106"/>
      <c r="M85" s="153"/>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row>
    <row r="86" spans="3:42" ht="13.5" customHeight="1">
      <c r="C86" s="153"/>
      <c r="D86" s="153"/>
      <c r="G86" s="153"/>
    </row>
    <row r="87" spans="3:42" ht="8.25" customHeight="1"/>
  </sheetData>
  <mergeCells count="128">
    <mergeCell ref="C81:E82"/>
    <mergeCell ref="I81:K82"/>
    <mergeCell ref="M81:O82"/>
    <mergeCell ref="Q81:AC82"/>
    <mergeCell ref="AD81:AP82"/>
    <mergeCell ref="C79:E80"/>
    <mergeCell ref="F79:H80"/>
    <mergeCell ref="I79:K80"/>
    <mergeCell ref="M79:O80"/>
    <mergeCell ref="Q79:AC80"/>
    <mergeCell ref="AD79:AP80"/>
    <mergeCell ref="C77:E78"/>
    <mergeCell ref="F77:H78"/>
    <mergeCell ref="I77:K78"/>
    <mergeCell ref="M77:O78"/>
    <mergeCell ref="Q77:AC78"/>
    <mergeCell ref="AD77:AP78"/>
    <mergeCell ref="C75:E76"/>
    <mergeCell ref="F75:H76"/>
    <mergeCell ref="I75:K76"/>
    <mergeCell ref="M75:O76"/>
    <mergeCell ref="Q75:AC76"/>
    <mergeCell ref="AD75:AP76"/>
    <mergeCell ref="C62:H63"/>
    <mergeCell ref="I62:U63"/>
    <mergeCell ref="V62:Z63"/>
    <mergeCell ref="AA62:AP63"/>
    <mergeCell ref="C73:E74"/>
    <mergeCell ref="F73:H74"/>
    <mergeCell ref="I73:K74"/>
    <mergeCell ref="M73:O74"/>
    <mergeCell ref="Q73:AC74"/>
    <mergeCell ref="AD73:AP74"/>
    <mergeCell ref="J65:AO65"/>
    <mergeCell ref="C66:H69"/>
    <mergeCell ref="I66:AP69"/>
    <mergeCell ref="C71:E72"/>
    <mergeCell ref="F71:H72"/>
    <mergeCell ref="I71:L72"/>
    <mergeCell ref="M71:P72"/>
    <mergeCell ref="Q71:AC72"/>
    <mergeCell ref="AD71:AP72"/>
    <mergeCell ref="C46:H50"/>
    <mergeCell ref="I46:AP50"/>
    <mergeCell ref="C54:H55"/>
    <mergeCell ref="I54:W55"/>
    <mergeCell ref="X54:Z55"/>
    <mergeCell ref="AA54:AP55"/>
    <mergeCell ref="AR54:BX55"/>
    <mergeCell ref="C56:H57"/>
    <mergeCell ref="I56:U57"/>
    <mergeCell ref="V56:Z57"/>
    <mergeCell ref="AA56:AP57"/>
    <mergeCell ref="AR56:CB58"/>
    <mergeCell ref="C58:H61"/>
    <mergeCell ref="I58:I59"/>
    <mergeCell ref="J58:M59"/>
    <mergeCell ref="N58:S59"/>
    <mergeCell ref="T58:U59"/>
    <mergeCell ref="V58:Z59"/>
    <mergeCell ref="AA58:AB59"/>
    <mergeCell ref="AC58:AP59"/>
    <mergeCell ref="I60:AP61"/>
    <mergeCell ref="C40:H41"/>
    <mergeCell ref="I40:AP41"/>
    <mergeCell ref="C42:H45"/>
    <mergeCell ref="I42:I43"/>
    <mergeCell ref="J42:M43"/>
    <mergeCell ref="N42:S43"/>
    <mergeCell ref="T42:U43"/>
    <mergeCell ref="V42:Z43"/>
    <mergeCell ref="AA42:AB43"/>
    <mergeCell ref="AC42:AP43"/>
    <mergeCell ref="I44:AP45"/>
    <mergeCell ref="AJ29:AP30"/>
    <mergeCell ref="C27:J28"/>
    <mergeCell ref="K27:Q28"/>
    <mergeCell ref="R27:W28"/>
    <mergeCell ref="X27:AC28"/>
    <mergeCell ref="AD27:AI28"/>
    <mergeCell ref="AJ27:AP28"/>
    <mergeCell ref="C33:H39"/>
    <mergeCell ref="I33:AP39"/>
    <mergeCell ref="C29:J30"/>
    <mergeCell ref="K29:Q30"/>
    <mergeCell ref="R29:W30"/>
    <mergeCell ref="X29:AC30"/>
    <mergeCell ref="AD29:AI30"/>
    <mergeCell ref="C25:J26"/>
    <mergeCell ref="K25:Q26"/>
    <mergeCell ref="R25:W26"/>
    <mergeCell ref="X25:AC26"/>
    <mergeCell ref="AD25:AI26"/>
    <mergeCell ref="AJ25:AP26"/>
    <mergeCell ref="C23:J24"/>
    <mergeCell ref="K23:Q24"/>
    <mergeCell ref="R23:W24"/>
    <mergeCell ref="X23:AC24"/>
    <mergeCell ref="AD23:AI24"/>
    <mergeCell ref="AJ23:AP24"/>
    <mergeCell ref="Y19:AE20"/>
    <mergeCell ref="C3:AP4"/>
    <mergeCell ref="C7:H8"/>
    <mergeCell ref="I7:AP8"/>
    <mergeCell ref="AF19:AJ20"/>
    <mergeCell ref="AK19:AP20"/>
    <mergeCell ref="I15:AP16"/>
    <mergeCell ref="U13:V14"/>
    <mergeCell ref="C19:H20"/>
    <mergeCell ref="I19:S20"/>
    <mergeCell ref="T19:X20"/>
    <mergeCell ref="AR15:CD16"/>
    <mergeCell ref="C17:H18"/>
    <mergeCell ref="I17:U18"/>
    <mergeCell ref="V17:Z18"/>
    <mergeCell ref="AA17:AP18"/>
    <mergeCell ref="C13:H16"/>
    <mergeCell ref="I13:N14"/>
    <mergeCell ref="O13:T14"/>
    <mergeCell ref="AR7:BV8"/>
    <mergeCell ref="C9:H10"/>
    <mergeCell ref="I9:AP10"/>
    <mergeCell ref="C11:H12"/>
    <mergeCell ref="I11:U12"/>
    <mergeCell ref="V11:Z12"/>
    <mergeCell ref="AA11:AP12"/>
    <mergeCell ref="W13:AA14"/>
    <mergeCell ref="AB13:AC14"/>
  </mergeCells>
  <phoneticPr fontId="3"/>
  <dataValidations count="5">
    <dataValidation allowBlank="1" showDropDown="1" showInputMessage="1" showErrorMessage="1" sqref="AD13:AP14" xr:uid="{98AA8CA8-B4AF-4B24-A874-85014BBBDED8}"/>
    <dataValidation type="list" allowBlank="1" showInputMessage="1" showErrorMessage="1" sqref="AA42:AB43 AA58:AB59 AB13:AC14" xr:uid="{C97C7B35-18EC-4924-AD15-B5C06AB0C872}">
      <formula1>"市, 区, 町, 村"</formula1>
    </dataValidation>
    <dataValidation type="list" allowBlank="1" showInputMessage="1" showErrorMessage="1" sqref="T58:U59 T42:U43 U13:V14" xr:uid="{9638004F-A1A6-4B23-BF7A-CCEB236C772A}">
      <formula1>"都, 道, 府, 県"</formula1>
    </dataValidation>
    <dataValidation type="list" allowBlank="1" showInputMessage="1" showErrorMessage="1" sqref="AA11:AP12" xr:uid="{364374CE-DED6-4D07-A197-4C3E004EDC39}">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C73:E82" xr:uid="{C1052DAC-2677-40B4-BDD2-BD34D4CECE15}">
      <formula1>"個人,法人"</formula1>
    </dataValidation>
  </dataValidations>
  <printOptions horizontalCentered="1"/>
  <pageMargins left="0.59055118110236227" right="0.23622047244094491" top="0.59055118110236227" bottom="0.55118110236220474" header="0.11811023622047245" footer="0.19685039370078741"/>
  <pageSetup paperSize="9" scale="83"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53A68-81FD-42C8-93DB-8CBBB717D2DE}">
  <sheetPr>
    <pageSetUpPr fitToPage="1"/>
  </sheetPr>
  <dimension ref="A1:L36"/>
  <sheetViews>
    <sheetView showGridLines="0" view="pageBreakPreview" topLeftCell="A10" zoomScaleNormal="100" zoomScaleSheetLayoutView="100" workbookViewId="0">
      <selection activeCell="M28" sqref="M28"/>
    </sheetView>
  </sheetViews>
  <sheetFormatPr defaultColWidth="9" defaultRowHeight="14.25"/>
  <cols>
    <col min="1" max="1" width="2.625" style="79" customWidth="1"/>
    <col min="2" max="4" width="15.5" style="79" customWidth="1"/>
    <col min="5" max="5" width="21.375" style="79" customWidth="1"/>
    <col min="6" max="6" width="16.625" style="79" customWidth="1"/>
    <col min="7" max="7" width="3.125" style="79" customWidth="1"/>
    <col min="8" max="16384" width="9" style="79"/>
  </cols>
  <sheetData>
    <row r="1" spans="1:12">
      <c r="A1" s="82" t="s">
        <v>215</v>
      </c>
      <c r="B1" s="82"/>
      <c r="C1" s="82"/>
      <c r="D1" s="82"/>
      <c r="E1" s="82"/>
      <c r="F1" s="611"/>
      <c r="G1" s="611"/>
    </row>
    <row r="2" spans="1:12">
      <c r="A2" s="82"/>
      <c r="B2" s="82"/>
      <c r="C2" s="82"/>
      <c r="D2" s="82"/>
      <c r="E2" s="82"/>
      <c r="F2" s="87"/>
      <c r="G2" s="101"/>
    </row>
    <row r="3" spans="1:12">
      <c r="A3" s="82"/>
      <c r="B3" s="82"/>
      <c r="C3" s="82"/>
      <c r="D3" s="82"/>
      <c r="E3" s="82"/>
      <c r="F3" s="87"/>
      <c r="G3" s="87"/>
    </row>
    <row r="4" spans="1:12">
      <c r="A4" s="82"/>
      <c r="B4" s="612" t="s">
        <v>214</v>
      </c>
      <c r="C4" s="612"/>
      <c r="D4" s="612"/>
      <c r="E4" s="612"/>
      <c r="F4" s="612"/>
      <c r="G4" s="87"/>
    </row>
    <row r="5" spans="1:12">
      <c r="A5" s="82"/>
      <c r="B5" s="82"/>
      <c r="C5" s="82"/>
      <c r="D5" s="82"/>
      <c r="E5" s="82"/>
      <c r="F5" s="82"/>
      <c r="G5" s="87"/>
    </row>
    <row r="6" spans="1:12">
      <c r="A6" s="82"/>
      <c r="B6" s="82" t="s">
        <v>213</v>
      </c>
      <c r="C6" s="82"/>
      <c r="D6" s="82"/>
      <c r="E6" s="82"/>
      <c r="F6" s="82"/>
      <c r="G6" s="87"/>
    </row>
    <row r="7" spans="1:12" ht="17.25" customHeight="1">
      <c r="A7" s="82"/>
      <c r="B7" s="100" t="s">
        <v>212</v>
      </c>
      <c r="C7" s="100" t="s">
        <v>211</v>
      </c>
      <c r="D7" s="100" t="s">
        <v>210</v>
      </c>
      <c r="E7" s="100" t="s">
        <v>209</v>
      </c>
      <c r="F7" s="100" t="s">
        <v>208</v>
      </c>
      <c r="G7" s="156"/>
    </row>
    <row r="8" spans="1:12" ht="42" customHeight="1">
      <c r="A8" s="82"/>
      <c r="B8" s="97" t="s">
        <v>348</v>
      </c>
      <c r="C8" s="97" t="s">
        <v>349</v>
      </c>
      <c r="D8" s="97" t="s">
        <v>350</v>
      </c>
      <c r="E8" s="97" t="s">
        <v>351</v>
      </c>
      <c r="F8" s="97" t="s">
        <v>352</v>
      </c>
      <c r="G8" s="98"/>
    </row>
    <row r="9" spans="1:12" ht="36" customHeight="1">
      <c r="A9" s="82"/>
      <c r="B9" s="97" t="s">
        <v>353</v>
      </c>
      <c r="C9" s="97" t="s">
        <v>354</v>
      </c>
      <c r="D9" s="96" t="s">
        <v>355</v>
      </c>
      <c r="E9" s="96" t="s">
        <v>355</v>
      </c>
      <c r="F9" s="96" t="s">
        <v>355</v>
      </c>
      <c r="G9" s="98"/>
    </row>
    <row r="10" spans="1:12" ht="45.75" customHeight="1">
      <c r="A10" s="82"/>
      <c r="B10" s="97" t="s">
        <v>356</v>
      </c>
      <c r="C10" s="97" t="s">
        <v>357</v>
      </c>
      <c r="D10" s="96" t="s">
        <v>355</v>
      </c>
      <c r="E10" s="96" t="s">
        <v>355</v>
      </c>
      <c r="F10" s="96" t="s">
        <v>355</v>
      </c>
      <c r="G10" s="93"/>
    </row>
    <row r="11" spans="1:12" ht="44.25" customHeight="1">
      <c r="A11" s="82"/>
      <c r="B11" s="97" t="s">
        <v>358</v>
      </c>
      <c r="C11" s="96" t="s">
        <v>357</v>
      </c>
      <c r="D11" s="96" t="s">
        <v>355</v>
      </c>
      <c r="E11" s="96" t="s">
        <v>355</v>
      </c>
      <c r="F11" s="96" t="s">
        <v>355</v>
      </c>
      <c r="G11" s="93"/>
      <c r="H11" s="613"/>
      <c r="I11" s="613"/>
      <c r="J11" s="613"/>
      <c r="K11" s="613"/>
      <c r="L11" s="613"/>
    </row>
    <row r="12" spans="1:12" ht="42" customHeight="1">
      <c r="A12" s="82"/>
      <c r="B12" s="97" t="s">
        <v>359</v>
      </c>
      <c r="C12" s="96" t="s">
        <v>360</v>
      </c>
      <c r="D12" s="96" t="s">
        <v>355</v>
      </c>
      <c r="E12" s="96" t="s">
        <v>355</v>
      </c>
      <c r="F12" s="96" t="s">
        <v>355</v>
      </c>
      <c r="G12" s="93"/>
      <c r="H12" s="613"/>
      <c r="I12" s="613"/>
      <c r="J12" s="613"/>
      <c r="K12" s="613"/>
      <c r="L12" s="613"/>
    </row>
    <row r="13" spans="1:12" ht="42" customHeight="1">
      <c r="A13" s="82"/>
      <c r="B13" s="95"/>
      <c r="C13" s="94"/>
      <c r="D13" s="94"/>
      <c r="E13" s="94"/>
      <c r="F13" s="94"/>
      <c r="G13" s="93"/>
      <c r="H13" s="157"/>
      <c r="I13" s="157"/>
      <c r="J13" s="157"/>
      <c r="K13" s="157"/>
      <c r="L13" s="157"/>
    </row>
    <row r="14" spans="1:12">
      <c r="A14" s="82"/>
      <c r="B14" s="82"/>
      <c r="C14" s="82"/>
      <c r="D14" s="82"/>
      <c r="E14" s="82"/>
      <c r="F14" s="82"/>
      <c r="G14" s="87"/>
    </row>
    <row r="15" spans="1:12">
      <c r="A15" s="86"/>
      <c r="B15" s="86"/>
      <c r="C15" s="86"/>
      <c r="D15" s="86"/>
      <c r="E15" s="86"/>
      <c r="F15" s="86"/>
      <c r="G15" s="86"/>
    </row>
    <row r="16" spans="1:12">
      <c r="A16" s="86"/>
      <c r="B16" s="90"/>
      <c r="C16" s="91"/>
      <c r="D16" s="86"/>
      <c r="E16" s="86"/>
      <c r="F16" s="86"/>
    </row>
    <row r="17" spans="1:8">
      <c r="A17" s="82"/>
      <c r="B17" s="82"/>
      <c r="C17" s="82"/>
      <c r="D17" s="82"/>
      <c r="E17" s="82"/>
      <c r="F17" s="82"/>
      <c r="G17" s="82"/>
    </row>
    <row r="18" spans="1:8">
      <c r="A18" s="82"/>
      <c r="B18" s="82"/>
      <c r="C18" s="90"/>
      <c r="D18" s="82"/>
      <c r="E18" s="82"/>
      <c r="F18" s="82"/>
    </row>
    <row r="19" spans="1:8">
      <c r="A19" s="82"/>
      <c r="B19" s="82"/>
      <c r="C19" s="82"/>
      <c r="D19" s="82"/>
      <c r="E19" s="82"/>
      <c r="F19" s="82"/>
      <c r="G19" s="82"/>
    </row>
    <row r="20" spans="1:8">
      <c r="A20" s="82"/>
      <c r="B20" s="82"/>
      <c r="C20" s="82"/>
      <c r="D20" s="82"/>
      <c r="E20" s="90"/>
      <c r="F20" s="82"/>
      <c r="G20" s="82"/>
    </row>
    <row r="21" spans="1:8">
      <c r="A21" s="82"/>
      <c r="B21" s="82"/>
      <c r="C21" s="82"/>
      <c r="D21" s="82"/>
      <c r="E21" s="82"/>
      <c r="F21" s="82"/>
      <c r="G21" s="82"/>
    </row>
    <row r="22" spans="1:8" ht="39.950000000000003" customHeight="1">
      <c r="A22" s="82"/>
      <c r="B22" s="82"/>
      <c r="C22" s="90"/>
      <c r="D22" s="89"/>
      <c r="E22" s="89"/>
      <c r="F22" s="89"/>
      <c r="G22" s="82"/>
    </row>
    <row r="23" spans="1:8">
      <c r="A23" s="82"/>
      <c r="B23" s="82"/>
      <c r="C23" s="82"/>
      <c r="D23" s="82"/>
      <c r="E23" s="82"/>
      <c r="F23" s="82"/>
      <c r="G23" s="82"/>
    </row>
    <row r="24" spans="1:8">
      <c r="A24" s="82"/>
      <c r="B24" s="88"/>
      <c r="C24" s="82"/>
      <c r="D24" s="82"/>
      <c r="E24" s="82"/>
      <c r="F24" s="82"/>
      <c r="G24" s="82"/>
    </row>
    <row r="25" spans="1:8">
      <c r="A25" s="82"/>
      <c r="B25" s="88"/>
      <c r="C25" s="82"/>
      <c r="D25" s="82"/>
      <c r="E25" s="82"/>
      <c r="F25" s="82"/>
      <c r="G25" s="82"/>
    </row>
    <row r="26" spans="1:8">
      <c r="A26" s="82"/>
      <c r="B26" s="614"/>
      <c r="C26" s="614"/>
      <c r="D26" s="614"/>
      <c r="E26" s="614"/>
      <c r="F26" s="614"/>
      <c r="G26" s="82"/>
    </row>
    <row r="27" spans="1:8">
      <c r="A27" s="82"/>
      <c r="B27" s="614" t="s">
        <v>207</v>
      </c>
      <c r="C27" s="614"/>
      <c r="D27" s="614"/>
      <c r="E27" s="614"/>
      <c r="F27" s="614"/>
      <c r="G27" s="82"/>
    </row>
    <row r="28" spans="1:8" ht="40.5" customHeight="1">
      <c r="A28" s="82"/>
      <c r="B28" s="614" t="s">
        <v>206</v>
      </c>
      <c r="C28" s="614"/>
      <c r="D28" s="614"/>
      <c r="E28" s="614"/>
      <c r="F28" s="614"/>
      <c r="G28" s="82"/>
    </row>
    <row r="29" spans="1:8" ht="40.5" customHeight="1">
      <c r="A29" s="82"/>
      <c r="B29" s="610" t="s">
        <v>205</v>
      </c>
      <c r="C29" s="610"/>
      <c r="D29" s="610"/>
      <c r="E29" s="610"/>
      <c r="F29" s="610"/>
      <c r="G29" s="87"/>
    </row>
    <row r="30" spans="1:8">
      <c r="A30" s="26"/>
      <c r="B30" s="75"/>
      <c r="C30" s="86"/>
      <c r="D30" s="86"/>
      <c r="E30" s="86"/>
      <c r="F30" s="86"/>
      <c r="G30" s="26"/>
      <c r="H30" s="85"/>
    </row>
    <row r="31" spans="1:8">
      <c r="A31" s="26"/>
      <c r="B31" s="75"/>
      <c r="C31" s="83"/>
      <c r="D31" s="83"/>
      <c r="E31" s="84"/>
      <c r="F31" s="83"/>
      <c r="G31" s="26"/>
    </row>
    <row r="32" spans="1:8">
      <c r="A32" s="26"/>
      <c r="B32" s="75"/>
      <c r="C32" s="83"/>
      <c r="D32" s="83"/>
      <c r="E32" s="84"/>
      <c r="F32" s="83"/>
      <c r="G32" s="26"/>
    </row>
    <row r="33" spans="1:7">
      <c r="A33" s="82"/>
      <c r="B33" s="82"/>
      <c r="C33" s="82"/>
      <c r="D33" s="82"/>
      <c r="E33" s="82"/>
      <c r="F33" s="82"/>
      <c r="G33" s="82"/>
    </row>
    <row r="34" spans="1:7">
      <c r="A34" s="80"/>
      <c r="B34" s="80"/>
      <c r="C34" s="80"/>
      <c r="D34" s="80"/>
      <c r="E34" s="80"/>
      <c r="F34" s="80"/>
      <c r="G34" s="80"/>
    </row>
    <row r="35" spans="1:7">
      <c r="A35" s="81"/>
      <c r="B35" s="80"/>
      <c r="C35" s="80"/>
      <c r="D35" s="80"/>
      <c r="E35" s="80"/>
      <c r="F35" s="80"/>
      <c r="G35" s="80"/>
    </row>
    <row r="36" spans="1:7">
      <c r="A36" s="81"/>
      <c r="B36" s="80"/>
      <c r="C36" s="80"/>
      <c r="D36" s="80"/>
      <c r="E36" s="80"/>
      <c r="F36" s="80"/>
      <c r="G36" s="80"/>
    </row>
  </sheetData>
  <sheetProtection algorithmName="SHA-512" hashValue="IZAHzDYSqUECWBt0rvWTPwJnxdPqetQA10vYd3Hk6WfE3BbK3hEm5jtvWezIIRiEoCH24CHogtM6PRaYuwlaBg==" saltValue="btDBU+ZdiQz339naPRH4ug==" spinCount="100000" sheet="1" objects="1" scenarios="1"/>
  <mergeCells count="7">
    <mergeCell ref="B29:F29"/>
    <mergeCell ref="F1:G1"/>
    <mergeCell ref="B4:F4"/>
    <mergeCell ref="H11:L12"/>
    <mergeCell ref="B26:F26"/>
    <mergeCell ref="B27:F27"/>
    <mergeCell ref="B28:F28"/>
  </mergeCells>
  <phoneticPr fontId="3"/>
  <pageMargins left="0.54" right="0.39370078740157483" top="0.3937007874015748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AEE82-0834-4734-87A1-0A5929F6C1EA}">
  <sheetPr>
    <tabColor rgb="FFFFFF00"/>
  </sheetPr>
  <dimension ref="A1:AM40"/>
  <sheetViews>
    <sheetView showGridLines="0" view="pageBreakPreview" zoomScale="55" zoomScaleNormal="100" zoomScaleSheetLayoutView="55" workbookViewId="0">
      <selection activeCell="AD67" sqref="AD67"/>
    </sheetView>
  </sheetViews>
  <sheetFormatPr defaultRowHeight="12"/>
  <cols>
    <col min="1" max="1" width="5" style="110" customWidth="1"/>
    <col min="2" max="37" width="6.375" style="110" customWidth="1"/>
    <col min="38" max="38" width="2.5" style="110" customWidth="1"/>
    <col min="39" max="43" width="4.125" style="110" customWidth="1"/>
    <col min="44" max="16384" width="9" style="110"/>
  </cols>
  <sheetData>
    <row r="1" spans="1:39" ht="18.75">
      <c r="A1" s="109" t="s">
        <v>247</v>
      </c>
    </row>
    <row r="3" spans="1:39" ht="30" customHeight="1">
      <c r="A3" s="786" t="s">
        <v>248</v>
      </c>
      <c r="B3" s="787"/>
      <c r="C3" s="787"/>
      <c r="D3" s="788"/>
      <c r="E3" s="789"/>
      <c r="F3" s="790"/>
      <c r="G3" s="790"/>
      <c r="H3" s="790"/>
      <c r="I3" s="790"/>
      <c r="J3" s="790"/>
      <c r="K3" s="790"/>
      <c r="L3" s="790"/>
      <c r="M3" s="790"/>
      <c r="N3" s="790"/>
      <c r="O3" s="790"/>
      <c r="P3" s="790"/>
      <c r="Q3" s="790"/>
      <c r="R3" s="790"/>
      <c r="S3" s="791"/>
      <c r="T3" s="792" t="s">
        <v>249</v>
      </c>
      <c r="U3" s="792"/>
      <c r="V3" s="792"/>
      <c r="W3" s="790"/>
      <c r="X3" s="790"/>
      <c r="Y3" s="790"/>
      <c r="Z3" s="790"/>
      <c r="AA3" s="790"/>
      <c r="AB3" s="790"/>
      <c r="AC3" s="790"/>
      <c r="AD3" s="790"/>
      <c r="AE3" s="790"/>
      <c r="AF3" s="790"/>
      <c r="AG3" s="790"/>
      <c r="AH3" s="790"/>
      <c r="AI3" s="790"/>
      <c r="AJ3" s="790"/>
      <c r="AK3" s="791"/>
      <c r="AM3" s="163" t="s">
        <v>365</v>
      </c>
    </row>
    <row r="4" spans="1:39" ht="12.75" thickBot="1"/>
    <row r="5" spans="1:39" ht="20.100000000000001" customHeight="1" thickBot="1">
      <c r="A5" s="793"/>
      <c r="B5" s="794"/>
      <c r="C5" s="794"/>
      <c r="D5" s="795"/>
      <c r="E5" s="799" t="s">
        <v>250</v>
      </c>
      <c r="F5" s="800"/>
      <c r="G5" s="800"/>
      <c r="H5" s="800"/>
      <c r="I5" s="800"/>
      <c r="J5" s="800"/>
      <c r="K5" s="800"/>
      <c r="L5" s="800"/>
      <c r="M5" s="800"/>
      <c r="N5" s="800"/>
      <c r="O5" s="800"/>
      <c r="P5" s="800"/>
      <c r="Q5" s="800"/>
      <c r="R5" s="800"/>
      <c r="S5" s="800"/>
      <c r="T5" s="800"/>
      <c r="U5" s="800"/>
      <c r="V5" s="800"/>
      <c r="W5" s="800"/>
      <c r="X5" s="800"/>
      <c r="Y5" s="800"/>
      <c r="Z5" s="800"/>
      <c r="AA5" s="800"/>
      <c r="AB5" s="801"/>
      <c r="AC5" s="800" t="s">
        <v>251</v>
      </c>
      <c r="AD5" s="800"/>
      <c r="AE5" s="800"/>
      <c r="AF5" s="800"/>
      <c r="AG5" s="800"/>
      <c r="AH5" s="800"/>
      <c r="AI5" s="800"/>
      <c r="AJ5" s="800"/>
      <c r="AK5" s="802"/>
    </row>
    <row r="6" spans="1:39" ht="20.100000000000001" customHeight="1" thickBot="1">
      <c r="A6" s="796"/>
      <c r="B6" s="797"/>
      <c r="C6" s="797"/>
      <c r="D6" s="798"/>
      <c r="E6" s="803" t="s">
        <v>252</v>
      </c>
      <c r="F6" s="804"/>
      <c r="G6" s="804"/>
      <c r="H6" s="804"/>
      <c r="I6" s="804"/>
      <c r="J6" s="805"/>
      <c r="K6" s="803" t="s">
        <v>253</v>
      </c>
      <c r="L6" s="804"/>
      <c r="M6" s="804"/>
      <c r="N6" s="804"/>
      <c r="O6" s="804"/>
      <c r="P6" s="804"/>
      <c r="Q6" s="804"/>
      <c r="R6" s="804"/>
      <c r="S6" s="805"/>
      <c r="T6" s="803" t="s">
        <v>25</v>
      </c>
      <c r="U6" s="804"/>
      <c r="V6" s="804"/>
      <c r="W6" s="804"/>
      <c r="X6" s="804"/>
      <c r="Y6" s="804"/>
      <c r="Z6" s="804"/>
      <c r="AA6" s="804"/>
      <c r="AB6" s="805"/>
      <c r="AC6" s="804" t="s">
        <v>254</v>
      </c>
      <c r="AD6" s="804"/>
      <c r="AE6" s="804"/>
      <c r="AF6" s="804"/>
      <c r="AG6" s="804"/>
      <c r="AH6" s="804"/>
      <c r="AI6" s="804"/>
      <c r="AJ6" s="804"/>
      <c r="AK6" s="805"/>
    </row>
    <row r="7" spans="1:39" ht="20.100000000000001" customHeight="1">
      <c r="A7" s="796"/>
      <c r="B7" s="797"/>
      <c r="C7" s="797"/>
      <c r="D7" s="798"/>
      <c r="E7" s="806" t="s">
        <v>255</v>
      </c>
      <c r="F7" s="807"/>
      <c r="G7" s="807"/>
      <c r="H7" s="776" t="s">
        <v>256</v>
      </c>
      <c r="I7" s="776"/>
      <c r="J7" s="777"/>
      <c r="K7" s="785" t="s">
        <v>257</v>
      </c>
      <c r="L7" s="776"/>
      <c r="M7" s="776"/>
      <c r="N7" s="776" t="s">
        <v>258</v>
      </c>
      <c r="O7" s="776"/>
      <c r="P7" s="776"/>
      <c r="Q7" s="776" t="s">
        <v>259</v>
      </c>
      <c r="R7" s="776"/>
      <c r="S7" s="777"/>
      <c r="T7" s="785" t="s">
        <v>260</v>
      </c>
      <c r="U7" s="776"/>
      <c r="V7" s="776"/>
      <c r="W7" s="776" t="s">
        <v>261</v>
      </c>
      <c r="X7" s="776"/>
      <c r="Y7" s="776"/>
      <c r="Z7" s="776" t="s">
        <v>262</v>
      </c>
      <c r="AA7" s="776"/>
      <c r="AB7" s="777"/>
      <c r="AC7" s="785" t="s">
        <v>263</v>
      </c>
      <c r="AD7" s="776"/>
      <c r="AE7" s="776"/>
      <c r="AF7" s="776" t="s">
        <v>264</v>
      </c>
      <c r="AG7" s="776"/>
      <c r="AH7" s="776"/>
      <c r="AI7" s="776" t="s">
        <v>265</v>
      </c>
      <c r="AJ7" s="776"/>
      <c r="AK7" s="777"/>
    </row>
    <row r="8" spans="1:39" ht="20.100000000000001" customHeight="1" thickBot="1">
      <c r="A8" s="111"/>
      <c r="B8" s="112"/>
      <c r="C8" s="112"/>
      <c r="D8" s="113"/>
      <c r="E8" s="114" t="s">
        <v>266</v>
      </c>
      <c r="F8" s="115" t="s">
        <v>267</v>
      </c>
      <c r="G8" s="116" t="s">
        <v>268</v>
      </c>
      <c r="H8" s="117" t="s">
        <v>266</v>
      </c>
      <c r="I8" s="118" t="s">
        <v>267</v>
      </c>
      <c r="J8" s="119" t="s">
        <v>268</v>
      </c>
      <c r="K8" s="120" t="s">
        <v>266</v>
      </c>
      <c r="L8" s="118" t="s">
        <v>267</v>
      </c>
      <c r="M8" s="121" t="s">
        <v>268</v>
      </c>
      <c r="N8" s="117" t="s">
        <v>266</v>
      </c>
      <c r="O8" s="118" t="s">
        <v>267</v>
      </c>
      <c r="P8" s="121" t="s">
        <v>268</v>
      </c>
      <c r="Q8" s="117" t="s">
        <v>266</v>
      </c>
      <c r="R8" s="118" t="s">
        <v>267</v>
      </c>
      <c r="S8" s="119" t="s">
        <v>268</v>
      </c>
      <c r="T8" s="120" t="s">
        <v>266</v>
      </c>
      <c r="U8" s="118" t="s">
        <v>267</v>
      </c>
      <c r="V8" s="121" t="s">
        <v>268</v>
      </c>
      <c r="W8" s="117" t="s">
        <v>266</v>
      </c>
      <c r="X8" s="118" t="s">
        <v>267</v>
      </c>
      <c r="Y8" s="121" t="s">
        <v>268</v>
      </c>
      <c r="Z8" s="117" t="s">
        <v>266</v>
      </c>
      <c r="AA8" s="118" t="s">
        <v>267</v>
      </c>
      <c r="AB8" s="119" t="s">
        <v>268</v>
      </c>
      <c r="AC8" s="120" t="s">
        <v>266</v>
      </c>
      <c r="AD8" s="118" t="s">
        <v>267</v>
      </c>
      <c r="AE8" s="121" t="s">
        <v>268</v>
      </c>
      <c r="AF8" s="117" t="s">
        <v>266</v>
      </c>
      <c r="AG8" s="118" t="s">
        <v>267</v>
      </c>
      <c r="AH8" s="121" t="s">
        <v>268</v>
      </c>
      <c r="AI8" s="117" t="s">
        <v>266</v>
      </c>
      <c r="AJ8" s="118" t="s">
        <v>267</v>
      </c>
      <c r="AK8" s="119" t="s">
        <v>268</v>
      </c>
    </row>
    <row r="9" spans="1:39" ht="18" customHeight="1">
      <c r="A9" s="778" t="s">
        <v>269</v>
      </c>
      <c r="B9" s="779" t="s">
        <v>270</v>
      </c>
      <c r="C9" s="779"/>
      <c r="D9" s="780"/>
      <c r="E9" s="312"/>
      <c r="F9" s="313"/>
      <c r="G9" s="314"/>
      <c r="H9" s="315" t="s">
        <v>271</v>
      </c>
      <c r="I9" s="316"/>
      <c r="J9" s="317" t="s">
        <v>272</v>
      </c>
      <c r="K9" s="318"/>
      <c r="L9" s="316"/>
      <c r="M9" s="319"/>
      <c r="N9" s="315"/>
      <c r="O9" s="316"/>
      <c r="P9" s="319"/>
      <c r="Q9" s="315"/>
      <c r="R9" s="316"/>
      <c r="S9" s="317"/>
      <c r="T9" s="318"/>
      <c r="U9" s="316"/>
      <c r="V9" s="319"/>
      <c r="W9" s="315"/>
      <c r="X9" s="316" t="s">
        <v>273</v>
      </c>
      <c r="Y9" s="319"/>
      <c r="Z9" s="315"/>
      <c r="AA9" s="316"/>
      <c r="AB9" s="317" t="s">
        <v>274</v>
      </c>
      <c r="AC9" s="320"/>
      <c r="AD9" s="321"/>
      <c r="AE9" s="322"/>
      <c r="AF9" s="323"/>
      <c r="AG9" s="321"/>
      <c r="AH9" s="322"/>
      <c r="AI9" s="323"/>
      <c r="AJ9" s="321"/>
      <c r="AK9" s="324"/>
      <c r="AL9" s="122"/>
    </row>
    <row r="10" spans="1:39" ht="18" customHeight="1">
      <c r="A10" s="767"/>
      <c r="B10" s="781"/>
      <c r="C10" s="781"/>
      <c r="D10" s="782"/>
      <c r="E10" s="325"/>
      <c r="F10" s="326"/>
      <c r="G10" s="327"/>
      <c r="H10" s="328"/>
      <c r="I10" s="326"/>
      <c r="J10" s="329"/>
      <c r="K10" s="325"/>
      <c r="L10" s="326"/>
      <c r="M10" s="327"/>
      <c r="N10" s="328"/>
      <c r="O10" s="326"/>
      <c r="P10" s="327"/>
      <c r="Q10" s="328"/>
      <c r="R10" s="326"/>
      <c r="S10" s="329"/>
      <c r="T10" s="325"/>
      <c r="U10" s="326"/>
      <c r="V10" s="327"/>
      <c r="W10" s="328"/>
      <c r="X10" s="326"/>
      <c r="Y10" s="327"/>
      <c r="Z10" s="328"/>
      <c r="AA10" s="326"/>
      <c r="AB10" s="329"/>
      <c r="AC10" s="295"/>
      <c r="AD10" s="296"/>
      <c r="AE10" s="297"/>
      <c r="AF10" s="298"/>
      <c r="AG10" s="296"/>
      <c r="AH10" s="297"/>
      <c r="AI10" s="298"/>
      <c r="AJ10" s="296"/>
      <c r="AK10" s="299"/>
      <c r="AL10" s="122"/>
    </row>
    <row r="11" spans="1:39" ht="18" customHeight="1">
      <c r="A11" s="767"/>
      <c r="B11" s="773"/>
      <c r="C11" s="769"/>
      <c r="D11" s="770"/>
      <c r="E11" s="290"/>
      <c r="F11" s="291"/>
      <c r="G11" s="292"/>
      <c r="H11" s="293"/>
      <c r="I11" s="291"/>
      <c r="J11" s="294"/>
      <c r="K11" s="290"/>
      <c r="L11" s="291"/>
      <c r="M11" s="292"/>
      <c r="N11" s="293"/>
      <c r="O11" s="291"/>
      <c r="P11" s="292"/>
      <c r="Q11" s="293"/>
      <c r="R11" s="291"/>
      <c r="S11" s="294"/>
      <c r="T11" s="290"/>
      <c r="U11" s="291"/>
      <c r="V11" s="292"/>
      <c r="W11" s="293"/>
      <c r="X11" s="291"/>
      <c r="Y11" s="292"/>
      <c r="Z11" s="293"/>
      <c r="AA11" s="291"/>
      <c r="AB11" s="294"/>
      <c r="AC11" s="290"/>
      <c r="AD11" s="291"/>
      <c r="AE11" s="292"/>
      <c r="AF11" s="293"/>
      <c r="AG11" s="291"/>
      <c r="AH11" s="292"/>
      <c r="AI11" s="293"/>
      <c r="AJ11" s="291"/>
      <c r="AK11" s="294"/>
      <c r="AL11" s="122"/>
    </row>
    <row r="12" spans="1:39" ht="18" customHeight="1">
      <c r="A12" s="767"/>
      <c r="B12" s="771"/>
      <c r="C12" s="771"/>
      <c r="D12" s="772"/>
      <c r="E12" s="295"/>
      <c r="F12" s="296"/>
      <c r="G12" s="297"/>
      <c r="H12" s="298"/>
      <c r="I12" s="296"/>
      <c r="J12" s="299"/>
      <c r="K12" s="295"/>
      <c r="L12" s="296"/>
      <c r="M12" s="297"/>
      <c r="N12" s="298"/>
      <c r="O12" s="296"/>
      <c r="P12" s="297"/>
      <c r="Q12" s="298"/>
      <c r="R12" s="296"/>
      <c r="S12" s="299"/>
      <c r="T12" s="295"/>
      <c r="U12" s="296"/>
      <c r="V12" s="297"/>
      <c r="W12" s="298"/>
      <c r="X12" s="296"/>
      <c r="Y12" s="297"/>
      <c r="Z12" s="298"/>
      <c r="AA12" s="296"/>
      <c r="AB12" s="299"/>
      <c r="AC12" s="295"/>
      <c r="AD12" s="296"/>
      <c r="AE12" s="297"/>
      <c r="AF12" s="298"/>
      <c r="AG12" s="296"/>
      <c r="AH12" s="297"/>
      <c r="AI12" s="298"/>
      <c r="AJ12" s="296"/>
      <c r="AK12" s="299"/>
      <c r="AL12" s="122"/>
    </row>
    <row r="13" spans="1:39" ht="18" customHeight="1">
      <c r="A13" s="767"/>
      <c r="B13" s="773"/>
      <c r="C13" s="769"/>
      <c r="D13" s="770"/>
      <c r="E13" s="290"/>
      <c r="F13" s="291"/>
      <c r="G13" s="292"/>
      <c r="H13" s="293"/>
      <c r="I13" s="291"/>
      <c r="J13" s="294"/>
      <c r="K13" s="290"/>
      <c r="L13" s="291"/>
      <c r="M13" s="292"/>
      <c r="N13" s="293"/>
      <c r="O13" s="291"/>
      <c r="P13" s="292"/>
      <c r="Q13" s="293"/>
      <c r="R13" s="291"/>
      <c r="S13" s="294"/>
      <c r="T13" s="290"/>
      <c r="U13" s="291"/>
      <c r="V13" s="292"/>
      <c r="W13" s="293"/>
      <c r="X13" s="291"/>
      <c r="Y13" s="292"/>
      <c r="Z13" s="293"/>
      <c r="AA13" s="291"/>
      <c r="AB13" s="294"/>
      <c r="AC13" s="290"/>
      <c r="AD13" s="291"/>
      <c r="AE13" s="292"/>
      <c r="AF13" s="293"/>
      <c r="AG13" s="291"/>
      <c r="AH13" s="292"/>
      <c r="AI13" s="293"/>
      <c r="AJ13" s="291"/>
      <c r="AK13" s="294"/>
      <c r="AL13" s="122"/>
    </row>
    <row r="14" spans="1:39" ht="18" customHeight="1">
      <c r="A14" s="767"/>
      <c r="B14" s="771"/>
      <c r="C14" s="771"/>
      <c r="D14" s="772"/>
      <c r="E14" s="295"/>
      <c r="F14" s="296"/>
      <c r="G14" s="297"/>
      <c r="H14" s="298"/>
      <c r="I14" s="296"/>
      <c r="J14" s="299"/>
      <c r="K14" s="295"/>
      <c r="L14" s="296"/>
      <c r="M14" s="297"/>
      <c r="N14" s="298"/>
      <c r="O14" s="296"/>
      <c r="P14" s="297"/>
      <c r="Q14" s="298"/>
      <c r="R14" s="296"/>
      <c r="S14" s="299"/>
      <c r="T14" s="295"/>
      <c r="U14" s="296"/>
      <c r="V14" s="297"/>
      <c r="W14" s="298"/>
      <c r="X14" s="296"/>
      <c r="Y14" s="297"/>
      <c r="Z14" s="298"/>
      <c r="AA14" s="296"/>
      <c r="AB14" s="299"/>
      <c r="AC14" s="295"/>
      <c r="AD14" s="296"/>
      <c r="AE14" s="297"/>
      <c r="AF14" s="298"/>
      <c r="AG14" s="296"/>
      <c r="AH14" s="297"/>
      <c r="AI14" s="298"/>
      <c r="AJ14" s="296"/>
      <c r="AK14" s="299"/>
      <c r="AL14" s="122"/>
    </row>
    <row r="15" spans="1:39" ht="18" customHeight="1">
      <c r="A15" s="767"/>
      <c r="B15" s="773"/>
      <c r="C15" s="769"/>
      <c r="D15" s="770"/>
      <c r="E15" s="290"/>
      <c r="F15" s="291"/>
      <c r="G15" s="292"/>
      <c r="H15" s="293"/>
      <c r="I15" s="291"/>
      <c r="J15" s="294"/>
      <c r="K15" s="290"/>
      <c r="L15" s="291"/>
      <c r="M15" s="292"/>
      <c r="N15" s="293"/>
      <c r="O15" s="291"/>
      <c r="P15" s="292"/>
      <c r="Q15" s="293"/>
      <c r="R15" s="291"/>
      <c r="S15" s="294"/>
      <c r="T15" s="290"/>
      <c r="U15" s="291"/>
      <c r="V15" s="292"/>
      <c r="W15" s="293"/>
      <c r="X15" s="291"/>
      <c r="Y15" s="292"/>
      <c r="Z15" s="293"/>
      <c r="AA15" s="291"/>
      <c r="AB15" s="294"/>
      <c r="AC15" s="290"/>
      <c r="AD15" s="291"/>
      <c r="AE15" s="292"/>
      <c r="AF15" s="293"/>
      <c r="AG15" s="291"/>
      <c r="AH15" s="292"/>
      <c r="AI15" s="293"/>
      <c r="AJ15" s="291"/>
      <c r="AK15" s="294"/>
      <c r="AL15" s="122"/>
    </row>
    <row r="16" spans="1:39" ht="18" customHeight="1">
      <c r="A16" s="767"/>
      <c r="B16" s="771"/>
      <c r="C16" s="771"/>
      <c r="D16" s="772"/>
      <c r="E16" s="295"/>
      <c r="F16" s="296"/>
      <c r="G16" s="297"/>
      <c r="H16" s="298"/>
      <c r="I16" s="296"/>
      <c r="J16" s="299"/>
      <c r="K16" s="295"/>
      <c r="L16" s="296"/>
      <c r="M16" s="297"/>
      <c r="N16" s="298"/>
      <c r="O16" s="296"/>
      <c r="P16" s="297"/>
      <c r="Q16" s="298"/>
      <c r="R16" s="296"/>
      <c r="S16" s="299"/>
      <c r="T16" s="295"/>
      <c r="U16" s="296"/>
      <c r="V16" s="297"/>
      <c r="W16" s="298"/>
      <c r="X16" s="296"/>
      <c r="Y16" s="297"/>
      <c r="Z16" s="298"/>
      <c r="AA16" s="296"/>
      <c r="AB16" s="299"/>
      <c r="AC16" s="295"/>
      <c r="AD16" s="296"/>
      <c r="AE16" s="297"/>
      <c r="AF16" s="298"/>
      <c r="AG16" s="296"/>
      <c r="AH16" s="297"/>
      <c r="AI16" s="298"/>
      <c r="AJ16" s="296"/>
      <c r="AK16" s="299"/>
      <c r="AL16" s="122"/>
    </row>
    <row r="17" spans="1:38" ht="18" customHeight="1">
      <c r="A17" s="767"/>
      <c r="B17" s="773"/>
      <c r="C17" s="769"/>
      <c r="D17" s="770"/>
      <c r="E17" s="290"/>
      <c r="F17" s="291"/>
      <c r="G17" s="292"/>
      <c r="H17" s="293"/>
      <c r="I17" s="291"/>
      <c r="J17" s="294"/>
      <c r="K17" s="290"/>
      <c r="L17" s="291"/>
      <c r="M17" s="292"/>
      <c r="N17" s="293"/>
      <c r="O17" s="291"/>
      <c r="P17" s="292"/>
      <c r="Q17" s="293"/>
      <c r="R17" s="291"/>
      <c r="S17" s="294"/>
      <c r="T17" s="290"/>
      <c r="U17" s="291"/>
      <c r="V17" s="292"/>
      <c r="W17" s="293"/>
      <c r="X17" s="291"/>
      <c r="Y17" s="292"/>
      <c r="Z17" s="293"/>
      <c r="AA17" s="291"/>
      <c r="AB17" s="294"/>
      <c r="AC17" s="290"/>
      <c r="AD17" s="291"/>
      <c r="AE17" s="292"/>
      <c r="AF17" s="293"/>
      <c r="AG17" s="291"/>
      <c r="AH17" s="292"/>
      <c r="AI17" s="293"/>
      <c r="AJ17" s="291"/>
      <c r="AK17" s="294"/>
      <c r="AL17" s="122"/>
    </row>
    <row r="18" spans="1:38" ht="18" customHeight="1">
      <c r="A18" s="767"/>
      <c r="B18" s="771"/>
      <c r="C18" s="771"/>
      <c r="D18" s="772"/>
      <c r="E18" s="295"/>
      <c r="F18" s="296"/>
      <c r="G18" s="297"/>
      <c r="H18" s="298"/>
      <c r="I18" s="296"/>
      <c r="J18" s="299"/>
      <c r="K18" s="295"/>
      <c r="L18" s="296"/>
      <c r="M18" s="297"/>
      <c r="N18" s="298"/>
      <c r="O18" s="296"/>
      <c r="P18" s="297"/>
      <c r="Q18" s="298"/>
      <c r="R18" s="296"/>
      <c r="S18" s="299"/>
      <c r="T18" s="295"/>
      <c r="U18" s="296"/>
      <c r="V18" s="297"/>
      <c r="W18" s="298"/>
      <c r="X18" s="296"/>
      <c r="Y18" s="297"/>
      <c r="Z18" s="298"/>
      <c r="AA18" s="296"/>
      <c r="AB18" s="299"/>
      <c r="AC18" s="295"/>
      <c r="AD18" s="296"/>
      <c r="AE18" s="297"/>
      <c r="AF18" s="298"/>
      <c r="AG18" s="296"/>
      <c r="AH18" s="297"/>
      <c r="AI18" s="298"/>
      <c r="AJ18" s="296"/>
      <c r="AK18" s="299"/>
      <c r="AL18" s="122"/>
    </row>
    <row r="19" spans="1:38" ht="18" customHeight="1">
      <c r="A19" s="767"/>
      <c r="B19" s="773"/>
      <c r="C19" s="769"/>
      <c r="D19" s="770"/>
      <c r="E19" s="290"/>
      <c r="F19" s="291"/>
      <c r="G19" s="292"/>
      <c r="H19" s="293"/>
      <c r="I19" s="291"/>
      <c r="J19" s="294"/>
      <c r="K19" s="290"/>
      <c r="L19" s="291"/>
      <c r="M19" s="292"/>
      <c r="N19" s="293"/>
      <c r="O19" s="291"/>
      <c r="P19" s="292"/>
      <c r="Q19" s="293"/>
      <c r="R19" s="291"/>
      <c r="S19" s="294"/>
      <c r="T19" s="290"/>
      <c r="U19" s="291"/>
      <c r="V19" s="292"/>
      <c r="W19" s="293"/>
      <c r="X19" s="291"/>
      <c r="Y19" s="292"/>
      <c r="Z19" s="293"/>
      <c r="AA19" s="291"/>
      <c r="AB19" s="294"/>
      <c r="AC19" s="290"/>
      <c r="AD19" s="291"/>
      <c r="AE19" s="292"/>
      <c r="AF19" s="293"/>
      <c r="AG19" s="291"/>
      <c r="AH19" s="292"/>
      <c r="AI19" s="293"/>
      <c r="AJ19" s="291"/>
      <c r="AK19" s="294"/>
      <c r="AL19" s="122"/>
    </row>
    <row r="20" spans="1:38" ht="18" customHeight="1">
      <c r="A20" s="767"/>
      <c r="B20" s="771"/>
      <c r="C20" s="771"/>
      <c r="D20" s="772"/>
      <c r="E20" s="295"/>
      <c r="F20" s="296"/>
      <c r="G20" s="297"/>
      <c r="H20" s="298"/>
      <c r="I20" s="296"/>
      <c r="J20" s="299"/>
      <c r="K20" s="295"/>
      <c r="L20" s="296"/>
      <c r="M20" s="297"/>
      <c r="N20" s="298"/>
      <c r="O20" s="296"/>
      <c r="P20" s="297"/>
      <c r="Q20" s="298"/>
      <c r="R20" s="296"/>
      <c r="S20" s="299"/>
      <c r="T20" s="295"/>
      <c r="U20" s="296"/>
      <c r="V20" s="297"/>
      <c r="W20" s="298"/>
      <c r="X20" s="296"/>
      <c r="Y20" s="297"/>
      <c r="Z20" s="298"/>
      <c r="AA20" s="296"/>
      <c r="AB20" s="299"/>
      <c r="AC20" s="295"/>
      <c r="AD20" s="296"/>
      <c r="AE20" s="297"/>
      <c r="AF20" s="298"/>
      <c r="AG20" s="296"/>
      <c r="AH20" s="297"/>
      <c r="AI20" s="298"/>
      <c r="AJ20" s="296"/>
      <c r="AK20" s="299"/>
      <c r="AL20" s="122"/>
    </row>
    <row r="21" spans="1:38" ht="18" customHeight="1">
      <c r="A21" s="767"/>
      <c r="B21" s="773"/>
      <c r="C21" s="769"/>
      <c r="D21" s="770"/>
      <c r="E21" s="290"/>
      <c r="F21" s="291"/>
      <c r="G21" s="292"/>
      <c r="H21" s="293"/>
      <c r="I21" s="291"/>
      <c r="J21" s="294"/>
      <c r="K21" s="290"/>
      <c r="L21" s="291"/>
      <c r="M21" s="292"/>
      <c r="N21" s="293"/>
      <c r="O21" s="291"/>
      <c r="P21" s="292"/>
      <c r="Q21" s="293"/>
      <c r="R21" s="291"/>
      <c r="S21" s="294"/>
      <c r="T21" s="290"/>
      <c r="U21" s="291"/>
      <c r="V21" s="292"/>
      <c r="W21" s="293"/>
      <c r="X21" s="291"/>
      <c r="Y21" s="292"/>
      <c r="Z21" s="293"/>
      <c r="AA21" s="291"/>
      <c r="AB21" s="294"/>
      <c r="AC21" s="290"/>
      <c r="AD21" s="291"/>
      <c r="AE21" s="292"/>
      <c r="AF21" s="293"/>
      <c r="AG21" s="291"/>
      <c r="AH21" s="292"/>
      <c r="AI21" s="293"/>
      <c r="AJ21" s="291"/>
      <c r="AK21" s="294"/>
      <c r="AL21" s="122"/>
    </row>
    <row r="22" spans="1:38" ht="18" customHeight="1">
      <c r="A22" s="767"/>
      <c r="B22" s="771"/>
      <c r="C22" s="771"/>
      <c r="D22" s="772"/>
      <c r="E22" s="295"/>
      <c r="F22" s="296"/>
      <c r="G22" s="297"/>
      <c r="H22" s="298"/>
      <c r="I22" s="296"/>
      <c r="J22" s="299"/>
      <c r="K22" s="295"/>
      <c r="L22" s="296"/>
      <c r="M22" s="297"/>
      <c r="N22" s="298"/>
      <c r="O22" s="296"/>
      <c r="P22" s="297"/>
      <c r="Q22" s="298"/>
      <c r="R22" s="296"/>
      <c r="S22" s="299"/>
      <c r="T22" s="295"/>
      <c r="U22" s="296"/>
      <c r="V22" s="297"/>
      <c r="W22" s="298"/>
      <c r="X22" s="296"/>
      <c r="Y22" s="297"/>
      <c r="Z22" s="298"/>
      <c r="AA22" s="296"/>
      <c r="AB22" s="299"/>
      <c r="AC22" s="295"/>
      <c r="AD22" s="296"/>
      <c r="AE22" s="297"/>
      <c r="AF22" s="298"/>
      <c r="AG22" s="296"/>
      <c r="AH22" s="297"/>
      <c r="AI22" s="298"/>
      <c r="AJ22" s="296"/>
      <c r="AK22" s="299"/>
      <c r="AL22" s="122"/>
    </row>
    <row r="23" spans="1:38" ht="18" customHeight="1">
      <c r="A23" s="767"/>
      <c r="B23" s="769"/>
      <c r="C23" s="769"/>
      <c r="D23" s="770"/>
      <c r="E23" s="290"/>
      <c r="F23" s="291"/>
      <c r="G23" s="292"/>
      <c r="H23" s="293"/>
      <c r="I23" s="291"/>
      <c r="J23" s="294"/>
      <c r="K23" s="290"/>
      <c r="L23" s="291"/>
      <c r="M23" s="292"/>
      <c r="N23" s="293"/>
      <c r="O23" s="291"/>
      <c r="P23" s="292"/>
      <c r="Q23" s="293"/>
      <c r="R23" s="291"/>
      <c r="S23" s="294"/>
      <c r="T23" s="290"/>
      <c r="U23" s="291"/>
      <c r="V23" s="292"/>
      <c r="W23" s="293"/>
      <c r="X23" s="291"/>
      <c r="Y23" s="292"/>
      <c r="Z23" s="293"/>
      <c r="AA23" s="291"/>
      <c r="AB23" s="294"/>
      <c r="AC23" s="290"/>
      <c r="AD23" s="291"/>
      <c r="AE23" s="292"/>
      <c r="AF23" s="293"/>
      <c r="AG23" s="291"/>
      <c r="AH23" s="292"/>
      <c r="AI23" s="293"/>
      <c r="AJ23" s="291"/>
      <c r="AK23" s="294"/>
      <c r="AL23" s="122"/>
    </row>
    <row r="24" spans="1:38" ht="18" customHeight="1">
      <c r="A24" s="767"/>
      <c r="B24" s="783"/>
      <c r="C24" s="783"/>
      <c r="D24" s="784"/>
      <c r="E24" s="300"/>
      <c r="F24" s="301"/>
      <c r="G24" s="302"/>
      <c r="H24" s="303"/>
      <c r="I24" s="301"/>
      <c r="J24" s="304"/>
      <c r="K24" s="300"/>
      <c r="L24" s="301"/>
      <c r="M24" s="302"/>
      <c r="N24" s="303"/>
      <c r="O24" s="301"/>
      <c r="P24" s="302"/>
      <c r="Q24" s="303"/>
      <c r="R24" s="301"/>
      <c r="S24" s="304"/>
      <c r="T24" s="300"/>
      <c r="U24" s="301"/>
      <c r="V24" s="302"/>
      <c r="W24" s="303"/>
      <c r="X24" s="301"/>
      <c r="Y24" s="302"/>
      <c r="Z24" s="303"/>
      <c r="AA24" s="301"/>
      <c r="AB24" s="304"/>
      <c r="AC24" s="300"/>
      <c r="AD24" s="301"/>
      <c r="AE24" s="302"/>
      <c r="AF24" s="303"/>
      <c r="AG24" s="301"/>
      <c r="AH24" s="302"/>
      <c r="AI24" s="303"/>
      <c r="AJ24" s="301"/>
      <c r="AK24" s="304"/>
      <c r="AL24" s="122"/>
    </row>
    <row r="25" spans="1:38" ht="18" customHeight="1">
      <c r="A25" s="766" t="s">
        <v>275</v>
      </c>
      <c r="B25" s="769"/>
      <c r="C25" s="769"/>
      <c r="D25" s="770"/>
      <c r="E25" s="290"/>
      <c r="F25" s="291"/>
      <c r="G25" s="292"/>
      <c r="H25" s="293"/>
      <c r="I25" s="291"/>
      <c r="J25" s="294"/>
      <c r="K25" s="290"/>
      <c r="L25" s="291"/>
      <c r="M25" s="292"/>
      <c r="N25" s="293"/>
      <c r="O25" s="291"/>
      <c r="P25" s="292"/>
      <c r="Q25" s="293"/>
      <c r="R25" s="291"/>
      <c r="S25" s="294"/>
      <c r="T25" s="290"/>
      <c r="U25" s="291"/>
      <c r="V25" s="292"/>
      <c r="W25" s="293"/>
      <c r="X25" s="291"/>
      <c r="Y25" s="292"/>
      <c r="Z25" s="293"/>
      <c r="AA25" s="291"/>
      <c r="AB25" s="294"/>
      <c r="AC25" s="305"/>
      <c r="AD25" s="291"/>
      <c r="AE25" s="292"/>
      <c r="AF25" s="293"/>
      <c r="AG25" s="291"/>
      <c r="AH25" s="292"/>
      <c r="AI25" s="293"/>
      <c r="AJ25" s="291"/>
      <c r="AK25" s="294"/>
      <c r="AL25" s="122"/>
    </row>
    <row r="26" spans="1:38" ht="18" customHeight="1">
      <c r="A26" s="767"/>
      <c r="B26" s="771"/>
      <c r="C26" s="771"/>
      <c r="D26" s="772"/>
      <c r="E26" s="295"/>
      <c r="F26" s="296"/>
      <c r="G26" s="297"/>
      <c r="H26" s="298"/>
      <c r="I26" s="296"/>
      <c r="J26" s="299"/>
      <c r="K26" s="295"/>
      <c r="L26" s="296"/>
      <c r="M26" s="297"/>
      <c r="N26" s="298"/>
      <c r="O26" s="296"/>
      <c r="P26" s="297"/>
      <c r="Q26" s="298"/>
      <c r="R26" s="296"/>
      <c r="S26" s="299"/>
      <c r="T26" s="295"/>
      <c r="U26" s="296"/>
      <c r="V26" s="297"/>
      <c r="W26" s="298"/>
      <c r="X26" s="296"/>
      <c r="Y26" s="297"/>
      <c r="Z26" s="298"/>
      <c r="AA26" s="296"/>
      <c r="AB26" s="299"/>
      <c r="AC26" s="295"/>
      <c r="AD26" s="296"/>
      <c r="AE26" s="297"/>
      <c r="AF26" s="298"/>
      <c r="AG26" s="296"/>
      <c r="AH26" s="297"/>
      <c r="AI26" s="298"/>
      <c r="AJ26" s="296"/>
      <c r="AK26" s="299"/>
      <c r="AL26" s="122"/>
    </row>
    <row r="27" spans="1:38" ht="18" customHeight="1">
      <c r="A27" s="767"/>
      <c r="B27" s="773"/>
      <c r="C27" s="769"/>
      <c r="D27" s="770"/>
      <c r="E27" s="290"/>
      <c r="F27" s="291"/>
      <c r="G27" s="292"/>
      <c r="H27" s="293"/>
      <c r="I27" s="291"/>
      <c r="J27" s="294"/>
      <c r="K27" s="290"/>
      <c r="L27" s="291"/>
      <c r="M27" s="292"/>
      <c r="N27" s="293"/>
      <c r="O27" s="291"/>
      <c r="P27" s="292"/>
      <c r="Q27" s="293"/>
      <c r="R27" s="291"/>
      <c r="S27" s="294"/>
      <c r="T27" s="290"/>
      <c r="U27" s="291"/>
      <c r="V27" s="292"/>
      <c r="W27" s="293"/>
      <c r="X27" s="291"/>
      <c r="Y27" s="292"/>
      <c r="Z27" s="293"/>
      <c r="AA27" s="291"/>
      <c r="AB27" s="294"/>
      <c r="AC27" s="290"/>
      <c r="AD27" s="291"/>
      <c r="AE27" s="292"/>
      <c r="AF27" s="293"/>
      <c r="AG27" s="291"/>
      <c r="AH27" s="292"/>
      <c r="AI27" s="293"/>
      <c r="AJ27" s="291"/>
      <c r="AK27" s="294"/>
      <c r="AL27" s="122"/>
    </row>
    <row r="28" spans="1:38" ht="18" customHeight="1">
      <c r="A28" s="767"/>
      <c r="B28" s="771"/>
      <c r="C28" s="771"/>
      <c r="D28" s="772"/>
      <c r="E28" s="295"/>
      <c r="F28" s="296"/>
      <c r="G28" s="297"/>
      <c r="H28" s="298"/>
      <c r="I28" s="296"/>
      <c r="J28" s="299"/>
      <c r="K28" s="295"/>
      <c r="L28" s="296"/>
      <c r="M28" s="297"/>
      <c r="N28" s="298"/>
      <c r="O28" s="296"/>
      <c r="P28" s="297"/>
      <c r="Q28" s="298"/>
      <c r="R28" s="296"/>
      <c r="S28" s="299"/>
      <c r="T28" s="295"/>
      <c r="U28" s="296"/>
      <c r="V28" s="297"/>
      <c r="W28" s="298"/>
      <c r="X28" s="296"/>
      <c r="Y28" s="297"/>
      <c r="Z28" s="298"/>
      <c r="AA28" s="296"/>
      <c r="AB28" s="299"/>
      <c r="AC28" s="295"/>
      <c r="AD28" s="296"/>
      <c r="AE28" s="297"/>
      <c r="AF28" s="298"/>
      <c r="AG28" s="296"/>
      <c r="AH28" s="297"/>
      <c r="AI28" s="298"/>
      <c r="AJ28" s="296"/>
      <c r="AK28" s="299"/>
      <c r="AL28" s="122"/>
    </row>
    <row r="29" spans="1:38" ht="18" customHeight="1">
      <c r="A29" s="767"/>
      <c r="B29" s="773"/>
      <c r="C29" s="769"/>
      <c r="D29" s="770"/>
      <c r="E29" s="290"/>
      <c r="F29" s="291"/>
      <c r="G29" s="292"/>
      <c r="H29" s="293"/>
      <c r="I29" s="291"/>
      <c r="J29" s="294"/>
      <c r="K29" s="290"/>
      <c r="L29" s="291"/>
      <c r="M29" s="292"/>
      <c r="N29" s="293"/>
      <c r="O29" s="291"/>
      <c r="P29" s="292"/>
      <c r="Q29" s="293"/>
      <c r="R29" s="291"/>
      <c r="S29" s="294"/>
      <c r="T29" s="290"/>
      <c r="U29" s="291"/>
      <c r="V29" s="292"/>
      <c r="W29" s="293"/>
      <c r="X29" s="291"/>
      <c r="Y29" s="292"/>
      <c r="Z29" s="293"/>
      <c r="AA29" s="291"/>
      <c r="AB29" s="294"/>
      <c r="AC29" s="290"/>
      <c r="AD29" s="291"/>
      <c r="AE29" s="292"/>
      <c r="AF29" s="293"/>
      <c r="AG29" s="291"/>
      <c r="AH29" s="292"/>
      <c r="AI29" s="293"/>
      <c r="AJ29" s="291"/>
      <c r="AK29" s="294"/>
      <c r="AL29" s="122"/>
    </row>
    <row r="30" spans="1:38" ht="18" customHeight="1">
      <c r="A30" s="767"/>
      <c r="B30" s="771"/>
      <c r="C30" s="771"/>
      <c r="D30" s="772"/>
      <c r="E30" s="295"/>
      <c r="F30" s="296"/>
      <c r="G30" s="297"/>
      <c r="H30" s="298"/>
      <c r="I30" s="296"/>
      <c r="J30" s="299"/>
      <c r="K30" s="295"/>
      <c r="L30" s="296"/>
      <c r="M30" s="297"/>
      <c r="N30" s="298"/>
      <c r="O30" s="296"/>
      <c r="P30" s="297"/>
      <c r="Q30" s="298"/>
      <c r="R30" s="296"/>
      <c r="S30" s="299"/>
      <c r="T30" s="295"/>
      <c r="U30" s="296"/>
      <c r="V30" s="297"/>
      <c r="W30" s="298"/>
      <c r="X30" s="296"/>
      <c r="Y30" s="297"/>
      <c r="Z30" s="298"/>
      <c r="AA30" s="296"/>
      <c r="AB30" s="299"/>
      <c r="AC30" s="295"/>
      <c r="AD30" s="296"/>
      <c r="AE30" s="297"/>
      <c r="AF30" s="298"/>
      <c r="AG30" s="296"/>
      <c r="AH30" s="297"/>
      <c r="AI30" s="298"/>
      <c r="AJ30" s="296"/>
      <c r="AK30" s="299"/>
      <c r="AL30" s="122"/>
    </row>
    <row r="31" spans="1:38" ht="18" customHeight="1">
      <c r="A31" s="767"/>
      <c r="B31" s="769"/>
      <c r="C31" s="769"/>
      <c r="D31" s="770"/>
      <c r="E31" s="290"/>
      <c r="F31" s="291"/>
      <c r="G31" s="292"/>
      <c r="H31" s="293"/>
      <c r="I31" s="291"/>
      <c r="J31" s="294"/>
      <c r="K31" s="290"/>
      <c r="L31" s="291"/>
      <c r="M31" s="292"/>
      <c r="N31" s="293"/>
      <c r="O31" s="291"/>
      <c r="P31" s="292"/>
      <c r="Q31" s="293"/>
      <c r="R31" s="291"/>
      <c r="S31" s="294"/>
      <c r="T31" s="290"/>
      <c r="U31" s="291"/>
      <c r="V31" s="292"/>
      <c r="W31" s="293"/>
      <c r="X31" s="291"/>
      <c r="Y31" s="292"/>
      <c r="Z31" s="293"/>
      <c r="AA31" s="291"/>
      <c r="AB31" s="294"/>
      <c r="AC31" s="290"/>
      <c r="AD31" s="291"/>
      <c r="AE31" s="292"/>
      <c r="AF31" s="306"/>
      <c r="AG31" s="291"/>
      <c r="AH31" s="292"/>
      <c r="AI31" s="293"/>
      <c r="AJ31" s="291"/>
      <c r="AK31" s="294"/>
      <c r="AL31" s="122"/>
    </row>
    <row r="32" spans="1:38" ht="18" customHeight="1">
      <c r="A32" s="767"/>
      <c r="B32" s="771"/>
      <c r="C32" s="771"/>
      <c r="D32" s="772"/>
      <c r="E32" s="295"/>
      <c r="F32" s="296"/>
      <c r="G32" s="297"/>
      <c r="H32" s="298"/>
      <c r="I32" s="296"/>
      <c r="J32" s="299"/>
      <c r="K32" s="295"/>
      <c r="L32" s="296"/>
      <c r="M32" s="297"/>
      <c r="N32" s="298"/>
      <c r="O32" s="296"/>
      <c r="P32" s="297"/>
      <c r="Q32" s="298"/>
      <c r="R32" s="296"/>
      <c r="S32" s="299"/>
      <c r="T32" s="295"/>
      <c r="U32" s="296"/>
      <c r="V32" s="297"/>
      <c r="W32" s="298"/>
      <c r="X32" s="296"/>
      <c r="Y32" s="297"/>
      <c r="Z32" s="298"/>
      <c r="AA32" s="296"/>
      <c r="AB32" s="299"/>
      <c r="AC32" s="295"/>
      <c r="AD32" s="296"/>
      <c r="AE32" s="297"/>
      <c r="AF32" s="298"/>
      <c r="AG32" s="296"/>
      <c r="AH32" s="297"/>
      <c r="AI32" s="298"/>
      <c r="AJ32" s="296"/>
      <c r="AK32" s="299"/>
      <c r="AL32" s="122"/>
    </row>
    <row r="33" spans="1:38" ht="18" customHeight="1">
      <c r="A33" s="767"/>
      <c r="B33" s="769"/>
      <c r="C33" s="769"/>
      <c r="D33" s="770"/>
      <c r="E33" s="290"/>
      <c r="F33" s="291"/>
      <c r="G33" s="292"/>
      <c r="H33" s="293"/>
      <c r="I33" s="291"/>
      <c r="J33" s="294"/>
      <c r="K33" s="290"/>
      <c r="L33" s="291"/>
      <c r="M33" s="292"/>
      <c r="N33" s="293"/>
      <c r="O33" s="291"/>
      <c r="P33" s="292"/>
      <c r="Q33" s="293"/>
      <c r="R33" s="291"/>
      <c r="S33" s="294"/>
      <c r="T33" s="290"/>
      <c r="U33" s="291"/>
      <c r="V33" s="292"/>
      <c r="W33" s="293"/>
      <c r="X33" s="291"/>
      <c r="Y33" s="292"/>
      <c r="Z33" s="293"/>
      <c r="AA33" s="291"/>
      <c r="AB33" s="294"/>
      <c r="AC33" s="290"/>
      <c r="AD33" s="291"/>
      <c r="AE33" s="292"/>
      <c r="AF33" s="306"/>
      <c r="AG33" s="291"/>
      <c r="AH33" s="292"/>
      <c r="AI33" s="293"/>
      <c r="AJ33" s="291"/>
      <c r="AK33" s="294"/>
      <c r="AL33" s="122"/>
    </row>
    <row r="34" spans="1:38" ht="18" customHeight="1">
      <c r="A34" s="767"/>
      <c r="B34" s="771"/>
      <c r="C34" s="771"/>
      <c r="D34" s="772"/>
      <c r="E34" s="295"/>
      <c r="F34" s="296"/>
      <c r="G34" s="297"/>
      <c r="H34" s="298"/>
      <c r="I34" s="296"/>
      <c r="J34" s="299"/>
      <c r="K34" s="295"/>
      <c r="L34" s="296"/>
      <c r="M34" s="297"/>
      <c r="N34" s="298"/>
      <c r="O34" s="296"/>
      <c r="P34" s="297"/>
      <c r="Q34" s="298"/>
      <c r="R34" s="296"/>
      <c r="S34" s="299"/>
      <c r="T34" s="295"/>
      <c r="U34" s="296"/>
      <c r="V34" s="297"/>
      <c r="W34" s="298"/>
      <c r="X34" s="296"/>
      <c r="Y34" s="297"/>
      <c r="Z34" s="298"/>
      <c r="AA34" s="296"/>
      <c r="AB34" s="299"/>
      <c r="AC34" s="295"/>
      <c r="AD34" s="296"/>
      <c r="AE34" s="297"/>
      <c r="AF34" s="298"/>
      <c r="AG34" s="296"/>
      <c r="AH34" s="297"/>
      <c r="AI34" s="298"/>
      <c r="AJ34" s="296"/>
      <c r="AK34" s="299"/>
      <c r="AL34" s="122"/>
    </row>
    <row r="35" spans="1:38" ht="18" customHeight="1">
      <c r="A35" s="767"/>
      <c r="B35" s="769"/>
      <c r="C35" s="769"/>
      <c r="D35" s="770"/>
      <c r="E35" s="290"/>
      <c r="F35" s="291"/>
      <c r="G35" s="292"/>
      <c r="H35" s="293"/>
      <c r="I35" s="291"/>
      <c r="J35" s="294"/>
      <c r="K35" s="290"/>
      <c r="L35" s="291"/>
      <c r="M35" s="292"/>
      <c r="N35" s="293"/>
      <c r="O35" s="291"/>
      <c r="P35" s="292"/>
      <c r="Q35" s="293"/>
      <c r="R35" s="291"/>
      <c r="S35" s="294"/>
      <c r="T35" s="290"/>
      <c r="U35" s="291"/>
      <c r="V35" s="292"/>
      <c r="W35" s="293"/>
      <c r="X35" s="291"/>
      <c r="Y35" s="292"/>
      <c r="Z35" s="293"/>
      <c r="AA35" s="291"/>
      <c r="AB35" s="294"/>
      <c r="AC35" s="290"/>
      <c r="AD35" s="291"/>
      <c r="AE35" s="292"/>
      <c r="AF35" s="306"/>
      <c r="AG35" s="291"/>
      <c r="AH35" s="292"/>
      <c r="AI35" s="293"/>
      <c r="AJ35" s="291"/>
      <c r="AK35" s="294"/>
      <c r="AL35" s="122"/>
    </row>
    <row r="36" spans="1:38" ht="18" customHeight="1">
      <c r="A36" s="767"/>
      <c r="B36" s="771"/>
      <c r="C36" s="771"/>
      <c r="D36" s="772"/>
      <c r="E36" s="295"/>
      <c r="F36" s="296"/>
      <c r="G36" s="297"/>
      <c r="H36" s="298"/>
      <c r="I36" s="296"/>
      <c r="J36" s="299"/>
      <c r="K36" s="295"/>
      <c r="L36" s="296"/>
      <c r="M36" s="297"/>
      <c r="N36" s="298"/>
      <c r="O36" s="296"/>
      <c r="P36" s="297"/>
      <c r="Q36" s="298"/>
      <c r="R36" s="296"/>
      <c r="S36" s="299"/>
      <c r="T36" s="295"/>
      <c r="U36" s="296"/>
      <c r="V36" s="297"/>
      <c r="W36" s="298"/>
      <c r="X36" s="296"/>
      <c r="Y36" s="297"/>
      <c r="Z36" s="298"/>
      <c r="AA36" s="296"/>
      <c r="AB36" s="299"/>
      <c r="AC36" s="295"/>
      <c r="AD36" s="296"/>
      <c r="AE36" s="297"/>
      <c r="AF36" s="298"/>
      <c r="AG36" s="296"/>
      <c r="AH36" s="297"/>
      <c r="AI36" s="298"/>
      <c r="AJ36" s="296"/>
      <c r="AK36" s="299"/>
      <c r="AL36" s="122"/>
    </row>
    <row r="37" spans="1:38" ht="18" customHeight="1">
      <c r="A37" s="767"/>
      <c r="B37" s="769"/>
      <c r="C37" s="769"/>
      <c r="D37" s="770"/>
      <c r="E37" s="290"/>
      <c r="F37" s="291"/>
      <c r="G37" s="292"/>
      <c r="H37" s="293"/>
      <c r="I37" s="291"/>
      <c r="J37" s="294"/>
      <c r="K37" s="290"/>
      <c r="L37" s="291"/>
      <c r="M37" s="292"/>
      <c r="N37" s="293"/>
      <c r="O37" s="291"/>
      <c r="P37" s="292"/>
      <c r="Q37" s="293"/>
      <c r="R37" s="291"/>
      <c r="S37" s="294"/>
      <c r="T37" s="290"/>
      <c r="U37" s="291"/>
      <c r="V37" s="292"/>
      <c r="W37" s="293"/>
      <c r="X37" s="291"/>
      <c r="Y37" s="292"/>
      <c r="Z37" s="293"/>
      <c r="AA37" s="291"/>
      <c r="AB37" s="294"/>
      <c r="AC37" s="290"/>
      <c r="AD37" s="291"/>
      <c r="AE37" s="292"/>
      <c r="AF37" s="306"/>
      <c r="AG37" s="291"/>
      <c r="AH37" s="292"/>
      <c r="AI37" s="293"/>
      <c r="AJ37" s="291"/>
      <c r="AK37" s="294"/>
      <c r="AL37" s="122"/>
    </row>
    <row r="38" spans="1:38" ht="18" customHeight="1">
      <c r="A38" s="767"/>
      <c r="B38" s="771"/>
      <c r="C38" s="771"/>
      <c r="D38" s="772"/>
      <c r="E38" s="295"/>
      <c r="F38" s="296"/>
      <c r="G38" s="297"/>
      <c r="H38" s="298"/>
      <c r="I38" s="296"/>
      <c r="J38" s="299"/>
      <c r="K38" s="295"/>
      <c r="L38" s="296"/>
      <c r="M38" s="297"/>
      <c r="N38" s="298"/>
      <c r="O38" s="296"/>
      <c r="P38" s="297"/>
      <c r="Q38" s="298"/>
      <c r="R38" s="296"/>
      <c r="S38" s="299"/>
      <c r="T38" s="295"/>
      <c r="U38" s="296"/>
      <c r="V38" s="297"/>
      <c r="W38" s="298"/>
      <c r="X38" s="296"/>
      <c r="Y38" s="297"/>
      <c r="Z38" s="298"/>
      <c r="AA38" s="296"/>
      <c r="AB38" s="299"/>
      <c r="AC38" s="295"/>
      <c r="AD38" s="296"/>
      <c r="AE38" s="297"/>
      <c r="AF38" s="298"/>
      <c r="AG38" s="296"/>
      <c r="AH38" s="297"/>
      <c r="AI38" s="298"/>
      <c r="AJ38" s="296"/>
      <c r="AK38" s="299"/>
      <c r="AL38" s="122"/>
    </row>
    <row r="39" spans="1:38" ht="18" customHeight="1">
      <c r="A39" s="767"/>
      <c r="B39" s="769"/>
      <c r="C39" s="769"/>
      <c r="D39" s="770"/>
      <c r="E39" s="290"/>
      <c r="F39" s="291"/>
      <c r="G39" s="292"/>
      <c r="H39" s="293"/>
      <c r="I39" s="291"/>
      <c r="J39" s="294"/>
      <c r="K39" s="290"/>
      <c r="L39" s="291"/>
      <c r="M39" s="292"/>
      <c r="N39" s="293"/>
      <c r="O39" s="291"/>
      <c r="P39" s="292"/>
      <c r="Q39" s="293"/>
      <c r="R39" s="291"/>
      <c r="S39" s="294"/>
      <c r="T39" s="290"/>
      <c r="U39" s="291"/>
      <c r="V39" s="292"/>
      <c r="W39" s="293"/>
      <c r="X39" s="291"/>
      <c r="Y39" s="292"/>
      <c r="Z39" s="293"/>
      <c r="AA39" s="291"/>
      <c r="AB39" s="294"/>
      <c r="AC39" s="290"/>
      <c r="AD39" s="291"/>
      <c r="AE39" s="292"/>
      <c r="AF39" s="306"/>
      <c r="AG39" s="291"/>
      <c r="AH39" s="292"/>
      <c r="AI39" s="293"/>
      <c r="AJ39" s="291"/>
      <c r="AK39" s="294"/>
      <c r="AL39" s="122"/>
    </row>
    <row r="40" spans="1:38" ht="18" customHeight="1" thickBot="1">
      <c r="A40" s="768"/>
      <c r="B40" s="774"/>
      <c r="C40" s="774"/>
      <c r="D40" s="775"/>
      <c r="E40" s="307"/>
      <c r="F40" s="308"/>
      <c r="G40" s="309"/>
      <c r="H40" s="310"/>
      <c r="I40" s="308"/>
      <c r="J40" s="311"/>
      <c r="K40" s="307"/>
      <c r="L40" s="308"/>
      <c r="M40" s="309"/>
      <c r="N40" s="310"/>
      <c r="O40" s="308"/>
      <c r="P40" s="309"/>
      <c r="Q40" s="310"/>
      <c r="R40" s="308"/>
      <c r="S40" s="311"/>
      <c r="T40" s="307"/>
      <c r="U40" s="308"/>
      <c r="V40" s="309"/>
      <c r="W40" s="310"/>
      <c r="X40" s="308"/>
      <c r="Y40" s="309"/>
      <c r="Z40" s="310"/>
      <c r="AA40" s="308"/>
      <c r="AB40" s="311"/>
      <c r="AC40" s="307"/>
      <c r="AD40" s="308"/>
      <c r="AE40" s="309"/>
      <c r="AF40" s="310"/>
      <c r="AG40" s="308"/>
      <c r="AH40" s="309"/>
      <c r="AI40" s="310"/>
      <c r="AJ40" s="308"/>
      <c r="AK40" s="311"/>
      <c r="AL40" s="122"/>
    </row>
  </sheetData>
  <sheetProtection algorithmName="SHA-512" hashValue="fcDeg2vm5GLB1+BoOSKCQjPHUXfdOJd3Y2Ub1EKdtW6o5Z8jTqGuG0ZJhm19CB1hrdMv80i7g36MZBKNFtv/sQ==" saltValue="nktlUp+cPSf7lua1bvwC2Q==" spinCount="100000" sheet="1" objects="1" scenarios="1"/>
  <mergeCells count="40">
    <mergeCell ref="A3:D3"/>
    <mergeCell ref="E3:S3"/>
    <mergeCell ref="T3:V3"/>
    <mergeCell ref="W3:AK3"/>
    <mergeCell ref="A5:D7"/>
    <mergeCell ref="E5:AB5"/>
    <mergeCell ref="AC5:AK5"/>
    <mergeCell ref="E6:J6"/>
    <mergeCell ref="K6:S6"/>
    <mergeCell ref="T6:AB6"/>
    <mergeCell ref="AC6:AK6"/>
    <mergeCell ref="E7:G7"/>
    <mergeCell ref="H7:J7"/>
    <mergeCell ref="K7:M7"/>
    <mergeCell ref="N7:P7"/>
    <mergeCell ref="Q7:S7"/>
    <mergeCell ref="AI7:AK7"/>
    <mergeCell ref="A9:A24"/>
    <mergeCell ref="B9:D10"/>
    <mergeCell ref="B11:D12"/>
    <mergeCell ref="B13:D14"/>
    <mergeCell ref="B15:D16"/>
    <mergeCell ref="B17:D18"/>
    <mergeCell ref="B19:D20"/>
    <mergeCell ref="B21:D22"/>
    <mergeCell ref="B23:D24"/>
    <mergeCell ref="T7:V7"/>
    <mergeCell ref="W7:Y7"/>
    <mergeCell ref="Z7:AB7"/>
    <mergeCell ref="AC7:AE7"/>
    <mergeCell ref="AF7:AH7"/>
    <mergeCell ref="A25:A40"/>
    <mergeCell ref="B25:D26"/>
    <mergeCell ref="B27:D28"/>
    <mergeCell ref="B29:D30"/>
    <mergeCell ref="B31:D32"/>
    <mergeCell ref="B33:D34"/>
    <mergeCell ref="B35:D36"/>
    <mergeCell ref="B37:D38"/>
    <mergeCell ref="B39:D40"/>
  </mergeCells>
  <phoneticPr fontId="3"/>
  <conditionalFormatting sqref="E3:S3 W3:AK3">
    <cfRule type="notContainsBlanks" dxfId="56" priority="1">
      <formula>LEN(TRIM(E3))&gt;0</formula>
    </cfRule>
  </conditionalFormatting>
  <pageMargins left="0.70866141732283472" right="0.70866141732283472" top="0.74803149606299213" bottom="0.74803149606299213" header="0.31496062992125984" footer="0.31496062992125984"/>
  <pageSetup paperSize="8" scale="72" fitToHeight="0" orientation="landscape" r:id="rId1"/>
  <headerFooter>
    <oddHeader>&amp;R&amp;K01+019指定様式４</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CJ84"/>
  <sheetViews>
    <sheetView showGridLines="0" view="pageBreakPreview" zoomScale="85" zoomScaleNormal="100" zoomScaleSheetLayoutView="85" workbookViewId="0">
      <selection activeCell="B1" sqref="B1"/>
    </sheetView>
  </sheetViews>
  <sheetFormatPr defaultColWidth="2.625" defaultRowHeight="11.25" customHeight="1"/>
  <cols>
    <col min="1" max="1" width="1" style="5" customWidth="1"/>
    <col min="2" max="2" width="1.375" style="24" customWidth="1"/>
    <col min="3" max="3" width="2.625" style="5" customWidth="1"/>
    <col min="4" max="6" width="2.625" style="5"/>
    <col min="7" max="7" width="2.625" style="5" customWidth="1"/>
    <col min="8" max="8" width="2.625" style="5"/>
    <col min="9" max="9" width="2.625" style="25"/>
    <col min="10" max="30" width="2.625" style="5"/>
    <col min="31" max="31" width="3.25" style="5" bestFit="1" customWidth="1"/>
    <col min="32" max="36" width="2.625" style="5"/>
    <col min="37" max="38" width="2.625" style="5" customWidth="1"/>
    <col min="39" max="40" width="2.625" style="5"/>
    <col min="41" max="41" width="1.5" style="5" customWidth="1"/>
    <col min="42" max="42" width="1.625" style="5" customWidth="1"/>
    <col min="43" max="43" width="2.625" style="5"/>
    <col min="44" max="44" width="3.125" style="5" bestFit="1" customWidth="1"/>
    <col min="45" max="16384" width="2.625" style="5"/>
  </cols>
  <sheetData>
    <row r="1" spans="1:88" ht="12" customHeight="1">
      <c r="A1" s="172"/>
      <c r="B1" s="1"/>
      <c r="C1" s="820" t="s">
        <v>184</v>
      </c>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820"/>
      <c r="AN1" s="820"/>
      <c r="AO1" s="172"/>
      <c r="AP1" s="854" t="s">
        <v>341</v>
      </c>
      <c r="AQ1" s="855"/>
      <c r="AR1" s="855"/>
      <c r="AS1" s="855"/>
      <c r="AT1" s="855"/>
      <c r="AU1" s="855"/>
      <c r="AV1" s="855"/>
      <c r="AW1" s="855"/>
      <c r="AX1" s="855"/>
      <c r="AY1" s="855"/>
      <c r="AZ1" s="855"/>
      <c r="BA1" s="855"/>
      <c r="BB1" s="855"/>
      <c r="BC1" s="855"/>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1"/>
      <c r="CE1" s="221"/>
      <c r="CF1" s="221"/>
      <c r="CG1" s="221"/>
      <c r="CH1" s="221"/>
      <c r="CI1" s="221"/>
      <c r="CJ1" s="221"/>
    </row>
    <row r="2" spans="1:88" ht="12" customHeight="1">
      <c r="A2" s="172"/>
      <c r="B2" s="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172"/>
      <c r="AP2" s="855"/>
      <c r="AQ2" s="855"/>
      <c r="AR2" s="855"/>
      <c r="AS2" s="855"/>
      <c r="AT2" s="855"/>
      <c r="AU2" s="855"/>
      <c r="AV2" s="855"/>
      <c r="AW2" s="855"/>
      <c r="AX2" s="855"/>
      <c r="AY2" s="855"/>
      <c r="AZ2" s="855"/>
      <c r="BA2" s="855"/>
      <c r="BB2" s="855"/>
      <c r="BC2" s="855"/>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1"/>
      <c r="CE2" s="221"/>
      <c r="CF2" s="221"/>
      <c r="CG2" s="221"/>
      <c r="CH2" s="221"/>
      <c r="CI2" s="221"/>
      <c r="CJ2" s="221"/>
    </row>
    <row r="3" spans="1:88" ht="12" customHeight="1">
      <c r="A3" s="172"/>
      <c r="B3" s="222"/>
      <c r="C3" s="822" t="s">
        <v>9</v>
      </c>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I3" s="823"/>
      <c r="AJ3" s="823"/>
      <c r="AK3" s="823"/>
      <c r="AL3" s="823"/>
      <c r="AM3" s="823"/>
      <c r="AN3" s="824"/>
      <c r="AO3" s="223"/>
      <c r="AP3" s="855"/>
      <c r="AQ3" s="855"/>
      <c r="AR3" s="855"/>
      <c r="AS3" s="855"/>
      <c r="AT3" s="855"/>
      <c r="AU3" s="855"/>
      <c r="AV3" s="855"/>
      <c r="AW3" s="855"/>
      <c r="AX3" s="855"/>
      <c r="AY3" s="855"/>
      <c r="AZ3" s="855"/>
      <c r="BA3" s="855"/>
      <c r="BB3" s="855"/>
      <c r="BC3" s="855"/>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1"/>
      <c r="CE3" s="221"/>
      <c r="CF3" s="221"/>
      <c r="CG3" s="221"/>
      <c r="CH3" s="221"/>
      <c r="CI3" s="221"/>
      <c r="CJ3" s="221"/>
    </row>
    <row r="4" spans="1:88" ht="12" customHeight="1">
      <c r="A4" s="172"/>
      <c r="B4" s="222"/>
      <c r="C4" s="825"/>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827"/>
      <c r="AO4" s="223"/>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1"/>
      <c r="CE4" s="221"/>
      <c r="CF4" s="221"/>
      <c r="CG4" s="221"/>
      <c r="CH4" s="221"/>
      <c r="CI4" s="221"/>
      <c r="CJ4" s="221"/>
    </row>
    <row r="5" spans="1:88" ht="12" customHeight="1">
      <c r="A5" s="172"/>
      <c r="B5" s="224"/>
      <c r="C5" s="224"/>
      <c r="D5" s="224"/>
      <c r="E5" s="224"/>
      <c r="F5" s="224"/>
      <c r="G5" s="224"/>
      <c r="H5" s="22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39"/>
      <c r="AL5" s="39"/>
      <c r="AM5" s="39"/>
      <c r="AN5" s="39"/>
      <c r="AO5" s="39"/>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1"/>
      <c r="CE5" s="221"/>
      <c r="CF5" s="221"/>
      <c r="CG5" s="221"/>
      <c r="CH5" s="221"/>
      <c r="CI5" s="221"/>
      <c r="CJ5" s="221"/>
    </row>
    <row r="6" spans="1:88" ht="12" customHeight="1">
      <c r="A6" s="172"/>
      <c r="B6" s="1"/>
      <c r="C6" s="530" t="s">
        <v>7</v>
      </c>
      <c r="D6" s="531"/>
      <c r="E6" s="531"/>
      <c r="F6" s="531"/>
      <c r="G6" s="531"/>
      <c r="H6" s="531"/>
      <c r="I6" s="828">
        <f>'No.4_全体システム概要書　'!I6</f>
        <v>0</v>
      </c>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30"/>
      <c r="AO6" s="39"/>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1"/>
      <c r="CE6" s="221"/>
      <c r="CF6" s="221"/>
      <c r="CG6" s="221"/>
      <c r="CH6" s="221"/>
      <c r="CI6" s="221"/>
      <c r="CJ6" s="221"/>
    </row>
    <row r="7" spans="1:88" ht="12" customHeight="1">
      <c r="A7" s="172"/>
      <c r="B7" s="1"/>
      <c r="C7" s="533"/>
      <c r="D7" s="534"/>
      <c r="E7" s="534"/>
      <c r="F7" s="534"/>
      <c r="G7" s="534"/>
      <c r="H7" s="534"/>
      <c r="I7" s="831"/>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2"/>
      <c r="AL7" s="832"/>
      <c r="AM7" s="832"/>
      <c r="AN7" s="833"/>
      <c r="AO7" s="225"/>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1"/>
      <c r="CE7" s="221"/>
      <c r="CF7" s="221"/>
      <c r="CG7" s="221"/>
      <c r="CH7" s="221"/>
      <c r="CI7" s="221"/>
      <c r="CJ7" s="221"/>
    </row>
    <row r="8" spans="1:88" ht="12" customHeight="1">
      <c r="A8" s="172"/>
      <c r="B8" s="1"/>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39"/>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1"/>
      <c r="CE8" s="221"/>
      <c r="CF8" s="221"/>
      <c r="CG8" s="221"/>
      <c r="CH8" s="221"/>
      <c r="CI8" s="221"/>
      <c r="CJ8" s="221"/>
    </row>
    <row r="9" spans="1:88" ht="12" customHeight="1">
      <c r="A9" s="172"/>
      <c r="B9" s="1"/>
      <c r="C9" s="530" t="s">
        <v>5</v>
      </c>
      <c r="D9" s="531"/>
      <c r="E9" s="531"/>
      <c r="F9" s="531"/>
      <c r="G9" s="531"/>
      <c r="H9" s="531"/>
      <c r="I9" s="835"/>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7"/>
      <c r="AO9" s="39"/>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1"/>
      <c r="CE9" s="221"/>
      <c r="CF9" s="221"/>
      <c r="CG9" s="221"/>
      <c r="CH9" s="221"/>
      <c r="CI9" s="221"/>
      <c r="CJ9" s="221"/>
    </row>
    <row r="10" spans="1:88" ht="12" customHeight="1">
      <c r="A10" s="172"/>
      <c r="B10" s="1"/>
      <c r="C10" s="566"/>
      <c r="D10" s="834"/>
      <c r="E10" s="834"/>
      <c r="F10" s="834"/>
      <c r="G10" s="834"/>
      <c r="H10" s="834"/>
      <c r="I10" s="838"/>
      <c r="J10" s="839"/>
      <c r="K10" s="839"/>
      <c r="L10" s="839"/>
      <c r="M10" s="839"/>
      <c r="N10" s="839"/>
      <c r="O10" s="839"/>
      <c r="P10" s="839"/>
      <c r="Q10" s="839"/>
      <c r="R10" s="839"/>
      <c r="S10" s="839"/>
      <c r="T10" s="839"/>
      <c r="U10" s="839"/>
      <c r="V10" s="839"/>
      <c r="W10" s="839"/>
      <c r="X10" s="839"/>
      <c r="Y10" s="839"/>
      <c r="Z10" s="839"/>
      <c r="AA10" s="839"/>
      <c r="AB10" s="839"/>
      <c r="AC10" s="839"/>
      <c r="AD10" s="839"/>
      <c r="AE10" s="839"/>
      <c r="AF10" s="839"/>
      <c r="AG10" s="839"/>
      <c r="AH10" s="839"/>
      <c r="AI10" s="839"/>
      <c r="AJ10" s="839"/>
      <c r="AK10" s="839"/>
      <c r="AL10" s="839"/>
      <c r="AM10" s="839"/>
      <c r="AN10" s="840"/>
      <c r="AO10" s="39"/>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1"/>
      <c r="CE10" s="221"/>
      <c r="CF10" s="221"/>
      <c r="CG10" s="221"/>
      <c r="CH10" s="221"/>
      <c r="CI10" s="221"/>
      <c r="CJ10" s="221"/>
    </row>
    <row r="11" spans="1:88" ht="12" customHeight="1">
      <c r="A11" s="172"/>
      <c r="B11" s="1"/>
      <c r="C11" s="566"/>
      <c r="D11" s="834"/>
      <c r="E11" s="834"/>
      <c r="F11" s="834"/>
      <c r="G11" s="834"/>
      <c r="H11" s="834"/>
      <c r="I11" s="838"/>
      <c r="J11" s="839"/>
      <c r="K11" s="839"/>
      <c r="L11" s="839"/>
      <c r="M11" s="839"/>
      <c r="N11" s="839"/>
      <c r="O11" s="839"/>
      <c r="P11" s="839"/>
      <c r="Q11" s="839"/>
      <c r="R11" s="839"/>
      <c r="S11" s="839"/>
      <c r="T11" s="839"/>
      <c r="U11" s="839"/>
      <c r="V11" s="839"/>
      <c r="W11" s="839"/>
      <c r="X11" s="839"/>
      <c r="Y11" s="839"/>
      <c r="Z11" s="839"/>
      <c r="AA11" s="839"/>
      <c r="AB11" s="839"/>
      <c r="AC11" s="839"/>
      <c r="AD11" s="839"/>
      <c r="AE11" s="839"/>
      <c r="AF11" s="839"/>
      <c r="AG11" s="839"/>
      <c r="AH11" s="839"/>
      <c r="AI11" s="839"/>
      <c r="AJ11" s="839"/>
      <c r="AK11" s="839"/>
      <c r="AL11" s="839"/>
      <c r="AM11" s="839"/>
      <c r="AN11" s="840"/>
      <c r="AO11" s="39"/>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1"/>
      <c r="CE11" s="221"/>
      <c r="CF11" s="221"/>
      <c r="CG11" s="221"/>
      <c r="CH11" s="221"/>
      <c r="CI11" s="221"/>
      <c r="CJ11" s="221"/>
    </row>
    <row r="12" spans="1:88" ht="12" customHeight="1">
      <c r="A12" s="172"/>
      <c r="B12" s="1"/>
      <c r="C12" s="566"/>
      <c r="D12" s="834"/>
      <c r="E12" s="834"/>
      <c r="F12" s="834"/>
      <c r="G12" s="834"/>
      <c r="H12" s="834"/>
      <c r="I12" s="838"/>
      <c r="J12" s="839"/>
      <c r="K12" s="839"/>
      <c r="L12" s="839"/>
      <c r="M12" s="839"/>
      <c r="N12" s="839"/>
      <c r="O12" s="839"/>
      <c r="P12" s="839"/>
      <c r="Q12" s="839"/>
      <c r="R12" s="839"/>
      <c r="S12" s="839"/>
      <c r="T12" s="839"/>
      <c r="U12" s="839"/>
      <c r="V12" s="839"/>
      <c r="W12" s="839"/>
      <c r="X12" s="839"/>
      <c r="Y12" s="839"/>
      <c r="Z12" s="839"/>
      <c r="AA12" s="839"/>
      <c r="AB12" s="839"/>
      <c r="AC12" s="839"/>
      <c r="AD12" s="839"/>
      <c r="AE12" s="839"/>
      <c r="AF12" s="839"/>
      <c r="AG12" s="839"/>
      <c r="AH12" s="839"/>
      <c r="AI12" s="839"/>
      <c r="AJ12" s="839"/>
      <c r="AK12" s="839"/>
      <c r="AL12" s="839"/>
      <c r="AM12" s="839"/>
      <c r="AN12" s="840"/>
      <c r="AO12" s="39"/>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1"/>
      <c r="CE12" s="221"/>
      <c r="CF12" s="221"/>
      <c r="CG12" s="221"/>
      <c r="CH12" s="221"/>
      <c r="CI12" s="221"/>
      <c r="CJ12" s="221"/>
    </row>
    <row r="13" spans="1:88" ht="12" customHeight="1">
      <c r="A13" s="172"/>
      <c r="B13" s="1"/>
      <c r="C13" s="566"/>
      <c r="D13" s="834"/>
      <c r="E13" s="834"/>
      <c r="F13" s="834"/>
      <c r="G13" s="834"/>
      <c r="H13" s="834"/>
      <c r="I13" s="838"/>
      <c r="J13" s="839"/>
      <c r="K13" s="839"/>
      <c r="L13" s="839"/>
      <c r="M13" s="839"/>
      <c r="N13" s="839"/>
      <c r="O13" s="839"/>
      <c r="P13" s="839"/>
      <c r="Q13" s="839"/>
      <c r="R13" s="839"/>
      <c r="S13" s="839"/>
      <c r="T13" s="839"/>
      <c r="U13" s="839"/>
      <c r="V13" s="839"/>
      <c r="W13" s="839"/>
      <c r="X13" s="839"/>
      <c r="Y13" s="839"/>
      <c r="Z13" s="839"/>
      <c r="AA13" s="839"/>
      <c r="AB13" s="839"/>
      <c r="AC13" s="839"/>
      <c r="AD13" s="839"/>
      <c r="AE13" s="839"/>
      <c r="AF13" s="839"/>
      <c r="AG13" s="839"/>
      <c r="AH13" s="839"/>
      <c r="AI13" s="839"/>
      <c r="AJ13" s="839"/>
      <c r="AK13" s="839"/>
      <c r="AL13" s="839"/>
      <c r="AM13" s="839"/>
      <c r="AN13" s="840"/>
      <c r="AO13" s="39"/>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1"/>
      <c r="CE13" s="221"/>
      <c r="CF13" s="221"/>
      <c r="CG13" s="221"/>
      <c r="CH13" s="221"/>
      <c r="CI13" s="221"/>
      <c r="CJ13" s="221"/>
    </row>
    <row r="14" spans="1:88" ht="12" customHeight="1">
      <c r="A14" s="172"/>
      <c r="B14" s="1"/>
      <c r="C14" s="566"/>
      <c r="D14" s="834"/>
      <c r="E14" s="834"/>
      <c r="F14" s="834"/>
      <c r="G14" s="834"/>
      <c r="H14" s="834"/>
      <c r="I14" s="838"/>
      <c r="J14" s="839"/>
      <c r="K14" s="839"/>
      <c r="L14" s="839"/>
      <c r="M14" s="839"/>
      <c r="N14" s="839"/>
      <c r="O14" s="839"/>
      <c r="P14" s="839"/>
      <c r="Q14" s="839"/>
      <c r="R14" s="839"/>
      <c r="S14" s="839"/>
      <c r="T14" s="839"/>
      <c r="U14" s="839"/>
      <c r="V14" s="839"/>
      <c r="W14" s="839"/>
      <c r="X14" s="839"/>
      <c r="Y14" s="839"/>
      <c r="Z14" s="839"/>
      <c r="AA14" s="839"/>
      <c r="AB14" s="839"/>
      <c r="AC14" s="839"/>
      <c r="AD14" s="839"/>
      <c r="AE14" s="839"/>
      <c r="AF14" s="839"/>
      <c r="AG14" s="839"/>
      <c r="AH14" s="839"/>
      <c r="AI14" s="839"/>
      <c r="AJ14" s="839"/>
      <c r="AK14" s="839"/>
      <c r="AL14" s="839"/>
      <c r="AM14" s="839"/>
      <c r="AN14" s="840"/>
      <c r="AO14" s="39"/>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1"/>
      <c r="CE14" s="221"/>
      <c r="CF14" s="221"/>
      <c r="CG14" s="221"/>
      <c r="CH14" s="221"/>
      <c r="CI14" s="221"/>
      <c r="CJ14" s="221"/>
    </row>
    <row r="15" spans="1:88" ht="12" customHeight="1">
      <c r="A15" s="172"/>
      <c r="B15" s="1"/>
      <c r="C15" s="566"/>
      <c r="D15" s="834"/>
      <c r="E15" s="834"/>
      <c r="F15" s="834"/>
      <c r="G15" s="834"/>
      <c r="H15" s="834"/>
      <c r="I15" s="838"/>
      <c r="J15" s="839"/>
      <c r="K15" s="839"/>
      <c r="L15" s="839"/>
      <c r="M15" s="839"/>
      <c r="N15" s="839"/>
      <c r="O15" s="839"/>
      <c r="P15" s="839"/>
      <c r="Q15" s="839"/>
      <c r="R15" s="839"/>
      <c r="S15" s="839"/>
      <c r="T15" s="839"/>
      <c r="U15" s="839"/>
      <c r="V15" s="839"/>
      <c r="W15" s="839"/>
      <c r="X15" s="839"/>
      <c r="Y15" s="839"/>
      <c r="Z15" s="839"/>
      <c r="AA15" s="839"/>
      <c r="AB15" s="839"/>
      <c r="AC15" s="839"/>
      <c r="AD15" s="839"/>
      <c r="AE15" s="839"/>
      <c r="AF15" s="839"/>
      <c r="AG15" s="839"/>
      <c r="AH15" s="839"/>
      <c r="AI15" s="839"/>
      <c r="AJ15" s="839"/>
      <c r="AK15" s="839"/>
      <c r="AL15" s="839"/>
      <c r="AM15" s="839"/>
      <c r="AN15" s="840"/>
      <c r="AO15" s="39"/>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1"/>
      <c r="CE15" s="221"/>
      <c r="CF15" s="221"/>
      <c r="CG15" s="221"/>
      <c r="CH15" s="221"/>
      <c r="CI15" s="221"/>
      <c r="CJ15" s="221"/>
    </row>
    <row r="16" spans="1:88" ht="12" customHeight="1">
      <c r="A16" s="172"/>
      <c r="B16" s="227"/>
      <c r="C16" s="566"/>
      <c r="D16" s="834"/>
      <c r="E16" s="834"/>
      <c r="F16" s="834"/>
      <c r="G16" s="834"/>
      <c r="H16" s="834"/>
      <c r="I16" s="838"/>
      <c r="J16" s="839"/>
      <c r="K16" s="839"/>
      <c r="L16" s="839"/>
      <c r="M16" s="839"/>
      <c r="N16" s="839"/>
      <c r="O16" s="839"/>
      <c r="P16" s="839"/>
      <c r="Q16" s="839"/>
      <c r="R16" s="839"/>
      <c r="S16" s="839"/>
      <c r="T16" s="839"/>
      <c r="U16" s="839"/>
      <c r="V16" s="839"/>
      <c r="W16" s="839"/>
      <c r="X16" s="839"/>
      <c r="Y16" s="839"/>
      <c r="Z16" s="839"/>
      <c r="AA16" s="839"/>
      <c r="AB16" s="839"/>
      <c r="AC16" s="839"/>
      <c r="AD16" s="839"/>
      <c r="AE16" s="839"/>
      <c r="AF16" s="839"/>
      <c r="AG16" s="839"/>
      <c r="AH16" s="839"/>
      <c r="AI16" s="839"/>
      <c r="AJ16" s="839"/>
      <c r="AK16" s="839"/>
      <c r="AL16" s="839"/>
      <c r="AM16" s="839"/>
      <c r="AN16" s="840"/>
      <c r="AO16" s="39"/>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1"/>
      <c r="CE16" s="221"/>
      <c r="CF16" s="221"/>
      <c r="CG16" s="221"/>
      <c r="CH16" s="221"/>
      <c r="CI16" s="221"/>
      <c r="CJ16" s="221"/>
    </row>
    <row r="17" spans="1:88" ht="12" customHeight="1">
      <c r="A17" s="172"/>
      <c r="B17" s="7"/>
      <c r="C17" s="566"/>
      <c r="D17" s="834"/>
      <c r="E17" s="834"/>
      <c r="F17" s="834"/>
      <c r="G17" s="834"/>
      <c r="H17" s="834"/>
      <c r="I17" s="838"/>
      <c r="J17" s="839"/>
      <c r="K17" s="839"/>
      <c r="L17" s="839"/>
      <c r="M17" s="839"/>
      <c r="N17" s="839"/>
      <c r="O17" s="839"/>
      <c r="P17" s="839"/>
      <c r="Q17" s="839"/>
      <c r="R17" s="839"/>
      <c r="S17" s="839"/>
      <c r="T17" s="839"/>
      <c r="U17" s="839"/>
      <c r="V17" s="839"/>
      <c r="W17" s="839"/>
      <c r="X17" s="839"/>
      <c r="Y17" s="839"/>
      <c r="Z17" s="839"/>
      <c r="AA17" s="839"/>
      <c r="AB17" s="839"/>
      <c r="AC17" s="839"/>
      <c r="AD17" s="839"/>
      <c r="AE17" s="839"/>
      <c r="AF17" s="839"/>
      <c r="AG17" s="839"/>
      <c r="AH17" s="839"/>
      <c r="AI17" s="839"/>
      <c r="AJ17" s="839"/>
      <c r="AK17" s="839"/>
      <c r="AL17" s="839"/>
      <c r="AM17" s="839"/>
      <c r="AN17" s="840"/>
      <c r="AO17" s="39"/>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1"/>
      <c r="CE17" s="221"/>
      <c r="CF17" s="221"/>
      <c r="CG17" s="221"/>
      <c r="CH17" s="221"/>
      <c r="CI17" s="221"/>
      <c r="CJ17" s="221"/>
    </row>
    <row r="18" spans="1:88" ht="12" customHeight="1">
      <c r="A18" s="172"/>
      <c r="B18" s="7"/>
      <c r="C18" s="533"/>
      <c r="D18" s="534"/>
      <c r="E18" s="534"/>
      <c r="F18" s="534"/>
      <c r="G18" s="534"/>
      <c r="H18" s="534"/>
      <c r="I18" s="841"/>
      <c r="J18" s="842"/>
      <c r="K18" s="842"/>
      <c r="L18" s="842"/>
      <c r="M18" s="842"/>
      <c r="N18" s="842"/>
      <c r="O18" s="842"/>
      <c r="P18" s="842"/>
      <c r="Q18" s="842"/>
      <c r="R18" s="842"/>
      <c r="S18" s="842"/>
      <c r="T18" s="842"/>
      <c r="U18" s="842"/>
      <c r="V18" s="842"/>
      <c r="W18" s="842"/>
      <c r="X18" s="842"/>
      <c r="Y18" s="842"/>
      <c r="Z18" s="842"/>
      <c r="AA18" s="842"/>
      <c r="AB18" s="842"/>
      <c r="AC18" s="842"/>
      <c r="AD18" s="842"/>
      <c r="AE18" s="842"/>
      <c r="AF18" s="842"/>
      <c r="AG18" s="842"/>
      <c r="AH18" s="842"/>
      <c r="AI18" s="842"/>
      <c r="AJ18" s="842"/>
      <c r="AK18" s="842"/>
      <c r="AL18" s="842"/>
      <c r="AM18" s="842"/>
      <c r="AN18" s="843"/>
      <c r="AO18" s="39"/>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1"/>
      <c r="CE18" s="221"/>
      <c r="CF18" s="221"/>
      <c r="CG18" s="221"/>
      <c r="CH18" s="221"/>
      <c r="CI18" s="221"/>
      <c r="CJ18" s="221"/>
    </row>
    <row r="19" spans="1:88" ht="12" customHeight="1">
      <c r="A19" s="172"/>
      <c r="B19" s="227"/>
      <c r="C19" s="530" t="s">
        <v>6</v>
      </c>
      <c r="D19" s="531"/>
      <c r="E19" s="531"/>
      <c r="F19" s="531"/>
      <c r="G19" s="531"/>
      <c r="H19" s="532"/>
      <c r="I19" s="844" t="s">
        <v>10</v>
      </c>
      <c r="J19" s="845"/>
      <c r="K19" s="845"/>
      <c r="L19" s="845"/>
      <c r="M19" s="845"/>
      <c r="N19" s="845"/>
      <c r="O19" s="846"/>
      <c r="P19" s="850"/>
      <c r="Q19" s="836"/>
      <c r="R19" s="836"/>
      <c r="S19" s="836"/>
      <c r="T19" s="836"/>
      <c r="U19" s="836"/>
      <c r="V19" s="836"/>
      <c r="W19" s="836"/>
      <c r="X19" s="836"/>
      <c r="Y19" s="836"/>
      <c r="Z19" s="836"/>
      <c r="AA19" s="836"/>
      <c r="AB19" s="836"/>
      <c r="AC19" s="836"/>
      <c r="AD19" s="836"/>
      <c r="AE19" s="836"/>
      <c r="AF19" s="836"/>
      <c r="AG19" s="836"/>
      <c r="AH19" s="836"/>
      <c r="AI19" s="836"/>
      <c r="AJ19" s="836"/>
      <c r="AK19" s="836"/>
      <c r="AL19" s="836"/>
      <c r="AM19" s="836"/>
      <c r="AN19" s="837"/>
      <c r="AO19" s="39"/>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1"/>
      <c r="CE19" s="221"/>
      <c r="CF19" s="221"/>
      <c r="CG19" s="221"/>
      <c r="CH19" s="221"/>
      <c r="CI19" s="221"/>
      <c r="CJ19" s="221"/>
    </row>
    <row r="20" spans="1:88" s="184" customFormat="1" ht="12" customHeight="1">
      <c r="A20" s="182"/>
      <c r="B20" s="227"/>
      <c r="C20" s="533"/>
      <c r="D20" s="534"/>
      <c r="E20" s="534"/>
      <c r="F20" s="534"/>
      <c r="G20" s="534"/>
      <c r="H20" s="535"/>
      <c r="I20" s="847"/>
      <c r="J20" s="848"/>
      <c r="K20" s="848"/>
      <c r="L20" s="848"/>
      <c r="M20" s="848"/>
      <c r="N20" s="848"/>
      <c r="O20" s="849"/>
      <c r="P20" s="841"/>
      <c r="Q20" s="842"/>
      <c r="R20" s="842"/>
      <c r="S20" s="842"/>
      <c r="T20" s="842"/>
      <c r="U20" s="842"/>
      <c r="V20" s="842"/>
      <c r="W20" s="842"/>
      <c r="X20" s="842"/>
      <c r="Y20" s="842"/>
      <c r="Z20" s="842"/>
      <c r="AA20" s="842"/>
      <c r="AB20" s="842"/>
      <c r="AC20" s="842"/>
      <c r="AD20" s="842"/>
      <c r="AE20" s="842"/>
      <c r="AF20" s="842"/>
      <c r="AG20" s="842"/>
      <c r="AH20" s="842"/>
      <c r="AI20" s="842"/>
      <c r="AJ20" s="842"/>
      <c r="AK20" s="842"/>
      <c r="AL20" s="842"/>
      <c r="AM20" s="842"/>
      <c r="AN20" s="843"/>
      <c r="AO20" s="183"/>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8"/>
      <c r="CE20" s="228"/>
      <c r="CF20" s="228"/>
      <c r="CG20" s="228"/>
      <c r="CH20" s="228"/>
      <c r="CI20" s="228"/>
      <c r="CJ20" s="228"/>
    </row>
    <row r="21" spans="1:88" s="184" customFormat="1" ht="12" customHeight="1">
      <c r="A21" s="24"/>
      <c r="B21" s="6"/>
      <c r="C21" s="816"/>
      <c r="D21" s="817"/>
      <c r="E21" s="817"/>
      <c r="F21" s="817"/>
      <c r="G21" s="817"/>
      <c r="H21" s="817"/>
      <c r="I21" s="817"/>
      <c r="J21" s="817"/>
      <c r="K21" s="817"/>
      <c r="L21" s="817"/>
      <c r="M21" s="817"/>
      <c r="N21" s="817"/>
      <c r="O21" s="817"/>
      <c r="P21" s="817"/>
      <c r="Q21" s="817"/>
      <c r="R21" s="817"/>
      <c r="S21" s="817"/>
      <c r="T21" s="817"/>
      <c r="U21" s="817"/>
      <c r="V21" s="817"/>
      <c r="W21" s="817"/>
      <c r="X21" s="817"/>
      <c r="Y21" s="817"/>
      <c r="Z21" s="817"/>
      <c r="AA21" s="817"/>
      <c r="AB21" s="817"/>
      <c r="AC21" s="817"/>
      <c r="AD21" s="817"/>
      <c r="AE21" s="817"/>
      <c r="AF21" s="817"/>
      <c r="AG21" s="817"/>
      <c r="AH21" s="817"/>
      <c r="AI21" s="817"/>
      <c r="AJ21" s="817"/>
      <c r="AK21" s="817"/>
      <c r="AL21" s="817"/>
      <c r="AM21" s="817"/>
      <c r="AN21" s="818"/>
      <c r="AO21" s="183"/>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8"/>
      <c r="CE21" s="228"/>
      <c r="CF21" s="228"/>
      <c r="CG21" s="228"/>
      <c r="CH21" s="228"/>
      <c r="CI21" s="228"/>
      <c r="CJ21" s="228"/>
    </row>
    <row r="22" spans="1:88" ht="12" customHeight="1">
      <c r="A22" s="24"/>
      <c r="B22" s="6"/>
      <c r="C22" s="542"/>
      <c r="D22" s="819"/>
      <c r="E22" s="819"/>
      <c r="F22" s="819"/>
      <c r="G22" s="819"/>
      <c r="H22" s="819"/>
      <c r="I22" s="819"/>
      <c r="J22" s="819"/>
      <c r="K22" s="819"/>
      <c r="L22" s="819"/>
      <c r="M22" s="819"/>
      <c r="N22" s="819"/>
      <c r="O22" s="819"/>
      <c r="P22" s="819"/>
      <c r="Q22" s="819"/>
      <c r="R22" s="819"/>
      <c r="S22" s="819"/>
      <c r="T22" s="819"/>
      <c r="U22" s="819"/>
      <c r="V22" s="819"/>
      <c r="W22" s="819"/>
      <c r="X22" s="819"/>
      <c r="Y22" s="819"/>
      <c r="Z22" s="819"/>
      <c r="AA22" s="819"/>
      <c r="AB22" s="819"/>
      <c r="AC22" s="819"/>
      <c r="AD22" s="819"/>
      <c r="AE22" s="819"/>
      <c r="AF22" s="819"/>
      <c r="AG22" s="819"/>
      <c r="AH22" s="819"/>
      <c r="AI22" s="819"/>
      <c r="AJ22" s="819"/>
      <c r="AK22" s="819"/>
      <c r="AL22" s="819"/>
      <c r="AM22" s="819"/>
      <c r="AN22" s="544"/>
      <c r="AO22" s="39"/>
      <c r="AP22" s="220"/>
      <c r="AQ22" s="220" t="s">
        <v>339</v>
      </c>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1"/>
      <c r="CE22" s="221"/>
      <c r="CF22" s="221"/>
      <c r="CG22" s="221"/>
      <c r="CH22" s="221"/>
      <c r="CI22" s="221"/>
      <c r="CJ22" s="221"/>
    </row>
    <row r="23" spans="1:88" ht="12" customHeight="1">
      <c r="A23" s="24"/>
      <c r="B23" s="6"/>
      <c r="C23" s="542"/>
      <c r="D23" s="819"/>
      <c r="E23" s="819"/>
      <c r="F23" s="819"/>
      <c r="G23" s="819"/>
      <c r="H23" s="819"/>
      <c r="I23" s="819"/>
      <c r="J23" s="819"/>
      <c r="K23" s="819"/>
      <c r="L23" s="819"/>
      <c r="M23" s="819"/>
      <c r="N23" s="819"/>
      <c r="O23" s="819"/>
      <c r="P23" s="819"/>
      <c r="Q23" s="819"/>
      <c r="R23" s="819"/>
      <c r="S23" s="819"/>
      <c r="T23" s="819"/>
      <c r="U23" s="819"/>
      <c r="V23" s="819"/>
      <c r="W23" s="819"/>
      <c r="X23" s="819"/>
      <c r="Y23" s="819"/>
      <c r="Z23" s="819"/>
      <c r="AA23" s="819"/>
      <c r="AB23" s="819"/>
      <c r="AC23" s="819"/>
      <c r="AD23" s="819"/>
      <c r="AE23" s="819"/>
      <c r="AF23" s="819"/>
      <c r="AG23" s="819"/>
      <c r="AH23" s="819"/>
      <c r="AI23" s="819"/>
      <c r="AJ23" s="819"/>
      <c r="AK23" s="819"/>
      <c r="AL23" s="819"/>
      <c r="AM23" s="819"/>
      <c r="AN23" s="544"/>
      <c r="AO23" s="39"/>
      <c r="AP23" s="220"/>
      <c r="AQ23" s="220"/>
      <c r="AR23" s="855" t="s">
        <v>340</v>
      </c>
      <c r="AS23" s="855"/>
      <c r="AT23" s="855"/>
      <c r="AU23" s="855"/>
      <c r="AV23" s="855"/>
      <c r="AW23" s="855"/>
      <c r="AX23" s="855"/>
      <c r="AY23" s="855"/>
      <c r="AZ23" s="855"/>
      <c r="BA23" s="855"/>
      <c r="BB23" s="855"/>
      <c r="BC23" s="855"/>
      <c r="BD23" s="855"/>
      <c r="BE23" s="855"/>
      <c r="BF23" s="855"/>
      <c r="BG23" s="855"/>
      <c r="BH23" s="855"/>
      <c r="BI23" s="855"/>
      <c r="BJ23" s="855"/>
      <c r="BK23" s="855"/>
      <c r="BL23" s="855"/>
      <c r="BM23" s="855"/>
      <c r="BN23" s="855"/>
      <c r="BO23" s="855"/>
      <c r="BP23" s="855"/>
      <c r="BQ23" s="855"/>
      <c r="BR23" s="855"/>
      <c r="BS23" s="855"/>
      <c r="BT23" s="855"/>
      <c r="BU23" s="855"/>
      <c r="BV23" s="220"/>
      <c r="BW23" s="220"/>
      <c r="BX23" s="220"/>
      <c r="BY23" s="220"/>
      <c r="BZ23" s="220"/>
      <c r="CA23" s="220"/>
      <c r="CB23" s="220"/>
      <c r="CC23" s="220"/>
      <c r="CD23" s="221"/>
      <c r="CE23" s="221"/>
      <c r="CF23" s="221"/>
      <c r="CG23" s="221"/>
      <c r="CH23" s="221"/>
      <c r="CI23" s="221"/>
      <c r="CJ23" s="221"/>
    </row>
    <row r="24" spans="1:88" ht="12" customHeight="1">
      <c r="A24" s="24"/>
      <c r="B24" s="6"/>
      <c r="C24" s="542"/>
      <c r="D24" s="819"/>
      <c r="E24" s="819"/>
      <c r="F24" s="819"/>
      <c r="G24" s="819"/>
      <c r="H24" s="819"/>
      <c r="I24" s="819"/>
      <c r="J24" s="819"/>
      <c r="K24" s="819"/>
      <c r="L24" s="819"/>
      <c r="M24" s="819"/>
      <c r="N24" s="819"/>
      <c r="O24" s="819"/>
      <c r="P24" s="819"/>
      <c r="Q24" s="819"/>
      <c r="R24" s="819"/>
      <c r="S24" s="819"/>
      <c r="T24" s="819"/>
      <c r="U24" s="819"/>
      <c r="V24" s="819"/>
      <c r="W24" s="819"/>
      <c r="X24" s="819"/>
      <c r="Y24" s="819"/>
      <c r="Z24" s="819"/>
      <c r="AA24" s="819"/>
      <c r="AB24" s="819"/>
      <c r="AC24" s="819"/>
      <c r="AD24" s="819"/>
      <c r="AE24" s="819"/>
      <c r="AF24" s="819"/>
      <c r="AG24" s="819"/>
      <c r="AH24" s="819"/>
      <c r="AI24" s="819"/>
      <c r="AJ24" s="819"/>
      <c r="AK24" s="819"/>
      <c r="AL24" s="819"/>
      <c r="AM24" s="819"/>
      <c r="AN24" s="544"/>
      <c r="AO24" s="39"/>
      <c r="AP24" s="220"/>
      <c r="AQ24" s="220"/>
      <c r="AR24" s="855"/>
      <c r="AS24" s="855"/>
      <c r="AT24" s="855"/>
      <c r="AU24" s="855"/>
      <c r="AV24" s="855"/>
      <c r="AW24" s="855"/>
      <c r="AX24" s="855"/>
      <c r="AY24" s="855"/>
      <c r="AZ24" s="855"/>
      <c r="BA24" s="855"/>
      <c r="BB24" s="855"/>
      <c r="BC24" s="855"/>
      <c r="BD24" s="855"/>
      <c r="BE24" s="855"/>
      <c r="BF24" s="855"/>
      <c r="BG24" s="855"/>
      <c r="BH24" s="855"/>
      <c r="BI24" s="855"/>
      <c r="BJ24" s="855"/>
      <c r="BK24" s="855"/>
      <c r="BL24" s="855"/>
      <c r="BM24" s="855"/>
      <c r="BN24" s="855"/>
      <c r="BO24" s="855"/>
      <c r="BP24" s="855"/>
      <c r="BQ24" s="855"/>
      <c r="BR24" s="855"/>
      <c r="BS24" s="855"/>
      <c r="BT24" s="855"/>
      <c r="BU24" s="855"/>
      <c r="BV24" s="220"/>
      <c r="BW24" s="220"/>
      <c r="BX24" s="220"/>
      <c r="BY24" s="220"/>
      <c r="BZ24" s="220"/>
      <c r="CA24" s="220"/>
      <c r="CB24" s="220"/>
      <c r="CC24" s="220"/>
      <c r="CD24" s="221"/>
      <c r="CE24" s="221"/>
      <c r="CF24" s="221"/>
      <c r="CG24" s="221"/>
      <c r="CH24" s="221"/>
      <c r="CI24" s="221"/>
      <c r="CJ24" s="221"/>
    </row>
    <row r="25" spans="1:88" ht="12" customHeight="1">
      <c r="A25" s="24"/>
      <c r="B25" s="6"/>
      <c r="C25" s="542"/>
      <c r="D25" s="819"/>
      <c r="E25" s="819"/>
      <c r="F25" s="819"/>
      <c r="G25" s="819"/>
      <c r="H25" s="819"/>
      <c r="I25" s="819"/>
      <c r="J25" s="819"/>
      <c r="K25" s="819"/>
      <c r="L25" s="819"/>
      <c r="M25" s="819"/>
      <c r="N25" s="819"/>
      <c r="O25" s="819"/>
      <c r="P25" s="819"/>
      <c r="Q25" s="819"/>
      <c r="R25" s="819"/>
      <c r="S25" s="819"/>
      <c r="T25" s="819"/>
      <c r="U25" s="819"/>
      <c r="V25" s="819"/>
      <c r="W25" s="819"/>
      <c r="X25" s="819"/>
      <c r="Y25" s="819"/>
      <c r="Z25" s="819"/>
      <c r="AA25" s="819"/>
      <c r="AB25" s="819"/>
      <c r="AC25" s="819"/>
      <c r="AD25" s="819"/>
      <c r="AE25" s="819"/>
      <c r="AF25" s="819"/>
      <c r="AG25" s="819"/>
      <c r="AH25" s="819"/>
      <c r="AI25" s="819"/>
      <c r="AJ25" s="819"/>
      <c r="AK25" s="819"/>
      <c r="AL25" s="819"/>
      <c r="AM25" s="819"/>
      <c r="AN25" s="544"/>
      <c r="AO25" s="39"/>
      <c r="AP25" s="220"/>
      <c r="AQ25" s="220"/>
      <c r="AR25" s="855"/>
      <c r="AS25" s="855"/>
      <c r="AT25" s="855"/>
      <c r="AU25" s="855"/>
      <c r="AV25" s="855"/>
      <c r="AW25" s="855"/>
      <c r="AX25" s="855"/>
      <c r="AY25" s="855"/>
      <c r="AZ25" s="855"/>
      <c r="BA25" s="855"/>
      <c r="BB25" s="855"/>
      <c r="BC25" s="855"/>
      <c r="BD25" s="855"/>
      <c r="BE25" s="855"/>
      <c r="BF25" s="855"/>
      <c r="BG25" s="855"/>
      <c r="BH25" s="855"/>
      <c r="BI25" s="855"/>
      <c r="BJ25" s="855"/>
      <c r="BK25" s="855"/>
      <c r="BL25" s="855"/>
      <c r="BM25" s="855"/>
      <c r="BN25" s="855"/>
      <c r="BO25" s="855"/>
      <c r="BP25" s="855"/>
      <c r="BQ25" s="855"/>
      <c r="BR25" s="855"/>
      <c r="BS25" s="855"/>
      <c r="BT25" s="855"/>
      <c r="BU25" s="855"/>
      <c r="BV25" s="220"/>
      <c r="BW25" s="220"/>
      <c r="BX25" s="220"/>
      <c r="BY25" s="220"/>
      <c r="BZ25" s="220"/>
      <c r="CA25" s="220"/>
      <c r="CB25" s="220"/>
      <c r="CC25" s="220"/>
      <c r="CD25" s="221"/>
      <c r="CE25" s="221"/>
      <c r="CF25" s="221"/>
      <c r="CG25" s="221"/>
      <c r="CH25" s="221"/>
      <c r="CI25" s="221"/>
      <c r="CJ25" s="221"/>
    </row>
    <row r="26" spans="1:88" ht="12" customHeight="1">
      <c r="A26" s="24"/>
      <c r="B26" s="6"/>
      <c r="C26" s="542"/>
      <c r="D26" s="819"/>
      <c r="E26" s="819"/>
      <c r="F26" s="819"/>
      <c r="G26" s="819"/>
      <c r="H26" s="819"/>
      <c r="I26" s="819"/>
      <c r="J26" s="819"/>
      <c r="K26" s="819"/>
      <c r="L26" s="819"/>
      <c r="M26" s="819"/>
      <c r="N26" s="819"/>
      <c r="O26" s="819"/>
      <c r="P26" s="819"/>
      <c r="Q26" s="819"/>
      <c r="R26" s="819"/>
      <c r="S26" s="819"/>
      <c r="T26" s="819"/>
      <c r="U26" s="819"/>
      <c r="V26" s="819"/>
      <c r="W26" s="819"/>
      <c r="X26" s="819"/>
      <c r="Y26" s="819"/>
      <c r="Z26" s="819"/>
      <c r="AA26" s="819"/>
      <c r="AB26" s="819"/>
      <c r="AC26" s="819"/>
      <c r="AD26" s="819"/>
      <c r="AE26" s="819"/>
      <c r="AF26" s="819"/>
      <c r="AG26" s="819"/>
      <c r="AH26" s="819"/>
      <c r="AI26" s="819"/>
      <c r="AJ26" s="819"/>
      <c r="AK26" s="819"/>
      <c r="AL26" s="819"/>
      <c r="AM26" s="819"/>
      <c r="AN26" s="544"/>
      <c r="AO26" s="39"/>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9"/>
      <c r="CE26" s="229"/>
      <c r="CF26" s="229"/>
      <c r="CG26" s="229"/>
      <c r="CH26" s="229"/>
      <c r="CI26" s="229"/>
      <c r="CJ26" s="229"/>
    </row>
    <row r="27" spans="1:88" ht="12" customHeight="1">
      <c r="A27" s="24"/>
      <c r="B27" s="6"/>
      <c r="C27" s="542"/>
      <c r="D27" s="819"/>
      <c r="E27" s="819"/>
      <c r="F27" s="819"/>
      <c r="G27" s="819"/>
      <c r="H27" s="819"/>
      <c r="I27" s="819"/>
      <c r="J27" s="819"/>
      <c r="K27" s="819"/>
      <c r="L27" s="819"/>
      <c r="M27" s="819"/>
      <c r="N27" s="819"/>
      <c r="O27" s="819"/>
      <c r="P27" s="819"/>
      <c r="Q27" s="819"/>
      <c r="R27" s="819"/>
      <c r="S27" s="819"/>
      <c r="T27" s="819"/>
      <c r="U27" s="819"/>
      <c r="V27" s="819"/>
      <c r="W27" s="819"/>
      <c r="X27" s="819"/>
      <c r="Y27" s="819"/>
      <c r="Z27" s="819"/>
      <c r="AA27" s="819"/>
      <c r="AB27" s="819"/>
      <c r="AC27" s="819"/>
      <c r="AD27" s="819"/>
      <c r="AE27" s="819"/>
      <c r="AF27" s="819"/>
      <c r="AG27" s="819"/>
      <c r="AH27" s="819"/>
      <c r="AI27" s="819"/>
      <c r="AJ27" s="819"/>
      <c r="AK27" s="819"/>
      <c r="AL27" s="819"/>
      <c r="AM27" s="819"/>
      <c r="AN27" s="544"/>
      <c r="AO27" s="39"/>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9"/>
      <c r="CE27" s="229"/>
      <c r="CF27" s="229"/>
      <c r="CG27" s="229"/>
      <c r="CH27" s="229"/>
      <c r="CI27" s="229"/>
      <c r="CJ27" s="229"/>
    </row>
    <row r="28" spans="1:88" ht="12" customHeight="1">
      <c r="A28" s="24"/>
      <c r="B28" s="6"/>
      <c r="C28" s="542"/>
      <c r="D28" s="819"/>
      <c r="E28" s="819"/>
      <c r="F28" s="819"/>
      <c r="G28" s="819"/>
      <c r="H28" s="819"/>
      <c r="I28" s="819"/>
      <c r="J28" s="819"/>
      <c r="K28" s="819"/>
      <c r="L28" s="819"/>
      <c r="M28" s="819"/>
      <c r="N28" s="819"/>
      <c r="O28" s="819"/>
      <c r="P28" s="819"/>
      <c r="Q28" s="819"/>
      <c r="R28" s="819"/>
      <c r="S28" s="819"/>
      <c r="T28" s="819"/>
      <c r="U28" s="819"/>
      <c r="V28" s="819"/>
      <c r="W28" s="819"/>
      <c r="X28" s="819"/>
      <c r="Y28" s="819"/>
      <c r="Z28" s="819"/>
      <c r="AA28" s="819"/>
      <c r="AB28" s="819"/>
      <c r="AC28" s="819"/>
      <c r="AD28" s="819"/>
      <c r="AE28" s="819"/>
      <c r="AF28" s="819"/>
      <c r="AG28" s="819"/>
      <c r="AH28" s="819"/>
      <c r="AI28" s="819"/>
      <c r="AJ28" s="819"/>
      <c r="AK28" s="819"/>
      <c r="AL28" s="819"/>
      <c r="AM28" s="819"/>
      <c r="AN28" s="544"/>
      <c r="AO28" s="39"/>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9"/>
      <c r="CE28" s="221"/>
      <c r="CF28" s="221"/>
      <c r="CG28" s="221"/>
      <c r="CH28" s="221"/>
      <c r="CI28" s="221"/>
      <c r="CJ28" s="221"/>
    </row>
    <row r="29" spans="1:88" ht="12" customHeight="1">
      <c r="A29" s="24"/>
      <c r="B29" s="6"/>
      <c r="C29" s="542"/>
      <c r="D29" s="819"/>
      <c r="E29" s="819"/>
      <c r="F29" s="819"/>
      <c r="G29" s="819"/>
      <c r="H29" s="819"/>
      <c r="I29" s="819"/>
      <c r="J29" s="819"/>
      <c r="K29" s="819"/>
      <c r="L29" s="819"/>
      <c r="M29" s="819"/>
      <c r="N29" s="819"/>
      <c r="O29" s="819"/>
      <c r="P29" s="819"/>
      <c r="Q29" s="819"/>
      <c r="R29" s="819"/>
      <c r="S29" s="819"/>
      <c r="T29" s="819"/>
      <c r="U29" s="819"/>
      <c r="V29" s="819"/>
      <c r="W29" s="819"/>
      <c r="X29" s="819"/>
      <c r="Y29" s="819"/>
      <c r="Z29" s="819"/>
      <c r="AA29" s="819"/>
      <c r="AB29" s="819"/>
      <c r="AC29" s="819"/>
      <c r="AD29" s="819"/>
      <c r="AE29" s="819"/>
      <c r="AF29" s="819"/>
      <c r="AG29" s="819"/>
      <c r="AH29" s="819"/>
      <c r="AI29" s="819"/>
      <c r="AJ29" s="819"/>
      <c r="AK29" s="819"/>
      <c r="AL29" s="819"/>
      <c r="AM29" s="819"/>
      <c r="AN29" s="544"/>
      <c r="AO29" s="39"/>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9"/>
      <c r="CE29" s="221"/>
      <c r="CF29" s="221"/>
      <c r="CG29" s="221"/>
      <c r="CH29" s="221"/>
      <c r="CI29" s="221"/>
      <c r="CJ29" s="221"/>
    </row>
    <row r="30" spans="1:88" ht="12" customHeight="1">
      <c r="A30" s="24"/>
      <c r="B30" s="6"/>
      <c r="C30" s="542"/>
      <c r="D30" s="819"/>
      <c r="E30" s="819"/>
      <c r="F30" s="819"/>
      <c r="G30" s="819"/>
      <c r="H30" s="819"/>
      <c r="I30" s="819"/>
      <c r="J30" s="819"/>
      <c r="K30" s="819"/>
      <c r="L30" s="819"/>
      <c r="M30" s="819"/>
      <c r="N30" s="819"/>
      <c r="O30" s="819"/>
      <c r="P30" s="819"/>
      <c r="Q30" s="819"/>
      <c r="R30" s="819"/>
      <c r="S30" s="819"/>
      <c r="T30" s="819"/>
      <c r="U30" s="819"/>
      <c r="V30" s="819"/>
      <c r="W30" s="819"/>
      <c r="X30" s="819"/>
      <c r="Y30" s="819"/>
      <c r="Z30" s="819"/>
      <c r="AA30" s="819"/>
      <c r="AB30" s="819"/>
      <c r="AC30" s="819"/>
      <c r="AD30" s="819"/>
      <c r="AE30" s="819"/>
      <c r="AF30" s="819"/>
      <c r="AG30" s="819"/>
      <c r="AH30" s="819"/>
      <c r="AI30" s="819"/>
      <c r="AJ30" s="819"/>
      <c r="AK30" s="819"/>
      <c r="AL30" s="819"/>
      <c r="AM30" s="819"/>
      <c r="AN30" s="544"/>
      <c r="AO30" s="39"/>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30"/>
      <c r="CE30" s="229"/>
      <c r="CF30" s="229"/>
      <c r="CG30" s="229"/>
      <c r="CH30" s="229"/>
      <c r="CI30" s="229"/>
      <c r="CJ30" s="229"/>
    </row>
    <row r="31" spans="1:88" ht="12" customHeight="1">
      <c r="A31" s="24"/>
      <c r="B31" s="6"/>
      <c r="C31" s="542"/>
      <c r="D31" s="819"/>
      <c r="E31" s="819"/>
      <c r="F31" s="819"/>
      <c r="G31" s="819"/>
      <c r="H31" s="819"/>
      <c r="I31" s="819"/>
      <c r="J31" s="819"/>
      <c r="K31" s="819"/>
      <c r="L31" s="819"/>
      <c r="M31" s="819"/>
      <c r="N31" s="819"/>
      <c r="O31" s="819"/>
      <c r="P31" s="819"/>
      <c r="Q31" s="819"/>
      <c r="R31" s="819"/>
      <c r="S31" s="819"/>
      <c r="T31" s="819"/>
      <c r="U31" s="819"/>
      <c r="V31" s="819"/>
      <c r="W31" s="819"/>
      <c r="X31" s="819"/>
      <c r="Y31" s="819"/>
      <c r="Z31" s="819"/>
      <c r="AA31" s="819"/>
      <c r="AB31" s="819"/>
      <c r="AC31" s="819"/>
      <c r="AD31" s="819"/>
      <c r="AE31" s="819"/>
      <c r="AF31" s="819"/>
      <c r="AG31" s="819"/>
      <c r="AH31" s="819"/>
      <c r="AI31" s="819"/>
      <c r="AJ31" s="819"/>
      <c r="AK31" s="819"/>
      <c r="AL31" s="819"/>
      <c r="AM31" s="819"/>
      <c r="AN31" s="544"/>
      <c r="AO31" s="39"/>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30"/>
      <c r="CE31" s="229"/>
      <c r="CF31" s="229"/>
      <c r="CG31" s="229"/>
      <c r="CH31" s="229"/>
      <c r="CI31" s="229"/>
      <c r="CJ31" s="229"/>
    </row>
    <row r="32" spans="1:88" ht="12" customHeight="1">
      <c r="A32" s="24"/>
      <c r="B32" s="6"/>
      <c r="C32" s="542"/>
      <c r="D32" s="819"/>
      <c r="E32" s="819"/>
      <c r="F32" s="819"/>
      <c r="G32" s="819"/>
      <c r="H32" s="819"/>
      <c r="I32" s="819"/>
      <c r="J32" s="819"/>
      <c r="K32" s="819"/>
      <c r="L32" s="819"/>
      <c r="M32" s="819"/>
      <c r="N32" s="819"/>
      <c r="O32" s="819"/>
      <c r="P32" s="819"/>
      <c r="Q32" s="819"/>
      <c r="R32" s="819"/>
      <c r="S32" s="819"/>
      <c r="T32" s="819"/>
      <c r="U32" s="819"/>
      <c r="V32" s="819"/>
      <c r="W32" s="819"/>
      <c r="X32" s="819"/>
      <c r="Y32" s="819"/>
      <c r="Z32" s="819"/>
      <c r="AA32" s="819"/>
      <c r="AB32" s="819"/>
      <c r="AC32" s="819"/>
      <c r="AD32" s="819"/>
      <c r="AE32" s="819"/>
      <c r="AF32" s="819"/>
      <c r="AG32" s="819"/>
      <c r="AH32" s="819"/>
      <c r="AI32" s="819"/>
      <c r="AJ32" s="819"/>
      <c r="AK32" s="819"/>
      <c r="AL32" s="819"/>
      <c r="AM32" s="819"/>
      <c r="AN32" s="544"/>
      <c r="AO32" s="39"/>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30"/>
      <c r="CE32" s="229"/>
      <c r="CF32" s="229"/>
      <c r="CG32" s="229"/>
      <c r="CH32" s="229"/>
      <c r="CI32" s="229"/>
      <c r="CJ32" s="229"/>
    </row>
    <row r="33" spans="1:88" ht="12" customHeight="1">
      <c r="A33" s="24"/>
      <c r="B33" s="6"/>
      <c r="C33" s="542"/>
      <c r="D33" s="819"/>
      <c r="E33" s="819"/>
      <c r="F33" s="819"/>
      <c r="G33" s="819"/>
      <c r="H33" s="819"/>
      <c r="I33" s="819"/>
      <c r="J33" s="819"/>
      <c r="K33" s="819"/>
      <c r="L33" s="819"/>
      <c r="M33" s="819"/>
      <c r="N33" s="819"/>
      <c r="O33" s="819"/>
      <c r="P33" s="819"/>
      <c r="Q33" s="819"/>
      <c r="R33" s="819"/>
      <c r="S33" s="819"/>
      <c r="T33" s="819"/>
      <c r="U33" s="819"/>
      <c r="V33" s="819"/>
      <c r="W33" s="819"/>
      <c r="X33" s="819"/>
      <c r="Y33" s="819"/>
      <c r="Z33" s="819"/>
      <c r="AA33" s="819"/>
      <c r="AB33" s="819"/>
      <c r="AC33" s="819"/>
      <c r="AD33" s="819"/>
      <c r="AE33" s="819"/>
      <c r="AF33" s="819"/>
      <c r="AG33" s="819"/>
      <c r="AH33" s="819"/>
      <c r="AI33" s="819"/>
      <c r="AJ33" s="819"/>
      <c r="AK33" s="819"/>
      <c r="AL33" s="819"/>
      <c r="AM33" s="819"/>
      <c r="AN33" s="544"/>
      <c r="AO33" s="39"/>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30"/>
      <c r="CE33" s="229"/>
      <c r="CF33" s="229"/>
      <c r="CG33" s="229"/>
      <c r="CH33" s="229"/>
      <c r="CI33" s="229"/>
      <c r="CJ33" s="229"/>
    </row>
    <row r="34" spans="1:88" ht="12" customHeight="1">
      <c r="A34" s="24"/>
      <c r="B34" s="6"/>
      <c r="C34" s="542"/>
      <c r="D34" s="819"/>
      <c r="E34" s="819"/>
      <c r="F34" s="819"/>
      <c r="G34" s="819"/>
      <c r="H34" s="819"/>
      <c r="I34" s="819"/>
      <c r="J34" s="819"/>
      <c r="K34" s="819"/>
      <c r="L34" s="819"/>
      <c r="M34" s="819"/>
      <c r="N34" s="819"/>
      <c r="O34" s="819"/>
      <c r="P34" s="819"/>
      <c r="Q34" s="819"/>
      <c r="R34" s="819"/>
      <c r="S34" s="819"/>
      <c r="T34" s="819"/>
      <c r="U34" s="819"/>
      <c r="V34" s="819"/>
      <c r="W34" s="819"/>
      <c r="X34" s="819"/>
      <c r="Y34" s="819"/>
      <c r="Z34" s="819"/>
      <c r="AA34" s="819"/>
      <c r="AB34" s="819"/>
      <c r="AC34" s="819"/>
      <c r="AD34" s="819"/>
      <c r="AE34" s="819"/>
      <c r="AF34" s="819"/>
      <c r="AG34" s="819"/>
      <c r="AH34" s="819"/>
      <c r="AI34" s="819"/>
      <c r="AJ34" s="819"/>
      <c r="AK34" s="819"/>
      <c r="AL34" s="819"/>
      <c r="AM34" s="819"/>
      <c r="AN34" s="544"/>
      <c r="AO34" s="39"/>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30"/>
      <c r="CE34" s="229"/>
      <c r="CF34" s="229"/>
      <c r="CG34" s="229"/>
      <c r="CH34" s="229"/>
      <c r="CI34" s="229"/>
      <c r="CJ34" s="229"/>
    </row>
    <row r="35" spans="1:88" ht="12" customHeight="1">
      <c r="A35" s="24"/>
      <c r="B35" s="6"/>
      <c r="C35" s="542"/>
      <c r="D35" s="819"/>
      <c r="E35" s="819"/>
      <c r="F35" s="819"/>
      <c r="G35" s="819"/>
      <c r="H35" s="819"/>
      <c r="I35" s="819"/>
      <c r="J35" s="819"/>
      <c r="K35" s="819"/>
      <c r="L35" s="819"/>
      <c r="M35" s="819"/>
      <c r="N35" s="819"/>
      <c r="O35" s="819"/>
      <c r="P35" s="819"/>
      <c r="Q35" s="819"/>
      <c r="R35" s="819"/>
      <c r="S35" s="819"/>
      <c r="T35" s="819"/>
      <c r="U35" s="819"/>
      <c r="V35" s="819"/>
      <c r="W35" s="819"/>
      <c r="X35" s="819"/>
      <c r="Y35" s="819"/>
      <c r="Z35" s="819"/>
      <c r="AA35" s="819"/>
      <c r="AB35" s="819"/>
      <c r="AC35" s="819"/>
      <c r="AD35" s="819"/>
      <c r="AE35" s="819"/>
      <c r="AF35" s="819"/>
      <c r="AG35" s="819"/>
      <c r="AH35" s="819"/>
      <c r="AI35" s="819"/>
      <c r="AJ35" s="819"/>
      <c r="AK35" s="819"/>
      <c r="AL35" s="819"/>
      <c r="AM35" s="819"/>
      <c r="AN35" s="544"/>
      <c r="AO35" s="39"/>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30"/>
      <c r="CE35" s="229"/>
      <c r="CF35" s="229"/>
      <c r="CG35" s="229"/>
      <c r="CH35" s="229"/>
      <c r="CI35" s="229"/>
      <c r="CJ35" s="229"/>
    </row>
    <row r="36" spans="1:88" ht="12" customHeight="1">
      <c r="A36" s="24"/>
      <c r="B36" s="6"/>
      <c r="C36" s="542"/>
      <c r="D36" s="819"/>
      <c r="E36" s="819"/>
      <c r="F36" s="819"/>
      <c r="G36" s="819"/>
      <c r="H36" s="819"/>
      <c r="I36" s="819"/>
      <c r="J36" s="819"/>
      <c r="K36" s="819"/>
      <c r="L36" s="819"/>
      <c r="M36" s="819"/>
      <c r="N36" s="819"/>
      <c r="O36" s="819"/>
      <c r="P36" s="819"/>
      <c r="Q36" s="819"/>
      <c r="R36" s="819"/>
      <c r="S36" s="819"/>
      <c r="T36" s="819"/>
      <c r="U36" s="819"/>
      <c r="V36" s="819"/>
      <c r="W36" s="819"/>
      <c r="X36" s="819"/>
      <c r="Y36" s="819"/>
      <c r="Z36" s="819"/>
      <c r="AA36" s="819"/>
      <c r="AB36" s="819"/>
      <c r="AC36" s="819"/>
      <c r="AD36" s="819"/>
      <c r="AE36" s="819"/>
      <c r="AF36" s="819"/>
      <c r="AG36" s="819"/>
      <c r="AH36" s="819"/>
      <c r="AI36" s="819"/>
      <c r="AJ36" s="819"/>
      <c r="AK36" s="819"/>
      <c r="AL36" s="819"/>
      <c r="AM36" s="819"/>
      <c r="AN36" s="544"/>
      <c r="AO36" s="39"/>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30"/>
      <c r="CE36" s="229"/>
      <c r="CF36" s="229"/>
      <c r="CG36" s="229"/>
      <c r="CH36" s="229"/>
      <c r="CI36" s="229"/>
      <c r="CJ36" s="229"/>
    </row>
    <row r="37" spans="1:88" ht="12" customHeight="1">
      <c r="A37" s="24"/>
      <c r="B37" s="6"/>
      <c r="C37" s="542"/>
      <c r="D37" s="819"/>
      <c r="E37" s="819"/>
      <c r="F37" s="819"/>
      <c r="G37" s="819"/>
      <c r="H37" s="819"/>
      <c r="I37" s="819"/>
      <c r="J37" s="819"/>
      <c r="K37" s="819"/>
      <c r="L37" s="819"/>
      <c r="M37" s="819"/>
      <c r="N37" s="819"/>
      <c r="O37" s="819"/>
      <c r="P37" s="819"/>
      <c r="Q37" s="819"/>
      <c r="R37" s="819"/>
      <c r="S37" s="819"/>
      <c r="T37" s="819"/>
      <c r="U37" s="819"/>
      <c r="V37" s="819"/>
      <c r="W37" s="819"/>
      <c r="X37" s="819"/>
      <c r="Y37" s="819"/>
      <c r="Z37" s="819"/>
      <c r="AA37" s="819"/>
      <c r="AB37" s="819"/>
      <c r="AC37" s="819"/>
      <c r="AD37" s="819"/>
      <c r="AE37" s="819"/>
      <c r="AF37" s="819"/>
      <c r="AG37" s="819"/>
      <c r="AH37" s="819"/>
      <c r="AI37" s="819"/>
      <c r="AJ37" s="819"/>
      <c r="AK37" s="819"/>
      <c r="AL37" s="819"/>
      <c r="AM37" s="819"/>
      <c r="AN37" s="544"/>
      <c r="AO37" s="39"/>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30"/>
      <c r="CE37" s="229"/>
      <c r="CF37" s="229"/>
      <c r="CG37" s="229"/>
      <c r="CH37" s="229"/>
      <c r="CI37" s="229"/>
      <c r="CJ37" s="229"/>
    </row>
    <row r="38" spans="1:88" ht="12" customHeight="1">
      <c r="A38" s="24"/>
      <c r="B38" s="6"/>
      <c r="C38" s="542"/>
      <c r="D38" s="819"/>
      <c r="E38" s="819"/>
      <c r="F38" s="819"/>
      <c r="G38" s="819"/>
      <c r="H38" s="819"/>
      <c r="I38" s="819"/>
      <c r="J38" s="819"/>
      <c r="K38" s="819"/>
      <c r="L38" s="819"/>
      <c r="M38" s="819"/>
      <c r="N38" s="819"/>
      <c r="O38" s="819"/>
      <c r="P38" s="819"/>
      <c r="Q38" s="819"/>
      <c r="R38" s="819"/>
      <c r="S38" s="819"/>
      <c r="T38" s="819"/>
      <c r="U38" s="819"/>
      <c r="V38" s="819"/>
      <c r="W38" s="819"/>
      <c r="X38" s="819"/>
      <c r="Y38" s="819"/>
      <c r="Z38" s="819"/>
      <c r="AA38" s="819"/>
      <c r="AB38" s="819"/>
      <c r="AC38" s="819"/>
      <c r="AD38" s="819"/>
      <c r="AE38" s="819"/>
      <c r="AF38" s="819"/>
      <c r="AG38" s="819"/>
      <c r="AH38" s="819"/>
      <c r="AI38" s="819"/>
      <c r="AJ38" s="819"/>
      <c r="AK38" s="819"/>
      <c r="AL38" s="819"/>
      <c r="AM38" s="819"/>
      <c r="AN38" s="544"/>
      <c r="AO38" s="39"/>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30"/>
      <c r="CE38" s="229"/>
      <c r="CF38" s="229"/>
      <c r="CG38" s="229"/>
      <c r="CH38" s="229"/>
      <c r="CI38" s="229"/>
      <c r="CJ38" s="229"/>
    </row>
    <row r="39" spans="1:88" ht="12" customHeight="1">
      <c r="A39" s="24"/>
      <c r="B39" s="6"/>
      <c r="C39" s="542"/>
      <c r="D39" s="819"/>
      <c r="E39" s="819"/>
      <c r="F39" s="819"/>
      <c r="G39" s="819"/>
      <c r="H39" s="819"/>
      <c r="I39" s="819"/>
      <c r="J39" s="819"/>
      <c r="K39" s="819"/>
      <c r="L39" s="819"/>
      <c r="M39" s="819"/>
      <c r="N39" s="819"/>
      <c r="O39" s="819"/>
      <c r="P39" s="819"/>
      <c r="Q39" s="819"/>
      <c r="R39" s="819"/>
      <c r="S39" s="819"/>
      <c r="T39" s="819"/>
      <c r="U39" s="819"/>
      <c r="V39" s="819"/>
      <c r="W39" s="819"/>
      <c r="X39" s="819"/>
      <c r="Y39" s="819"/>
      <c r="Z39" s="819"/>
      <c r="AA39" s="819"/>
      <c r="AB39" s="819"/>
      <c r="AC39" s="819"/>
      <c r="AD39" s="819"/>
      <c r="AE39" s="819"/>
      <c r="AF39" s="819"/>
      <c r="AG39" s="819"/>
      <c r="AH39" s="819"/>
      <c r="AI39" s="819"/>
      <c r="AJ39" s="819"/>
      <c r="AK39" s="819"/>
      <c r="AL39" s="819"/>
      <c r="AM39" s="819"/>
      <c r="AN39" s="544"/>
      <c r="AO39" s="39"/>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30"/>
      <c r="CE39" s="229"/>
      <c r="CF39" s="229"/>
      <c r="CG39" s="229"/>
      <c r="CH39" s="229"/>
      <c r="CI39" s="229"/>
      <c r="CJ39" s="229"/>
    </row>
    <row r="40" spans="1:88" ht="12" customHeight="1">
      <c r="A40" s="24"/>
      <c r="B40" s="6"/>
      <c r="C40" s="542"/>
      <c r="D40" s="819"/>
      <c r="E40" s="819"/>
      <c r="F40" s="819"/>
      <c r="G40" s="819"/>
      <c r="H40" s="819"/>
      <c r="I40" s="819"/>
      <c r="J40" s="819"/>
      <c r="K40" s="819"/>
      <c r="L40" s="819"/>
      <c r="M40" s="819"/>
      <c r="N40" s="819"/>
      <c r="O40" s="819"/>
      <c r="P40" s="819"/>
      <c r="Q40" s="819"/>
      <c r="R40" s="819"/>
      <c r="S40" s="819"/>
      <c r="T40" s="819"/>
      <c r="U40" s="819"/>
      <c r="V40" s="819"/>
      <c r="W40" s="819"/>
      <c r="X40" s="819"/>
      <c r="Y40" s="819"/>
      <c r="Z40" s="819"/>
      <c r="AA40" s="819"/>
      <c r="AB40" s="819"/>
      <c r="AC40" s="819"/>
      <c r="AD40" s="819"/>
      <c r="AE40" s="819"/>
      <c r="AF40" s="819"/>
      <c r="AG40" s="819"/>
      <c r="AH40" s="819"/>
      <c r="AI40" s="819"/>
      <c r="AJ40" s="819"/>
      <c r="AK40" s="819"/>
      <c r="AL40" s="819"/>
      <c r="AM40" s="819"/>
      <c r="AN40" s="544"/>
      <c r="AO40" s="231"/>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30"/>
      <c r="CE40" s="229"/>
      <c r="CF40" s="229"/>
      <c r="CG40" s="229"/>
      <c r="CH40" s="229"/>
      <c r="CI40" s="229"/>
      <c r="CJ40" s="229"/>
    </row>
    <row r="41" spans="1:88" ht="12" customHeight="1">
      <c r="A41" s="24"/>
      <c r="B41" s="6"/>
      <c r="C41" s="542"/>
      <c r="D41" s="819"/>
      <c r="E41" s="819"/>
      <c r="F41" s="819"/>
      <c r="G41" s="819"/>
      <c r="H41" s="819"/>
      <c r="I41" s="819"/>
      <c r="J41" s="819"/>
      <c r="K41" s="819"/>
      <c r="L41" s="819"/>
      <c r="M41" s="819"/>
      <c r="N41" s="819"/>
      <c r="O41" s="819"/>
      <c r="P41" s="819"/>
      <c r="Q41" s="819"/>
      <c r="R41" s="819"/>
      <c r="S41" s="819"/>
      <c r="T41" s="819"/>
      <c r="U41" s="819"/>
      <c r="V41" s="819"/>
      <c r="W41" s="819"/>
      <c r="X41" s="819"/>
      <c r="Y41" s="819"/>
      <c r="Z41" s="819"/>
      <c r="AA41" s="819"/>
      <c r="AB41" s="819"/>
      <c r="AC41" s="819"/>
      <c r="AD41" s="819"/>
      <c r="AE41" s="819"/>
      <c r="AF41" s="819"/>
      <c r="AG41" s="819"/>
      <c r="AH41" s="819"/>
      <c r="AI41" s="819"/>
      <c r="AJ41" s="819"/>
      <c r="AK41" s="819"/>
      <c r="AL41" s="819"/>
      <c r="AM41" s="819"/>
      <c r="AN41" s="544"/>
      <c r="AO41" s="231"/>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30"/>
      <c r="CE41" s="229"/>
      <c r="CF41" s="229"/>
      <c r="CG41" s="229"/>
      <c r="CH41" s="229"/>
      <c r="CI41" s="229"/>
      <c r="CJ41" s="229"/>
    </row>
    <row r="42" spans="1:88" ht="12" customHeight="1">
      <c r="A42" s="24"/>
      <c r="B42" s="6"/>
      <c r="C42" s="542"/>
      <c r="D42" s="819"/>
      <c r="E42" s="819"/>
      <c r="F42" s="819"/>
      <c r="G42" s="819"/>
      <c r="H42" s="819"/>
      <c r="I42" s="819"/>
      <c r="J42" s="819"/>
      <c r="K42" s="819"/>
      <c r="L42" s="819"/>
      <c r="M42" s="819"/>
      <c r="N42" s="819"/>
      <c r="O42" s="819"/>
      <c r="P42" s="819"/>
      <c r="Q42" s="819"/>
      <c r="R42" s="819"/>
      <c r="S42" s="819"/>
      <c r="T42" s="819"/>
      <c r="U42" s="819"/>
      <c r="V42" s="819"/>
      <c r="W42" s="819"/>
      <c r="X42" s="819"/>
      <c r="Y42" s="819"/>
      <c r="Z42" s="819"/>
      <c r="AA42" s="819"/>
      <c r="AB42" s="819"/>
      <c r="AC42" s="819"/>
      <c r="AD42" s="819"/>
      <c r="AE42" s="819"/>
      <c r="AF42" s="819"/>
      <c r="AG42" s="819"/>
      <c r="AH42" s="819"/>
      <c r="AI42" s="819"/>
      <c r="AJ42" s="819"/>
      <c r="AK42" s="819"/>
      <c r="AL42" s="819"/>
      <c r="AM42" s="819"/>
      <c r="AN42" s="544"/>
      <c r="AO42" s="231"/>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30"/>
      <c r="CE42" s="229"/>
      <c r="CF42" s="229"/>
      <c r="CG42" s="229"/>
      <c r="CH42" s="229"/>
      <c r="CI42" s="229"/>
      <c r="CJ42" s="229"/>
    </row>
    <row r="43" spans="1:88" ht="12" customHeight="1">
      <c r="A43" s="24"/>
      <c r="B43" s="6"/>
      <c r="C43" s="542"/>
      <c r="D43" s="819"/>
      <c r="E43" s="819"/>
      <c r="F43" s="819"/>
      <c r="G43" s="819"/>
      <c r="H43" s="819"/>
      <c r="I43" s="819"/>
      <c r="J43" s="819"/>
      <c r="K43" s="819"/>
      <c r="L43" s="819"/>
      <c r="M43" s="819"/>
      <c r="N43" s="819"/>
      <c r="O43" s="819"/>
      <c r="P43" s="819"/>
      <c r="Q43" s="819"/>
      <c r="R43" s="819"/>
      <c r="S43" s="819"/>
      <c r="T43" s="819"/>
      <c r="U43" s="819"/>
      <c r="V43" s="819"/>
      <c r="W43" s="819"/>
      <c r="X43" s="819"/>
      <c r="Y43" s="819"/>
      <c r="Z43" s="819"/>
      <c r="AA43" s="819"/>
      <c r="AB43" s="819"/>
      <c r="AC43" s="819"/>
      <c r="AD43" s="819"/>
      <c r="AE43" s="819"/>
      <c r="AF43" s="819"/>
      <c r="AG43" s="819"/>
      <c r="AH43" s="819"/>
      <c r="AI43" s="819"/>
      <c r="AJ43" s="819"/>
      <c r="AK43" s="819"/>
      <c r="AL43" s="819"/>
      <c r="AM43" s="819"/>
      <c r="AN43" s="544"/>
      <c r="AO43" s="231"/>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30"/>
      <c r="CE43" s="229"/>
      <c r="CF43" s="229"/>
      <c r="CG43" s="229"/>
      <c r="CH43" s="229"/>
      <c r="CI43" s="229"/>
      <c r="CJ43" s="229"/>
    </row>
    <row r="44" spans="1:88" ht="12" customHeight="1">
      <c r="A44" s="24"/>
      <c r="B44" s="6"/>
      <c r="C44" s="542"/>
      <c r="D44" s="819"/>
      <c r="E44" s="819"/>
      <c r="F44" s="819"/>
      <c r="G44" s="819"/>
      <c r="H44" s="819"/>
      <c r="I44" s="819"/>
      <c r="J44" s="819"/>
      <c r="K44" s="819"/>
      <c r="L44" s="819"/>
      <c r="M44" s="819"/>
      <c r="N44" s="819"/>
      <c r="O44" s="819"/>
      <c r="P44" s="819"/>
      <c r="Q44" s="819"/>
      <c r="R44" s="819"/>
      <c r="S44" s="819"/>
      <c r="T44" s="819"/>
      <c r="U44" s="819"/>
      <c r="V44" s="819"/>
      <c r="W44" s="819"/>
      <c r="X44" s="819"/>
      <c r="Y44" s="819"/>
      <c r="Z44" s="819"/>
      <c r="AA44" s="819"/>
      <c r="AB44" s="819"/>
      <c r="AC44" s="819"/>
      <c r="AD44" s="819"/>
      <c r="AE44" s="819"/>
      <c r="AF44" s="819"/>
      <c r="AG44" s="819"/>
      <c r="AH44" s="819"/>
      <c r="AI44" s="819"/>
      <c r="AJ44" s="819"/>
      <c r="AK44" s="819"/>
      <c r="AL44" s="819"/>
      <c r="AM44" s="819"/>
      <c r="AN44" s="544"/>
      <c r="AO44" s="39"/>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30"/>
      <c r="CE44" s="229"/>
      <c r="CF44" s="229"/>
      <c r="CG44" s="229"/>
      <c r="CH44" s="229"/>
      <c r="CI44" s="229"/>
      <c r="CJ44" s="229"/>
    </row>
    <row r="45" spans="1:88" s="221" customFormat="1" ht="12" customHeight="1">
      <c r="A45" s="24"/>
      <c r="B45" s="6"/>
      <c r="C45" s="542"/>
      <c r="D45" s="819"/>
      <c r="E45" s="819"/>
      <c r="F45" s="819"/>
      <c r="G45" s="819"/>
      <c r="H45" s="819"/>
      <c r="I45" s="819"/>
      <c r="J45" s="819"/>
      <c r="K45" s="819"/>
      <c r="L45" s="819"/>
      <c r="M45" s="819"/>
      <c r="N45" s="819"/>
      <c r="O45" s="819"/>
      <c r="P45" s="819"/>
      <c r="Q45" s="819"/>
      <c r="R45" s="819"/>
      <c r="S45" s="819"/>
      <c r="T45" s="819"/>
      <c r="U45" s="819"/>
      <c r="V45" s="819"/>
      <c r="W45" s="819"/>
      <c r="X45" s="819"/>
      <c r="Y45" s="819"/>
      <c r="Z45" s="819"/>
      <c r="AA45" s="819"/>
      <c r="AB45" s="819"/>
      <c r="AC45" s="819"/>
      <c r="AD45" s="819"/>
      <c r="AE45" s="819"/>
      <c r="AF45" s="819"/>
      <c r="AG45" s="819"/>
      <c r="AH45" s="819"/>
      <c r="AI45" s="819"/>
      <c r="AJ45" s="819"/>
      <c r="AK45" s="819"/>
      <c r="AL45" s="819"/>
      <c r="AM45" s="819"/>
      <c r="AN45" s="544"/>
      <c r="AO45" s="39"/>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30"/>
      <c r="CE45" s="229"/>
      <c r="CF45" s="229"/>
      <c r="CG45" s="229"/>
      <c r="CH45" s="229"/>
      <c r="CI45" s="229"/>
      <c r="CJ45" s="229"/>
    </row>
    <row r="46" spans="1:88" s="221" customFormat="1" ht="12" customHeight="1">
      <c r="A46" s="24"/>
      <c r="B46" s="6"/>
      <c r="C46" s="542"/>
      <c r="D46" s="819"/>
      <c r="E46" s="819"/>
      <c r="F46" s="819"/>
      <c r="G46" s="819"/>
      <c r="H46" s="819"/>
      <c r="I46" s="819"/>
      <c r="J46" s="819"/>
      <c r="K46" s="819"/>
      <c r="L46" s="819"/>
      <c r="M46" s="819"/>
      <c r="N46" s="819"/>
      <c r="O46" s="819"/>
      <c r="P46" s="819"/>
      <c r="Q46" s="819"/>
      <c r="R46" s="819"/>
      <c r="S46" s="819"/>
      <c r="T46" s="819"/>
      <c r="U46" s="819"/>
      <c r="V46" s="819"/>
      <c r="W46" s="819"/>
      <c r="X46" s="819"/>
      <c r="Y46" s="819"/>
      <c r="Z46" s="819"/>
      <c r="AA46" s="819"/>
      <c r="AB46" s="819"/>
      <c r="AC46" s="819"/>
      <c r="AD46" s="819"/>
      <c r="AE46" s="819"/>
      <c r="AF46" s="819"/>
      <c r="AG46" s="819"/>
      <c r="AH46" s="819"/>
      <c r="AI46" s="819"/>
      <c r="AJ46" s="819"/>
      <c r="AK46" s="819"/>
      <c r="AL46" s="819"/>
      <c r="AM46" s="819"/>
      <c r="AN46" s="544"/>
      <c r="AO46" s="39"/>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30"/>
      <c r="CE46" s="229"/>
      <c r="CF46" s="229"/>
      <c r="CG46" s="229"/>
      <c r="CH46" s="229"/>
      <c r="CI46" s="229"/>
      <c r="CJ46" s="229"/>
    </row>
    <row r="47" spans="1:88" ht="12" customHeight="1">
      <c r="A47" s="24"/>
      <c r="B47" s="6"/>
      <c r="C47" s="542"/>
      <c r="D47" s="819"/>
      <c r="E47" s="819"/>
      <c r="F47" s="819"/>
      <c r="G47" s="819"/>
      <c r="H47" s="819"/>
      <c r="I47" s="819"/>
      <c r="J47" s="819"/>
      <c r="K47" s="819"/>
      <c r="L47" s="819"/>
      <c r="M47" s="819"/>
      <c r="N47" s="819"/>
      <c r="O47" s="819"/>
      <c r="P47" s="819"/>
      <c r="Q47" s="819"/>
      <c r="R47" s="819"/>
      <c r="S47" s="819"/>
      <c r="T47" s="819"/>
      <c r="U47" s="819"/>
      <c r="V47" s="819"/>
      <c r="W47" s="819"/>
      <c r="X47" s="819"/>
      <c r="Y47" s="819"/>
      <c r="Z47" s="819"/>
      <c r="AA47" s="819"/>
      <c r="AB47" s="819"/>
      <c r="AC47" s="819"/>
      <c r="AD47" s="819"/>
      <c r="AE47" s="819"/>
      <c r="AF47" s="819"/>
      <c r="AG47" s="819"/>
      <c r="AH47" s="819"/>
      <c r="AI47" s="819"/>
      <c r="AJ47" s="819"/>
      <c r="AK47" s="819"/>
      <c r="AL47" s="819"/>
      <c r="AM47" s="819"/>
      <c r="AN47" s="544"/>
      <c r="AO47" s="181"/>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0"/>
      <c r="CD47" s="230"/>
      <c r="CE47" s="229"/>
      <c r="CF47" s="229"/>
      <c r="CG47" s="229"/>
      <c r="CH47" s="229"/>
      <c r="CI47" s="229"/>
      <c r="CJ47" s="229"/>
    </row>
    <row r="48" spans="1:88" ht="12" customHeight="1">
      <c r="A48" s="24"/>
      <c r="B48" s="6"/>
      <c r="C48" s="542"/>
      <c r="D48" s="819"/>
      <c r="E48" s="819"/>
      <c r="F48" s="819"/>
      <c r="G48" s="819"/>
      <c r="H48" s="819"/>
      <c r="I48" s="819"/>
      <c r="J48" s="819"/>
      <c r="K48" s="819"/>
      <c r="L48" s="819"/>
      <c r="M48" s="819"/>
      <c r="N48" s="819"/>
      <c r="O48" s="819"/>
      <c r="P48" s="819"/>
      <c r="Q48" s="819"/>
      <c r="R48" s="819"/>
      <c r="S48" s="819"/>
      <c r="T48" s="819"/>
      <c r="U48" s="819"/>
      <c r="V48" s="819"/>
      <c r="W48" s="819"/>
      <c r="X48" s="819"/>
      <c r="Y48" s="819"/>
      <c r="Z48" s="819"/>
      <c r="AA48" s="819"/>
      <c r="AB48" s="819"/>
      <c r="AC48" s="819"/>
      <c r="AD48" s="819"/>
      <c r="AE48" s="819"/>
      <c r="AF48" s="819"/>
      <c r="AG48" s="819"/>
      <c r="AH48" s="819"/>
      <c r="AI48" s="819"/>
      <c r="AJ48" s="819"/>
      <c r="AK48" s="819"/>
      <c r="AL48" s="819"/>
      <c r="AM48" s="819"/>
      <c r="AN48" s="544"/>
      <c r="AO48" s="232"/>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0"/>
      <c r="CD48" s="230"/>
      <c r="CE48" s="229"/>
      <c r="CF48" s="229"/>
      <c r="CG48" s="229"/>
      <c r="CH48" s="229"/>
      <c r="CI48" s="229"/>
      <c r="CJ48" s="229"/>
    </row>
    <row r="49" spans="1:88" ht="12" customHeight="1">
      <c r="A49" s="24"/>
      <c r="B49" s="6"/>
      <c r="C49" s="542"/>
      <c r="D49" s="819"/>
      <c r="E49" s="819"/>
      <c r="F49" s="819"/>
      <c r="G49" s="819"/>
      <c r="H49" s="819"/>
      <c r="I49" s="819"/>
      <c r="J49" s="819"/>
      <c r="K49" s="819"/>
      <c r="L49" s="819"/>
      <c r="M49" s="819"/>
      <c r="N49" s="819"/>
      <c r="O49" s="819"/>
      <c r="P49" s="819"/>
      <c r="Q49" s="819"/>
      <c r="R49" s="819"/>
      <c r="S49" s="819"/>
      <c r="T49" s="819"/>
      <c r="U49" s="819"/>
      <c r="V49" s="819"/>
      <c r="W49" s="819"/>
      <c r="X49" s="819"/>
      <c r="Y49" s="819"/>
      <c r="Z49" s="819"/>
      <c r="AA49" s="819"/>
      <c r="AB49" s="819"/>
      <c r="AC49" s="819"/>
      <c r="AD49" s="819"/>
      <c r="AE49" s="819"/>
      <c r="AF49" s="819"/>
      <c r="AG49" s="819"/>
      <c r="AH49" s="819"/>
      <c r="AI49" s="819"/>
      <c r="AJ49" s="819"/>
      <c r="AK49" s="819"/>
      <c r="AL49" s="819"/>
      <c r="AM49" s="819"/>
      <c r="AN49" s="544"/>
      <c r="AO49" s="232"/>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0"/>
      <c r="BR49" s="220"/>
      <c r="BS49" s="220"/>
      <c r="BT49" s="220"/>
      <c r="BU49" s="220"/>
      <c r="BV49" s="220"/>
      <c r="BW49" s="220"/>
      <c r="BX49" s="220"/>
      <c r="BY49" s="220"/>
      <c r="BZ49" s="220"/>
      <c r="CA49" s="220"/>
      <c r="CB49" s="220"/>
      <c r="CC49" s="220"/>
      <c r="CD49" s="230"/>
      <c r="CE49" s="229"/>
      <c r="CF49" s="229"/>
      <c r="CG49" s="229"/>
      <c r="CH49" s="229"/>
      <c r="CI49" s="229"/>
      <c r="CJ49" s="229"/>
    </row>
    <row r="50" spans="1:88" ht="12" customHeight="1">
      <c r="A50" s="24"/>
      <c r="B50" s="6"/>
      <c r="C50" s="542"/>
      <c r="D50" s="819"/>
      <c r="E50" s="819"/>
      <c r="F50" s="819"/>
      <c r="G50" s="819"/>
      <c r="H50" s="819"/>
      <c r="I50" s="819"/>
      <c r="J50" s="819"/>
      <c r="K50" s="819"/>
      <c r="L50" s="819"/>
      <c r="M50" s="819"/>
      <c r="N50" s="819"/>
      <c r="O50" s="819"/>
      <c r="P50" s="819"/>
      <c r="Q50" s="819"/>
      <c r="R50" s="819"/>
      <c r="S50" s="819"/>
      <c r="T50" s="819"/>
      <c r="U50" s="819"/>
      <c r="V50" s="819"/>
      <c r="W50" s="819"/>
      <c r="X50" s="819"/>
      <c r="Y50" s="819"/>
      <c r="Z50" s="819"/>
      <c r="AA50" s="819"/>
      <c r="AB50" s="819"/>
      <c r="AC50" s="819"/>
      <c r="AD50" s="819"/>
      <c r="AE50" s="819"/>
      <c r="AF50" s="819"/>
      <c r="AG50" s="819"/>
      <c r="AH50" s="819"/>
      <c r="AI50" s="819"/>
      <c r="AJ50" s="819"/>
      <c r="AK50" s="819"/>
      <c r="AL50" s="819"/>
      <c r="AM50" s="819"/>
      <c r="AN50" s="544"/>
      <c r="AO50" s="232"/>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30"/>
      <c r="CE50" s="229"/>
      <c r="CF50" s="229"/>
      <c r="CG50" s="229"/>
      <c r="CH50" s="229"/>
      <c r="CI50" s="229"/>
      <c r="CJ50" s="229"/>
    </row>
    <row r="51" spans="1:88" ht="12" customHeight="1">
      <c r="A51" s="24"/>
      <c r="B51" s="6"/>
      <c r="C51" s="545"/>
      <c r="D51" s="546"/>
      <c r="E51" s="546"/>
      <c r="F51" s="546"/>
      <c r="G51" s="546"/>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7"/>
      <c r="AO51" s="232"/>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30"/>
      <c r="CE51" s="229"/>
      <c r="CF51" s="229"/>
      <c r="CG51" s="229"/>
      <c r="CH51" s="229"/>
      <c r="CI51" s="229"/>
      <c r="CJ51" s="229"/>
    </row>
    <row r="52" spans="1:88" ht="12" customHeight="1">
      <c r="A52" s="24"/>
      <c r="B52" s="6"/>
      <c r="D52" s="233"/>
      <c r="E52" s="232"/>
      <c r="F52" s="230"/>
      <c r="G52" s="230"/>
      <c r="H52" s="230"/>
      <c r="I52" s="230"/>
      <c r="J52" s="230"/>
      <c r="K52" s="230"/>
      <c r="L52" s="230"/>
      <c r="M52" s="230"/>
      <c r="N52" s="230"/>
      <c r="O52" s="230"/>
      <c r="P52" s="230"/>
      <c r="Q52" s="230"/>
      <c r="R52" s="230"/>
      <c r="S52" s="230"/>
      <c r="AO52" s="232"/>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30"/>
      <c r="CE52" s="229"/>
      <c r="CF52" s="229"/>
      <c r="CG52" s="229"/>
      <c r="CH52" s="229"/>
      <c r="CI52" s="229"/>
      <c r="CJ52" s="229"/>
    </row>
    <row r="53" spans="1:88" ht="12" customHeight="1">
      <c r="A53" s="24"/>
      <c r="B53" s="6"/>
      <c r="C53" s="234" t="s">
        <v>81</v>
      </c>
      <c r="R53" s="14"/>
      <c r="S53" s="14"/>
      <c r="AM53" s="58"/>
      <c r="AN53" s="58"/>
      <c r="AO53" s="232"/>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30"/>
      <c r="CE53" s="229"/>
      <c r="CF53" s="229"/>
      <c r="CG53" s="229"/>
      <c r="CH53" s="229"/>
      <c r="CI53" s="229"/>
      <c r="CJ53" s="229"/>
    </row>
    <row r="54" spans="1:88" ht="17.25" customHeight="1">
      <c r="A54" s="24"/>
      <c r="B54" s="6"/>
      <c r="C54" s="857" t="s">
        <v>226</v>
      </c>
      <c r="D54" s="858"/>
      <c r="E54" s="858"/>
      <c r="F54" s="858"/>
      <c r="G54" s="858"/>
      <c r="H54" s="858"/>
      <c r="I54" s="858"/>
      <c r="J54" s="859"/>
      <c r="K54" s="851" t="s">
        <v>225</v>
      </c>
      <c r="L54" s="851"/>
      <c r="M54" s="851"/>
      <c r="N54" s="851"/>
      <c r="O54" s="851"/>
      <c r="P54" s="851"/>
      <c r="Q54" s="851" t="s">
        <v>104</v>
      </c>
      <c r="R54" s="851"/>
      <c r="S54" s="851"/>
      <c r="T54" s="851"/>
      <c r="U54" s="851"/>
      <c r="V54" s="851"/>
      <c r="W54" s="851" t="s">
        <v>105</v>
      </c>
      <c r="X54" s="851"/>
      <c r="Y54" s="851"/>
      <c r="Z54" s="851"/>
      <c r="AA54" s="851"/>
      <c r="AB54" s="851"/>
      <c r="AC54" s="851" t="s">
        <v>106</v>
      </c>
      <c r="AD54" s="851"/>
      <c r="AE54" s="851"/>
      <c r="AF54" s="851"/>
      <c r="AG54" s="851"/>
      <c r="AH54" s="851"/>
      <c r="AI54" s="851" t="s">
        <v>107</v>
      </c>
      <c r="AJ54" s="851"/>
      <c r="AK54" s="851"/>
      <c r="AL54" s="851"/>
      <c r="AM54" s="851"/>
      <c r="AN54" s="851"/>
      <c r="AO54" s="232"/>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30"/>
      <c r="CE54" s="229"/>
      <c r="CF54" s="229"/>
      <c r="CG54" s="229"/>
      <c r="CH54" s="229"/>
      <c r="CI54" s="229"/>
      <c r="CJ54" s="229"/>
    </row>
    <row r="55" spans="1:88" ht="17.25" customHeight="1">
      <c r="A55" s="24"/>
      <c r="B55" s="6"/>
      <c r="C55" s="860"/>
      <c r="D55" s="861"/>
      <c r="E55" s="861"/>
      <c r="F55" s="861"/>
      <c r="G55" s="861"/>
      <c r="H55" s="861"/>
      <c r="I55" s="861"/>
      <c r="J55" s="862"/>
      <c r="K55" s="851"/>
      <c r="L55" s="851"/>
      <c r="M55" s="851"/>
      <c r="N55" s="851"/>
      <c r="O55" s="851"/>
      <c r="P55" s="851"/>
      <c r="Q55" s="851"/>
      <c r="R55" s="851"/>
      <c r="S55" s="851"/>
      <c r="T55" s="851"/>
      <c r="U55" s="851"/>
      <c r="V55" s="851"/>
      <c r="W55" s="851"/>
      <c r="X55" s="851"/>
      <c r="Y55" s="851"/>
      <c r="Z55" s="851"/>
      <c r="AA55" s="851"/>
      <c r="AB55" s="851"/>
      <c r="AC55" s="851"/>
      <c r="AD55" s="851"/>
      <c r="AE55" s="851"/>
      <c r="AF55" s="851"/>
      <c r="AG55" s="851"/>
      <c r="AH55" s="851"/>
      <c r="AI55" s="851"/>
      <c r="AJ55" s="851"/>
      <c r="AK55" s="851"/>
      <c r="AL55" s="851"/>
      <c r="AM55" s="851"/>
      <c r="AN55" s="851"/>
      <c r="AO55" s="232"/>
      <c r="AP55" s="220"/>
      <c r="AQ55" s="220"/>
      <c r="AR55" s="220"/>
      <c r="AS55" s="220"/>
      <c r="AT55" s="220"/>
      <c r="AU55" s="220"/>
      <c r="AV55" s="220"/>
      <c r="AW55" s="220"/>
      <c r="AX55" s="220"/>
      <c r="AY55" s="220"/>
      <c r="AZ55" s="220"/>
      <c r="BA55" s="220"/>
      <c r="BB55" s="220"/>
      <c r="BC55" s="220"/>
      <c r="BD55" s="220"/>
      <c r="BE55" s="220"/>
      <c r="BF55" s="220"/>
      <c r="BG55" s="220"/>
      <c r="BH55" s="220"/>
      <c r="BI55" s="220"/>
      <c r="BJ55" s="220"/>
      <c r="BK55" s="220"/>
      <c r="BL55" s="220"/>
      <c r="BM55" s="220"/>
      <c r="BN55" s="220"/>
      <c r="BO55" s="220"/>
      <c r="BP55" s="220"/>
      <c r="BQ55" s="220"/>
      <c r="BR55" s="220"/>
      <c r="BS55" s="220"/>
      <c r="BT55" s="220"/>
      <c r="BU55" s="220"/>
      <c r="BV55" s="220"/>
      <c r="BW55" s="220"/>
      <c r="BX55" s="220"/>
      <c r="BY55" s="220"/>
      <c r="BZ55" s="220"/>
      <c r="CA55" s="220"/>
      <c r="CB55" s="220"/>
      <c r="CC55" s="220"/>
      <c r="CD55" s="230"/>
      <c r="CE55" s="229"/>
      <c r="CF55" s="229"/>
      <c r="CG55" s="229"/>
      <c r="CH55" s="229"/>
      <c r="CI55" s="229"/>
      <c r="CJ55" s="229"/>
    </row>
    <row r="56" spans="1:88" ht="10.5" customHeight="1">
      <c r="A56" s="24"/>
      <c r="B56" s="6"/>
      <c r="C56" s="863" t="s">
        <v>231</v>
      </c>
      <c r="D56" s="864"/>
      <c r="E56" s="865"/>
      <c r="F56" s="872" t="s">
        <v>227</v>
      </c>
      <c r="G56" s="873"/>
      <c r="H56" s="873"/>
      <c r="I56" s="873"/>
      <c r="J56" s="874"/>
      <c r="K56" s="808"/>
      <c r="L56" s="808"/>
      <c r="M56" s="808"/>
      <c r="N56" s="808"/>
      <c r="O56" s="808"/>
      <c r="P56" s="808"/>
      <c r="Q56" s="808"/>
      <c r="R56" s="808"/>
      <c r="S56" s="808"/>
      <c r="T56" s="808"/>
      <c r="U56" s="808"/>
      <c r="V56" s="808"/>
      <c r="W56" s="808"/>
      <c r="X56" s="808"/>
      <c r="Y56" s="808"/>
      <c r="Z56" s="808"/>
      <c r="AA56" s="808"/>
      <c r="AB56" s="808"/>
      <c r="AC56" s="808"/>
      <c r="AD56" s="808"/>
      <c r="AE56" s="808"/>
      <c r="AF56" s="808"/>
      <c r="AG56" s="808"/>
      <c r="AH56" s="808"/>
      <c r="AI56" s="808"/>
      <c r="AJ56" s="808"/>
      <c r="AK56" s="808"/>
      <c r="AL56" s="808"/>
      <c r="AM56" s="808"/>
      <c r="AN56" s="808"/>
      <c r="AO56" s="232"/>
      <c r="AP56" s="220"/>
      <c r="AQ56" s="856" t="s">
        <v>378</v>
      </c>
      <c r="AR56" s="855"/>
      <c r="AS56" s="855"/>
      <c r="AT56" s="855"/>
      <c r="AU56" s="855"/>
      <c r="AV56" s="855"/>
      <c r="AW56" s="855"/>
      <c r="AX56" s="855"/>
      <c r="AY56" s="855"/>
      <c r="AZ56" s="855"/>
      <c r="BA56" s="855"/>
      <c r="BB56" s="855"/>
      <c r="BC56" s="855"/>
      <c r="BD56" s="855"/>
      <c r="BE56" s="855"/>
      <c r="BF56" s="855"/>
      <c r="BG56" s="855"/>
      <c r="BH56" s="855"/>
      <c r="BI56" s="855"/>
      <c r="BJ56" s="855"/>
      <c r="BK56" s="855"/>
      <c r="BL56" s="855"/>
      <c r="BM56" s="855"/>
      <c r="BN56" s="855"/>
      <c r="BO56" s="855"/>
      <c r="BP56" s="855"/>
      <c r="BQ56" s="220"/>
      <c r="BR56" s="220"/>
      <c r="BS56" s="220"/>
      <c r="BT56" s="220"/>
      <c r="BU56" s="220"/>
      <c r="BV56" s="220"/>
      <c r="BW56" s="220"/>
      <c r="BX56" s="220"/>
      <c r="BY56" s="220"/>
      <c r="BZ56" s="220"/>
      <c r="CA56" s="220"/>
      <c r="CB56" s="220"/>
      <c r="CC56" s="220"/>
      <c r="CD56" s="230"/>
      <c r="CE56" s="229"/>
      <c r="CF56" s="229"/>
      <c r="CG56" s="229"/>
      <c r="CH56" s="229"/>
      <c r="CI56" s="229"/>
      <c r="CJ56" s="229"/>
    </row>
    <row r="57" spans="1:88" ht="10.5" customHeight="1">
      <c r="A57" s="24"/>
      <c r="B57" s="6"/>
      <c r="C57" s="866"/>
      <c r="D57" s="867"/>
      <c r="E57" s="868"/>
      <c r="F57" s="875"/>
      <c r="G57" s="876"/>
      <c r="H57" s="876"/>
      <c r="I57" s="876"/>
      <c r="J57" s="877"/>
      <c r="K57" s="808"/>
      <c r="L57" s="808"/>
      <c r="M57" s="808"/>
      <c r="N57" s="808"/>
      <c r="O57" s="808"/>
      <c r="P57" s="808"/>
      <c r="Q57" s="808"/>
      <c r="R57" s="808"/>
      <c r="S57" s="808"/>
      <c r="T57" s="808"/>
      <c r="U57" s="808"/>
      <c r="V57" s="808"/>
      <c r="W57" s="808"/>
      <c r="X57" s="808"/>
      <c r="Y57" s="808"/>
      <c r="Z57" s="808"/>
      <c r="AA57" s="808"/>
      <c r="AB57" s="808"/>
      <c r="AC57" s="808"/>
      <c r="AD57" s="808"/>
      <c r="AE57" s="808"/>
      <c r="AF57" s="808"/>
      <c r="AG57" s="808"/>
      <c r="AH57" s="808"/>
      <c r="AI57" s="808"/>
      <c r="AJ57" s="808"/>
      <c r="AK57" s="808"/>
      <c r="AL57" s="808"/>
      <c r="AM57" s="808"/>
      <c r="AN57" s="808"/>
      <c r="AO57" s="232"/>
      <c r="AP57" s="220"/>
      <c r="AQ57" s="855"/>
      <c r="AR57" s="855"/>
      <c r="AS57" s="855"/>
      <c r="AT57" s="855"/>
      <c r="AU57" s="855"/>
      <c r="AV57" s="855"/>
      <c r="AW57" s="855"/>
      <c r="AX57" s="855"/>
      <c r="AY57" s="855"/>
      <c r="AZ57" s="855"/>
      <c r="BA57" s="855"/>
      <c r="BB57" s="855"/>
      <c r="BC57" s="855"/>
      <c r="BD57" s="855"/>
      <c r="BE57" s="855"/>
      <c r="BF57" s="855"/>
      <c r="BG57" s="855"/>
      <c r="BH57" s="855"/>
      <c r="BI57" s="855"/>
      <c r="BJ57" s="855"/>
      <c r="BK57" s="855"/>
      <c r="BL57" s="855"/>
      <c r="BM57" s="855"/>
      <c r="BN57" s="855"/>
      <c r="BO57" s="855"/>
      <c r="BP57" s="855"/>
      <c r="BQ57" s="220"/>
      <c r="BR57" s="220"/>
      <c r="BS57" s="220"/>
      <c r="BT57" s="220"/>
      <c r="BU57" s="220"/>
      <c r="BV57" s="220"/>
      <c r="BW57" s="220"/>
      <c r="BX57" s="220"/>
      <c r="BY57" s="220"/>
      <c r="BZ57" s="220"/>
      <c r="CA57" s="220"/>
      <c r="CB57" s="220"/>
      <c r="CC57" s="220"/>
      <c r="CD57" s="230"/>
      <c r="CE57" s="229"/>
      <c r="CF57" s="229"/>
      <c r="CG57" s="229"/>
      <c r="CH57" s="229"/>
      <c r="CI57" s="229"/>
      <c r="CJ57" s="229"/>
    </row>
    <row r="58" spans="1:88" ht="10.5" customHeight="1">
      <c r="A58" s="24"/>
      <c r="B58" s="6"/>
      <c r="C58" s="866"/>
      <c r="D58" s="867"/>
      <c r="E58" s="868"/>
      <c r="F58" s="872" t="s">
        <v>228</v>
      </c>
      <c r="G58" s="873"/>
      <c r="H58" s="873"/>
      <c r="I58" s="873"/>
      <c r="J58" s="874"/>
      <c r="K58" s="808"/>
      <c r="L58" s="808"/>
      <c r="M58" s="808"/>
      <c r="N58" s="808"/>
      <c r="O58" s="808"/>
      <c r="P58" s="808"/>
      <c r="Q58" s="808"/>
      <c r="R58" s="808"/>
      <c r="S58" s="808"/>
      <c r="T58" s="808"/>
      <c r="U58" s="808"/>
      <c r="V58" s="808"/>
      <c r="W58" s="808"/>
      <c r="X58" s="808"/>
      <c r="Y58" s="808"/>
      <c r="Z58" s="808"/>
      <c r="AA58" s="808"/>
      <c r="AB58" s="808"/>
      <c r="AC58" s="808"/>
      <c r="AD58" s="808"/>
      <c r="AE58" s="808"/>
      <c r="AF58" s="808"/>
      <c r="AG58" s="808"/>
      <c r="AH58" s="808"/>
      <c r="AI58" s="808"/>
      <c r="AJ58" s="808"/>
      <c r="AK58" s="808"/>
      <c r="AL58" s="808"/>
      <c r="AM58" s="808"/>
      <c r="AN58" s="808"/>
      <c r="AO58" s="232"/>
      <c r="AP58" s="220"/>
      <c r="AQ58" s="855"/>
      <c r="AR58" s="855"/>
      <c r="AS58" s="855"/>
      <c r="AT58" s="855"/>
      <c r="AU58" s="855"/>
      <c r="AV58" s="855"/>
      <c r="AW58" s="855"/>
      <c r="AX58" s="855"/>
      <c r="AY58" s="855"/>
      <c r="AZ58" s="855"/>
      <c r="BA58" s="855"/>
      <c r="BB58" s="855"/>
      <c r="BC58" s="855"/>
      <c r="BD58" s="855"/>
      <c r="BE58" s="855"/>
      <c r="BF58" s="855"/>
      <c r="BG58" s="855"/>
      <c r="BH58" s="855"/>
      <c r="BI58" s="855"/>
      <c r="BJ58" s="855"/>
      <c r="BK58" s="855"/>
      <c r="BL58" s="855"/>
      <c r="BM58" s="855"/>
      <c r="BN58" s="855"/>
      <c r="BO58" s="855"/>
      <c r="BP58" s="855"/>
      <c r="BQ58" s="220"/>
      <c r="BR58" s="220"/>
      <c r="BS58" s="220"/>
      <c r="BT58" s="220"/>
      <c r="BU58" s="220"/>
      <c r="BV58" s="220"/>
      <c r="BW58" s="220"/>
      <c r="BX58" s="220"/>
      <c r="BY58" s="220"/>
      <c r="BZ58" s="220"/>
      <c r="CA58" s="220"/>
      <c r="CB58" s="220"/>
      <c r="CC58" s="220"/>
      <c r="CD58" s="230"/>
      <c r="CE58" s="229"/>
      <c r="CF58" s="229"/>
      <c r="CG58" s="229"/>
      <c r="CH58" s="229"/>
      <c r="CI58" s="229"/>
      <c r="CJ58" s="229"/>
    </row>
    <row r="59" spans="1:88" ht="10.5" customHeight="1">
      <c r="A59" s="24"/>
      <c r="B59" s="6"/>
      <c r="C59" s="866"/>
      <c r="D59" s="867"/>
      <c r="E59" s="868"/>
      <c r="F59" s="875"/>
      <c r="G59" s="876"/>
      <c r="H59" s="876"/>
      <c r="I59" s="876"/>
      <c r="J59" s="877"/>
      <c r="K59" s="808"/>
      <c r="L59" s="808"/>
      <c r="M59" s="808"/>
      <c r="N59" s="808"/>
      <c r="O59" s="808"/>
      <c r="P59" s="808"/>
      <c r="Q59" s="808"/>
      <c r="R59" s="808"/>
      <c r="S59" s="808"/>
      <c r="T59" s="808"/>
      <c r="U59" s="808"/>
      <c r="V59" s="808"/>
      <c r="W59" s="808"/>
      <c r="X59" s="808"/>
      <c r="Y59" s="808"/>
      <c r="Z59" s="808"/>
      <c r="AA59" s="808"/>
      <c r="AB59" s="808"/>
      <c r="AC59" s="808"/>
      <c r="AD59" s="808"/>
      <c r="AE59" s="808"/>
      <c r="AF59" s="808"/>
      <c r="AG59" s="808"/>
      <c r="AH59" s="808"/>
      <c r="AI59" s="808"/>
      <c r="AJ59" s="808"/>
      <c r="AK59" s="808"/>
      <c r="AL59" s="808"/>
      <c r="AM59" s="808"/>
      <c r="AN59" s="808"/>
      <c r="AO59" s="232"/>
      <c r="AP59" s="220"/>
      <c r="AQ59" s="220"/>
      <c r="AR59" s="220"/>
      <c r="AS59" s="220"/>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30"/>
      <c r="CE59" s="229"/>
      <c r="CF59" s="229"/>
      <c r="CG59" s="229"/>
      <c r="CH59" s="229"/>
      <c r="CI59" s="229"/>
      <c r="CJ59" s="229"/>
    </row>
    <row r="60" spans="1:88" ht="10.5" customHeight="1">
      <c r="A60" s="24"/>
      <c r="B60" s="6"/>
      <c r="C60" s="866"/>
      <c r="D60" s="867"/>
      <c r="E60" s="868"/>
      <c r="F60" s="872" t="s">
        <v>229</v>
      </c>
      <c r="G60" s="873"/>
      <c r="H60" s="873"/>
      <c r="I60" s="873"/>
      <c r="J60" s="874"/>
      <c r="K60" s="808"/>
      <c r="L60" s="808"/>
      <c r="M60" s="808"/>
      <c r="N60" s="808"/>
      <c r="O60" s="808"/>
      <c r="P60" s="808"/>
      <c r="Q60" s="808"/>
      <c r="R60" s="808"/>
      <c r="S60" s="808"/>
      <c r="T60" s="808"/>
      <c r="U60" s="808"/>
      <c r="V60" s="808"/>
      <c r="W60" s="808"/>
      <c r="X60" s="808"/>
      <c r="Y60" s="808"/>
      <c r="Z60" s="808"/>
      <c r="AA60" s="808"/>
      <c r="AB60" s="808"/>
      <c r="AC60" s="808"/>
      <c r="AD60" s="808"/>
      <c r="AE60" s="808"/>
      <c r="AF60" s="808"/>
      <c r="AG60" s="808"/>
      <c r="AH60" s="808"/>
      <c r="AI60" s="808"/>
      <c r="AJ60" s="808"/>
      <c r="AK60" s="808"/>
      <c r="AL60" s="808"/>
      <c r="AM60" s="808"/>
      <c r="AN60" s="808"/>
      <c r="AO60" s="232"/>
      <c r="AP60" s="220"/>
      <c r="AQ60" s="220"/>
      <c r="AR60" s="220"/>
      <c r="AS60" s="220"/>
      <c r="AT60" s="220"/>
      <c r="AU60" s="220"/>
      <c r="AV60" s="220"/>
      <c r="AW60" s="220"/>
      <c r="AX60" s="220"/>
      <c r="AY60" s="220"/>
      <c r="AZ60" s="220"/>
      <c r="BA60" s="220"/>
      <c r="BB60" s="220"/>
      <c r="BC60" s="220"/>
      <c r="BD60" s="220"/>
      <c r="BE60" s="220"/>
      <c r="BF60" s="220"/>
      <c r="BG60" s="220"/>
      <c r="BH60" s="220"/>
      <c r="BI60" s="220"/>
      <c r="BJ60" s="220"/>
      <c r="BK60" s="220"/>
      <c r="BL60" s="220"/>
      <c r="BM60" s="220"/>
      <c r="BN60" s="220"/>
      <c r="BO60" s="220"/>
      <c r="BP60" s="220"/>
      <c r="BQ60" s="220"/>
      <c r="BR60" s="220"/>
      <c r="BS60" s="220"/>
      <c r="BT60" s="220"/>
      <c r="BU60" s="220"/>
      <c r="BV60" s="220"/>
      <c r="BW60" s="220"/>
      <c r="BX60" s="220"/>
      <c r="BY60" s="220"/>
      <c r="BZ60" s="220"/>
      <c r="CA60" s="220"/>
      <c r="CB60" s="220"/>
      <c r="CC60" s="220"/>
      <c r="CD60" s="230"/>
      <c r="CE60" s="229"/>
      <c r="CF60" s="229"/>
      <c r="CG60" s="229"/>
      <c r="CH60" s="229"/>
      <c r="CI60" s="229"/>
      <c r="CJ60" s="229"/>
    </row>
    <row r="61" spans="1:88" ht="10.5" customHeight="1">
      <c r="A61" s="24"/>
      <c r="B61" s="6"/>
      <c r="C61" s="869"/>
      <c r="D61" s="870"/>
      <c r="E61" s="871"/>
      <c r="F61" s="875"/>
      <c r="G61" s="876"/>
      <c r="H61" s="876"/>
      <c r="I61" s="876"/>
      <c r="J61" s="877"/>
      <c r="K61" s="808"/>
      <c r="L61" s="808"/>
      <c r="M61" s="808"/>
      <c r="N61" s="808"/>
      <c r="O61" s="808"/>
      <c r="P61" s="808"/>
      <c r="Q61" s="808"/>
      <c r="R61" s="808"/>
      <c r="S61" s="808"/>
      <c r="T61" s="808"/>
      <c r="U61" s="808"/>
      <c r="V61" s="808"/>
      <c r="W61" s="808"/>
      <c r="X61" s="808"/>
      <c r="Y61" s="808"/>
      <c r="Z61" s="808"/>
      <c r="AA61" s="808"/>
      <c r="AB61" s="808"/>
      <c r="AC61" s="808"/>
      <c r="AD61" s="808"/>
      <c r="AE61" s="808"/>
      <c r="AF61" s="808"/>
      <c r="AG61" s="808"/>
      <c r="AH61" s="808"/>
      <c r="AI61" s="808"/>
      <c r="AJ61" s="808"/>
      <c r="AK61" s="808"/>
      <c r="AL61" s="808"/>
      <c r="AM61" s="808"/>
      <c r="AN61" s="808"/>
      <c r="AO61" s="232"/>
      <c r="AP61" s="220"/>
      <c r="AQ61" s="220"/>
      <c r="AR61" s="220"/>
      <c r="AS61" s="220"/>
      <c r="AT61" s="220"/>
      <c r="AU61" s="220"/>
      <c r="AV61" s="220"/>
      <c r="AW61" s="220"/>
      <c r="AX61" s="220"/>
      <c r="AY61" s="220"/>
      <c r="AZ61" s="220"/>
      <c r="BA61" s="220"/>
      <c r="BB61" s="220"/>
      <c r="BC61" s="220"/>
      <c r="BD61" s="220"/>
      <c r="BE61" s="220"/>
      <c r="BF61" s="220"/>
      <c r="BG61" s="220"/>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0"/>
      <c r="CD61" s="230"/>
      <c r="CE61" s="229"/>
      <c r="CF61" s="229"/>
      <c r="CG61" s="229"/>
      <c r="CH61" s="229"/>
      <c r="CI61" s="229"/>
      <c r="CJ61" s="229"/>
    </row>
    <row r="62" spans="1:88" ht="12.75" customHeight="1">
      <c r="A62" s="24"/>
      <c r="B62" s="6"/>
      <c r="C62" s="852" t="s">
        <v>230</v>
      </c>
      <c r="D62" s="851"/>
      <c r="E62" s="851"/>
      <c r="F62" s="853" t="s">
        <v>234</v>
      </c>
      <c r="G62" s="853"/>
      <c r="H62" s="853"/>
      <c r="I62" s="853"/>
      <c r="J62" s="853"/>
      <c r="K62" s="808"/>
      <c r="L62" s="808"/>
      <c r="M62" s="808"/>
      <c r="N62" s="808"/>
      <c r="O62" s="808"/>
      <c r="P62" s="808"/>
      <c r="Q62" s="808"/>
      <c r="R62" s="808"/>
      <c r="S62" s="808"/>
      <c r="T62" s="808"/>
      <c r="U62" s="808"/>
      <c r="V62" s="808"/>
      <c r="W62" s="808"/>
      <c r="X62" s="808"/>
      <c r="Y62" s="808"/>
      <c r="Z62" s="808"/>
      <c r="AA62" s="808"/>
      <c r="AB62" s="808"/>
      <c r="AC62" s="808"/>
      <c r="AD62" s="808"/>
      <c r="AE62" s="808"/>
      <c r="AF62" s="808"/>
      <c r="AG62" s="808"/>
      <c r="AH62" s="808"/>
      <c r="AI62" s="808"/>
      <c r="AJ62" s="808"/>
      <c r="AK62" s="808"/>
      <c r="AL62" s="808"/>
      <c r="AM62" s="808"/>
      <c r="AN62" s="808"/>
      <c r="AO62" s="232"/>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30"/>
      <c r="CE62" s="229"/>
      <c r="CF62" s="229"/>
      <c r="CG62" s="229"/>
      <c r="CH62" s="229"/>
      <c r="CI62" s="229"/>
      <c r="CJ62" s="229"/>
    </row>
    <row r="63" spans="1:88" ht="12.75" customHeight="1">
      <c r="A63" s="24"/>
      <c r="B63" s="6"/>
      <c r="C63" s="851"/>
      <c r="D63" s="851"/>
      <c r="E63" s="851"/>
      <c r="F63" s="853"/>
      <c r="G63" s="853"/>
      <c r="H63" s="853"/>
      <c r="I63" s="853"/>
      <c r="J63" s="853"/>
      <c r="K63" s="808"/>
      <c r="L63" s="808"/>
      <c r="M63" s="808"/>
      <c r="N63" s="808"/>
      <c r="O63" s="808"/>
      <c r="P63" s="808"/>
      <c r="Q63" s="808"/>
      <c r="R63" s="808"/>
      <c r="S63" s="808"/>
      <c r="T63" s="808"/>
      <c r="U63" s="808"/>
      <c r="V63" s="808"/>
      <c r="W63" s="808"/>
      <c r="X63" s="808"/>
      <c r="Y63" s="808"/>
      <c r="Z63" s="808"/>
      <c r="AA63" s="808"/>
      <c r="AB63" s="808"/>
      <c r="AC63" s="808"/>
      <c r="AD63" s="808"/>
      <c r="AE63" s="808"/>
      <c r="AF63" s="808"/>
      <c r="AG63" s="808"/>
      <c r="AH63" s="808"/>
      <c r="AI63" s="808"/>
      <c r="AJ63" s="808"/>
      <c r="AK63" s="808"/>
      <c r="AL63" s="808"/>
      <c r="AM63" s="808"/>
      <c r="AN63" s="808"/>
      <c r="AO63" s="232"/>
      <c r="AP63" s="220"/>
      <c r="AQ63" s="220"/>
      <c r="AR63" s="220"/>
      <c r="AS63" s="220"/>
      <c r="AT63" s="220"/>
      <c r="AU63" s="220"/>
      <c r="AV63" s="220"/>
      <c r="AW63" s="220"/>
      <c r="AX63" s="220"/>
      <c r="AY63" s="220"/>
      <c r="AZ63" s="220"/>
      <c r="BA63" s="220"/>
      <c r="BB63" s="220"/>
      <c r="BC63" s="220"/>
      <c r="BD63" s="220"/>
      <c r="BE63" s="220"/>
      <c r="BF63" s="220"/>
      <c r="BG63" s="220"/>
      <c r="BH63" s="220"/>
      <c r="BI63" s="220"/>
      <c r="BJ63" s="220"/>
      <c r="BK63" s="220"/>
      <c r="BL63" s="220"/>
      <c r="BM63" s="220"/>
      <c r="BN63" s="220"/>
      <c r="BO63" s="220"/>
      <c r="BP63" s="220"/>
      <c r="BQ63" s="220"/>
      <c r="BR63" s="220"/>
      <c r="BS63" s="220"/>
      <c r="BT63" s="220"/>
      <c r="BU63" s="220"/>
      <c r="BV63" s="220"/>
      <c r="BW63" s="220"/>
      <c r="BX63" s="220"/>
      <c r="BY63" s="220"/>
      <c r="BZ63" s="220"/>
      <c r="CA63" s="220"/>
      <c r="CB63" s="220"/>
      <c r="CC63" s="220"/>
      <c r="CD63" s="230"/>
      <c r="CE63" s="229"/>
      <c r="CF63" s="229"/>
      <c r="CG63" s="229"/>
      <c r="CH63" s="229"/>
      <c r="CI63" s="229"/>
      <c r="CJ63" s="229"/>
    </row>
    <row r="64" spans="1:88" ht="10.5" customHeight="1">
      <c r="A64" s="24"/>
      <c r="B64" s="6"/>
      <c r="C64" s="851"/>
      <c r="D64" s="851"/>
      <c r="E64" s="851"/>
      <c r="F64" s="853" t="s">
        <v>233</v>
      </c>
      <c r="G64" s="853"/>
      <c r="H64" s="853"/>
      <c r="I64" s="853"/>
      <c r="J64" s="853"/>
      <c r="K64" s="808"/>
      <c r="L64" s="808"/>
      <c r="M64" s="808"/>
      <c r="N64" s="808"/>
      <c r="O64" s="808"/>
      <c r="P64" s="808"/>
      <c r="Q64" s="808"/>
      <c r="R64" s="808"/>
      <c r="S64" s="808"/>
      <c r="T64" s="808"/>
      <c r="U64" s="808"/>
      <c r="V64" s="808"/>
      <c r="W64" s="808"/>
      <c r="X64" s="808"/>
      <c r="Y64" s="808"/>
      <c r="Z64" s="808"/>
      <c r="AA64" s="808"/>
      <c r="AB64" s="808"/>
      <c r="AC64" s="808"/>
      <c r="AD64" s="808"/>
      <c r="AE64" s="808"/>
      <c r="AF64" s="808"/>
      <c r="AG64" s="808"/>
      <c r="AH64" s="808"/>
      <c r="AI64" s="808"/>
      <c r="AJ64" s="808"/>
      <c r="AK64" s="808"/>
      <c r="AL64" s="808"/>
      <c r="AM64" s="808"/>
      <c r="AN64" s="808"/>
      <c r="AO64" s="232"/>
      <c r="AP64" s="220"/>
      <c r="AQ64" s="220"/>
      <c r="AR64" s="220"/>
      <c r="AS64" s="220"/>
      <c r="AT64" s="220"/>
      <c r="AU64" s="220"/>
      <c r="AV64" s="220"/>
      <c r="AW64" s="220"/>
      <c r="AX64" s="220"/>
      <c r="AY64" s="220"/>
      <c r="AZ64" s="220"/>
      <c r="BA64" s="220"/>
      <c r="BB64" s="220"/>
      <c r="BC64" s="220"/>
      <c r="BD64" s="220"/>
      <c r="BE64" s="220"/>
      <c r="BF64" s="220"/>
      <c r="BG64" s="220"/>
      <c r="BH64" s="220"/>
      <c r="BI64" s="220"/>
      <c r="BJ64" s="220"/>
      <c r="BK64" s="220"/>
      <c r="BL64" s="220"/>
      <c r="BM64" s="220"/>
      <c r="BN64" s="220"/>
      <c r="BO64" s="220"/>
      <c r="BP64" s="220"/>
      <c r="BQ64" s="220"/>
      <c r="BR64" s="220"/>
      <c r="BS64" s="220"/>
      <c r="BT64" s="220"/>
      <c r="BU64" s="220"/>
      <c r="BV64" s="220"/>
      <c r="BW64" s="220"/>
      <c r="BX64" s="220"/>
      <c r="BY64" s="220"/>
      <c r="BZ64" s="220"/>
      <c r="CA64" s="220"/>
      <c r="CB64" s="220"/>
      <c r="CC64" s="220"/>
      <c r="CD64" s="230"/>
      <c r="CE64" s="229"/>
      <c r="CF64" s="229"/>
      <c r="CG64" s="229"/>
      <c r="CH64" s="229"/>
      <c r="CI64" s="229"/>
      <c r="CJ64" s="229"/>
    </row>
    <row r="65" spans="1:88" ht="10.5" customHeight="1">
      <c r="A65" s="24"/>
      <c r="B65" s="6"/>
      <c r="C65" s="851"/>
      <c r="D65" s="851"/>
      <c r="E65" s="851"/>
      <c r="F65" s="853"/>
      <c r="G65" s="853"/>
      <c r="H65" s="853"/>
      <c r="I65" s="853"/>
      <c r="J65" s="853"/>
      <c r="K65" s="808"/>
      <c r="L65" s="808"/>
      <c r="M65" s="808"/>
      <c r="N65" s="808"/>
      <c r="O65" s="808"/>
      <c r="P65" s="808"/>
      <c r="Q65" s="808"/>
      <c r="R65" s="808"/>
      <c r="S65" s="808"/>
      <c r="T65" s="808"/>
      <c r="U65" s="808"/>
      <c r="V65" s="808"/>
      <c r="W65" s="808"/>
      <c r="X65" s="808"/>
      <c r="Y65" s="808"/>
      <c r="Z65" s="808"/>
      <c r="AA65" s="808"/>
      <c r="AB65" s="808"/>
      <c r="AC65" s="808"/>
      <c r="AD65" s="808"/>
      <c r="AE65" s="808"/>
      <c r="AF65" s="808"/>
      <c r="AG65" s="808"/>
      <c r="AH65" s="808"/>
      <c r="AI65" s="808"/>
      <c r="AJ65" s="808"/>
      <c r="AK65" s="808"/>
      <c r="AL65" s="808"/>
      <c r="AM65" s="808"/>
      <c r="AN65" s="808"/>
      <c r="AO65" s="232"/>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30"/>
      <c r="CE65" s="229"/>
      <c r="CF65" s="229"/>
      <c r="CG65" s="229"/>
      <c r="CH65" s="229"/>
      <c r="CI65" s="229"/>
      <c r="CJ65" s="229"/>
    </row>
    <row r="66" spans="1:88" ht="10.5" customHeight="1">
      <c r="A66" s="24"/>
      <c r="B66" s="6"/>
      <c r="C66" s="851"/>
      <c r="D66" s="851"/>
      <c r="E66" s="851"/>
      <c r="F66" s="853" t="s">
        <v>232</v>
      </c>
      <c r="G66" s="853"/>
      <c r="H66" s="853"/>
      <c r="I66" s="853"/>
      <c r="J66" s="853"/>
      <c r="K66" s="808"/>
      <c r="L66" s="808"/>
      <c r="M66" s="808"/>
      <c r="N66" s="808"/>
      <c r="O66" s="808"/>
      <c r="P66" s="808"/>
      <c r="Q66" s="808"/>
      <c r="R66" s="808"/>
      <c r="S66" s="808"/>
      <c r="T66" s="808"/>
      <c r="U66" s="808"/>
      <c r="V66" s="808"/>
      <c r="W66" s="808"/>
      <c r="X66" s="808"/>
      <c r="Y66" s="808"/>
      <c r="Z66" s="808"/>
      <c r="AA66" s="808"/>
      <c r="AB66" s="808"/>
      <c r="AC66" s="808"/>
      <c r="AD66" s="808"/>
      <c r="AE66" s="808"/>
      <c r="AF66" s="808"/>
      <c r="AG66" s="808"/>
      <c r="AH66" s="808"/>
      <c r="AI66" s="808"/>
      <c r="AJ66" s="808"/>
      <c r="AK66" s="808"/>
      <c r="AL66" s="808"/>
      <c r="AM66" s="808"/>
      <c r="AN66" s="808"/>
      <c r="AO66" s="232"/>
      <c r="AP66" s="220"/>
      <c r="AQ66" s="220"/>
      <c r="AR66" s="220"/>
      <c r="AS66" s="220"/>
      <c r="AT66" s="220"/>
      <c r="AU66" s="220"/>
      <c r="AV66" s="220"/>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20"/>
      <c r="CA66" s="220"/>
      <c r="CB66" s="220"/>
      <c r="CC66" s="220"/>
      <c r="CD66" s="230"/>
      <c r="CE66" s="229"/>
      <c r="CF66" s="229"/>
      <c r="CG66" s="229"/>
      <c r="CH66" s="229"/>
      <c r="CI66" s="229"/>
      <c r="CJ66" s="229"/>
    </row>
    <row r="67" spans="1:88" ht="10.5" customHeight="1">
      <c r="A67" s="24"/>
      <c r="B67" s="6"/>
      <c r="C67" s="851"/>
      <c r="D67" s="851"/>
      <c r="E67" s="851"/>
      <c r="F67" s="853"/>
      <c r="G67" s="853"/>
      <c r="H67" s="853"/>
      <c r="I67" s="853"/>
      <c r="J67" s="853"/>
      <c r="K67" s="808"/>
      <c r="L67" s="808"/>
      <c r="M67" s="808"/>
      <c r="N67" s="808"/>
      <c r="O67" s="808"/>
      <c r="P67" s="808"/>
      <c r="Q67" s="808"/>
      <c r="R67" s="808"/>
      <c r="S67" s="808"/>
      <c r="T67" s="808"/>
      <c r="U67" s="808"/>
      <c r="V67" s="808"/>
      <c r="W67" s="808"/>
      <c r="X67" s="808"/>
      <c r="Y67" s="808"/>
      <c r="Z67" s="808"/>
      <c r="AA67" s="808"/>
      <c r="AB67" s="808"/>
      <c r="AC67" s="808"/>
      <c r="AD67" s="808"/>
      <c r="AE67" s="808"/>
      <c r="AF67" s="808"/>
      <c r="AG67" s="808"/>
      <c r="AH67" s="808"/>
      <c r="AI67" s="808"/>
      <c r="AJ67" s="808"/>
      <c r="AK67" s="808"/>
      <c r="AL67" s="808"/>
      <c r="AM67" s="808"/>
      <c r="AN67" s="808"/>
      <c r="AO67" s="232"/>
      <c r="AP67" s="220"/>
      <c r="AQ67" s="220"/>
      <c r="AR67" s="220"/>
      <c r="AS67" s="220"/>
      <c r="AT67" s="220"/>
      <c r="AU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0"/>
      <c r="BU67" s="220"/>
      <c r="BV67" s="220"/>
      <c r="BW67" s="220"/>
      <c r="BX67" s="220"/>
      <c r="BY67" s="220"/>
      <c r="BZ67" s="220"/>
      <c r="CA67" s="220"/>
      <c r="CB67" s="220"/>
      <c r="CC67" s="220"/>
      <c r="CD67" s="230"/>
      <c r="CE67" s="229"/>
      <c r="CF67" s="229"/>
      <c r="CG67" s="229"/>
      <c r="CH67" s="229"/>
      <c r="CI67" s="229"/>
      <c r="CJ67" s="229"/>
    </row>
    <row r="68" spans="1:88" ht="10.5" customHeight="1">
      <c r="A68" s="24"/>
      <c r="B68" s="6"/>
      <c r="C68" s="851"/>
      <c r="D68" s="851"/>
      <c r="E68" s="851"/>
      <c r="F68" s="853" t="s">
        <v>74</v>
      </c>
      <c r="G68" s="853"/>
      <c r="H68" s="853"/>
      <c r="I68" s="853"/>
      <c r="J68" s="853"/>
      <c r="K68" s="808"/>
      <c r="L68" s="808"/>
      <c r="M68" s="808"/>
      <c r="N68" s="808"/>
      <c r="O68" s="808"/>
      <c r="P68" s="808"/>
      <c r="Q68" s="808"/>
      <c r="R68" s="808"/>
      <c r="S68" s="808"/>
      <c r="T68" s="808"/>
      <c r="U68" s="808"/>
      <c r="V68" s="808"/>
      <c r="W68" s="808"/>
      <c r="X68" s="808"/>
      <c r="Y68" s="808"/>
      <c r="Z68" s="808"/>
      <c r="AA68" s="808"/>
      <c r="AB68" s="808"/>
      <c r="AC68" s="808"/>
      <c r="AD68" s="808"/>
      <c r="AE68" s="808"/>
      <c r="AF68" s="808"/>
      <c r="AG68" s="808"/>
      <c r="AH68" s="808"/>
      <c r="AI68" s="808"/>
      <c r="AJ68" s="808"/>
      <c r="AK68" s="808"/>
      <c r="AL68" s="808"/>
      <c r="AM68" s="808"/>
      <c r="AN68" s="808"/>
      <c r="AO68" s="232"/>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c r="BX68" s="220"/>
      <c r="BY68" s="220"/>
      <c r="BZ68" s="220"/>
      <c r="CA68" s="220"/>
      <c r="CB68" s="220"/>
      <c r="CC68" s="220"/>
      <c r="CD68" s="230"/>
      <c r="CE68" s="229"/>
      <c r="CF68" s="229"/>
      <c r="CG68" s="229"/>
      <c r="CH68" s="229"/>
      <c r="CI68" s="229"/>
      <c r="CJ68" s="229"/>
    </row>
    <row r="69" spans="1:88" ht="10.5" customHeight="1">
      <c r="A69" s="172"/>
      <c r="B69" s="7"/>
      <c r="C69" s="851"/>
      <c r="D69" s="851"/>
      <c r="E69" s="851"/>
      <c r="F69" s="853"/>
      <c r="G69" s="853"/>
      <c r="H69" s="853"/>
      <c r="I69" s="853"/>
      <c r="J69" s="853"/>
      <c r="K69" s="808"/>
      <c r="L69" s="808"/>
      <c r="M69" s="808"/>
      <c r="N69" s="808"/>
      <c r="O69" s="808"/>
      <c r="P69" s="808"/>
      <c r="Q69" s="808"/>
      <c r="R69" s="808"/>
      <c r="S69" s="808"/>
      <c r="T69" s="808"/>
      <c r="U69" s="808"/>
      <c r="V69" s="808"/>
      <c r="W69" s="808"/>
      <c r="X69" s="808"/>
      <c r="Y69" s="808"/>
      <c r="Z69" s="808"/>
      <c r="AA69" s="808"/>
      <c r="AB69" s="808"/>
      <c r="AC69" s="808"/>
      <c r="AD69" s="808"/>
      <c r="AE69" s="808"/>
      <c r="AF69" s="808"/>
      <c r="AG69" s="808"/>
      <c r="AH69" s="808"/>
      <c r="AI69" s="808"/>
      <c r="AJ69" s="808"/>
      <c r="AK69" s="808"/>
      <c r="AL69" s="808"/>
      <c r="AM69" s="808"/>
      <c r="AN69" s="808"/>
      <c r="AO69" s="232"/>
      <c r="AP69" s="220"/>
      <c r="AQ69" s="220"/>
      <c r="AR69" s="220"/>
      <c r="AS69" s="220"/>
      <c r="AT69" s="220"/>
      <c r="AU69" s="220"/>
      <c r="AV69" s="220"/>
      <c r="AW69" s="220"/>
      <c r="AX69" s="220"/>
      <c r="AY69" s="220"/>
      <c r="AZ69" s="220"/>
      <c r="BA69" s="220"/>
      <c r="BB69" s="220"/>
      <c r="BC69" s="220"/>
      <c r="BD69" s="220"/>
      <c r="BE69" s="220"/>
      <c r="BF69" s="220"/>
      <c r="BG69" s="220"/>
      <c r="BH69" s="220"/>
      <c r="BI69" s="220"/>
      <c r="BJ69" s="220"/>
      <c r="BK69" s="220"/>
      <c r="BL69" s="220"/>
      <c r="BM69" s="220"/>
      <c r="BN69" s="220"/>
      <c r="BO69" s="220"/>
      <c r="BP69" s="220"/>
      <c r="BQ69" s="220"/>
      <c r="BR69" s="220"/>
      <c r="BS69" s="220"/>
      <c r="BT69" s="220"/>
      <c r="BU69" s="220"/>
      <c r="BV69" s="220"/>
      <c r="BW69" s="220"/>
      <c r="BX69" s="220"/>
      <c r="BY69" s="220"/>
      <c r="BZ69" s="220"/>
      <c r="CA69" s="220"/>
      <c r="CB69" s="220"/>
      <c r="CC69" s="220"/>
      <c r="CD69" s="230"/>
      <c r="CE69" s="229"/>
      <c r="CF69" s="229"/>
      <c r="CG69" s="229"/>
      <c r="CH69" s="229"/>
      <c r="CI69" s="229"/>
      <c r="CJ69" s="229"/>
    </row>
    <row r="70" spans="1:88" ht="17.25" customHeight="1">
      <c r="B70" s="39"/>
      <c r="C70" s="809" t="s">
        <v>219</v>
      </c>
      <c r="D70" s="809"/>
      <c r="E70" s="809"/>
      <c r="F70" s="809"/>
      <c r="G70" s="809"/>
      <c r="H70" s="809"/>
      <c r="I70" s="809"/>
      <c r="J70" s="809"/>
      <c r="K70" s="809"/>
      <c r="L70" s="809"/>
      <c r="M70" s="809"/>
      <c r="N70" s="809"/>
      <c r="O70" s="809"/>
      <c r="P70" s="809"/>
      <c r="Q70" s="809"/>
      <c r="R70" s="809"/>
      <c r="S70" s="809"/>
      <c r="T70" s="809"/>
      <c r="U70" s="809"/>
      <c r="V70" s="809"/>
      <c r="W70" s="809"/>
      <c r="X70" s="809"/>
      <c r="Y70" s="809"/>
      <c r="Z70" s="809"/>
      <c r="AA70" s="809"/>
      <c r="AB70" s="809"/>
      <c r="AC70" s="809"/>
      <c r="AD70" s="809"/>
      <c r="AE70" s="809"/>
      <c r="AF70" s="809"/>
      <c r="AG70" s="809"/>
      <c r="AH70" s="809"/>
      <c r="AI70" s="809"/>
      <c r="AJ70" s="809"/>
      <c r="AK70" s="809"/>
      <c r="AL70" s="809"/>
      <c r="AM70" s="235"/>
      <c r="AN70" s="235"/>
      <c r="AO70" s="235"/>
      <c r="AP70" s="220"/>
      <c r="AQ70" s="220"/>
      <c r="AR70" s="220"/>
      <c r="AS70" s="220"/>
      <c r="AT70" s="220"/>
      <c r="AU70" s="220"/>
      <c r="AV70" s="220"/>
      <c r="AW70" s="220"/>
      <c r="AX70" s="220"/>
      <c r="AY70" s="220"/>
      <c r="AZ70" s="220"/>
      <c r="BA70" s="220"/>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1"/>
      <c r="CE70" s="221"/>
      <c r="CF70" s="221"/>
      <c r="CG70" s="221"/>
      <c r="CH70" s="221"/>
      <c r="CI70" s="221"/>
      <c r="CJ70" s="221"/>
    </row>
    <row r="71" spans="1:88" ht="17.25" customHeight="1">
      <c r="B71" s="39"/>
      <c r="C71" s="236" t="s">
        <v>220</v>
      </c>
      <c r="D71" s="236"/>
      <c r="E71" s="236"/>
      <c r="F71" s="810"/>
      <c r="G71" s="811"/>
      <c r="H71" s="811"/>
      <c r="I71" s="811"/>
      <c r="J71" s="811"/>
      <c r="K71" s="811"/>
      <c r="L71" s="811"/>
      <c r="M71" s="811"/>
      <c r="N71" s="811"/>
      <c r="O71" s="811"/>
      <c r="P71" s="811"/>
      <c r="Q71" s="811"/>
      <c r="R71" s="811"/>
      <c r="S71" s="811"/>
      <c r="T71" s="811"/>
      <c r="U71" s="811"/>
      <c r="V71" s="811"/>
      <c r="W71" s="811"/>
      <c r="X71" s="811"/>
      <c r="Y71" s="811"/>
      <c r="Z71" s="811"/>
      <c r="AA71" s="811"/>
      <c r="AB71" s="811"/>
      <c r="AC71" s="811"/>
      <c r="AD71" s="811"/>
      <c r="AE71" s="811"/>
      <c r="AF71" s="811"/>
      <c r="AG71" s="811"/>
      <c r="AH71" s="811"/>
      <c r="AI71" s="811"/>
      <c r="AJ71" s="811"/>
      <c r="AK71" s="811"/>
      <c r="AL71" s="812"/>
      <c r="AM71" s="14"/>
      <c r="AN71" s="14"/>
      <c r="AO71" s="14"/>
      <c r="AP71" s="220"/>
      <c r="AQ71" s="220"/>
      <c r="AR71" s="220"/>
      <c r="AS71" s="220"/>
      <c r="AT71" s="220"/>
      <c r="AU71" s="220"/>
      <c r="AV71" s="220"/>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1"/>
      <c r="CE71" s="221"/>
      <c r="CF71" s="221"/>
      <c r="CG71" s="221"/>
      <c r="CH71" s="221"/>
      <c r="CI71" s="221"/>
      <c r="CJ71" s="221"/>
    </row>
    <row r="72" spans="1:88" ht="17.25" customHeight="1">
      <c r="B72" s="237"/>
      <c r="C72" s="238" t="s">
        <v>221</v>
      </c>
      <c r="D72" s="238"/>
      <c r="E72" s="239"/>
      <c r="F72" s="813"/>
      <c r="G72" s="814"/>
      <c r="H72" s="814"/>
      <c r="I72" s="814"/>
      <c r="J72" s="814"/>
      <c r="K72" s="814"/>
      <c r="L72" s="814"/>
      <c r="M72" s="814"/>
      <c r="N72" s="814"/>
      <c r="O72" s="814"/>
      <c r="P72" s="814"/>
      <c r="Q72" s="814"/>
      <c r="R72" s="814"/>
      <c r="S72" s="814"/>
      <c r="T72" s="814"/>
      <c r="U72" s="814"/>
      <c r="V72" s="814"/>
      <c r="W72" s="814"/>
      <c r="X72" s="814"/>
      <c r="Y72" s="814"/>
      <c r="Z72" s="814"/>
      <c r="AA72" s="814"/>
      <c r="AB72" s="814"/>
      <c r="AC72" s="814"/>
      <c r="AD72" s="814"/>
      <c r="AE72" s="814"/>
      <c r="AF72" s="814"/>
      <c r="AG72" s="814"/>
      <c r="AH72" s="814"/>
      <c r="AI72" s="814"/>
      <c r="AJ72" s="814"/>
      <c r="AK72" s="814"/>
      <c r="AL72" s="815"/>
      <c r="AM72" s="240"/>
      <c r="AN72" s="9"/>
      <c r="AO72" s="9"/>
      <c r="AP72" s="220"/>
      <c r="AQ72" s="220"/>
      <c r="AR72" s="220"/>
      <c r="AS72" s="220"/>
      <c r="AT72" s="220"/>
      <c r="AU72" s="220"/>
      <c r="AV72" s="220"/>
      <c r="AW72" s="220"/>
      <c r="AX72" s="220"/>
      <c r="AY72" s="220"/>
      <c r="AZ72" s="220"/>
      <c r="BA72" s="220"/>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1"/>
      <c r="CE72" s="221"/>
      <c r="CF72" s="221"/>
      <c r="CG72" s="221"/>
      <c r="CH72" s="221"/>
      <c r="CI72" s="221"/>
      <c r="CJ72" s="221"/>
    </row>
    <row r="73" spans="1:88" ht="17.25" customHeight="1">
      <c r="A73" s="172"/>
      <c r="B73" s="1"/>
      <c r="C73" s="58"/>
      <c r="D73" s="58"/>
      <c r="E73" s="58"/>
      <c r="F73" s="58"/>
      <c r="G73" s="58"/>
      <c r="H73" s="58"/>
      <c r="I73" s="241"/>
      <c r="J73" s="58"/>
      <c r="K73" s="58"/>
      <c r="L73" s="58"/>
      <c r="M73" s="58"/>
      <c r="N73" s="58"/>
      <c r="O73" s="58"/>
      <c r="P73" s="58"/>
      <c r="Q73" s="58"/>
      <c r="R73" s="242"/>
      <c r="S73" s="242"/>
      <c r="T73" s="58"/>
      <c r="U73" s="58"/>
      <c r="V73" s="58"/>
      <c r="W73" s="58"/>
      <c r="X73" s="58"/>
      <c r="Y73" s="58"/>
      <c r="Z73" s="58"/>
      <c r="AA73" s="58"/>
      <c r="AB73" s="58"/>
      <c r="AC73" s="58"/>
      <c r="AD73" s="58"/>
      <c r="AE73" s="58"/>
      <c r="AF73" s="58"/>
      <c r="AG73" s="58"/>
      <c r="AH73" s="58"/>
      <c r="AI73" s="58"/>
      <c r="AJ73" s="58"/>
      <c r="AK73" s="58"/>
      <c r="AL73" s="58"/>
      <c r="AM73" s="58"/>
      <c r="AN73" s="58"/>
      <c r="AO73" s="232"/>
      <c r="AP73" s="220"/>
      <c r="AQ73" s="220"/>
      <c r="AR73" s="220"/>
      <c r="AS73" s="220"/>
      <c r="AT73" s="220"/>
      <c r="AU73" s="220"/>
      <c r="AV73" s="220"/>
      <c r="AW73" s="220"/>
      <c r="AX73" s="220"/>
      <c r="AY73" s="220"/>
      <c r="AZ73" s="220"/>
      <c r="BA73" s="220"/>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30"/>
      <c r="CE73" s="229"/>
      <c r="CF73" s="229"/>
      <c r="CG73" s="229"/>
      <c r="CH73" s="229"/>
      <c r="CI73" s="229"/>
      <c r="CJ73" s="229"/>
    </row>
    <row r="74" spans="1:88" ht="17.25" customHeight="1">
      <c r="A74" s="172"/>
      <c r="B74" s="1"/>
      <c r="C74" s="58"/>
      <c r="D74" s="58"/>
      <c r="E74" s="58"/>
      <c r="F74" s="58"/>
      <c r="G74" s="58"/>
      <c r="H74" s="58"/>
      <c r="I74" s="241"/>
      <c r="J74" s="58"/>
      <c r="K74" s="58"/>
      <c r="L74" s="58"/>
      <c r="M74" s="4"/>
      <c r="N74" s="58"/>
      <c r="O74" s="58"/>
      <c r="P74" s="58"/>
      <c r="Q74" s="58"/>
      <c r="R74" s="242"/>
      <c r="S74" s="242"/>
      <c r="T74" s="58"/>
      <c r="U74" s="58"/>
      <c r="V74" s="58"/>
      <c r="W74" s="58"/>
      <c r="X74" s="58"/>
      <c r="Y74" s="58"/>
      <c r="Z74" s="58"/>
      <c r="AA74" s="58"/>
      <c r="AB74" s="58"/>
      <c r="AC74" s="58"/>
      <c r="AD74" s="58"/>
      <c r="AE74" s="58"/>
      <c r="AF74" s="58"/>
      <c r="AG74" s="58"/>
      <c r="AH74" s="58"/>
      <c r="AI74" s="58"/>
      <c r="AJ74" s="58"/>
      <c r="AK74" s="58"/>
      <c r="AL74" s="58"/>
      <c r="AM74" s="58"/>
      <c r="AN74" s="58"/>
      <c r="AO74" s="232"/>
      <c r="AP74" s="220"/>
      <c r="AQ74" s="220"/>
      <c r="AR74" s="220"/>
      <c r="AS74" s="220"/>
      <c r="AT74" s="220"/>
      <c r="AU74" s="220"/>
      <c r="AV74" s="220"/>
      <c r="AW74" s="220"/>
      <c r="AX74" s="220"/>
      <c r="AY74" s="220"/>
      <c r="AZ74" s="220"/>
      <c r="BA74" s="220"/>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30"/>
      <c r="CE74" s="229"/>
      <c r="CF74" s="229"/>
      <c r="CG74" s="229"/>
      <c r="CH74" s="229"/>
      <c r="CI74" s="229"/>
      <c r="CJ74" s="229"/>
    </row>
    <row r="75" spans="1:88" ht="12" customHeight="1">
      <c r="A75" s="172"/>
      <c r="B75" s="1"/>
      <c r="C75" s="48"/>
      <c r="D75" s="48"/>
      <c r="E75" s="48"/>
      <c r="F75" s="235"/>
      <c r="G75" s="235"/>
      <c r="H75" s="235"/>
      <c r="I75" s="235"/>
      <c r="J75" s="235"/>
      <c r="K75" s="235"/>
      <c r="L75" s="235"/>
      <c r="M75" s="235"/>
      <c r="N75" s="235"/>
      <c r="O75" s="235"/>
      <c r="P75" s="235"/>
      <c r="Q75" s="190"/>
      <c r="R75" s="190"/>
      <c r="S75" s="190"/>
      <c r="T75" s="190"/>
      <c r="U75" s="190"/>
      <c r="V75" s="190"/>
      <c r="W75" s="190"/>
      <c r="X75" s="190"/>
      <c r="Y75" s="190"/>
      <c r="Z75" s="190"/>
      <c r="AA75" s="190"/>
      <c r="AB75" s="190"/>
      <c r="AC75" s="190"/>
      <c r="AD75" s="190"/>
      <c r="AE75" s="190"/>
      <c r="AF75" s="190"/>
      <c r="AG75" s="190"/>
      <c r="AH75" s="190"/>
      <c r="AI75" s="190"/>
      <c r="AJ75" s="190"/>
      <c r="AK75" s="190"/>
      <c r="AL75" s="190"/>
      <c r="AM75" s="190"/>
      <c r="AN75" s="190"/>
      <c r="AO75" s="232"/>
      <c r="AP75" s="220"/>
      <c r="AQ75" s="220"/>
      <c r="AR75" s="220"/>
      <c r="AS75" s="220"/>
      <c r="AT75" s="220"/>
      <c r="AU75" s="220"/>
      <c r="AV75" s="220"/>
      <c r="AW75" s="220"/>
      <c r="AX75" s="220"/>
      <c r="AY75" s="220"/>
      <c r="AZ75" s="220"/>
      <c r="BA75" s="220"/>
      <c r="BB75" s="220"/>
      <c r="BC75" s="220"/>
      <c r="BD75" s="220"/>
      <c r="BE75" s="220"/>
      <c r="BF75" s="220"/>
      <c r="BG75" s="220"/>
      <c r="BH75" s="220"/>
      <c r="BI75" s="220"/>
      <c r="BJ75" s="220"/>
      <c r="BK75" s="220"/>
      <c r="BL75" s="220"/>
      <c r="BM75" s="220"/>
      <c r="BN75" s="220"/>
      <c r="BO75" s="220"/>
      <c r="BP75" s="220"/>
      <c r="BQ75" s="220"/>
      <c r="BR75" s="220"/>
      <c r="BS75" s="220"/>
      <c r="BT75" s="220"/>
      <c r="BU75" s="220"/>
      <c r="BV75" s="220"/>
      <c r="BW75" s="220"/>
      <c r="BX75" s="220"/>
      <c r="BY75" s="220"/>
      <c r="BZ75" s="220"/>
      <c r="CA75" s="220"/>
      <c r="CB75" s="220"/>
      <c r="CC75" s="220"/>
      <c r="CD75" s="230"/>
      <c r="CE75" s="58"/>
      <c r="CF75" s="58"/>
      <c r="CG75" s="58"/>
      <c r="CH75" s="58"/>
      <c r="CI75" s="58"/>
      <c r="CJ75" s="58"/>
    </row>
    <row r="76" spans="1:88" ht="12" customHeight="1">
      <c r="A76" s="172"/>
      <c r="B76" s="1"/>
      <c r="C76" s="48"/>
      <c r="D76" s="48"/>
      <c r="E76" s="48"/>
      <c r="F76" s="235"/>
      <c r="G76" s="235"/>
      <c r="H76" s="235"/>
      <c r="I76" s="235"/>
      <c r="J76" s="235"/>
      <c r="K76" s="235"/>
      <c r="L76" s="235"/>
      <c r="M76" s="235"/>
      <c r="N76" s="235"/>
      <c r="O76" s="235"/>
      <c r="P76" s="235"/>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232"/>
      <c r="AP76" s="39"/>
      <c r="AR76" s="22"/>
      <c r="AS76" s="230"/>
      <c r="BY76" s="230"/>
      <c r="BZ76" s="230"/>
      <c r="CA76" s="230"/>
      <c r="CB76" s="230"/>
      <c r="CC76" s="230"/>
      <c r="CD76" s="230"/>
      <c r="CE76" s="58"/>
      <c r="CF76" s="58"/>
      <c r="CG76" s="58"/>
      <c r="CH76" s="58"/>
      <c r="CI76" s="58"/>
      <c r="CJ76" s="58"/>
    </row>
    <row r="77" spans="1:88" ht="12" customHeight="1">
      <c r="B77" s="7"/>
      <c r="C77" s="48"/>
      <c r="D77" s="48"/>
      <c r="E77" s="48"/>
      <c r="AO77" s="243"/>
      <c r="AR77" s="58"/>
      <c r="AS77" s="230"/>
      <c r="BY77" s="230"/>
      <c r="BZ77" s="230"/>
      <c r="CA77" s="230"/>
      <c r="CB77" s="230"/>
      <c r="CC77" s="230"/>
      <c r="CD77" s="230"/>
      <c r="CE77" s="58"/>
      <c r="CF77" s="58"/>
      <c r="CG77" s="58"/>
      <c r="CH77" s="58"/>
      <c r="CI77" s="58"/>
      <c r="CJ77" s="58"/>
    </row>
    <row r="78" spans="1:88" ht="12" customHeight="1">
      <c r="B78" s="7"/>
      <c r="AO78" s="243"/>
      <c r="AR78" s="58"/>
      <c r="AS78" s="230"/>
      <c r="BY78" s="230"/>
      <c r="BZ78" s="230"/>
      <c r="CA78" s="230"/>
      <c r="CB78" s="230"/>
      <c r="CC78" s="230"/>
      <c r="CD78" s="230"/>
      <c r="CE78" s="58"/>
      <c r="CF78" s="58"/>
      <c r="CG78" s="58"/>
      <c r="CH78" s="58"/>
      <c r="CI78" s="58"/>
      <c r="CJ78" s="58"/>
    </row>
    <row r="79" spans="1:88" ht="12" customHeight="1">
      <c r="B79" s="7"/>
      <c r="AO79" s="243"/>
      <c r="AR79" s="58"/>
      <c r="AS79" s="58"/>
      <c r="BY79" s="58"/>
      <c r="BZ79" s="58"/>
      <c r="CA79" s="58"/>
      <c r="CB79" s="58"/>
      <c r="CC79" s="58"/>
      <c r="CD79" s="58"/>
      <c r="CE79" s="58"/>
      <c r="CF79" s="58"/>
      <c r="CG79" s="58"/>
      <c r="CH79" s="58"/>
      <c r="CI79" s="58"/>
      <c r="CJ79" s="58"/>
    </row>
    <row r="84" spans="41:42" ht="11.25" customHeight="1">
      <c r="AO84" s="192"/>
      <c r="AP84" s="192"/>
    </row>
  </sheetData>
  <sheetProtection algorithmName="SHA-512" hashValue="pVuE2UmIYAM3DvmqyPWWO45RdtH5/hs3+pPHwVJgVE2VUJ7v4SlVCtzpZ0wYntz5Oa0lbS3bAHHTdupVuHX/Nw==" saltValue="bX0HUBS6tUhY1VO/jOEnVQ==" spinCount="100000" sheet="1" insertColumns="0" insertRows="0" insertHyperlinks="0" autoFilter="0" pivotTables="0"/>
  <mergeCells count="66">
    <mergeCell ref="AP1:BC3"/>
    <mergeCell ref="AR23:BU25"/>
    <mergeCell ref="AQ56:BP58"/>
    <mergeCell ref="C54:J55"/>
    <mergeCell ref="C56:E61"/>
    <mergeCell ref="F56:J57"/>
    <mergeCell ref="F58:J59"/>
    <mergeCell ref="F60:J61"/>
    <mergeCell ref="K60:P61"/>
    <mergeCell ref="Q60:V61"/>
    <mergeCell ref="W60:AB61"/>
    <mergeCell ref="AC60:AH61"/>
    <mergeCell ref="AI60:AN61"/>
    <mergeCell ref="AC56:AH57"/>
    <mergeCell ref="AI56:AN57"/>
    <mergeCell ref="K58:P59"/>
    <mergeCell ref="C62:E69"/>
    <mergeCell ref="F62:J63"/>
    <mergeCell ref="F64:J65"/>
    <mergeCell ref="F66:J67"/>
    <mergeCell ref="F68:J69"/>
    <mergeCell ref="K68:P69"/>
    <mergeCell ref="Q68:V69"/>
    <mergeCell ref="W68:AB69"/>
    <mergeCell ref="AC68:AH69"/>
    <mergeCell ref="AI68:AN69"/>
    <mergeCell ref="K62:P63"/>
    <mergeCell ref="Q62:V63"/>
    <mergeCell ref="W62:AB63"/>
    <mergeCell ref="AC62:AH63"/>
    <mergeCell ref="AI62:AN63"/>
    <mergeCell ref="Q58:V59"/>
    <mergeCell ref="W58:AB59"/>
    <mergeCell ref="AC58:AH59"/>
    <mergeCell ref="AI58:AN59"/>
    <mergeCell ref="Q56:V57"/>
    <mergeCell ref="W56:AB57"/>
    <mergeCell ref="K54:P55"/>
    <mergeCell ref="Q54:V55"/>
    <mergeCell ref="W54:AB55"/>
    <mergeCell ref="AC54:AH55"/>
    <mergeCell ref="AI54:AN55"/>
    <mergeCell ref="C70:AL70"/>
    <mergeCell ref="F71:AL71"/>
    <mergeCell ref="F72:AL72"/>
    <mergeCell ref="C21:AN51"/>
    <mergeCell ref="C1:AN2"/>
    <mergeCell ref="C3:AN4"/>
    <mergeCell ref="C6:H7"/>
    <mergeCell ref="I6:AN7"/>
    <mergeCell ref="C9:H18"/>
    <mergeCell ref="I9:AN18"/>
    <mergeCell ref="C19:H20"/>
    <mergeCell ref="I19:O20"/>
    <mergeCell ref="P19:AN20"/>
    <mergeCell ref="K56:P57"/>
    <mergeCell ref="K64:P65"/>
    <mergeCell ref="Q64:V65"/>
    <mergeCell ref="W64:AB65"/>
    <mergeCell ref="AC64:AH65"/>
    <mergeCell ref="AI64:AN65"/>
    <mergeCell ref="K66:P67"/>
    <mergeCell ref="Q66:V67"/>
    <mergeCell ref="W66:AB67"/>
    <mergeCell ref="AC66:AH67"/>
    <mergeCell ref="AI66:AN67"/>
  </mergeCells>
  <phoneticPr fontId="3"/>
  <conditionalFormatting sqref="P19:AN20 I9:AN18 C21:AN51">
    <cfRule type="notContainsBlanks" dxfId="55" priority="6">
      <formula>LEN(TRIM(C9))&gt;0</formula>
    </cfRule>
  </conditionalFormatting>
  <conditionalFormatting sqref="F71:AL71">
    <cfRule type="notContainsBlanks" dxfId="54" priority="4">
      <formula>LEN(TRIM(F71))&gt;0</formula>
    </cfRule>
    <cfRule type="expression" dxfId="53" priority="5">
      <formula>COUNTIF($K$56:$AI$68,"その他①")&gt;0</formula>
    </cfRule>
  </conditionalFormatting>
  <conditionalFormatting sqref="F72:AL72">
    <cfRule type="notContainsBlanks" dxfId="52" priority="2">
      <formula>LEN(TRIM(F72))&gt;0</formula>
    </cfRule>
    <cfRule type="expression" dxfId="51" priority="3">
      <formula>COUNTIF($K$56:$AI$68,"その他②")&gt;0</formula>
    </cfRule>
  </conditionalFormatting>
  <conditionalFormatting sqref="K56:AN69">
    <cfRule type="notContainsBlanks" dxfId="50" priority="1">
      <formula>LEN(TRIM(K56))&gt;0</formula>
    </cfRule>
  </conditionalFormatting>
  <dataValidations count="1">
    <dataValidation type="list" allowBlank="1" showInputMessage="1" showErrorMessage="1" sqref="K56:AN69" xr:uid="{3B1EBB43-5C07-428B-8FEE-DD2F33FF78A9}">
      <formula1>"家庭用蓄電池,産業用蓄電池,燃料電池,EV,エネファーム,空調,コジェネ,自家発電,PV発電,その他①,その他②"</formula1>
    </dataValidation>
  </dataValidations>
  <pageMargins left="0.7" right="0.7" top="0.75" bottom="0.75" header="0.3" footer="0.3"/>
  <pageSetup paperSize="9" scale="85" fitToHeight="0" orientation="portrait" r:id="rId1"/>
  <rowBreaks count="1" manualBreakCount="1">
    <brk id="73" min="1" max="39" man="1"/>
  </rowBreaks>
  <colBreaks count="1" manualBreakCount="1">
    <brk id="40" max="7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BT102"/>
  <sheetViews>
    <sheetView showGridLines="0" view="pageBreakPreview" topLeftCell="A7" zoomScale="85" zoomScaleNormal="100" zoomScaleSheetLayoutView="85" workbookViewId="0">
      <selection activeCell="J44" sqref="J44:L44"/>
    </sheetView>
  </sheetViews>
  <sheetFormatPr defaultColWidth="2.625" defaultRowHeight="10.5" customHeight="1"/>
  <cols>
    <col min="1" max="1" width="1" style="5" customWidth="1"/>
    <col min="2" max="2" width="1.375" style="5" customWidth="1"/>
    <col min="3" max="3" width="3.625" style="24" customWidth="1"/>
    <col min="4" max="4" width="3.625" style="5" customWidth="1"/>
    <col min="5" max="8" width="2.625" style="5" customWidth="1"/>
    <col min="9" max="10" width="2.625" style="25" customWidth="1"/>
    <col min="11" max="41" width="2.625" style="5" customWidth="1"/>
    <col min="42" max="42" width="1.625" style="5" customWidth="1"/>
    <col min="43" max="47" width="2.625" style="5"/>
    <col min="48" max="48" width="5.5" style="5" bestFit="1" customWidth="1"/>
    <col min="49" max="16384" width="2.625" style="5"/>
  </cols>
  <sheetData>
    <row r="1" spans="2:72" ht="18" customHeight="1">
      <c r="C1" s="1" t="s">
        <v>246</v>
      </c>
      <c r="D1" s="2"/>
      <c r="E1" s="2"/>
      <c r="G1" s="45"/>
      <c r="H1" s="45"/>
      <c r="I1" s="45"/>
      <c r="J1" s="45"/>
      <c r="K1" s="45"/>
      <c r="L1" s="45"/>
      <c r="M1" s="45"/>
      <c r="N1" s="45"/>
      <c r="O1" s="45"/>
      <c r="P1" s="45"/>
      <c r="Q1" s="45"/>
      <c r="R1" s="45"/>
      <c r="S1" s="45"/>
      <c r="T1" s="45"/>
      <c r="U1" s="45"/>
      <c r="V1" s="45"/>
      <c r="W1" s="45"/>
      <c r="X1" s="45"/>
      <c r="Y1" s="45"/>
      <c r="Z1" s="45"/>
      <c r="AA1" s="45"/>
      <c r="AB1" s="45"/>
      <c r="AC1" s="45"/>
      <c r="AD1" s="45"/>
      <c r="AN1" s="229"/>
      <c r="AO1" s="229"/>
      <c r="AS1" s="960"/>
      <c r="AT1" s="960"/>
      <c r="AU1" s="960"/>
      <c r="AV1" s="960"/>
      <c r="AW1" s="960"/>
      <c r="AX1" s="960"/>
      <c r="AY1" s="960"/>
      <c r="AZ1" s="960"/>
      <c r="BA1" s="960"/>
      <c r="BB1" s="960"/>
      <c r="BC1" s="960"/>
      <c r="BD1" s="960"/>
      <c r="BE1" s="960"/>
      <c r="BF1" s="960"/>
      <c r="BG1" s="960"/>
      <c r="BH1" s="960"/>
      <c r="BI1" s="960"/>
    </row>
    <row r="2" spans="2:72" ht="12" customHeight="1">
      <c r="B2" s="38"/>
      <c r="C2" s="962" t="s">
        <v>217</v>
      </c>
      <c r="D2" s="962"/>
      <c r="E2" s="962"/>
      <c r="F2" s="962"/>
      <c r="G2" s="962"/>
      <c r="H2" s="962"/>
      <c r="I2" s="962"/>
      <c r="J2" s="962"/>
      <c r="K2" s="962"/>
      <c r="L2" s="962"/>
      <c r="M2" s="962"/>
      <c r="N2" s="962"/>
      <c r="O2" s="962"/>
      <c r="P2" s="962"/>
      <c r="Q2" s="962"/>
      <c r="R2" s="962"/>
      <c r="S2" s="962"/>
      <c r="T2" s="962"/>
      <c r="U2" s="962"/>
      <c r="V2" s="962"/>
      <c r="W2" s="962"/>
      <c r="X2" s="962"/>
      <c r="Y2" s="962"/>
      <c r="Z2" s="962"/>
      <c r="AA2" s="962"/>
      <c r="AB2" s="962"/>
      <c r="AC2" s="962"/>
      <c r="AD2" s="962"/>
      <c r="AE2" s="962"/>
      <c r="AF2" s="962"/>
      <c r="AG2" s="962"/>
      <c r="AH2" s="962"/>
      <c r="AI2" s="962"/>
      <c r="AJ2" s="962"/>
      <c r="AK2" s="962"/>
      <c r="AL2" s="962"/>
      <c r="AM2" s="962"/>
      <c r="AN2" s="962"/>
      <c r="AO2" s="962"/>
      <c r="AS2" s="960"/>
      <c r="AT2" s="960"/>
      <c r="AU2" s="960"/>
      <c r="AV2" s="960"/>
      <c r="AW2" s="960"/>
      <c r="AX2" s="960"/>
      <c r="AY2" s="960"/>
      <c r="AZ2" s="960"/>
      <c r="BA2" s="960"/>
      <c r="BB2" s="960"/>
      <c r="BC2" s="960"/>
      <c r="BD2" s="960"/>
      <c r="BE2" s="960"/>
      <c r="BF2" s="960"/>
      <c r="BG2" s="960"/>
      <c r="BH2" s="960"/>
      <c r="BI2" s="960"/>
    </row>
    <row r="3" spans="2:72" ht="12" customHeight="1">
      <c r="B3" s="38"/>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962"/>
      <c r="AM3" s="962"/>
      <c r="AN3" s="962"/>
      <c r="AO3" s="962"/>
      <c r="AP3" s="4"/>
      <c r="AQ3" s="4"/>
      <c r="AR3" s="4"/>
      <c r="AS3" s="960"/>
      <c r="AT3" s="960"/>
      <c r="AU3" s="960"/>
      <c r="AV3" s="960"/>
      <c r="AW3" s="960"/>
      <c r="AX3" s="960"/>
      <c r="AY3" s="960"/>
      <c r="AZ3" s="960"/>
      <c r="BA3" s="960"/>
      <c r="BB3" s="960"/>
      <c r="BC3" s="960"/>
      <c r="BD3" s="960"/>
      <c r="BE3" s="960"/>
      <c r="BF3" s="960"/>
      <c r="BG3" s="960"/>
      <c r="BH3" s="960"/>
      <c r="BI3" s="960"/>
      <c r="BJ3" s="4"/>
      <c r="BK3" s="4"/>
      <c r="BL3" s="4"/>
      <c r="BM3" s="4"/>
      <c r="BN3" s="4"/>
      <c r="BO3" s="4"/>
      <c r="BP3" s="4"/>
      <c r="BQ3" s="4"/>
      <c r="BR3" s="4"/>
    </row>
    <row r="4" spans="2:72" ht="12" customHeight="1">
      <c r="B4" s="38"/>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4"/>
      <c r="AQ4" s="4"/>
      <c r="AR4" s="4"/>
      <c r="AS4" s="960"/>
      <c r="AT4" s="960"/>
      <c r="AU4" s="960"/>
      <c r="AV4" s="960"/>
      <c r="AW4" s="960"/>
      <c r="AX4" s="960"/>
      <c r="AY4" s="960"/>
      <c r="AZ4" s="960"/>
      <c r="BA4" s="960"/>
      <c r="BB4" s="960"/>
      <c r="BC4" s="960"/>
      <c r="BD4" s="960"/>
      <c r="BE4" s="960"/>
      <c r="BF4" s="960"/>
      <c r="BG4" s="960"/>
      <c r="BH4" s="960"/>
      <c r="BI4" s="960"/>
      <c r="BJ4" s="4"/>
      <c r="BK4" s="4"/>
      <c r="BL4" s="4"/>
      <c r="BM4" s="4"/>
      <c r="BN4" s="4"/>
      <c r="BO4" s="4"/>
      <c r="BP4" s="4"/>
      <c r="BQ4" s="4"/>
      <c r="BR4" s="4"/>
    </row>
    <row r="5" spans="2:72" ht="12" customHeight="1">
      <c r="B5" s="38"/>
      <c r="C5" s="963" t="s">
        <v>7</v>
      </c>
      <c r="D5" s="963"/>
      <c r="E5" s="963"/>
      <c r="F5" s="963"/>
      <c r="G5" s="963"/>
      <c r="H5" s="963"/>
      <c r="I5" s="964">
        <f>'No.4_全体システム概要書　'!I6</f>
        <v>0</v>
      </c>
      <c r="J5" s="965"/>
      <c r="K5" s="965"/>
      <c r="L5" s="965"/>
      <c r="M5" s="965"/>
      <c r="N5" s="965"/>
      <c r="O5" s="965"/>
      <c r="P5" s="965"/>
      <c r="Q5" s="965"/>
      <c r="R5" s="965"/>
      <c r="S5" s="965"/>
      <c r="T5" s="965"/>
      <c r="U5" s="965"/>
      <c r="V5" s="965"/>
      <c r="W5" s="965"/>
      <c r="X5" s="965"/>
      <c r="Y5" s="965"/>
      <c r="Z5" s="965"/>
      <c r="AA5" s="965"/>
      <c r="AB5" s="965"/>
      <c r="AC5" s="965"/>
      <c r="AD5" s="965"/>
      <c r="AE5" s="965"/>
      <c r="AF5" s="965"/>
      <c r="AG5" s="965"/>
      <c r="AH5" s="965"/>
      <c r="AI5" s="965"/>
      <c r="AJ5" s="965"/>
      <c r="AK5" s="965"/>
      <c r="AL5" s="965"/>
      <c r="AM5" s="965"/>
      <c r="AN5" s="965"/>
      <c r="AO5" s="966"/>
      <c r="AP5" s="4"/>
      <c r="AQ5" s="4"/>
      <c r="AR5" s="4"/>
      <c r="AS5" s="960"/>
      <c r="AT5" s="960"/>
      <c r="AU5" s="960"/>
      <c r="AV5" s="960"/>
      <c r="AW5" s="960"/>
      <c r="AX5" s="960"/>
      <c r="AY5" s="960"/>
      <c r="AZ5" s="960"/>
      <c r="BA5" s="960"/>
      <c r="BB5" s="960"/>
      <c r="BC5" s="960"/>
      <c r="BD5" s="960"/>
      <c r="BE5" s="960"/>
      <c r="BF5" s="960"/>
      <c r="BG5" s="960"/>
      <c r="BH5" s="960"/>
      <c r="BI5" s="960"/>
      <c r="BJ5" s="4"/>
      <c r="BK5" s="4"/>
      <c r="BL5" s="4"/>
      <c r="BM5" s="4"/>
      <c r="BN5" s="4"/>
      <c r="BO5" s="4"/>
      <c r="BP5" s="4"/>
      <c r="BQ5" s="4"/>
      <c r="BR5" s="4"/>
    </row>
    <row r="6" spans="2:72" ht="12" customHeight="1">
      <c r="B6" s="38"/>
      <c r="C6" s="963"/>
      <c r="D6" s="963"/>
      <c r="E6" s="963"/>
      <c r="F6" s="963"/>
      <c r="G6" s="963"/>
      <c r="H6" s="963"/>
      <c r="I6" s="967"/>
      <c r="J6" s="968"/>
      <c r="K6" s="968"/>
      <c r="L6" s="968"/>
      <c r="M6" s="968"/>
      <c r="N6" s="968"/>
      <c r="O6" s="968"/>
      <c r="P6" s="968"/>
      <c r="Q6" s="968"/>
      <c r="R6" s="968"/>
      <c r="S6" s="968"/>
      <c r="T6" s="968"/>
      <c r="U6" s="968"/>
      <c r="V6" s="968"/>
      <c r="W6" s="968"/>
      <c r="X6" s="968"/>
      <c r="Y6" s="968"/>
      <c r="Z6" s="968"/>
      <c r="AA6" s="968"/>
      <c r="AB6" s="968"/>
      <c r="AC6" s="968"/>
      <c r="AD6" s="968"/>
      <c r="AE6" s="968"/>
      <c r="AF6" s="968"/>
      <c r="AG6" s="968"/>
      <c r="AH6" s="968"/>
      <c r="AI6" s="968"/>
      <c r="AJ6" s="968"/>
      <c r="AK6" s="968"/>
      <c r="AL6" s="968"/>
      <c r="AM6" s="968"/>
      <c r="AN6" s="968"/>
      <c r="AO6" s="969"/>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row>
    <row r="7" spans="2:72" ht="12" customHeight="1">
      <c r="B7" s="38"/>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row>
    <row r="8" spans="2:72" ht="15" customHeight="1">
      <c r="B8" s="39"/>
      <c r="C8" s="1" t="s">
        <v>72</v>
      </c>
      <c r="D8" s="39"/>
      <c r="E8" s="14"/>
      <c r="F8" s="14"/>
      <c r="G8" s="14"/>
      <c r="H8" s="14"/>
      <c r="I8" s="14"/>
      <c r="J8" s="14"/>
      <c r="K8" s="14"/>
      <c r="L8" s="14"/>
      <c r="M8" s="14"/>
      <c r="N8" s="14"/>
      <c r="O8" s="14"/>
      <c r="P8" s="14"/>
      <c r="Q8" s="14"/>
      <c r="R8" s="14"/>
      <c r="S8" s="14"/>
      <c r="T8" s="14"/>
      <c r="U8" s="14"/>
      <c r="V8" s="14"/>
      <c r="W8" s="14"/>
      <c r="X8" s="232"/>
      <c r="Y8" s="232"/>
      <c r="Z8" s="232"/>
      <c r="AA8" s="232"/>
      <c r="AB8" s="232"/>
      <c r="AC8" s="232"/>
      <c r="AD8" s="232"/>
      <c r="AE8" s="232"/>
      <c r="AF8" s="232"/>
      <c r="AG8" s="232"/>
      <c r="AH8" s="232"/>
      <c r="AI8" s="232"/>
      <c r="AJ8" s="232"/>
      <c r="AK8" s="232"/>
      <c r="AL8" s="232"/>
      <c r="AM8" s="232"/>
      <c r="AN8" s="14"/>
      <c r="AO8" s="14"/>
      <c r="AP8" s="244"/>
      <c r="AQ8" s="244"/>
      <c r="AR8" s="244"/>
      <c r="AS8" s="244"/>
      <c r="AT8" s="244"/>
      <c r="AU8" s="245"/>
      <c r="AV8" s="244"/>
      <c r="AW8" s="245"/>
      <c r="AX8" s="245"/>
      <c r="AY8" s="245"/>
      <c r="AZ8" s="245"/>
      <c r="BA8" s="245"/>
      <c r="BB8" s="245"/>
      <c r="BC8" s="245"/>
      <c r="BD8" s="245"/>
      <c r="BE8" s="245"/>
      <c r="BF8" s="245"/>
      <c r="BG8" s="245"/>
      <c r="BH8" s="245"/>
      <c r="BI8" s="245"/>
      <c r="BJ8" s="245"/>
      <c r="BK8" s="245"/>
      <c r="BL8" s="245"/>
      <c r="BM8" s="245"/>
      <c r="BN8" s="245"/>
      <c r="BO8" s="245"/>
      <c r="BP8" s="245"/>
      <c r="BQ8" s="245"/>
      <c r="BR8" s="245"/>
    </row>
    <row r="9" spans="2:72" ht="15" customHeight="1">
      <c r="B9" s="41"/>
      <c r="C9" s="973" t="s">
        <v>189</v>
      </c>
      <c r="D9" s="973"/>
      <c r="E9" s="973"/>
      <c r="F9" s="973"/>
      <c r="G9" s="973"/>
      <c r="H9" s="973"/>
      <c r="I9" s="973"/>
      <c r="J9" s="973"/>
      <c r="K9" s="973"/>
      <c r="L9" s="937" t="s">
        <v>12</v>
      </c>
      <c r="M9" s="937"/>
      <c r="N9" s="937"/>
      <c r="O9" s="961" t="s">
        <v>13</v>
      </c>
      <c r="P9" s="961"/>
      <c r="Q9" s="961"/>
      <c r="R9" s="939" t="s">
        <v>14</v>
      </c>
      <c r="S9" s="939"/>
      <c r="T9" s="939"/>
      <c r="U9" s="939"/>
      <c r="V9" s="907" t="s">
        <v>11</v>
      </c>
      <c r="W9" s="908"/>
      <c r="X9" s="908"/>
      <c r="Y9" s="908"/>
      <c r="Z9" s="908"/>
      <c r="AA9" s="908"/>
      <c r="AB9" s="908"/>
      <c r="AC9" s="908"/>
      <c r="AD9" s="908"/>
      <c r="AE9" s="908"/>
      <c r="AF9" s="908"/>
      <c r="AG9" s="908"/>
      <c r="AH9" s="908"/>
      <c r="AI9" s="908"/>
      <c r="AJ9" s="908"/>
      <c r="AK9" s="908"/>
      <c r="AL9" s="908"/>
      <c r="AM9" s="908"/>
      <c r="AN9" s="908"/>
      <c r="AO9" s="909"/>
      <c r="AP9" s="40"/>
      <c r="AQ9" s="40"/>
      <c r="AR9" s="40"/>
      <c r="AS9" s="40"/>
      <c r="AT9" s="40"/>
      <c r="AU9" s="40"/>
      <c r="AV9" s="40"/>
      <c r="AW9" s="40"/>
      <c r="AX9" s="40"/>
      <c r="AY9" s="40"/>
      <c r="AZ9" s="40"/>
      <c r="BA9" s="40"/>
      <c r="BB9" s="40"/>
      <c r="BC9" s="40"/>
      <c r="BD9" s="40"/>
      <c r="BE9" s="40"/>
      <c r="BF9" s="40"/>
      <c r="BG9" s="40"/>
      <c r="BH9" s="40"/>
    </row>
    <row r="10" spans="2:72" ht="15" customHeight="1">
      <c r="B10" s="41"/>
      <c r="C10" s="973"/>
      <c r="D10" s="973"/>
      <c r="E10" s="973"/>
      <c r="F10" s="973"/>
      <c r="G10" s="973"/>
      <c r="H10" s="973"/>
      <c r="I10" s="973"/>
      <c r="J10" s="973"/>
      <c r="K10" s="973"/>
      <c r="L10" s="937"/>
      <c r="M10" s="937"/>
      <c r="N10" s="937"/>
      <c r="O10" s="961"/>
      <c r="P10" s="961"/>
      <c r="Q10" s="961"/>
      <c r="R10" s="939"/>
      <c r="S10" s="939"/>
      <c r="T10" s="939"/>
      <c r="U10" s="939"/>
      <c r="V10" s="910" t="s">
        <v>190</v>
      </c>
      <c r="W10" s="911"/>
      <c r="X10" s="911"/>
      <c r="Y10" s="911"/>
      <c r="Z10" s="911"/>
      <c r="AA10" s="911"/>
      <c r="AB10" s="911"/>
      <c r="AC10" s="911"/>
      <c r="AD10" s="911"/>
      <c r="AE10" s="912"/>
      <c r="AF10" s="910" t="s">
        <v>191</v>
      </c>
      <c r="AG10" s="911"/>
      <c r="AH10" s="911"/>
      <c r="AI10" s="911"/>
      <c r="AJ10" s="911"/>
      <c r="AK10" s="911"/>
      <c r="AL10" s="911"/>
      <c r="AM10" s="911"/>
      <c r="AN10" s="911"/>
      <c r="AO10" s="912"/>
      <c r="AP10" s="40"/>
      <c r="AQ10" s="40"/>
      <c r="AR10" s="40"/>
      <c r="AS10" s="40"/>
      <c r="AT10" s="40"/>
      <c r="AU10" s="40"/>
      <c r="AV10" s="40"/>
      <c r="AW10" s="40"/>
      <c r="AX10" s="40"/>
      <c r="AY10" s="40"/>
      <c r="AZ10" s="40"/>
      <c r="BA10" s="40"/>
      <c r="BB10" s="40"/>
      <c r="BC10" s="40"/>
      <c r="BD10" s="40"/>
      <c r="BE10" s="40"/>
      <c r="BF10" s="40"/>
      <c r="BG10" s="40"/>
      <c r="BH10" s="40"/>
    </row>
    <row r="11" spans="2:72" ht="15" customHeight="1">
      <c r="B11" s="39"/>
      <c r="C11" s="913"/>
      <c r="D11" s="938"/>
      <c r="E11" s="938"/>
      <c r="F11" s="938"/>
      <c r="G11" s="938"/>
      <c r="H11" s="938"/>
      <c r="I11" s="938"/>
      <c r="J11" s="938"/>
      <c r="K11" s="914"/>
      <c r="L11" s="523"/>
      <c r="M11" s="524"/>
      <c r="N11" s="525"/>
      <c r="O11" s="878"/>
      <c r="P11" s="878"/>
      <c r="Q11" s="878"/>
      <c r="R11" s="523"/>
      <c r="S11" s="524"/>
      <c r="T11" s="524"/>
      <c r="U11" s="525"/>
      <c r="V11" s="970"/>
      <c r="W11" s="971"/>
      <c r="X11" s="971"/>
      <c r="Y11" s="971"/>
      <c r="Z11" s="971"/>
      <c r="AA11" s="971"/>
      <c r="AB11" s="971"/>
      <c r="AC11" s="971"/>
      <c r="AD11" s="971"/>
      <c r="AE11" s="972"/>
      <c r="AF11" s="894"/>
      <c r="AG11" s="895"/>
      <c r="AH11" s="895"/>
      <c r="AI11" s="895"/>
      <c r="AJ11" s="895"/>
      <c r="AK11" s="895"/>
      <c r="AL11" s="895"/>
      <c r="AM11" s="895"/>
      <c r="AN11" s="895"/>
      <c r="AO11" s="89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c r="BT11" s="246"/>
    </row>
    <row r="12" spans="2:72" ht="15" customHeight="1">
      <c r="B12" s="39"/>
      <c r="C12" s="913"/>
      <c r="D12" s="938"/>
      <c r="E12" s="938"/>
      <c r="F12" s="938"/>
      <c r="G12" s="938"/>
      <c r="H12" s="938"/>
      <c r="I12" s="938"/>
      <c r="J12" s="938"/>
      <c r="K12" s="914"/>
      <c r="L12" s="523"/>
      <c r="M12" s="524"/>
      <c r="N12" s="525"/>
      <c r="O12" s="878"/>
      <c r="P12" s="878"/>
      <c r="Q12" s="878"/>
      <c r="R12" s="523"/>
      <c r="S12" s="524"/>
      <c r="T12" s="524"/>
      <c r="U12" s="525"/>
      <c r="V12" s="158"/>
      <c r="W12" s="159"/>
      <c r="X12" s="159"/>
      <c r="Y12" s="159"/>
      <c r="Z12" s="159"/>
      <c r="AA12" s="159"/>
      <c r="AB12" s="159"/>
      <c r="AC12" s="159"/>
      <c r="AD12" s="159"/>
      <c r="AE12" s="160"/>
      <c r="AF12" s="894"/>
      <c r="AG12" s="895"/>
      <c r="AH12" s="895"/>
      <c r="AI12" s="895"/>
      <c r="AJ12" s="895"/>
      <c r="AK12" s="895"/>
      <c r="AL12" s="895"/>
      <c r="AM12" s="895"/>
      <c r="AN12" s="895"/>
      <c r="AO12" s="896"/>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c r="BR12" s="246"/>
      <c r="BS12" s="246"/>
      <c r="BT12" s="246"/>
    </row>
    <row r="13" spans="2:72" ht="15" customHeight="1">
      <c r="B13" s="39"/>
      <c r="C13" s="913"/>
      <c r="D13" s="938"/>
      <c r="E13" s="938"/>
      <c r="F13" s="938"/>
      <c r="G13" s="938"/>
      <c r="H13" s="938"/>
      <c r="I13" s="938"/>
      <c r="J13" s="938"/>
      <c r="K13" s="914"/>
      <c r="L13" s="523"/>
      <c r="M13" s="524"/>
      <c r="N13" s="525"/>
      <c r="O13" s="878"/>
      <c r="P13" s="878"/>
      <c r="Q13" s="878"/>
      <c r="R13" s="523"/>
      <c r="S13" s="524"/>
      <c r="T13" s="524"/>
      <c r="U13" s="525"/>
      <c r="V13" s="158"/>
      <c r="W13" s="159"/>
      <c r="X13" s="159"/>
      <c r="Y13" s="159"/>
      <c r="Z13" s="159"/>
      <c r="AA13" s="159"/>
      <c r="AB13" s="159"/>
      <c r="AC13" s="159"/>
      <c r="AD13" s="159"/>
      <c r="AE13" s="160"/>
      <c r="AF13" s="894"/>
      <c r="AG13" s="895"/>
      <c r="AH13" s="895"/>
      <c r="AI13" s="895"/>
      <c r="AJ13" s="895"/>
      <c r="AK13" s="895"/>
      <c r="AL13" s="895"/>
      <c r="AM13" s="895"/>
      <c r="AN13" s="895"/>
      <c r="AO13" s="896"/>
      <c r="AP13" s="246"/>
      <c r="AQ13" s="246"/>
      <c r="AR13" s="246"/>
      <c r="AS13" s="246"/>
      <c r="AT13" s="246"/>
      <c r="AU13" s="246"/>
      <c r="AV13" s="246"/>
      <c r="AW13" s="246"/>
      <c r="AX13" s="246"/>
      <c r="AY13" s="246"/>
      <c r="AZ13" s="246"/>
      <c r="BA13" s="246"/>
      <c r="BB13" s="246"/>
      <c r="BC13" s="246"/>
      <c r="BD13" s="246"/>
      <c r="BE13" s="246"/>
      <c r="BF13" s="246"/>
      <c r="BG13" s="246"/>
      <c r="BH13" s="246"/>
      <c r="BI13" s="246"/>
      <c r="BJ13" s="246"/>
      <c r="BK13" s="246"/>
      <c r="BL13" s="246"/>
      <c r="BM13" s="246"/>
      <c r="BN13" s="246"/>
      <c r="BO13" s="246"/>
      <c r="BP13" s="246"/>
      <c r="BQ13" s="246"/>
      <c r="BR13" s="246"/>
      <c r="BS13" s="246"/>
      <c r="BT13" s="246"/>
    </row>
    <row r="14" spans="2:72" ht="15" customHeight="1">
      <c r="B14" s="39"/>
      <c r="C14" s="913"/>
      <c r="D14" s="938"/>
      <c r="E14" s="938"/>
      <c r="F14" s="938"/>
      <c r="G14" s="938"/>
      <c r="H14" s="938"/>
      <c r="I14" s="938"/>
      <c r="J14" s="938"/>
      <c r="K14" s="914"/>
      <c r="L14" s="523"/>
      <c r="M14" s="524"/>
      <c r="N14" s="525"/>
      <c r="O14" s="878"/>
      <c r="P14" s="878"/>
      <c r="Q14" s="878"/>
      <c r="R14" s="523"/>
      <c r="S14" s="524"/>
      <c r="T14" s="524"/>
      <c r="U14" s="525"/>
      <c r="V14" s="158"/>
      <c r="W14" s="159"/>
      <c r="X14" s="159"/>
      <c r="Y14" s="159"/>
      <c r="Z14" s="159"/>
      <c r="AA14" s="159"/>
      <c r="AB14" s="159"/>
      <c r="AC14" s="159"/>
      <c r="AD14" s="159"/>
      <c r="AE14" s="160"/>
      <c r="AF14" s="894"/>
      <c r="AG14" s="895"/>
      <c r="AH14" s="895"/>
      <c r="AI14" s="895"/>
      <c r="AJ14" s="895"/>
      <c r="AK14" s="895"/>
      <c r="AL14" s="895"/>
      <c r="AM14" s="895"/>
      <c r="AN14" s="895"/>
      <c r="AO14" s="896"/>
      <c r="AP14" s="246"/>
      <c r="AQ14" s="246"/>
      <c r="AR14" s="246"/>
      <c r="AS14" s="246"/>
      <c r="AT14" s="246"/>
      <c r="AU14" s="246"/>
      <c r="AV14" s="246"/>
      <c r="AW14" s="246"/>
      <c r="AX14" s="246"/>
      <c r="AY14" s="246"/>
      <c r="AZ14" s="246"/>
      <c r="BA14" s="246"/>
      <c r="BB14" s="246"/>
      <c r="BC14" s="246"/>
      <c r="BD14" s="246"/>
      <c r="BE14" s="246"/>
      <c r="BF14" s="246"/>
      <c r="BG14" s="246"/>
      <c r="BH14" s="246"/>
      <c r="BI14" s="246"/>
      <c r="BJ14" s="246"/>
      <c r="BK14" s="246"/>
      <c r="BL14" s="246"/>
      <c r="BM14" s="246"/>
      <c r="BN14" s="246"/>
      <c r="BO14" s="246"/>
      <c r="BP14" s="246"/>
      <c r="BQ14" s="246"/>
      <c r="BR14" s="246"/>
      <c r="BS14" s="246"/>
      <c r="BT14" s="246"/>
    </row>
    <row r="15" spans="2:72" ht="15" customHeight="1">
      <c r="B15" s="39"/>
      <c r="C15" s="913"/>
      <c r="D15" s="938"/>
      <c r="E15" s="938"/>
      <c r="F15" s="938"/>
      <c r="G15" s="938"/>
      <c r="H15" s="938"/>
      <c r="I15" s="938"/>
      <c r="J15" s="938"/>
      <c r="K15" s="914"/>
      <c r="L15" s="523"/>
      <c r="M15" s="524"/>
      <c r="N15" s="525"/>
      <c r="O15" s="878"/>
      <c r="P15" s="878"/>
      <c r="Q15" s="878"/>
      <c r="R15" s="523"/>
      <c r="S15" s="524"/>
      <c r="T15" s="524"/>
      <c r="U15" s="525"/>
      <c r="V15" s="894"/>
      <c r="W15" s="895"/>
      <c r="X15" s="895"/>
      <c r="Y15" s="895"/>
      <c r="Z15" s="895"/>
      <c r="AA15" s="895"/>
      <c r="AB15" s="895"/>
      <c r="AC15" s="895"/>
      <c r="AD15" s="895"/>
      <c r="AE15" s="896"/>
      <c r="AF15" s="894"/>
      <c r="AG15" s="895"/>
      <c r="AH15" s="895"/>
      <c r="AI15" s="895"/>
      <c r="AJ15" s="895"/>
      <c r="AK15" s="895"/>
      <c r="AL15" s="895"/>
      <c r="AM15" s="895"/>
      <c r="AN15" s="895"/>
      <c r="AO15" s="896"/>
      <c r="AP15" s="246"/>
      <c r="AQ15" s="246"/>
      <c r="AR15" s="246"/>
      <c r="AS15" s="246"/>
      <c r="AT15" s="246"/>
      <c r="AU15" s="246"/>
      <c r="AV15" s="246"/>
      <c r="AW15" s="246"/>
      <c r="AX15" s="246"/>
      <c r="AY15" s="246"/>
      <c r="AZ15" s="246"/>
      <c r="BA15" s="246"/>
      <c r="BB15" s="246"/>
      <c r="BC15" s="246"/>
      <c r="BD15" s="246"/>
      <c r="BE15" s="246"/>
      <c r="BF15" s="246"/>
      <c r="BG15" s="246"/>
      <c r="BH15" s="246"/>
      <c r="BI15" s="246"/>
      <c r="BJ15" s="246"/>
      <c r="BK15" s="246"/>
      <c r="BL15" s="246"/>
      <c r="BM15" s="246"/>
      <c r="BN15" s="246"/>
      <c r="BO15" s="246"/>
      <c r="BP15" s="246"/>
      <c r="BQ15" s="246"/>
      <c r="BR15" s="246"/>
      <c r="BS15" s="246"/>
      <c r="BT15" s="246"/>
    </row>
    <row r="16" spans="2:72" ht="15" customHeight="1">
      <c r="B16" s="39"/>
      <c r="C16" s="913"/>
      <c r="D16" s="938"/>
      <c r="E16" s="938"/>
      <c r="F16" s="938"/>
      <c r="G16" s="938"/>
      <c r="H16" s="938"/>
      <c r="I16" s="938"/>
      <c r="J16" s="938"/>
      <c r="K16" s="914"/>
      <c r="L16" s="523"/>
      <c r="M16" s="524"/>
      <c r="N16" s="525"/>
      <c r="O16" s="878"/>
      <c r="P16" s="878"/>
      <c r="Q16" s="878"/>
      <c r="R16" s="523"/>
      <c r="S16" s="524"/>
      <c r="T16" s="524"/>
      <c r="U16" s="525"/>
      <c r="V16" s="894"/>
      <c r="W16" s="895"/>
      <c r="X16" s="895"/>
      <c r="Y16" s="895"/>
      <c r="Z16" s="895"/>
      <c r="AA16" s="895"/>
      <c r="AB16" s="895"/>
      <c r="AC16" s="895"/>
      <c r="AD16" s="895"/>
      <c r="AE16" s="896"/>
      <c r="AF16" s="894"/>
      <c r="AG16" s="895"/>
      <c r="AH16" s="895"/>
      <c r="AI16" s="895"/>
      <c r="AJ16" s="895"/>
      <c r="AK16" s="895"/>
      <c r="AL16" s="895"/>
      <c r="AM16" s="895"/>
      <c r="AN16" s="895"/>
      <c r="AO16" s="896"/>
      <c r="AP16" s="246"/>
      <c r="AQ16" s="246"/>
      <c r="AR16" s="246"/>
      <c r="AS16" s="246"/>
      <c r="AT16" s="246"/>
      <c r="AU16" s="246"/>
      <c r="AV16" s="246"/>
      <c r="AW16" s="246"/>
      <c r="AX16" s="246"/>
      <c r="AY16" s="246"/>
      <c r="AZ16" s="246"/>
      <c r="BA16" s="246"/>
      <c r="BB16" s="246"/>
      <c r="BC16" s="246"/>
      <c r="BD16" s="246"/>
      <c r="BE16" s="246"/>
      <c r="BF16" s="246"/>
      <c r="BG16" s="246"/>
      <c r="BH16" s="246"/>
      <c r="BI16" s="246"/>
      <c r="BJ16" s="246"/>
      <c r="BK16" s="246"/>
      <c r="BL16" s="246"/>
      <c r="BM16" s="246"/>
      <c r="BN16" s="246"/>
      <c r="BO16" s="246"/>
      <c r="BP16" s="246"/>
      <c r="BQ16" s="246"/>
      <c r="BR16" s="246"/>
      <c r="BS16" s="246"/>
      <c r="BT16" s="246"/>
    </row>
    <row r="17" spans="1:72" ht="15" customHeight="1">
      <c r="A17" s="184"/>
      <c r="B17" s="39"/>
      <c r="C17" s="913"/>
      <c r="D17" s="938"/>
      <c r="E17" s="938"/>
      <c r="F17" s="938"/>
      <c r="G17" s="938"/>
      <c r="H17" s="938"/>
      <c r="I17" s="938"/>
      <c r="J17" s="938"/>
      <c r="K17" s="914"/>
      <c r="L17" s="523"/>
      <c r="M17" s="524"/>
      <c r="N17" s="525"/>
      <c r="O17" s="878"/>
      <c r="P17" s="878"/>
      <c r="Q17" s="878"/>
      <c r="R17" s="523"/>
      <c r="S17" s="524"/>
      <c r="T17" s="524"/>
      <c r="U17" s="525"/>
      <c r="V17" s="894"/>
      <c r="W17" s="895"/>
      <c r="X17" s="895"/>
      <c r="Y17" s="895"/>
      <c r="Z17" s="895"/>
      <c r="AA17" s="895"/>
      <c r="AB17" s="895"/>
      <c r="AC17" s="895"/>
      <c r="AD17" s="895"/>
      <c r="AE17" s="896"/>
      <c r="AF17" s="894"/>
      <c r="AG17" s="895"/>
      <c r="AH17" s="895"/>
      <c r="AI17" s="895"/>
      <c r="AJ17" s="895"/>
      <c r="AK17" s="895"/>
      <c r="AL17" s="895"/>
      <c r="AM17" s="895"/>
      <c r="AN17" s="895"/>
      <c r="AO17" s="896"/>
      <c r="AP17" s="246"/>
      <c r="AQ17" s="246"/>
      <c r="AR17" s="246"/>
      <c r="AS17" s="246"/>
      <c r="AT17" s="246"/>
      <c r="AU17" s="246"/>
      <c r="AV17" s="246"/>
      <c r="AW17" s="246"/>
      <c r="AX17" s="246"/>
      <c r="AY17" s="246"/>
      <c r="AZ17" s="246"/>
      <c r="BA17" s="246"/>
      <c r="BB17" s="246"/>
      <c r="BC17" s="246"/>
      <c r="BD17" s="246"/>
      <c r="BE17" s="246"/>
      <c r="BF17" s="246"/>
      <c r="BG17" s="246"/>
      <c r="BH17" s="246"/>
      <c r="BI17" s="246"/>
      <c r="BJ17" s="246"/>
      <c r="BK17" s="246"/>
      <c r="BL17" s="246"/>
      <c r="BM17" s="246"/>
      <c r="BN17" s="246"/>
      <c r="BO17" s="246"/>
      <c r="BP17" s="246"/>
      <c r="BQ17" s="246"/>
      <c r="BR17" s="246"/>
      <c r="BS17" s="246"/>
      <c r="BT17" s="246"/>
    </row>
    <row r="18" spans="1:72" ht="15" customHeight="1">
      <c r="A18" s="184"/>
      <c r="B18" s="39"/>
      <c r="C18" s="913"/>
      <c r="D18" s="938"/>
      <c r="E18" s="938"/>
      <c r="F18" s="938"/>
      <c r="G18" s="938"/>
      <c r="H18" s="938"/>
      <c r="I18" s="938"/>
      <c r="J18" s="938"/>
      <c r="K18" s="914"/>
      <c r="L18" s="523"/>
      <c r="M18" s="524"/>
      <c r="N18" s="525"/>
      <c r="O18" s="878"/>
      <c r="P18" s="878"/>
      <c r="Q18" s="878"/>
      <c r="R18" s="523"/>
      <c r="S18" s="524"/>
      <c r="T18" s="524"/>
      <c r="U18" s="525"/>
      <c r="V18" s="894"/>
      <c r="W18" s="895"/>
      <c r="X18" s="895"/>
      <c r="Y18" s="895"/>
      <c r="Z18" s="895"/>
      <c r="AA18" s="895"/>
      <c r="AB18" s="895"/>
      <c r="AC18" s="895"/>
      <c r="AD18" s="895"/>
      <c r="AE18" s="896"/>
      <c r="AF18" s="894"/>
      <c r="AG18" s="895"/>
      <c r="AH18" s="895"/>
      <c r="AI18" s="895"/>
      <c r="AJ18" s="895"/>
      <c r="AK18" s="895"/>
      <c r="AL18" s="895"/>
      <c r="AM18" s="895"/>
      <c r="AN18" s="895"/>
      <c r="AO18" s="896"/>
      <c r="AP18" s="246"/>
      <c r="AQ18" s="246"/>
      <c r="AR18" s="246"/>
      <c r="AS18" s="246"/>
      <c r="AT18" s="246"/>
      <c r="AU18" s="246"/>
      <c r="AV18" s="246"/>
      <c r="AW18" s="246"/>
      <c r="AX18" s="246"/>
      <c r="AY18" s="246"/>
      <c r="AZ18" s="246"/>
      <c r="BA18" s="246"/>
      <c r="BB18" s="246"/>
      <c r="BC18" s="246"/>
      <c r="BD18" s="246"/>
      <c r="BE18" s="246"/>
      <c r="BF18" s="246"/>
      <c r="BG18" s="246"/>
      <c r="BH18" s="246"/>
      <c r="BI18" s="246"/>
      <c r="BJ18" s="246"/>
      <c r="BK18" s="246"/>
      <c r="BL18" s="246"/>
      <c r="BM18" s="246"/>
      <c r="BN18" s="246"/>
      <c r="BO18" s="246"/>
      <c r="BP18" s="246"/>
      <c r="BQ18" s="246"/>
      <c r="BR18" s="246"/>
      <c r="BS18" s="246"/>
      <c r="BT18" s="246"/>
    </row>
    <row r="19" spans="1:72" ht="15" customHeight="1">
      <c r="A19" s="184"/>
      <c r="B19" s="39"/>
      <c r="C19" s="913"/>
      <c r="D19" s="938"/>
      <c r="E19" s="938"/>
      <c r="F19" s="938"/>
      <c r="G19" s="938"/>
      <c r="H19" s="938"/>
      <c r="I19" s="938"/>
      <c r="J19" s="938"/>
      <c r="K19" s="914"/>
      <c r="L19" s="523"/>
      <c r="M19" s="524"/>
      <c r="N19" s="525"/>
      <c r="O19" s="878"/>
      <c r="P19" s="878"/>
      <c r="Q19" s="878"/>
      <c r="R19" s="523"/>
      <c r="S19" s="524"/>
      <c r="T19" s="524"/>
      <c r="U19" s="525"/>
      <c r="V19" s="894"/>
      <c r="W19" s="895"/>
      <c r="X19" s="895"/>
      <c r="Y19" s="895"/>
      <c r="Z19" s="895"/>
      <c r="AA19" s="895"/>
      <c r="AB19" s="895"/>
      <c r="AC19" s="895"/>
      <c r="AD19" s="895"/>
      <c r="AE19" s="896"/>
      <c r="AF19" s="894"/>
      <c r="AG19" s="895"/>
      <c r="AH19" s="895"/>
      <c r="AI19" s="895"/>
      <c r="AJ19" s="895"/>
      <c r="AK19" s="895"/>
      <c r="AL19" s="895"/>
      <c r="AM19" s="895"/>
      <c r="AN19" s="895"/>
      <c r="AO19" s="896"/>
      <c r="AP19" s="246"/>
      <c r="AQ19" s="246"/>
      <c r="AR19" s="246"/>
      <c r="AS19" s="246"/>
      <c r="AT19" s="246"/>
      <c r="AU19" s="246"/>
      <c r="AV19" s="246"/>
      <c r="AW19" s="246"/>
      <c r="AX19" s="246"/>
      <c r="AY19" s="246"/>
      <c r="AZ19" s="246"/>
      <c r="BA19" s="246"/>
      <c r="BB19" s="246"/>
      <c r="BC19" s="246"/>
      <c r="BD19" s="246"/>
      <c r="BE19" s="246"/>
      <c r="BF19" s="246"/>
      <c r="BG19" s="246"/>
      <c r="BH19" s="246"/>
      <c r="BI19" s="246"/>
      <c r="BJ19" s="246"/>
      <c r="BK19" s="246"/>
      <c r="BL19" s="246"/>
      <c r="BM19" s="246"/>
      <c r="BN19" s="246"/>
      <c r="BO19" s="246"/>
      <c r="BP19" s="246"/>
      <c r="BQ19" s="246"/>
      <c r="BR19" s="246"/>
      <c r="BS19" s="246"/>
      <c r="BT19" s="246"/>
    </row>
    <row r="20" spans="1:72" ht="15" customHeight="1">
      <c r="A20" s="184"/>
      <c r="B20" s="39"/>
      <c r="C20" s="913"/>
      <c r="D20" s="938"/>
      <c r="E20" s="938"/>
      <c r="F20" s="938"/>
      <c r="G20" s="938"/>
      <c r="H20" s="938"/>
      <c r="I20" s="938"/>
      <c r="J20" s="938"/>
      <c r="K20" s="914"/>
      <c r="L20" s="523"/>
      <c r="M20" s="524"/>
      <c r="N20" s="525"/>
      <c r="O20" s="878"/>
      <c r="P20" s="878"/>
      <c r="Q20" s="878"/>
      <c r="R20" s="523"/>
      <c r="S20" s="524"/>
      <c r="T20" s="524"/>
      <c r="U20" s="525"/>
      <c r="V20" s="894"/>
      <c r="W20" s="895"/>
      <c r="X20" s="895"/>
      <c r="Y20" s="895"/>
      <c r="Z20" s="895"/>
      <c r="AA20" s="895"/>
      <c r="AB20" s="895"/>
      <c r="AC20" s="895"/>
      <c r="AD20" s="895"/>
      <c r="AE20" s="896"/>
      <c r="AF20" s="894"/>
      <c r="AG20" s="895"/>
      <c r="AH20" s="895"/>
      <c r="AI20" s="895"/>
      <c r="AJ20" s="895"/>
      <c r="AK20" s="895"/>
      <c r="AL20" s="895"/>
      <c r="AM20" s="895"/>
      <c r="AN20" s="895"/>
      <c r="AO20" s="896"/>
      <c r="AP20" s="246"/>
      <c r="AQ20" s="246"/>
      <c r="AR20" s="246"/>
      <c r="AS20" s="246"/>
      <c r="AT20" s="246"/>
      <c r="AU20" s="246"/>
      <c r="AV20" s="246"/>
      <c r="AW20" s="246"/>
      <c r="AX20" s="246"/>
      <c r="AY20" s="246"/>
      <c r="AZ20" s="246"/>
      <c r="BA20" s="246"/>
      <c r="BB20" s="246"/>
      <c r="BC20" s="246"/>
      <c r="BD20" s="246"/>
      <c r="BE20" s="246"/>
      <c r="BF20" s="246"/>
      <c r="BG20" s="246"/>
      <c r="BH20" s="246"/>
      <c r="BI20" s="246"/>
      <c r="BJ20" s="246"/>
      <c r="BK20" s="246"/>
      <c r="BL20" s="246"/>
      <c r="BM20" s="246"/>
      <c r="BN20" s="246"/>
      <c r="BO20" s="246"/>
      <c r="BP20" s="246"/>
      <c r="BQ20" s="246"/>
      <c r="BR20" s="246"/>
      <c r="BS20" s="246"/>
      <c r="BT20" s="246"/>
    </row>
    <row r="21" spans="1:72" ht="15" customHeight="1" thickBot="1">
      <c r="B21" s="39"/>
      <c r="C21" s="975"/>
      <c r="D21" s="976"/>
      <c r="E21" s="976"/>
      <c r="F21" s="976"/>
      <c r="G21" s="976"/>
      <c r="H21" s="976"/>
      <c r="I21" s="976"/>
      <c r="J21" s="976"/>
      <c r="K21" s="977"/>
      <c r="L21" s="536"/>
      <c r="M21" s="537"/>
      <c r="N21" s="538"/>
      <c r="O21" s="906"/>
      <c r="P21" s="906"/>
      <c r="Q21" s="906"/>
      <c r="R21" s="536"/>
      <c r="S21" s="537"/>
      <c r="T21" s="537"/>
      <c r="U21" s="538"/>
      <c r="V21" s="897"/>
      <c r="W21" s="898"/>
      <c r="X21" s="898"/>
      <c r="Y21" s="898"/>
      <c r="Z21" s="898"/>
      <c r="AA21" s="898"/>
      <c r="AB21" s="898"/>
      <c r="AC21" s="898"/>
      <c r="AD21" s="898"/>
      <c r="AE21" s="899"/>
      <c r="AF21" s="897"/>
      <c r="AG21" s="898"/>
      <c r="AH21" s="898"/>
      <c r="AI21" s="898"/>
      <c r="AJ21" s="898"/>
      <c r="AK21" s="898"/>
      <c r="AL21" s="898"/>
      <c r="AM21" s="898"/>
      <c r="AN21" s="898"/>
      <c r="AO21" s="899"/>
      <c r="AP21" s="246"/>
      <c r="AQ21" s="246"/>
      <c r="AR21" s="246"/>
      <c r="AS21" s="246"/>
      <c r="AT21" s="246"/>
      <c r="AU21" s="246"/>
      <c r="AV21" s="246"/>
      <c r="AW21" s="246"/>
      <c r="AX21" s="246"/>
      <c r="AY21" s="246"/>
      <c r="AZ21" s="246"/>
      <c r="BA21" s="246"/>
      <c r="BB21" s="246"/>
      <c r="BC21" s="246"/>
      <c r="BD21" s="246"/>
      <c r="BE21" s="246"/>
      <c r="BF21" s="246"/>
      <c r="BG21" s="246"/>
      <c r="BH21" s="246"/>
      <c r="BI21" s="246"/>
      <c r="BJ21" s="246"/>
      <c r="BK21" s="246"/>
      <c r="BL21" s="246"/>
      <c r="BM21" s="246"/>
      <c r="BN21" s="246"/>
      <c r="BO21" s="246"/>
      <c r="BP21" s="246"/>
      <c r="BQ21" s="246"/>
      <c r="BR21" s="246"/>
      <c r="BS21" s="246"/>
      <c r="BT21" s="246"/>
    </row>
    <row r="22" spans="1:72" ht="15" customHeight="1" thickTop="1" thickBot="1">
      <c r="B22" s="39"/>
      <c r="C22" s="903" t="s">
        <v>192</v>
      </c>
      <c r="D22" s="904"/>
      <c r="E22" s="904"/>
      <c r="F22" s="904"/>
      <c r="G22" s="904"/>
      <c r="H22" s="904"/>
      <c r="I22" s="904"/>
      <c r="J22" s="904"/>
      <c r="K22" s="904"/>
      <c r="L22" s="904"/>
      <c r="M22" s="904"/>
      <c r="N22" s="904"/>
      <c r="O22" s="904"/>
      <c r="P22" s="904"/>
      <c r="Q22" s="904"/>
      <c r="R22" s="904"/>
      <c r="S22" s="904"/>
      <c r="T22" s="904"/>
      <c r="U22" s="905"/>
      <c r="V22" s="915">
        <f>SUM(V11:AE21)</f>
        <v>0</v>
      </c>
      <c r="W22" s="901"/>
      <c r="X22" s="901"/>
      <c r="Y22" s="901"/>
      <c r="Z22" s="901"/>
      <c r="AA22" s="901"/>
      <c r="AB22" s="901"/>
      <c r="AC22" s="901"/>
      <c r="AD22" s="901"/>
      <c r="AE22" s="901"/>
      <c r="AF22" s="900">
        <f>SUM(AF11:AO21)</f>
        <v>0</v>
      </c>
      <c r="AG22" s="901"/>
      <c r="AH22" s="901"/>
      <c r="AI22" s="901"/>
      <c r="AJ22" s="901"/>
      <c r="AK22" s="901"/>
      <c r="AL22" s="901"/>
      <c r="AM22" s="901"/>
      <c r="AN22" s="901"/>
      <c r="AO22" s="902"/>
      <c r="AP22" s="40"/>
      <c r="AQ22" s="40"/>
      <c r="AR22" s="40"/>
      <c r="AS22" s="40"/>
      <c r="AT22" s="40"/>
      <c r="AU22" s="40"/>
      <c r="AV22" s="40"/>
      <c r="AW22" s="40"/>
      <c r="AX22" s="40"/>
      <c r="AY22" s="40"/>
      <c r="AZ22" s="40"/>
      <c r="BA22" s="40"/>
      <c r="BB22" s="40"/>
      <c r="BC22" s="40"/>
      <c r="BD22" s="40"/>
      <c r="BE22" s="40"/>
      <c r="BF22" s="40"/>
      <c r="BG22" s="40"/>
      <c r="BH22" s="40"/>
    </row>
    <row r="23" spans="1:72" ht="15" customHeight="1" thickTop="1">
      <c r="B23" s="39"/>
      <c r="C23" s="247" t="s">
        <v>15</v>
      </c>
      <c r="D23" s="47"/>
      <c r="E23" s="47"/>
      <c r="F23" s="47"/>
      <c r="G23" s="47"/>
      <c r="H23" s="47"/>
      <c r="I23" s="47"/>
      <c r="J23" s="47"/>
      <c r="K23" s="47"/>
      <c r="S23" s="47"/>
      <c r="T23" s="47"/>
      <c r="U23" s="47"/>
      <c r="V23" s="47"/>
      <c r="W23" s="47"/>
      <c r="X23" s="47"/>
      <c r="Y23" s="47"/>
      <c r="Z23" s="47"/>
      <c r="AA23" s="47"/>
      <c r="AB23" s="47"/>
      <c r="AC23" s="48"/>
      <c r="AD23" s="48"/>
      <c r="AE23" s="48"/>
      <c r="AF23" s="48"/>
      <c r="AG23" s="48"/>
      <c r="AH23" s="48"/>
      <c r="AI23" s="47"/>
      <c r="AJ23" s="47"/>
      <c r="AK23" s="47"/>
      <c r="AL23" s="47"/>
      <c r="AM23" s="47"/>
      <c r="AN23" s="47"/>
      <c r="AO23" s="47"/>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row>
    <row r="24" spans="1:72" ht="15" customHeight="1">
      <c r="B24" s="39"/>
      <c r="C24" s="248" t="s">
        <v>203</v>
      </c>
      <c r="D24" s="47"/>
      <c r="E24" s="47"/>
      <c r="F24" s="47"/>
      <c r="G24" s="47"/>
      <c r="H24" s="47"/>
      <c r="I24" s="47"/>
      <c r="J24" s="47"/>
      <c r="K24" s="47"/>
      <c r="S24" s="47"/>
      <c r="T24" s="47"/>
      <c r="U24" s="47"/>
      <c r="V24" s="47"/>
      <c r="W24" s="47"/>
      <c r="X24" s="47"/>
      <c r="Y24" s="47"/>
      <c r="Z24" s="47"/>
      <c r="AA24" s="47"/>
      <c r="AB24" s="47"/>
      <c r="AC24" s="48"/>
      <c r="AD24" s="48"/>
      <c r="AE24" s="48"/>
      <c r="AF24" s="48"/>
      <c r="AG24" s="48"/>
      <c r="AH24" s="48"/>
      <c r="AI24" s="47"/>
      <c r="AJ24" s="47"/>
      <c r="AK24" s="47"/>
      <c r="AL24" s="47"/>
      <c r="AM24" s="47"/>
      <c r="AN24" s="47"/>
      <c r="AO24" s="47"/>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row>
    <row r="25" spans="1:72" ht="15" customHeight="1">
      <c r="B25" s="39"/>
      <c r="C25" s="249" t="s">
        <v>204</v>
      </c>
      <c r="D25" s="47"/>
      <c r="E25" s="47"/>
      <c r="F25" s="47"/>
      <c r="G25" s="47"/>
      <c r="H25" s="47"/>
      <c r="I25" s="47"/>
      <c r="J25" s="47"/>
      <c r="K25" s="47"/>
      <c r="S25" s="47"/>
      <c r="T25" s="47"/>
      <c r="U25" s="47"/>
      <c r="V25" s="47"/>
      <c r="W25" s="47"/>
      <c r="X25" s="47"/>
      <c r="Y25" s="47"/>
      <c r="Z25" s="47"/>
      <c r="AA25" s="47"/>
      <c r="AB25" s="47"/>
      <c r="AC25" s="48"/>
      <c r="AD25" s="48"/>
      <c r="AE25" s="48"/>
      <c r="AF25" s="48"/>
      <c r="AG25" s="48"/>
      <c r="AH25" s="48"/>
      <c r="AI25" s="47"/>
      <c r="AJ25" s="47"/>
      <c r="AK25" s="47"/>
      <c r="AL25" s="47"/>
      <c r="AM25" s="47"/>
      <c r="AN25" s="47"/>
      <c r="AO25" s="47"/>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row>
    <row r="26" spans="1:72" ht="15" customHeight="1">
      <c r="B26" s="39"/>
      <c r="C26" s="250" t="s">
        <v>387</v>
      </c>
      <c r="D26" s="47"/>
      <c r="E26" s="47"/>
      <c r="F26" s="47"/>
      <c r="G26" s="47"/>
      <c r="H26" s="47"/>
      <c r="I26" s="47"/>
      <c r="J26" s="47"/>
      <c r="K26" s="47"/>
      <c r="S26" s="47"/>
      <c r="T26" s="47"/>
      <c r="U26" s="47"/>
      <c r="V26" s="47"/>
      <c r="W26" s="47"/>
      <c r="X26" s="47"/>
      <c r="Y26" s="47"/>
      <c r="Z26" s="47"/>
      <c r="AA26" s="47"/>
      <c r="AB26" s="47"/>
      <c r="AC26" s="48"/>
      <c r="AD26" s="48"/>
      <c r="AE26" s="48"/>
      <c r="AF26" s="48"/>
      <c r="AG26" s="48"/>
      <c r="AH26" s="48"/>
      <c r="AI26" s="47"/>
      <c r="AJ26" s="47"/>
      <c r="AK26" s="47"/>
      <c r="AL26" s="47"/>
      <c r="AM26" s="47"/>
      <c r="AN26" s="47"/>
      <c r="AO26" s="47"/>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row>
    <row r="27" spans="1:72" ht="15" customHeight="1">
      <c r="B27" s="39"/>
      <c r="C27" s="530" t="s">
        <v>73</v>
      </c>
      <c r="D27" s="531"/>
      <c r="E27" s="531"/>
      <c r="F27" s="532"/>
      <c r="G27" s="919" t="s">
        <v>16</v>
      </c>
      <c r="H27" s="920"/>
      <c r="I27" s="920"/>
      <c r="J27" s="920"/>
      <c r="K27" s="921"/>
      <c r="L27" s="934" t="s">
        <v>17</v>
      </c>
      <c r="M27" s="935"/>
      <c r="N27" s="935"/>
      <c r="O27" s="935"/>
      <c r="P27" s="935"/>
      <c r="Q27" s="935"/>
      <c r="R27" s="935"/>
      <c r="S27" s="935"/>
      <c r="T27" s="935"/>
      <c r="U27" s="935"/>
      <c r="V27" s="935"/>
      <c r="W27" s="935"/>
      <c r="X27" s="935"/>
      <c r="Y27" s="935"/>
      <c r="Z27" s="935"/>
      <c r="AA27" s="935"/>
      <c r="AB27" s="935"/>
      <c r="AC27" s="935"/>
      <c r="AD27" s="935"/>
      <c r="AE27" s="935"/>
      <c r="AF27" s="936"/>
      <c r="AG27" s="251"/>
      <c r="AH27" s="47"/>
      <c r="AI27" s="47"/>
      <c r="AJ27" s="47"/>
      <c r="AK27" s="47"/>
      <c r="AL27" s="47"/>
      <c r="AM27" s="47"/>
      <c r="AN27" s="47"/>
      <c r="AO27" s="47"/>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row>
    <row r="28" spans="1:72" ht="15" customHeight="1">
      <c r="B28" s="39"/>
      <c r="C28" s="566"/>
      <c r="D28" s="567"/>
      <c r="E28" s="567"/>
      <c r="F28" s="918"/>
      <c r="G28" s="922"/>
      <c r="H28" s="923"/>
      <c r="I28" s="923"/>
      <c r="J28" s="923"/>
      <c r="K28" s="924"/>
      <c r="L28" s="934" t="s">
        <v>18</v>
      </c>
      <c r="M28" s="935"/>
      <c r="N28" s="935"/>
      <c r="O28" s="935"/>
      <c r="P28" s="935"/>
      <c r="Q28" s="935"/>
      <c r="R28" s="935"/>
      <c r="S28" s="935"/>
      <c r="T28" s="936"/>
      <c r="U28" s="934" t="s">
        <v>19</v>
      </c>
      <c r="V28" s="935"/>
      <c r="W28" s="935"/>
      <c r="X28" s="935"/>
      <c r="Y28" s="935"/>
      <c r="Z28" s="935"/>
      <c r="AA28" s="935"/>
      <c r="AB28" s="935"/>
      <c r="AC28" s="935"/>
      <c r="AD28" s="935"/>
      <c r="AE28" s="935"/>
      <c r="AF28" s="935"/>
      <c r="AG28" s="251"/>
      <c r="AH28" s="47"/>
      <c r="AI28" s="47"/>
      <c r="AJ28" s="47"/>
      <c r="AK28" s="47"/>
      <c r="AL28" s="47"/>
      <c r="AM28" s="47"/>
      <c r="AN28" s="47"/>
      <c r="AO28" s="47"/>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row>
    <row r="29" spans="1:72" ht="15" customHeight="1">
      <c r="B29" s="39"/>
      <c r="C29" s="566"/>
      <c r="D29" s="567"/>
      <c r="E29" s="567"/>
      <c r="F29" s="918"/>
      <c r="G29" s="922"/>
      <c r="H29" s="923"/>
      <c r="I29" s="923"/>
      <c r="J29" s="923"/>
      <c r="K29" s="924"/>
      <c r="L29" s="932" t="s">
        <v>193</v>
      </c>
      <c r="M29" s="932"/>
      <c r="N29" s="932"/>
      <c r="O29" s="933" t="s">
        <v>194</v>
      </c>
      <c r="P29" s="933"/>
      <c r="Q29" s="933"/>
      <c r="R29" s="933" t="s">
        <v>195</v>
      </c>
      <c r="S29" s="933"/>
      <c r="T29" s="933"/>
      <c r="U29" s="933" t="s">
        <v>196</v>
      </c>
      <c r="V29" s="933"/>
      <c r="W29" s="933"/>
      <c r="X29" s="933" t="s">
        <v>197</v>
      </c>
      <c r="Y29" s="933"/>
      <c r="Z29" s="933"/>
      <c r="AA29" s="933" t="s">
        <v>198</v>
      </c>
      <c r="AB29" s="933"/>
      <c r="AC29" s="933"/>
      <c r="AD29" s="931" t="s">
        <v>74</v>
      </c>
      <c r="AE29" s="931"/>
      <c r="AF29" s="931"/>
      <c r="AG29" s="252"/>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row>
    <row r="30" spans="1:72" ht="15" customHeight="1">
      <c r="B30" s="39"/>
      <c r="C30" s="533"/>
      <c r="D30" s="534"/>
      <c r="E30" s="534"/>
      <c r="F30" s="535"/>
      <c r="G30" s="925"/>
      <c r="H30" s="926"/>
      <c r="I30" s="926"/>
      <c r="J30" s="926"/>
      <c r="K30" s="927"/>
      <c r="L30" s="932"/>
      <c r="M30" s="932"/>
      <c r="N30" s="932"/>
      <c r="O30" s="933"/>
      <c r="P30" s="933"/>
      <c r="Q30" s="933"/>
      <c r="R30" s="933"/>
      <c r="S30" s="933"/>
      <c r="T30" s="933"/>
      <c r="U30" s="933"/>
      <c r="V30" s="933"/>
      <c r="W30" s="933"/>
      <c r="X30" s="933"/>
      <c r="Y30" s="933"/>
      <c r="Z30" s="933"/>
      <c r="AA30" s="933"/>
      <c r="AB30" s="933"/>
      <c r="AC30" s="933"/>
      <c r="AD30" s="931"/>
      <c r="AE30" s="931"/>
      <c r="AF30" s="931"/>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row>
    <row r="31" spans="1:72" ht="15" customHeight="1">
      <c r="B31" s="39"/>
      <c r="C31" s="916"/>
      <c r="D31" s="916"/>
      <c r="E31" s="916"/>
      <c r="F31" s="916"/>
      <c r="G31" s="917"/>
      <c r="H31" s="917"/>
      <c r="I31" s="917"/>
      <c r="J31" s="917"/>
      <c r="K31" s="917"/>
      <c r="L31" s="928"/>
      <c r="M31" s="929"/>
      <c r="N31" s="930"/>
      <c r="O31" s="928"/>
      <c r="P31" s="929"/>
      <c r="Q31" s="930"/>
      <c r="R31" s="928"/>
      <c r="S31" s="929"/>
      <c r="T31" s="930"/>
      <c r="U31" s="928"/>
      <c r="V31" s="929"/>
      <c r="W31" s="930"/>
      <c r="X31" s="928"/>
      <c r="Y31" s="929"/>
      <c r="Z31" s="930"/>
      <c r="AA31" s="928"/>
      <c r="AB31" s="929"/>
      <c r="AC31" s="930"/>
      <c r="AD31" s="928"/>
      <c r="AE31" s="929"/>
      <c r="AF31" s="93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row>
    <row r="32" spans="1:72" ht="15" customHeight="1">
      <c r="B32" s="39"/>
      <c r="C32" s="250" t="s">
        <v>386</v>
      </c>
      <c r="D32" s="47"/>
      <c r="E32" s="47"/>
      <c r="F32" s="47"/>
      <c r="G32" s="47"/>
      <c r="H32" s="47"/>
      <c r="I32" s="47"/>
      <c r="J32" s="47"/>
      <c r="K32" s="47"/>
      <c r="S32" s="47"/>
      <c r="T32" s="47"/>
      <c r="U32" s="47"/>
      <c r="V32" s="47"/>
      <c r="W32" s="47"/>
      <c r="X32" s="47"/>
      <c r="Y32" s="47"/>
      <c r="Z32" s="47"/>
      <c r="AA32" s="47"/>
      <c r="AB32" s="47"/>
      <c r="AC32" s="48"/>
      <c r="AD32" s="48"/>
      <c r="AE32" s="48"/>
      <c r="AF32" s="48"/>
      <c r="AG32" s="48"/>
      <c r="AH32" s="48"/>
      <c r="AI32" s="47"/>
      <c r="AJ32" s="47"/>
      <c r="AK32" s="47"/>
      <c r="AL32" s="47"/>
      <c r="AM32" s="47"/>
      <c r="AN32" s="47"/>
      <c r="AO32" s="47"/>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row>
    <row r="33" spans="2:70" ht="15" customHeight="1">
      <c r="B33" s="39"/>
      <c r="C33" s="530" t="s">
        <v>73</v>
      </c>
      <c r="D33" s="531"/>
      <c r="E33" s="531"/>
      <c r="F33" s="532"/>
      <c r="G33" s="919" t="s">
        <v>16</v>
      </c>
      <c r="H33" s="920"/>
      <c r="I33" s="920"/>
      <c r="J33" s="920"/>
      <c r="K33" s="921"/>
      <c r="L33" s="934" t="s">
        <v>17</v>
      </c>
      <c r="M33" s="935"/>
      <c r="N33" s="935"/>
      <c r="O33" s="935"/>
      <c r="P33" s="935"/>
      <c r="Q33" s="935"/>
      <c r="R33" s="935"/>
      <c r="S33" s="935"/>
      <c r="T33" s="935"/>
      <c r="U33" s="935"/>
      <c r="V33" s="935"/>
      <c r="W33" s="935"/>
      <c r="X33" s="935"/>
      <c r="Y33" s="935"/>
      <c r="Z33" s="935"/>
      <c r="AA33" s="935"/>
      <c r="AB33" s="935"/>
      <c r="AC33" s="935"/>
      <c r="AD33" s="935"/>
      <c r="AE33" s="935"/>
      <c r="AF33" s="936"/>
      <c r="AG33" s="251"/>
      <c r="AH33" s="47"/>
      <c r="AI33" s="47"/>
      <c r="AJ33" s="47"/>
      <c r="AK33" s="47"/>
      <c r="AL33" s="47"/>
      <c r="AM33" s="47"/>
      <c r="AN33" s="47"/>
      <c r="AO33" s="47"/>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row>
    <row r="34" spans="2:70" ht="15" customHeight="1">
      <c r="B34" s="39"/>
      <c r="C34" s="566"/>
      <c r="D34" s="567"/>
      <c r="E34" s="567"/>
      <c r="F34" s="918"/>
      <c r="G34" s="922"/>
      <c r="H34" s="923"/>
      <c r="I34" s="923"/>
      <c r="J34" s="923"/>
      <c r="K34" s="924"/>
      <c r="L34" s="934" t="s">
        <v>18</v>
      </c>
      <c r="M34" s="935"/>
      <c r="N34" s="935"/>
      <c r="O34" s="935"/>
      <c r="P34" s="935"/>
      <c r="Q34" s="935"/>
      <c r="R34" s="935"/>
      <c r="S34" s="935"/>
      <c r="T34" s="936"/>
      <c r="U34" s="934" t="s">
        <v>19</v>
      </c>
      <c r="V34" s="935"/>
      <c r="W34" s="935"/>
      <c r="X34" s="935"/>
      <c r="Y34" s="935"/>
      <c r="Z34" s="935"/>
      <c r="AA34" s="935"/>
      <c r="AB34" s="935"/>
      <c r="AC34" s="935"/>
      <c r="AD34" s="935"/>
      <c r="AE34" s="935"/>
      <c r="AF34" s="935"/>
      <c r="AG34" s="251"/>
      <c r="AH34" s="47"/>
      <c r="AI34" s="47"/>
      <c r="AJ34" s="47"/>
      <c r="AK34" s="47"/>
      <c r="AL34" s="47"/>
      <c r="AM34" s="47"/>
      <c r="AN34" s="47"/>
      <c r="AO34" s="47"/>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row>
    <row r="35" spans="2:70" ht="15" customHeight="1">
      <c r="B35" s="39"/>
      <c r="C35" s="566"/>
      <c r="D35" s="567"/>
      <c r="E35" s="567"/>
      <c r="F35" s="918"/>
      <c r="G35" s="922"/>
      <c r="H35" s="923"/>
      <c r="I35" s="923"/>
      <c r="J35" s="923"/>
      <c r="K35" s="924"/>
      <c r="L35" s="932" t="s">
        <v>193</v>
      </c>
      <c r="M35" s="932"/>
      <c r="N35" s="932"/>
      <c r="O35" s="933" t="s">
        <v>194</v>
      </c>
      <c r="P35" s="933"/>
      <c r="Q35" s="933"/>
      <c r="R35" s="933" t="s">
        <v>195</v>
      </c>
      <c r="S35" s="933"/>
      <c r="T35" s="933"/>
      <c r="U35" s="933" t="s">
        <v>196</v>
      </c>
      <c r="V35" s="933"/>
      <c r="W35" s="933"/>
      <c r="X35" s="933" t="s">
        <v>197</v>
      </c>
      <c r="Y35" s="933"/>
      <c r="Z35" s="933"/>
      <c r="AA35" s="933" t="s">
        <v>198</v>
      </c>
      <c r="AB35" s="933"/>
      <c r="AC35" s="933"/>
      <c r="AD35" s="931" t="s">
        <v>74</v>
      </c>
      <c r="AE35" s="931"/>
      <c r="AF35" s="931"/>
      <c r="AG35" s="252"/>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row>
    <row r="36" spans="2:70" ht="15" customHeight="1">
      <c r="B36" s="39"/>
      <c r="C36" s="533"/>
      <c r="D36" s="534"/>
      <c r="E36" s="534"/>
      <c r="F36" s="535"/>
      <c r="G36" s="925"/>
      <c r="H36" s="926"/>
      <c r="I36" s="926"/>
      <c r="J36" s="926"/>
      <c r="K36" s="927"/>
      <c r="L36" s="932"/>
      <c r="M36" s="932"/>
      <c r="N36" s="932"/>
      <c r="O36" s="933"/>
      <c r="P36" s="933"/>
      <c r="Q36" s="933"/>
      <c r="R36" s="933"/>
      <c r="S36" s="933"/>
      <c r="T36" s="933"/>
      <c r="U36" s="933"/>
      <c r="V36" s="933"/>
      <c r="W36" s="933"/>
      <c r="X36" s="933"/>
      <c r="Y36" s="933"/>
      <c r="Z36" s="933"/>
      <c r="AA36" s="933"/>
      <c r="AB36" s="933"/>
      <c r="AC36" s="933"/>
      <c r="AD36" s="931"/>
      <c r="AE36" s="931"/>
      <c r="AF36" s="931"/>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row>
    <row r="37" spans="2:70" ht="15" customHeight="1">
      <c r="B37" s="39"/>
      <c r="C37" s="916"/>
      <c r="D37" s="916"/>
      <c r="E37" s="916"/>
      <c r="F37" s="916"/>
      <c r="G37" s="917"/>
      <c r="H37" s="917"/>
      <c r="I37" s="917"/>
      <c r="J37" s="917"/>
      <c r="K37" s="917"/>
      <c r="L37" s="928"/>
      <c r="M37" s="929"/>
      <c r="N37" s="930"/>
      <c r="O37" s="928"/>
      <c r="P37" s="929"/>
      <c r="Q37" s="930"/>
      <c r="R37" s="928"/>
      <c r="S37" s="929"/>
      <c r="T37" s="930"/>
      <c r="U37" s="928"/>
      <c r="V37" s="929"/>
      <c r="W37" s="930"/>
      <c r="X37" s="928"/>
      <c r="Y37" s="929"/>
      <c r="Z37" s="930"/>
      <c r="AA37" s="928"/>
      <c r="AB37" s="929"/>
      <c r="AC37" s="930"/>
      <c r="AD37" s="928"/>
      <c r="AE37" s="929"/>
      <c r="AF37" s="93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row>
    <row r="38" spans="2:70" ht="15" customHeight="1">
      <c r="B38" s="39"/>
      <c r="C38" s="253"/>
      <c r="D38" s="254"/>
      <c r="E38" s="254"/>
      <c r="F38" s="254"/>
      <c r="G38" s="254"/>
      <c r="H38" s="254"/>
      <c r="I38" s="254"/>
      <c r="J38" s="254"/>
      <c r="K38" s="254"/>
      <c r="S38" s="254"/>
      <c r="T38" s="254"/>
      <c r="U38" s="254"/>
      <c r="V38" s="254"/>
      <c r="W38" s="254"/>
      <c r="X38" s="254"/>
      <c r="Y38" s="254"/>
      <c r="Z38" s="254"/>
      <c r="AA38" s="254"/>
      <c r="AB38" s="254"/>
      <c r="AC38" s="48"/>
      <c r="AD38" s="48"/>
      <c r="AE38" s="48"/>
      <c r="AF38" s="48"/>
      <c r="AG38" s="48"/>
      <c r="AH38" s="48"/>
      <c r="AI38" s="254"/>
      <c r="AJ38" s="254"/>
      <c r="AK38" s="254"/>
      <c r="AL38" s="254"/>
      <c r="AM38" s="254"/>
      <c r="AN38" s="254"/>
      <c r="AO38" s="254"/>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row>
    <row r="39" spans="2:70" ht="15" customHeight="1">
      <c r="B39" s="39"/>
      <c r="C39" s="255" t="s">
        <v>20</v>
      </c>
      <c r="D39" s="254"/>
      <c r="E39" s="254"/>
      <c r="F39" s="254"/>
      <c r="G39" s="254"/>
      <c r="H39" s="254"/>
      <c r="I39" s="254"/>
      <c r="J39" s="254"/>
      <c r="K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row>
    <row r="40" spans="2:70" ht="15" customHeight="1">
      <c r="B40" s="39"/>
      <c r="C40" s="937" t="s">
        <v>21</v>
      </c>
      <c r="D40" s="937"/>
      <c r="E40" s="937" t="s">
        <v>8</v>
      </c>
      <c r="F40" s="937"/>
      <c r="G40" s="937"/>
      <c r="H40" s="937"/>
      <c r="I40" s="937"/>
      <c r="J40" s="939" t="s">
        <v>14</v>
      </c>
      <c r="K40" s="939"/>
      <c r="L40" s="939"/>
      <c r="M40" s="940" t="s">
        <v>103</v>
      </c>
      <c r="N40" s="940"/>
      <c r="O40" s="940"/>
      <c r="P40" s="940"/>
      <c r="Q40" s="940"/>
      <c r="R40" s="945" t="s">
        <v>12</v>
      </c>
      <c r="S40" s="946"/>
      <c r="T40" s="951" t="s">
        <v>22</v>
      </c>
      <c r="U40" s="952"/>
      <c r="V40" s="891" t="s">
        <v>23</v>
      </c>
      <c r="W40" s="892"/>
      <c r="X40" s="892"/>
      <c r="Y40" s="892"/>
      <c r="Z40" s="892"/>
      <c r="AA40" s="892"/>
      <c r="AB40" s="892"/>
      <c r="AC40" s="892"/>
      <c r="AD40" s="892"/>
      <c r="AE40" s="892"/>
      <c r="AF40" s="892"/>
      <c r="AG40" s="892"/>
      <c r="AH40" s="892"/>
      <c r="AI40" s="892"/>
      <c r="AJ40" s="892"/>
      <c r="AK40" s="892"/>
      <c r="AL40" s="892"/>
      <c r="AM40" s="892"/>
      <c r="AN40" s="892"/>
      <c r="AO40" s="893"/>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row>
    <row r="41" spans="2:70" ht="15" customHeight="1">
      <c r="B41" s="39"/>
      <c r="C41" s="937"/>
      <c r="D41" s="937"/>
      <c r="E41" s="937"/>
      <c r="F41" s="937"/>
      <c r="G41" s="937"/>
      <c r="H41" s="937"/>
      <c r="I41" s="937"/>
      <c r="J41" s="939"/>
      <c r="K41" s="939"/>
      <c r="L41" s="939"/>
      <c r="M41" s="940"/>
      <c r="N41" s="940"/>
      <c r="O41" s="940"/>
      <c r="P41" s="940"/>
      <c r="Q41" s="940"/>
      <c r="R41" s="947"/>
      <c r="S41" s="948"/>
      <c r="T41" s="953"/>
      <c r="U41" s="954"/>
      <c r="V41" s="891" t="s">
        <v>18</v>
      </c>
      <c r="W41" s="892"/>
      <c r="X41" s="892"/>
      <c r="Y41" s="892"/>
      <c r="Z41" s="892"/>
      <c r="AA41" s="892"/>
      <c r="AB41" s="892"/>
      <c r="AC41" s="893"/>
      <c r="AD41" s="891" t="s">
        <v>75</v>
      </c>
      <c r="AE41" s="892"/>
      <c r="AF41" s="892"/>
      <c r="AG41" s="892"/>
      <c r="AH41" s="892"/>
      <c r="AI41" s="892"/>
      <c r="AJ41" s="892"/>
      <c r="AK41" s="892"/>
      <c r="AL41" s="892"/>
      <c r="AM41" s="892"/>
      <c r="AN41" s="892"/>
      <c r="AO41" s="893"/>
      <c r="AP41" s="40"/>
      <c r="AQ41" s="40"/>
      <c r="AR41" s="40"/>
      <c r="AS41" s="40"/>
      <c r="AV41" s="40"/>
      <c r="AW41" s="40"/>
      <c r="AZ41" s="40"/>
      <c r="BA41" s="40"/>
      <c r="BB41" s="40"/>
      <c r="BC41" s="40"/>
      <c r="BD41" s="40"/>
      <c r="BE41" s="40"/>
      <c r="BF41" s="40"/>
      <c r="BG41" s="40"/>
      <c r="BH41" s="40"/>
      <c r="BI41" s="40"/>
      <c r="BJ41" s="40"/>
      <c r="BK41" s="40"/>
      <c r="BL41" s="40"/>
      <c r="BM41" s="40"/>
      <c r="BN41" s="40"/>
      <c r="BO41" s="40"/>
    </row>
    <row r="42" spans="2:70" ht="34.5" customHeight="1">
      <c r="B42" s="39"/>
      <c r="C42" s="937"/>
      <c r="D42" s="937"/>
      <c r="E42" s="937"/>
      <c r="F42" s="937"/>
      <c r="G42" s="937"/>
      <c r="H42" s="937"/>
      <c r="I42" s="937"/>
      <c r="J42" s="939"/>
      <c r="K42" s="939"/>
      <c r="L42" s="939"/>
      <c r="M42" s="940"/>
      <c r="N42" s="940"/>
      <c r="O42" s="940"/>
      <c r="P42" s="940"/>
      <c r="Q42" s="940"/>
      <c r="R42" s="949"/>
      <c r="S42" s="950"/>
      <c r="T42" s="910"/>
      <c r="U42" s="912"/>
      <c r="V42" s="888" t="s">
        <v>193</v>
      </c>
      <c r="W42" s="889"/>
      <c r="X42" s="890"/>
      <c r="Y42" s="941" t="s">
        <v>200</v>
      </c>
      <c r="Z42" s="941"/>
      <c r="AA42" s="882" t="s">
        <v>201</v>
      </c>
      <c r="AB42" s="883"/>
      <c r="AC42" s="884"/>
      <c r="AD42" s="879" t="s">
        <v>199</v>
      </c>
      <c r="AE42" s="880"/>
      <c r="AF42" s="881"/>
      <c r="AG42" s="882" t="s">
        <v>197</v>
      </c>
      <c r="AH42" s="883"/>
      <c r="AI42" s="884"/>
      <c r="AJ42" s="885" t="s">
        <v>202</v>
      </c>
      <c r="AK42" s="886"/>
      <c r="AL42" s="887"/>
      <c r="AM42" s="882" t="s">
        <v>24</v>
      </c>
      <c r="AN42" s="883"/>
      <c r="AO42" s="883"/>
      <c r="AP42" s="252"/>
      <c r="AQ42" s="40"/>
      <c r="AR42" s="40"/>
      <c r="AS42" s="40"/>
      <c r="AV42" s="40"/>
      <c r="AZ42" s="40"/>
      <c r="BA42" s="40"/>
      <c r="BB42" s="40"/>
      <c r="BC42" s="40"/>
      <c r="BD42" s="40"/>
      <c r="BE42" s="40"/>
      <c r="BF42" s="40"/>
      <c r="BG42" s="40"/>
    </row>
    <row r="43" spans="2:70" ht="17.25" customHeight="1">
      <c r="B43" s="39"/>
      <c r="C43" s="878"/>
      <c r="D43" s="878"/>
      <c r="E43" s="913"/>
      <c r="F43" s="938"/>
      <c r="G43" s="938"/>
      <c r="H43" s="938"/>
      <c r="I43" s="914"/>
      <c r="J43" s="942"/>
      <c r="K43" s="943"/>
      <c r="L43" s="944"/>
      <c r="M43" s="913"/>
      <c r="N43" s="938"/>
      <c r="O43" s="938"/>
      <c r="P43" s="938"/>
      <c r="Q43" s="938"/>
      <c r="R43" s="913"/>
      <c r="S43" s="914"/>
      <c r="T43" s="913"/>
      <c r="U43" s="914"/>
      <c r="V43" s="878"/>
      <c r="W43" s="878"/>
      <c r="X43" s="878"/>
      <c r="Y43" s="878"/>
      <c r="Z43" s="878"/>
      <c r="AA43" s="878"/>
      <c r="AB43" s="878"/>
      <c r="AC43" s="878"/>
      <c r="AD43" s="878"/>
      <c r="AE43" s="878"/>
      <c r="AF43" s="878"/>
      <c r="AG43" s="878"/>
      <c r="AH43" s="878"/>
      <c r="AI43" s="878"/>
      <c r="AJ43" s="878"/>
      <c r="AK43" s="878"/>
      <c r="AL43" s="878"/>
      <c r="AM43" s="878"/>
      <c r="AN43" s="878"/>
      <c r="AO43" s="878"/>
      <c r="AP43" s="40"/>
      <c r="AQ43" s="40"/>
      <c r="AR43" s="40"/>
      <c r="AS43" s="40"/>
      <c r="AV43" s="40"/>
      <c r="AZ43" s="40"/>
      <c r="BA43" s="40"/>
      <c r="BB43" s="40"/>
      <c r="BC43" s="40"/>
      <c r="BD43" s="40"/>
      <c r="BE43" s="40"/>
      <c r="BF43" s="40"/>
      <c r="BG43" s="40"/>
    </row>
    <row r="44" spans="2:70" ht="17.25" customHeight="1">
      <c r="B44" s="39"/>
      <c r="C44" s="878"/>
      <c r="D44" s="878"/>
      <c r="E44" s="913"/>
      <c r="F44" s="938"/>
      <c r="G44" s="938"/>
      <c r="H44" s="938"/>
      <c r="I44" s="914"/>
      <c r="J44" s="942"/>
      <c r="K44" s="943"/>
      <c r="L44" s="944"/>
      <c r="M44" s="913"/>
      <c r="N44" s="938"/>
      <c r="O44" s="938"/>
      <c r="P44" s="938"/>
      <c r="Q44" s="938"/>
      <c r="R44" s="913"/>
      <c r="S44" s="914"/>
      <c r="T44" s="913"/>
      <c r="U44" s="914"/>
      <c r="V44" s="878"/>
      <c r="W44" s="878"/>
      <c r="X44" s="878"/>
      <c r="Y44" s="878"/>
      <c r="Z44" s="878"/>
      <c r="AA44" s="878"/>
      <c r="AB44" s="878"/>
      <c r="AC44" s="878"/>
      <c r="AD44" s="878"/>
      <c r="AE44" s="878"/>
      <c r="AF44" s="878"/>
      <c r="AG44" s="878"/>
      <c r="AH44" s="878"/>
      <c r="AI44" s="878"/>
      <c r="AJ44" s="878"/>
      <c r="AK44" s="878"/>
      <c r="AL44" s="878"/>
      <c r="AM44" s="878"/>
      <c r="AN44" s="878"/>
      <c r="AO44" s="878"/>
      <c r="AP44" s="40"/>
      <c r="AQ44" s="40"/>
      <c r="AR44" s="40"/>
      <c r="AS44" s="40"/>
      <c r="AV44" s="40"/>
      <c r="AZ44" s="40"/>
      <c r="BA44" s="40"/>
      <c r="BB44" s="40"/>
      <c r="BC44" s="40"/>
      <c r="BD44" s="40"/>
      <c r="BE44" s="40"/>
      <c r="BF44" s="40"/>
      <c r="BG44" s="40"/>
    </row>
    <row r="45" spans="2:70" ht="17.25" customHeight="1">
      <c r="B45" s="39"/>
      <c r="C45" s="878"/>
      <c r="D45" s="878"/>
      <c r="E45" s="913"/>
      <c r="F45" s="938"/>
      <c r="G45" s="938"/>
      <c r="H45" s="938"/>
      <c r="I45" s="914"/>
      <c r="J45" s="942"/>
      <c r="K45" s="943"/>
      <c r="L45" s="944"/>
      <c r="M45" s="913"/>
      <c r="N45" s="938"/>
      <c r="O45" s="938"/>
      <c r="P45" s="938"/>
      <c r="Q45" s="938"/>
      <c r="R45" s="913"/>
      <c r="S45" s="914"/>
      <c r="T45" s="913"/>
      <c r="U45" s="914"/>
      <c r="V45" s="878"/>
      <c r="W45" s="878"/>
      <c r="X45" s="878"/>
      <c r="Y45" s="878"/>
      <c r="Z45" s="878"/>
      <c r="AA45" s="878"/>
      <c r="AB45" s="878"/>
      <c r="AC45" s="878"/>
      <c r="AD45" s="878"/>
      <c r="AE45" s="878"/>
      <c r="AF45" s="878"/>
      <c r="AG45" s="878"/>
      <c r="AH45" s="878"/>
      <c r="AI45" s="878"/>
      <c r="AJ45" s="878"/>
      <c r="AK45" s="878"/>
      <c r="AL45" s="878"/>
      <c r="AM45" s="878"/>
      <c r="AN45" s="878"/>
      <c r="AO45" s="878"/>
      <c r="AP45" s="40"/>
      <c r="AQ45" s="40"/>
      <c r="AR45" s="40"/>
      <c r="AS45" s="40"/>
      <c r="AV45" s="40"/>
      <c r="AZ45" s="40"/>
      <c r="BA45" s="40"/>
      <c r="BB45" s="40"/>
      <c r="BC45" s="40"/>
      <c r="BD45" s="40"/>
      <c r="BE45" s="40"/>
      <c r="BF45" s="40"/>
      <c r="BG45" s="40"/>
    </row>
    <row r="46" spans="2:70" ht="17.25" customHeight="1">
      <c r="B46" s="39"/>
      <c r="C46" s="878"/>
      <c r="D46" s="878"/>
      <c r="E46" s="955"/>
      <c r="F46" s="955"/>
      <c r="G46" s="955"/>
      <c r="H46" s="955"/>
      <c r="I46" s="955"/>
      <c r="J46" s="956"/>
      <c r="K46" s="957"/>
      <c r="L46" s="957"/>
      <c r="M46" s="913"/>
      <c r="N46" s="938"/>
      <c r="O46" s="938"/>
      <c r="P46" s="938"/>
      <c r="Q46" s="938"/>
      <c r="R46" s="913"/>
      <c r="S46" s="914"/>
      <c r="T46" s="913"/>
      <c r="U46" s="914"/>
      <c r="V46" s="878"/>
      <c r="W46" s="878"/>
      <c r="X46" s="878"/>
      <c r="Y46" s="878"/>
      <c r="Z46" s="878"/>
      <c r="AA46" s="878"/>
      <c r="AB46" s="878"/>
      <c r="AC46" s="878"/>
      <c r="AD46" s="878"/>
      <c r="AE46" s="878"/>
      <c r="AF46" s="878"/>
      <c r="AG46" s="878"/>
      <c r="AH46" s="878"/>
      <c r="AI46" s="878"/>
      <c r="AJ46" s="878"/>
      <c r="AK46" s="878"/>
      <c r="AL46" s="878"/>
      <c r="AM46" s="878"/>
      <c r="AN46" s="878"/>
      <c r="AO46" s="878"/>
      <c r="AP46" s="40"/>
      <c r="AQ46" s="40"/>
      <c r="AR46" s="40"/>
      <c r="AS46" s="40"/>
      <c r="AV46" s="40"/>
      <c r="AZ46" s="40"/>
      <c r="BA46" s="40"/>
      <c r="BB46" s="40"/>
      <c r="BC46" s="40"/>
      <c r="BD46" s="40"/>
      <c r="BE46" s="40"/>
      <c r="BF46" s="40"/>
      <c r="BG46" s="40"/>
    </row>
    <row r="47" spans="2:70" ht="17.25" customHeight="1">
      <c r="B47" s="39"/>
      <c r="C47" s="878"/>
      <c r="D47" s="878"/>
      <c r="E47" s="955"/>
      <c r="F47" s="955"/>
      <c r="G47" s="955"/>
      <c r="H47" s="955"/>
      <c r="I47" s="955"/>
      <c r="J47" s="956"/>
      <c r="K47" s="957"/>
      <c r="L47" s="957"/>
      <c r="M47" s="913"/>
      <c r="N47" s="938"/>
      <c r="O47" s="938"/>
      <c r="P47" s="938"/>
      <c r="Q47" s="938"/>
      <c r="R47" s="913"/>
      <c r="S47" s="914"/>
      <c r="T47" s="913"/>
      <c r="U47" s="914"/>
      <c r="V47" s="878"/>
      <c r="W47" s="878"/>
      <c r="X47" s="878"/>
      <c r="Y47" s="878"/>
      <c r="Z47" s="878"/>
      <c r="AA47" s="878"/>
      <c r="AB47" s="878"/>
      <c r="AC47" s="878"/>
      <c r="AD47" s="878"/>
      <c r="AE47" s="878"/>
      <c r="AF47" s="878"/>
      <c r="AG47" s="878"/>
      <c r="AH47" s="878"/>
      <c r="AI47" s="878"/>
      <c r="AJ47" s="878"/>
      <c r="AK47" s="878"/>
      <c r="AL47" s="878"/>
      <c r="AM47" s="878"/>
      <c r="AN47" s="878"/>
      <c r="AO47" s="878"/>
      <c r="AP47" s="40"/>
      <c r="AQ47" s="40"/>
      <c r="AR47" s="40"/>
      <c r="AS47" s="40"/>
      <c r="AV47" s="40"/>
      <c r="AZ47" s="40"/>
      <c r="BA47" s="40"/>
      <c r="BB47" s="40"/>
      <c r="BC47" s="40"/>
      <c r="BD47" s="40"/>
      <c r="BE47" s="40"/>
      <c r="BF47" s="40"/>
      <c r="BG47" s="40"/>
    </row>
    <row r="48" spans="2:70" ht="17.25" customHeight="1">
      <c r="B48" s="39"/>
      <c r="C48" s="878"/>
      <c r="D48" s="878"/>
      <c r="E48" s="955"/>
      <c r="F48" s="955"/>
      <c r="G48" s="955"/>
      <c r="H48" s="955"/>
      <c r="I48" s="955"/>
      <c r="J48" s="956"/>
      <c r="K48" s="957"/>
      <c r="L48" s="957"/>
      <c r="M48" s="913"/>
      <c r="N48" s="938"/>
      <c r="O48" s="938"/>
      <c r="P48" s="938"/>
      <c r="Q48" s="938"/>
      <c r="R48" s="913"/>
      <c r="S48" s="914"/>
      <c r="T48" s="913"/>
      <c r="U48" s="914"/>
      <c r="V48" s="878"/>
      <c r="W48" s="878"/>
      <c r="X48" s="878"/>
      <c r="Y48" s="878"/>
      <c r="Z48" s="878"/>
      <c r="AA48" s="878"/>
      <c r="AB48" s="878"/>
      <c r="AC48" s="878"/>
      <c r="AD48" s="878"/>
      <c r="AE48" s="878"/>
      <c r="AF48" s="878"/>
      <c r="AG48" s="878"/>
      <c r="AH48" s="878"/>
      <c r="AI48" s="878"/>
      <c r="AJ48" s="878"/>
      <c r="AK48" s="878"/>
      <c r="AL48" s="878"/>
      <c r="AM48" s="878"/>
      <c r="AN48" s="878"/>
      <c r="AO48" s="878"/>
      <c r="AP48" s="40"/>
      <c r="AQ48" s="40"/>
      <c r="AR48" s="40"/>
      <c r="AS48" s="40"/>
      <c r="AV48" s="40"/>
      <c r="AZ48" s="40"/>
      <c r="BA48" s="40"/>
      <c r="BB48" s="40"/>
      <c r="BC48" s="40"/>
      <c r="BD48" s="40"/>
      <c r="BE48" s="40"/>
      <c r="BF48" s="40"/>
      <c r="BG48" s="40"/>
    </row>
    <row r="49" spans="2:65" ht="17.25" customHeight="1">
      <c r="B49" s="39"/>
      <c r="C49" s="878"/>
      <c r="D49" s="878"/>
      <c r="E49" s="955"/>
      <c r="F49" s="955"/>
      <c r="G49" s="955"/>
      <c r="H49" s="955"/>
      <c r="I49" s="955"/>
      <c r="J49" s="956"/>
      <c r="K49" s="957"/>
      <c r="L49" s="957"/>
      <c r="M49" s="913"/>
      <c r="N49" s="938"/>
      <c r="O49" s="938"/>
      <c r="P49" s="938"/>
      <c r="Q49" s="938"/>
      <c r="R49" s="913"/>
      <c r="S49" s="914"/>
      <c r="T49" s="913"/>
      <c r="U49" s="914"/>
      <c r="V49" s="878"/>
      <c r="W49" s="878"/>
      <c r="X49" s="878"/>
      <c r="Y49" s="878"/>
      <c r="Z49" s="878"/>
      <c r="AA49" s="878"/>
      <c r="AB49" s="878"/>
      <c r="AC49" s="878"/>
      <c r="AD49" s="878"/>
      <c r="AE49" s="878"/>
      <c r="AF49" s="878"/>
      <c r="AG49" s="878"/>
      <c r="AH49" s="878"/>
      <c r="AI49" s="878"/>
      <c r="AJ49" s="878"/>
      <c r="AK49" s="878"/>
      <c r="AL49" s="878"/>
      <c r="AM49" s="878"/>
      <c r="AN49" s="878"/>
      <c r="AO49" s="878"/>
      <c r="AP49" s="40"/>
      <c r="AQ49" s="40"/>
      <c r="AR49" s="40"/>
      <c r="AS49" s="40"/>
      <c r="AV49" s="40"/>
      <c r="AZ49" s="40"/>
      <c r="BA49" s="40"/>
      <c r="BB49" s="40"/>
      <c r="BC49" s="40"/>
      <c r="BD49" s="40"/>
      <c r="BE49" s="40"/>
      <c r="BF49" s="40"/>
      <c r="BG49" s="40"/>
    </row>
    <row r="50" spans="2:65" ht="17.25" customHeight="1">
      <c r="B50" s="39"/>
      <c r="C50" s="878"/>
      <c r="D50" s="878"/>
      <c r="E50" s="955"/>
      <c r="F50" s="955"/>
      <c r="G50" s="955"/>
      <c r="H50" s="955"/>
      <c r="I50" s="955"/>
      <c r="J50" s="956"/>
      <c r="K50" s="957"/>
      <c r="L50" s="957"/>
      <c r="M50" s="913"/>
      <c r="N50" s="938"/>
      <c r="O50" s="938"/>
      <c r="P50" s="938"/>
      <c r="Q50" s="938"/>
      <c r="R50" s="913"/>
      <c r="S50" s="914"/>
      <c r="T50" s="913"/>
      <c r="U50" s="914"/>
      <c r="V50" s="878"/>
      <c r="W50" s="878"/>
      <c r="X50" s="878"/>
      <c r="Y50" s="878"/>
      <c r="Z50" s="878"/>
      <c r="AA50" s="878"/>
      <c r="AB50" s="878"/>
      <c r="AC50" s="878"/>
      <c r="AD50" s="878"/>
      <c r="AE50" s="878"/>
      <c r="AF50" s="878"/>
      <c r="AG50" s="878"/>
      <c r="AH50" s="878"/>
      <c r="AI50" s="878"/>
      <c r="AJ50" s="878"/>
      <c r="AK50" s="878"/>
      <c r="AL50" s="878"/>
      <c r="AM50" s="878"/>
      <c r="AN50" s="878"/>
      <c r="AO50" s="878"/>
      <c r="AP50" s="40"/>
      <c r="AQ50" s="40"/>
      <c r="AR50" s="40"/>
      <c r="AS50" s="40"/>
      <c r="AV50" s="40"/>
      <c r="AZ50" s="40"/>
      <c r="BA50" s="40"/>
      <c r="BB50" s="40"/>
      <c r="BC50" s="40"/>
      <c r="BD50" s="40"/>
      <c r="BE50" s="40"/>
      <c r="BF50" s="40"/>
      <c r="BG50" s="40"/>
    </row>
    <row r="51" spans="2:65" ht="17.25" customHeight="1">
      <c r="B51" s="39"/>
      <c r="C51" s="878"/>
      <c r="D51" s="878"/>
      <c r="E51" s="955"/>
      <c r="F51" s="955"/>
      <c r="G51" s="955"/>
      <c r="H51" s="955"/>
      <c r="I51" s="955"/>
      <c r="J51" s="956"/>
      <c r="K51" s="957"/>
      <c r="L51" s="957"/>
      <c r="M51" s="913"/>
      <c r="N51" s="938"/>
      <c r="O51" s="938"/>
      <c r="P51" s="938"/>
      <c r="Q51" s="938"/>
      <c r="R51" s="913"/>
      <c r="S51" s="914"/>
      <c r="T51" s="913"/>
      <c r="U51" s="914"/>
      <c r="V51" s="878"/>
      <c r="W51" s="878"/>
      <c r="X51" s="878"/>
      <c r="Y51" s="878"/>
      <c r="Z51" s="878"/>
      <c r="AA51" s="878"/>
      <c r="AB51" s="878"/>
      <c r="AC51" s="878"/>
      <c r="AD51" s="878"/>
      <c r="AE51" s="878"/>
      <c r="AF51" s="878"/>
      <c r="AG51" s="878"/>
      <c r="AH51" s="878"/>
      <c r="AI51" s="878"/>
      <c r="AJ51" s="878"/>
      <c r="AK51" s="878"/>
      <c r="AL51" s="878"/>
      <c r="AM51" s="878"/>
      <c r="AN51" s="878"/>
      <c r="AO51" s="878"/>
      <c r="AP51" s="40"/>
      <c r="AQ51" s="40"/>
      <c r="AR51" s="40"/>
      <c r="AS51" s="40"/>
      <c r="AV51" s="40"/>
      <c r="AZ51" s="40"/>
      <c r="BA51" s="40"/>
      <c r="BB51" s="40"/>
      <c r="BC51" s="40"/>
      <c r="BD51" s="40"/>
      <c r="BE51" s="40"/>
      <c r="BF51" s="40"/>
      <c r="BG51" s="40"/>
    </row>
    <row r="52" spans="2:65" ht="17.25" customHeight="1">
      <c r="B52" s="39"/>
      <c r="C52" s="878"/>
      <c r="D52" s="878"/>
      <c r="E52" s="955"/>
      <c r="F52" s="955"/>
      <c r="G52" s="955"/>
      <c r="H52" s="955"/>
      <c r="I52" s="955"/>
      <c r="J52" s="956"/>
      <c r="K52" s="957"/>
      <c r="L52" s="957"/>
      <c r="M52" s="913"/>
      <c r="N52" s="938"/>
      <c r="O52" s="938"/>
      <c r="P52" s="938"/>
      <c r="Q52" s="938"/>
      <c r="R52" s="913"/>
      <c r="S52" s="914"/>
      <c r="T52" s="913"/>
      <c r="U52" s="914"/>
      <c r="V52" s="878"/>
      <c r="W52" s="878"/>
      <c r="X52" s="878"/>
      <c r="Y52" s="878"/>
      <c r="Z52" s="878"/>
      <c r="AA52" s="878"/>
      <c r="AB52" s="878"/>
      <c r="AC52" s="878"/>
      <c r="AD52" s="878"/>
      <c r="AE52" s="878"/>
      <c r="AF52" s="878"/>
      <c r="AG52" s="878"/>
      <c r="AH52" s="878"/>
      <c r="AI52" s="878"/>
      <c r="AJ52" s="878"/>
      <c r="AK52" s="878"/>
      <c r="AL52" s="878"/>
      <c r="AM52" s="878"/>
      <c r="AN52" s="878"/>
      <c r="AO52" s="878"/>
      <c r="AP52" s="40"/>
      <c r="AQ52" s="40"/>
      <c r="AR52" s="40"/>
      <c r="AS52" s="40"/>
      <c r="AV52" s="40"/>
      <c r="AZ52" s="40"/>
      <c r="BA52" s="40"/>
      <c r="BB52" s="40"/>
      <c r="BC52" s="40"/>
      <c r="BD52" s="40"/>
      <c r="BE52" s="40"/>
      <c r="BF52" s="40"/>
      <c r="BG52" s="40"/>
    </row>
    <row r="53" spans="2:65" ht="17.25" customHeight="1">
      <c r="B53" s="39"/>
      <c r="C53" s="878"/>
      <c r="D53" s="878"/>
      <c r="E53" s="955"/>
      <c r="F53" s="955"/>
      <c r="G53" s="955"/>
      <c r="H53" s="955"/>
      <c r="I53" s="955"/>
      <c r="J53" s="956"/>
      <c r="K53" s="957"/>
      <c r="L53" s="957"/>
      <c r="M53" s="913"/>
      <c r="N53" s="938"/>
      <c r="O53" s="938"/>
      <c r="P53" s="938"/>
      <c r="Q53" s="938"/>
      <c r="R53" s="913"/>
      <c r="S53" s="914"/>
      <c r="T53" s="913"/>
      <c r="U53" s="914"/>
      <c r="V53" s="878"/>
      <c r="W53" s="878"/>
      <c r="X53" s="878"/>
      <c r="Y53" s="878"/>
      <c r="Z53" s="878"/>
      <c r="AA53" s="878"/>
      <c r="AB53" s="878"/>
      <c r="AC53" s="878"/>
      <c r="AD53" s="878"/>
      <c r="AE53" s="878"/>
      <c r="AF53" s="878"/>
      <c r="AG53" s="878"/>
      <c r="AH53" s="878"/>
      <c r="AI53" s="878"/>
      <c r="AJ53" s="878"/>
      <c r="AK53" s="878"/>
      <c r="AL53" s="878"/>
      <c r="AM53" s="878"/>
      <c r="AN53" s="878"/>
      <c r="AO53" s="878"/>
      <c r="AP53" s="40"/>
      <c r="AQ53" s="40"/>
      <c r="AR53" s="40"/>
      <c r="AS53" s="40"/>
      <c r="AV53" s="40"/>
      <c r="AZ53" s="40"/>
      <c r="BA53" s="40"/>
      <c r="BB53" s="40"/>
      <c r="BC53" s="40"/>
      <c r="BD53" s="40"/>
      <c r="BE53" s="40"/>
      <c r="BF53" s="40"/>
      <c r="BG53" s="40"/>
    </row>
    <row r="54" spans="2:65" ht="17.25" customHeight="1">
      <c r="B54" s="183"/>
      <c r="C54" s="878"/>
      <c r="D54" s="878"/>
      <c r="E54" s="955"/>
      <c r="F54" s="955"/>
      <c r="G54" s="955"/>
      <c r="H54" s="955"/>
      <c r="I54" s="955"/>
      <c r="J54" s="956"/>
      <c r="K54" s="957"/>
      <c r="L54" s="957"/>
      <c r="M54" s="913"/>
      <c r="N54" s="938"/>
      <c r="O54" s="938"/>
      <c r="P54" s="938"/>
      <c r="Q54" s="938"/>
      <c r="R54" s="913"/>
      <c r="S54" s="914"/>
      <c r="T54" s="913"/>
      <c r="U54" s="914"/>
      <c r="V54" s="878"/>
      <c r="W54" s="878"/>
      <c r="X54" s="878"/>
      <c r="Y54" s="878"/>
      <c r="Z54" s="878"/>
      <c r="AA54" s="878"/>
      <c r="AB54" s="878"/>
      <c r="AC54" s="878"/>
      <c r="AD54" s="878"/>
      <c r="AE54" s="878"/>
      <c r="AF54" s="878"/>
      <c r="AG54" s="878"/>
      <c r="AH54" s="878"/>
      <c r="AI54" s="878"/>
      <c r="AJ54" s="878"/>
      <c r="AK54" s="878"/>
      <c r="AL54" s="878"/>
      <c r="AM54" s="878"/>
      <c r="AN54" s="878"/>
      <c r="AO54" s="878"/>
      <c r="AP54" s="44"/>
      <c r="AQ54" s="44"/>
      <c r="AR54" s="44"/>
      <c r="AS54" s="44"/>
      <c r="AV54" s="44"/>
      <c r="AZ54" s="44"/>
      <c r="BA54" s="44"/>
      <c r="BB54" s="44"/>
      <c r="BC54" s="44"/>
      <c r="BD54" s="44"/>
      <c r="BE54" s="44"/>
      <c r="BF54" s="44"/>
      <c r="BG54" s="44"/>
    </row>
    <row r="55" spans="2:65" ht="17.25" customHeight="1">
      <c r="B55" s="39"/>
      <c r="C55" s="878"/>
      <c r="D55" s="878"/>
      <c r="E55" s="955"/>
      <c r="F55" s="955"/>
      <c r="G55" s="955"/>
      <c r="H55" s="955"/>
      <c r="I55" s="955"/>
      <c r="J55" s="956"/>
      <c r="K55" s="957"/>
      <c r="L55" s="957"/>
      <c r="M55" s="913"/>
      <c r="N55" s="938"/>
      <c r="O55" s="938"/>
      <c r="P55" s="938"/>
      <c r="Q55" s="938"/>
      <c r="R55" s="913"/>
      <c r="S55" s="914"/>
      <c r="T55" s="913"/>
      <c r="U55" s="914"/>
      <c r="V55" s="878"/>
      <c r="W55" s="878"/>
      <c r="X55" s="878"/>
      <c r="Y55" s="878"/>
      <c r="Z55" s="878"/>
      <c r="AA55" s="878"/>
      <c r="AB55" s="878"/>
      <c r="AC55" s="878"/>
      <c r="AD55" s="878"/>
      <c r="AE55" s="878"/>
      <c r="AF55" s="878"/>
      <c r="AG55" s="878"/>
      <c r="AH55" s="878"/>
      <c r="AI55" s="878"/>
      <c r="AJ55" s="878"/>
      <c r="AK55" s="878"/>
      <c r="AL55" s="878"/>
      <c r="AM55" s="878"/>
      <c r="AN55" s="878"/>
      <c r="AO55" s="878"/>
      <c r="AP55" s="44"/>
      <c r="AQ55" s="44"/>
      <c r="AR55" s="44"/>
      <c r="AS55" s="44"/>
      <c r="AV55" s="44"/>
      <c r="AZ55" s="44"/>
      <c r="BA55" s="44"/>
      <c r="BB55" s="44"/>
      <c r="BC55" s="44"/>
      <c r="BD55" s="44"/>
      <c r="BE55" s="44"/>
      <c r="BF55" s="44"/>
      <c r="BG55" s="44"/>
    </row>
    <row r="56" spans="2:65" ht="17.25" customHeight="1">
      <c r="B56" s="39"/>
      <c r="C56" s="878"/>
      <c r="D56" s="878"/>
      <c r="E56" s="955"/>
      <c r="F56" s="955"/>
      <c r="G56" s="955"/>
      <c r="H56" s="955"/>
      <c r="I56" s="955"/>
      <c r="J56" s="956"/>
      <c r="K56" s="957"/>
      <c r="L56" s="957"/>
      <c r="M56" s="913"/>
      <c r="N56" s="938"/>
      <c r="O56" s="938"/>
      <c r="P56" s="938"/>
      <c r="Q56" s="938"/>
      <c r="R56" s="913"/>
      <c r="S56" s="914"/>
      <c r="T56" s="913"/>
      <c r="U56" s="914"/>
      <c r="V56" s="878"/>
      <c r="W56" s="878"/>
      <c r="X56" s="878"/>
      <c r="Y56" s="878"/>
      <c r="Z56" s="878"/>
      <c r="AA56" s="878"/>
      <c r="AB56" s="878"/>
      <c r="AC56" s="878"/>
      <c r="AD56" s="878"/>
      <c r="AE56" s="878"/>
      <c r="AF56" s="878"/>
      <c r="AG56" s="878"/>
      <c r="AH56" s="878"/>
      <c r="AI56" s="878"/>
      <c r="AJ56" s="878"/>
      <c r="AK56" s="878"/>
      <c r="AL56" s="878"/>
      <c r="AM56" s="878"/>
      <c r="AN56" s="878"/>
      <c r="AO56" s="878"/>
      <c r="AP56" s="44"/>
      <c r="AQ56" s="44"/>
      <c r="AR56" s="44"/>
      <c r="AS56" s="44"/>
      <c r="AV56" s="44"/>
      <c r="AZ56" s="44"/>
      <c r="BA56" s="44"/>
      <c r="BB56" s="44"/>
      <c r="BC56" s="44"/>
      <c r="BD56" s="44"/>
      <c r="BE56" s="44"/>
      <c r="BF56" s="44"/>
      <c r="BG56" s="44"/>
    </row>
    <row r="57" spans="2:65" ht="17.25" customHeight="1">
      <c r="B57" s="39"/>
      <c r="C57" s="878"/>
      <c r="D57" s="878"/>
      <c r="E57" s="955"/>
      <c r="F57" s="955"/>
      <c r="G57" s="955"/>
      <c r="H57" s="955"/>
      <c r="I57" s="955"/>
      <c r="J57" s="956"/>
      <c r="K57" s="957"/>
      <c r="L57" s="957"/>
      <c r="M57" s="913"/>
      <c r="N57" s="938"/>
      <c r="O57" s="938"/>
      <c r="P57" s="938"/>
      <c r="Q57" s="938"/>
      <c r="R57" s="913"/>
      <c r="S57" s="914"/>
      <c r="T57" s="913"/>
      <c r="U57" s="914"/>
      <c r="V57" s="878"/>
      <c r="W57" s="878"/>
      <c r="X57" s="878"/>
      <c r="Y57" s="878"/>
      <c r="Z57" s="878"/>
      <c r="AA57" s="878"/>
      <c r="AB57" s="878"/>
      <c r="AC57" s="878"/>
      <c r="AD57" s="878"/>
      <c r="AE57" s="878"/>
      <c r="AF57" s="878"/>
      <c r="AG57" s="878"/>
      <c r="AH57" s="878"/>
      <c r="AI57" s="878"/>
      <c r="AJ57" s="878"/>
      <c r="AK57" s="878"/>
      <c r="AL57" s="878"/>
      <c r="AM57" s="878"/>
      <c r="AN57" s="878"/>
      <c r="AO57" s="878"/>
      <c r="AP57" s="44"/>
      <c r="AQ57" s="44"/>
      <c r="AR57" s="44"/>
      <c r="AS57" s="44"/>
      <c r="AV57" s="44"/>
      <c r="AZ57" s="44"/>
      <c r="BA57" s="44"/>
      <c r="BB57" s="44"/>
      <c r="BC57" s="44"/>
      <c r="BD57" s="44"/>
      <c r="BE57" s="44"/>
      <c r="BF57" s="44"/>
      <c r="BG57" s="44"/>
    </row>
    <row r="58" spans="2:65" ht="17.25" customHeight="1">
      <c r="B58" s="39"/>
      <c r="C58" s="878"/>
      <c r="D58" s="878"/>
      <c r="E58" s="955"/>
      <c r="F58" s="955"/>
      <c r="G58" s="955"/>
      <c r="H58" s="955"/>
      <c r="I58" s="955"/>
      <c r="J58" s="956"/>
      <c r="K58" s="957"/>
      <c r="L58" s="957"/>
      <c r="M58" s="913"/>
      <c r="N58" s="938"/>
      <c r="O58" s="938"/>
      <c r="P58" s="938"/>
      <c r="Q58" s="938"/>
      <c r="R58" s="913"/>
      <c r="S58" s="914"/>
      <c r="T58" s="913"/>
      <c r="U58" s="914"/>
      <c r="V58" s="878"/>
      <c r="W58" s="878"/>
      <c r="X58" s="878"/>
      <c r="Y58" s="878"/>
      <c r="Z58" s="878"/>
      <c r="AA58" s="878"/>
      <c r="AB58" s="878"/>
      <c r="AC58" s="878"/>
      <c r="AD58" s="878"/>
      <c r="AE58" s="878"/>
      <c r="AF58" s="878"/>
      <c r="AG58" s="878"/>
      <c r="AH58" s="878"/>
      <c r="AI58" s="878"/>
      <c r="AJ58" s="878"/>
      <c r="AK58" s="878"/>
      <c r="AL58" s="878"/>
      <c r="AM58" s="878"/>
      <c r="AN58" s="878"/>
      <c r="AO58" s="878"/>
      <c r="AP58" s="40"/>
      <c r="AQ58" s="40"/>
      <c r="AR58" s="40"/>
      <c r="AS58" s="40"/>
      <c r="AV58" s="40"/>
      <c r="AY58" s="40"/>
      <c r="AZ58" s="40"/>
      <c r="BA58" s="40"/>
      <c r="BB58" s="40"/>
      <c r="BC58" s="40"/>
      <c r="BD58" s="40"/>
      <c r="BE58" s="40"/>
      <c r="BF58" s="40"/>
      <c r="BG58" s="40"/>
    </row>
    <row r="59" spans="2:65" ht="17.25" customHeight="1">
      <c r="B59" s="39"/>
      <c r="C59" s="974" t="s">
        <v>219</v>
      </c>
      <c r="D59" s="974"/>
      <c r="E59" s="974"/>
      <c r="F59" s="974"/>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c r="AI59" s="974"/>
      <c r="AJ59" s="974"/>
      <c r="AK59" s="974"/>
      <c r="AL59" s="974"/>
      <c r="AM59" s="974"/>
      <c r="AN59" s="974"/>
      <c r="AO59" s="974"/>
      <c r="AP59" s="256"/>
      <c r="AQ59" s="256"/>
      <c r="AR59" s="220"/>
      <c r="AS59" s="220"/>
      <c r="AT59" s="220"/>
      <c r="AU59" s="220"/>
      <c r="AV59" s="220"/>
      <c r="AW59" s="220"/>
      <c r="AX59" s="220"/>
      <c r="AY59" s="220"/>
      <c r="AZ59" s="220"/>
      <c r="BA59" s="220"/>
      <c r="BB59" s="220"/>
      <c r="BC59" s="220"/>
      <c r="BD59" s="220"/>
      <c r="BE59" s="220"/>
      <c r="BF59" s="220"/>
      <c r="BG59" s="220"/>
      <c r="BH59" s="220"/>
      <c r="BI59" s="220"/>
      <c r="BJ59" s="220"/>
      <c r="BK59" s="220"/>
      <c r="BL59" s="220"/>
      <c r="BM59" s="220"/>
    </row>
    <row r="60" spans="2:65" ht="17.25" customHeight="1">
      <c r="B60" s="39"/>
      <c r="C60" s="236" t="s">
        <v>220</v>
      </c>
      <c r="D60" s="236"/>
      <c r="E60" s="236"/>
      <c r="F60" s="523"/>
      <c r="G60" s="524"/>
      <c r="H60" s="524"/>
      <c r="I60" s="524"/>
      <c r="J60" s="524"/>
      <c r="K60" s="524"/>
      <c r="L60" s="524"/>
      <c r="M60" s="524"/>
      <c r="N60" s="524"/>
      <c r="O60" s="524"/>
      <c r="P60" s="524"/>
      <c r="Q60" s="524"/>
      <c r="R60" s="524"/>
      <c r="S60" s="524"/>
      <c r="T60" s="524"/>
      <c r="U60" s="524"/>
      <c r="V60" s="524"/>
      <c r="W60" s="524"/>
      <c r="X60" s="524"/>
      <c r="Y60" s="524"/>
      <c r="Z60" s="524"/>
      <c r="AA60" s="524"/>
      <c r="AB60" s="524"/>
      <c r="AC60" s="524"/>
      <c r="AD60" s="524"/>
      <c r="AE60" s="524"/>
      <c r="AF60" s="524"/>
      <c r="AG60" s="524"/>
      <c r="AH60" s="524"/>
      <c r="AI60" s="524"/>
      <c r="AJ60" s="524"/>
      <c r="AK60" s="524"/>
      <c r="AL60" s="524"/>
      <c r="AM60" s="524"/>
      <c r="AN60" s="524"/>
      <c r="AO60" s="525"/>
      <c r="AP60" s="256"/>
      <c r="AQ60" s="256"/>
      <c r="AR60" s="220"/>
      <c r="AS60" s="220"/>
      <c r="AT60" s="220"/>
      <c r="AU60" s="220"/>
      <c r="AV60" s="220"/>
      <c r="AW60" s="220"/>
      <c r="AX60" s="220"/>
      <c r="AY60" s="220"/>
      <c r="AZ60" s="220"/>
      <c r="BA60" s="220"/>
      <c r="BB60" s="220"/>
      <c r="BC60" s="220"/>
      <c r="BD60" s="220"/>
      <c r="BE60" s="220"/>
      <c r="BF60" s="220"/>
      <c r="BG60" s="220"/>
      <c r="BH60" s="220"/>
      <c r="BI60" s="220"/>
      <c r="BJ60" s="220"/>
      <c r="BK60" s="220"/>
      <c r="BL60" s="220"/>
      <c r="BM60" s="220"/>
    </row>
    <row r="61" spans="2:65" ht="17.25" customHeight="1">
      <c r="B61" s="237"/>
      <c r="C61" s="238" t="s">
        <v>221</v>
      </c>
      <c r="D61" s="238"/>
      <c r="E61" s="239"/>
      <c r="F61" s="1184"/>
      <c r="G61" s="1185"/>
      <c r="H61" s="1185"/>
      <c r="I61" s="1185"/>
      <c r="J61" s="1185"/>
      <c r="K61" s="1185"/>
      <c r="L61" s="1185"/>
      <c r="M61" s="1185"/>
      <c r="N61" s="1185"/>
      <c r="O61" s="1185"/>
      <c r="P61" s="1185"/>
      <c r="Q61" s="1185"/>
      <c r="R61" s="1185"/>
      <c r="S61" s="1185"/>
      <c r="T61" s="1185"/>
      <c r="U61" s="1185"/>
      <c r="V61" s="1185"/>
      <c r="W61" s="1185"/>
      <c r="X61" s="1185"/>
      <c r="Y61" s="1185"/>
      <c r="Z61" s="1185"/>
      <c r="AA61" s="1185"/>
      <c r="AB61" s="1185"/>
      <c r="AC61" s="1185"/>
      <c r="AD61" s="1185"/>
      <c r="AE61" s="1185"/>
      <c r="AF61" s="1185"/>
      <c r="AG61" s="1185"/>
      <c r="AH61" s="1185"/>
      <c r="AI61" s="1185"/>
      <c r="AJ61" s="1185"/>
      <c r="AK61" s="1185"/>
      <c r="AL61" s="1185"/>
      <c r="AM61" s="1185"/>
      <c r="AN61" s="1185"/>
      <c r="AO61" s="1186"/>
    </row>
    <row r="62" spans="2:65" ht="17.25" customHeight="1">
      <c r="B62" s="12"/>
      <c r="D62" s="1"/>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12"/>
      <c r="AJ62" s="12"/>
      <c r="AK62" s="12"/>
      <c r="AL62" s="12"/>
      <c r="AM62" s="12"/>
      <c r="AN62" s="12"/>
      <c r="AO62" s="12"/>
    </row>
    <row r="63" spans="2:65" ht="17.25" customHeight="1">
      <c r="B63" s="12"/>
      <c r="D63" s="1"/>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12"/>
      <c r="AM63" s="12"/>
      <c r="AN63" s="12"/>
      <c r="AO63" s="12"/>
    </row>
    <row r="64" spans="2:65" ht="17.25" customHeight="1">
      <c r="B64" s="12"/>
      <c r="D64" s="1"/>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12"/>
      <c r="AM64" s="12"/>
      <c r="AN64" s="12"/>
      <c r="AO64" s="12"/>
    </row>
    <row r="65" spans="2:41" ht="5.25" customHeight="1">
      <c r="B65" s="12"/>
      <c r="D65" s="1"/>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12"/>
      <c r="AM65" s="12"/>
      <c r="AN65" s="12"/>
      <c r="AO65" s="12"/>
    </row>
    <row r="66" spans="2:41" ht="10.5" customHeight="1">
      <c r="B66" s="12"/>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2:41" ht="10.5" customHeight="1">
      <c r="B67" s="4"/>
      <c r="D67" s="13"/>
      <c r="E67" s="13"/>
      <c r="F67" s="13"/>
      <c r="G67" s="13"/>
      <c r="H67" s="13"/>
      <c r="I67" s="23"/>
      <c r="J67" s="2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row>
    <row r="68" spans="2:41" ht="10.5" customHeight="1">
      <c r="B68" s="4"/>
      <c r="D68" s="13"/>
      <c r="E68" s="13"/>
      <c r="F68" s="13"/>
      <c r="G68" s="13"/>
      <c r="H68" s="13"/>
      <c r="I68" s="23"/>
      <c r="J68" s="2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row>
    <row r="69" spans="2:41" ht="10.5" customHeight="1">
      <c r="B69" s="4"/>
      <c r="D69" s="13"/>
      <c r="E69" s="13"/>
      <c r="F69" s="13"/>
      <c r="G69" s="13"/>
      <c r="H69" s="13"/>
      <c r="I69" s="23"/>
      <c r="J69" s="2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row>
    <row r="70" spans="2:41" ht="10.5" customHeight="1">
      <c r="B70" s="4"/>
      <c r="D70" s="13"/>
      <c r="E70" s="14"/>
      <c r="F70" s="9"/>
      <c r="G70" s="9"/>
      <c r="H70" s="9"/>
      <c r="I70" s="9"/>
      <c r="J70" s="9"/>
      <c r="K70" s="9"/>
      <c r="L70" s="9"/>
      <c r="M70" s="9"/>
      <c r="N70" s="9"/>
      <c r="O70" s="9"/>
      <c r="P70" s="9"/>
      <c r="Q70" s="9"/>
      <c r="R70" s="9"/>
      <c r="S70" s="9"/>
      <c r="T70" s="9"/>
      <c r="U70" s="9"/>
      <c r="V70" s="9"/>
      <c r="W70" s="9"/>
      <c r="X70" s="9"/>
      <c r="Y70" s="9"/>
      <c r="Z70" s="4"/>
      <c r="AA70" s="4"/>
      <c r="AB70" s="4"/>
      <c r="AC70" s="4"/>
      <c r="AD70" s="4"/>
      <c r="AE70" s="4"/>
      <c r="AF70" s="4"/>
      <c r="AG70" s="4"/>
      <c r="AH70" s="4"/>
      <c r="AI70" s="4"/>
      <c r="AJ70" s="4"/>
      <c r="AK70" s="4"/>
      <c r="AL70" s="4"/>
      <c r="AM70" s="4"/>
      <c r="AN70" s="4"/>
      <c r="AO70" s="22"/>
    </row>
    <row r="71" spans="2:41" ht="10.5" customHeight="1">
      <c r="B71" s="22"/>
      <c r="D71" s="13"/>
      <c r="E71" s="15"/>
      <c r="F71" s="16"/>
      <c r="G71" s="15"/>
      <c r="H71" s="17"/>
      <c r="I71" s="17"/>
      <c r="J71" s="17"/>
      <c r="K71" s="17"/>
      <c r="L71" s="18"/>
      <c r="M71" s="19"/>
      <c r="N71" s="19"/>
      <c r="O71" s="19"/>
      <c r="P71" s="19"/>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2:41" ht="10.5" customHeight="1">
      <c r="B72" s="4"/>
      <c r="D72" s="13"/>
      <c r="E72" s="6"/>
      <c r="F72" s="6"/>
      <c r="G72" s="6"/>
      <c r="H72" s="6"/>
      <c r="I72" s="42"/>
      <c r="J72" s="42"/>
      <c r="K72" s="43"/>
      <c r="L72" s="10"/>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row>
    <row r="73" spans="2:41" ht="10.5" customHeight="1">
      <c r="B73" s="44"/>
      <c r="D73" s="13"/>
      <c r="E73" s="6"/>
      <c r="F73" s="6"/>
      <c r="G73" s="6"/>
      <c r="H73" s="6"/>
      <c r="I73" s="43"/>
      <c r="J73" s="43"/>
      <c r="K73" s="43"/>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row>
    <row r="74" spans="2:41" ht="10.5" customHeight="1">
      <c r="B74" s="44"/>
      <c r="D74" s="13"/>
      <c r="E74" s="6"/>
      <c r="F74" s="6"/>
      <c r="G74" s="6"/>
      <c r="H74" s="6"/>
      <c r="I74" s="43"/>
      <c r="J74" s="43"/>
      <c r="K74" s="43"/>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row>
    <row r="75" spans="2:41" ht="10.5" customHeight="1">
      <c r="B75" s="44"/>
      <c r="D75" s="13"/>
      <c r="E75" s="6"/>
      <c r="F75" s="6"/>
      <c r="G75" s="6"/>
      <c r="H75" s="6"/>
      <c r="I75" s="43"/>
      <c r="J75" s="43"/>
      <c r="K75" s="43"/>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row>
    <row r="76" spans="2:41" ht="10.5" customHeight="1">
      <c r="B76" s="44"/>
      <c r="D76" s="13"/>
      <c r="E76" s="6"/>
      <c r="F76" s="6"/>
      <c r="G76" s="6"/>
      <c r="H76" s="6"/>
      <c r="I76" s="43"/>
      <c r="J76" s="43"/>
      <c r="K76" s="43"/>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row>
    <row r="77" spans="2:41" ht="10.5" customHeight="1">
      <c r="B77" s="44"/>
      <c r="D77" s="13"/>
      <c r="E77" s="6"/>
      <c r="F77" s="6"/>
      <c r="G77" s="6"/>
      <c r="H77" s="6"/>
      <c r="I77" s="43"/>
      <c r="J77" s="43"/>
      <c r="K77" s="43"/>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row>
    <row r="78" spans="2:41" ht="10.5" customHeight="1">
      <c r="B78" s="44"/>
      <c r="D78" s="13"/>
      <c r="E78" s="6"/>
      <c r="F78" s="6"/>
      <c r="G78" s="6"/>
      <c r="H78" s="6"/>
      <c r="I78" s="43"/>
      <c r="J78" s="43"/>
      <c r="K78" s="43"/>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row>
    <row r="79" spans="2:41" ht="10.5" customHeight="1">
      <c r="B79" s="44"/>
      <c r="D79" s="13"/>
      <c r="E79" s="6"/>
      <c r="F79" s="6"/>
      <c r="G79" s="6"/>
      <c r="H79" s="6"/>
      <c r="I79" s="43"/>
      <c r="J79" s="43"/>
      <c r="K79" s="43"/>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row>
    <row r="80" spans="2:41" ht="10.5" customHeight="1">
      <c r="B80" s="44"/>
      <c r="D80" s="4"/>
      <c r="E80" s="6"/>
      <c r="F80" s="6"/>
      <c r="G80" s="6"/>
      <c r="H80" s="6"/>
      <c r="I80" s="43"/>
      <c r="J80" s="43"/>
      <c r="K80" s="43"/>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row>
    <row r="81" spans="2:41" ht="10.5" customHeight="1">
      <c r="B81" s="44"/>
      <c r="D81" s="4"/>
      <c r="E81" s="6"/>
      <c r="F81" s="6"/>
      <c r="G81" s="6"/>
      <c r="H81" s="6"/>
      <c r="I81" s="43"/>
      <c r="J81" s="43"/>
      <c r="K81" s="43"/>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row>
    <row r="82" spans="2:41" ht="10.5" customHeight="1">
      <c r="B82" s="44"/>
      <c r="D82" s="4"/>
      <c r="E82" s="6"/>
      <c r="F82" s="6"/>
      <c r="G82" s="6"/>
      <c r="H82" s="6"/>
      <c r="I82" s="43"/>
      <c r="J82" s="43"/>
      <c r="K82" s="43"/>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row>
    <row r="83" spans="2:41" ht="10.5" customHeight="1">
      <c r="B83" s="44"/>
      <c r="D83" s="4"/>
      <c r="E83" s="6"/>
      <c r="F83" s="6"/>
      <c r="G83" s="6"/>
      <c r="H83" s="6"/>
      <c r="I83" s="43"/>
      <c r="J83" s="43"/>
      <c r="K83" s="43"/>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row>
    <row r="84" spans="2:41" ht="10.5" customHeight="1">
      <c r="B84" s="44"/>
      <c r="D84" s="4"/>
      <c r="E84" s="6"/>
      <c r="F84" s="6"/>
      <c r="G84" s="6"/>
      <c r="H84" s="6"/>
      <c r="I84" s="42"/>
      <c r="J84" s="42"/>
      <c r="K84" s="42"/>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row>
    <row r="85" spans="2:41" ht="10.5" customHeight="1">
      <c r="B85" s="44"/>
      <c r="D85" s="4"/>
      <c r="E85" s="6"/>
      <c r="F85" s="6"/>
      <c r="G85" s="6"/>
      <c r="H85" s="6"/>
      <c r="I85" s="42"/>
      <c r="J85" s="42"/>
      <c r="K85" s="42"/>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row>
    <row r="86" spans="2:41" ht="10.5" customHeight="1">
      <c r="B86" s="44"/>
      <c r="D86" s="4"/>
      <c r="E86" s="6"/>
      <c r="F86" s="6"/>
      <c r="G86" s="6"/>
      <c r="H86" s="6"/>
      <c r="I86" s="42"/>
      <c r="J86" s="42"/>
      <c r="K86" s="42"/>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row>
    <row r="87" spans="2:41" ht="10.5" customHeight="1">
      <c r="B87" s="44"/>
      <c r="D87" s="4"/>
      <c r="E87" s="6"/>
      <c r="F87" s="6"/>
      <c r="G87" s="6"/>
      <c r="H87" s="6"/>
      <c r="I87" s="42"/>
      <c r="J87" s="42"/>
      <c r="K87" s="42"/>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row>
    <row r="88" spans="2:41" ht="10.5" customHeight="1">
      <c r="B88" s="44"/>
      <c r="D88" s="4"/>
      <c r="E88" s="6"/>
      <c r="F88" s="6"/>
      <c r="G88" s="6"/>
      <c r="H88" s="6"/>
      <c r="I88" s="6"/>
      <c r="J88" s="6"/>
      <c r="K88" s="6"/>
      <c r="L88" s="9"/>
      <c r="M88" s="9"/>
      <c r="N88" s="9"/>
      <c r="O88" s="9"/>
      <c r="P88" s="9"/>
      <c r="Q88" s="6"/>
      <c r="R88" s="6"/>
      <c r="S88" s="6"/>
      <c r="T88" s="6"/>
      <c r="U88" s="6"/>
      <c r="V88" s="6"/>
      <c r="W88" s="6"/>
      <c r="X88" s="6"/>
      <c r="Y88" s="6"/>
      <c r="Z88" s="6"/>
      <c r="AA88" s="6"/>
      <c r="AB88" s="6"/>
      <c r="AC88" s="6"/>
      <c r="AD88" s="21"/>
      <c r="AE88" s="3"/>
      <c r="AF88" s="3"/>
      <c r="AG88" s="3"/>
      <c r="AH88" s="3"/>
      <c r="AI88" s="8"/>
      <c r="AJ88" s="8"/>
      <c r="AK88" s="8"/>
      <c r="AL88" s="8"/>
      <c r="AM88" s="8"/>
      <c r="AN88" s="6"/>
      <c r="AO88" s="6"/>
    </row>
    <row r="89" spans="2:41" ht="10.5" customHeight="1">
      <c r="B89" s="9"/>
      <c r="D89" s="4"/>
      <c r="E89" s="6"/>
      <c r="F89" s="6"/>
      <c r="G89" s="6"/>
      <c r="H89" s="6"/>
      <c r="I89" s="6"/>
      <c r="J89" s="6"/>
      <c r="K89" s="6"/>
      <c r="L89" s="9"/>
      <c r="M89" s="9"/>
      <c r="N89" s="9"/>
      <c r="O89" s="9"/>
      <c r="P89" s="9"/>
      <c r="Q89" s="6"/>
      <c r="R89" s="6"/>
      <c r="S89" s="6"/>
      <c r="T89" s="6"/>
      <c r="U89" s="6"/>
      <c r="V89" s="6"/>
      <c r="W89" s="6"/>
      <c r="X89" s="6"/>
      <c r="Y89" s="6"/>
      <c r="Z89" s="6"/>
      <c r="AA89" s="6"/>
      <c r="AB89" s="6"/>
      <c r="AC89" s="6"/>
      <c r="AD89" s="3"/>
      <c r="AE89" s="3"/>
      <c r="AF89" s="3"/>
      <c r="AG89" s="3"/>
      <c r="AH89" s="3"/>
      <c r="AI89" s="8"/>
      <c r="AJ89" s="8"/>
      <c r="AK89" s="8"/>
      <c r="AL89" s="8"/>
      <c r="AM89" s="8"/>
      <c r="AN89" s="6"/>
      <c r="AO89" s="6"/>
    </row>
    <row r="90" spans="2:41" ht="10.5" customHeight="1">
      <c r="B90" s="9"/>
      <c r="D90" s="4"/>
      <c r="E90" s="6"/>
      <c r="F90" s="6"/>
      <c r="G90" s="6"/>
      <c r="H90" s="6"/>
      <c r="I90" s="6"/>
      <c r="J90" s="6"/>
      <c r="K90" s="6"/>
      <c r="L90" s="15"/>
      <c r="M90" s="15"/>
      <c r="N90" s="15"/>
      <c r="O90" s="15"/>
      <c r="P90" s="15"/>
      <c r="Q90" s="6"/>
      <c r="R90" s="6"/>
      <c r="S90" s="6"/>
      <c r="T90" s="6"/>
      <c r="U90" s="6"/>
      <c r="V90" s="6"/>
      <c r="W90" s="6"/>
      <c r="X90" s="6"/>
      <c r="Y90" s="6"/>
      <c r="Z90" s="6"/>
      <c r="AA90" s="6"/>
      <c r="AB90" s="6"/>
      <c r="AC90" s="6"/>
      <c r="AD90" s="21"/>
      <c r="AE90" s="3"/>
      <c r="AF90" s="3"/>
      <c r="AG90" s="3"/>
      <c r="AH90" s="3"/>
      <c r="AI90" s="8"/>
      <c r="AJ90" s="8"/>
      <c r="AK90" s="8"/>
      <c r="AL90" s="8"/>
      <c r="AM90" s="8"/>
      <c r="AN90" s="6"/>
      <c r="AO90" s="6"/>
    </row>
    <row r="91" spans="2:41" ht="10.5" customHeight="1">
      <c r="B91" s="9"/>
      <c r="D91" s="4"/>
      <c r="E91" s="6"/>
      <c r="F91" s="6"/>
      <c r="G91" s="6"/>
      <c r="H91" s="6"/>
      <c r="I91" s="6"/>
      <c r="J91" s="6"/>
      <c r="K91" s="6"/>
      <c r="L91" s="9"/>
      <c r="M91" s="15"/>
      <c r="N91" s="15"/>
      <c r="O91" s="15"/>
      <c r="P91" s="15"/>
      <c r="Q91" s="6"/>
      <c r="R91" s="6"/>
      <c r="S91" s="6"/>
      <c r="T91" s="6"/>
      <c r="U91" s="6"/>
      <c r="V91" s="6"/>
      <c r="W91" s="6"/>
      <c r="X91" s="6"/>
      <c r="Y91" s="6"/>
      <c r="Z91" s="6"/>
      <c r="AA91" s="6"/>
      <c r="AB91" s="6"/>
      <c r="AC91" s="6"/>
      <c r="AD91" s="3"/>
      <c r="AE91" s="3"/>
      <c r="AF91" s="3"/>
      <c r="AG91" s="3"/>
      <c r="AH91" s="3"/>
      <c r="AI91" s="8"/>
      <c r="AJ91" s="8"/>
      <c r="AK91" s="8"/>
      <c r="AL91" s="8"/>
      <c r="AM91" s="8"/>
      <c r="AN91" s="6"/>
      <c r="AO91" s="6"/>
    </row>
    <row r="92" spans="2:41" ht="10.5" customHeight="1">
      <c r="B92" s="9"/>
      <c r="D92" s="4"/>
      <c r="E92" s="6"/>
      <c r="F92" s="6"/>
      <c r="G92" s="6"/>
      <c r="H92" s="6"/>
      <c r="I92" s="6"/>
      <c r="J92" s="6"/>
      <c r="K92" s="6"/>
      <c r="L92" s="9"/>
      <c r="M92" s="9"/>
      <c r="N92" s="9"/>
      <c r="O92" s="9"/>
      <c r="P92" s="9"/>
      <c r="Q92" s="6"/>
      <c r="R92" s="6"/>
      <c r="S92" s="6"/>
      <c r="T92" s="6"/>
      <c r="U92" s="6"/>
      <c r="V92" s="6"/>
      <c r="W92" s="6"/>
      <c r="X92" s="6"/>
      <c r="Y92" s="6"/>
      <c r="Z92" s="6"/>
      <c r="AA92" s="6"/>
      <c r="AB92" s="6"/>
      <c r="AC92" s="6"/>
      <c r="AD92" s="21"/>
      <c r="AE92" s="3"/>
      <c r="AF92" s="3"/>
      <c r="AG92" s="3"/>
      <c r="AH92" s="3"/>
      <c r="AI92" s="8"/>
      <c r="AJ92" s="8"/>
      <c r="AK92" s="8"/>
      <c r="AL92" s="8"/>
      <c r="AM92" s="8"/>
      <c r="AN92" s="6"/>
      <c r="AO92" s="6"/>
    </row>
    <row r="93" spans="2:41" ht="10.5" customHeight="1">
      <c r="B93" s="9"/>
      <c r="D93" s="4"/>
      <c r="E93" s="6"/>
      <c r="F93" s="6"/>
      <c r="G93" s="6"/>
      <c r="H93" s="6"/>
      <c r="I93" s="6"/>
      <c r="J93" s="6"/>
      <c r="K93" s="6"/>
      <c r="L93" s="9"/>
      <c r="M93" s="9"/>
      <c r="N93" s="9"/>
      <c r="O93" s="9"/>
      <c r="P93" s="9"/>
      <c r="Q93" s="6"/>
      <c r="R93" s="6"/>
      <c r="S93" s="6"/>
      <c r="T93" s="6"/>
      <c r="U93" s="6"/>
      <c r="V93" s="6"/>
      <c r="W93" s="6"/>
      <c r="X93" s="6"/>
      <c r="Y93" s="6"/>
      <c r="Z93" s="6"/>
      <c r="AA93" s="6"/>
      <c r="AB93" s="6"/>
      <c r="AC93" s="6"/>
      <c r="AD93" s="3"/>
      <c r="AE93" s="3"/>
      <c r="AF93" s="3"/>
      <c r="AG93" s="3"/>
      <c r="AH93" s="3"/>
      <c r="AI93" s="8"/>
      <c r="AJ93" s="8"/>
      <c r="AK93" s="8"/>
      <c r="AL93" s="8"/>
      <c r="AM93" s="8"/>
      <c r="AN93" s="6"/>
      <c r="AO93" s="6"/>
    </row>
    <row r="94" spans="2:41" ht="10.5" customHeight="1">
      <c r="B94" s="9"/>
      <c r="D94" s="4"/>
      <c r="E94" s="6"/>
      <c r="F94" s="6"/>
      <c r="G94" s="6"/>
      <c r="H94" s="6"/>
      <c r="I94" s="6"/>
      <c r="J94" s="6"/>
      <c r="K94" s="6"/>
      <c r="L94" s="15"/>
      <c r="M94" s="15"/>
      <c r="N94" s="15"/>
      <c r="O94" s="15"/>
      <c r="P94" s="15"/>
      <c r="Q94" s="6"/>
      <c r="R94" s="6"/>
      <c r="S94" s="6"/>
      <c r="T94" s="6"/>
      <c r="U94" s="6"/>
      <c r="V94" s="6"/>
      <c r="W94" s="6"/>
      <c r="X94" s="6"/>
      <c r="Y94" s="6"/>
      <c r="Z94" s="6"/>
      <c r="AA94" s="6"/>
      <c r="AB94" s="6"/>
      <c r="AC94" s="6"/>
      <c r="AD94" s="21"/>
      <c r="AE94" s="3"/>
      <c r="AF94" s="3"/>
      <c r="AG94" s="3"/>
      <c r="AH94" s="3"/>
      <c r="AI94" s="8"/>
      <c r="AJ94" s="8"/>
      <c r="AK94" s="8"/>
      <c r="AL94" s="8"/>
      <c r="AM94" s="8"/>
      <c r="AN94" s="6"/>
      <c r="AO94" s="6"/>
    </row>
    <row r="95" spans="2:41" ht="10.5" customHeight="1">
      <c r="B95" s="9"/>
      <c r="D95" s="4"/>
      <c r="E95" s="6"/>
      <c r="F95" s="6"/>
      <c r="G95" s="6"/>
      <c r="H95" s="6"/>
      <c r="I95" s="6"/>
      <c r="J95" s="6"/>
      <c r="K95" s="6"/>
      <c r="L95" s="9"/>
      <c r="M95" s="15"/>
      <c r="N95" s="15"/>
      <c r="O95" s="15"/>
      <c r="P95" s="15"/>
      <c r="Q95" s="6"/>
      <c r="R95" s="6"/>
      <c r="S95" s="6"/>
      <c r="T95" s="6"/>
      <c r="U95" s="6"/>
      <c r="V95" s="6"/>
      <c r="W95" s="6"/>
      <c r="X95" s="6"/>
      <c r="Y95" s="6"/>
      <c r="Z95" s="6"/>
      <c r="AA95" s="6"/>
      <c r="AB95" s="6"/>
      <c r="AC95" s="6"/>
      <c r="AD95" s="3"/>
      <c r="AE95" s="3"/>
      <c r="AF95" s="3"/>
      <c r="AG95" s="3"/>
      <c r="AH95" s="3"/>
      <c r="AI95" s="8"/>
      <c r="AJ95" s="8"/>
      <c r="AK95" s="8"/>
      <c r="AL95" s="8"/>
      <c r="AM95" s="8"/>
      <c r="AN95" s="6"/>
      <c r="AO95" s="6"/>
    </row>
    <row r="96" spans="2:41" ht="10.5" customHeight="1">
      <c r="B96" s="9"/>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row>
    <row r="97" spans="2:44" ht="10.5" customHeight="1">
      <c r="B97" s="6"/>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row>
    <row r="98" spans="2:44" ht="10.5" customHeight="1">
      <c r="B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row>
    <row r="99" spans="2:44" ht="10.5" customHeight="1">
      <c r="B99" s="20"/>
      <c r="E99" s="6"/>
      <c r="F99" s="6"/>
      <c r="G99" s="6"/>
      <c r="H99" s="6"/>
      <c r="I99" s="6"/>
      <c r="J99" s="6"/>
      <c r="K99" s="6"/>
      <c r="L99" s="6"/>
      <c r="M99" s="6"/>
      <c r="N99" s="6"/>
      <c r="O99" s="6"/>
      <c r="P99" s="6"/>
      <c r="Q99" s="6"/>
      <c r="R99" s="6"/>
      <c r="S99" s="6"/>
      <c r="T99" s="6"/>
      <c r="U99" s="6"/>
      <c r="V99" s="6"/>
      <c r="W99" s="6"/>
      <c r="X99" s="6"/>
      <c r="Y99" s="6"/>
      <c r="Z99" s="959"/>
      <c r="AA99" s="959"/>
      <c r="AB99" s="958"/>
      <c r="AC99" s="958"/>
      <c r="AD99" s="958"/>
      <c r="AE99" s="958"/>
      <c r="AF99" s="958"/>
      <c r="AG99" s="958"/>
      <c r="AH99" s="958"/>
      <c r="AI99" s="958"/>
      <c r="AJ99" s="958"/>
      <c r="AK99" s="958"/>
      <c r="AL99" s="958"/>
      <c r="AM99" s="958"/>
      <c r="AN99" s="958"/>
      <c r="AO99" s="958"/>
      <c r="AP99" s="257"/>
      <c r="AQ99" s="257"/>
      <c r="AR99" s="257"/>
    </row>
    <row r="100" spans="2:44" ht="10.5" customHeight="1">
      <c r="B100" s="6"/>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row>
    <row r="101" spans="2:44" ht="10.5" customHeight="1">
      <c r="B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row>
    <row r="102" spans="2:44" ht="10.5" customHeight="1">
      <c r="B102" s="20"/>
    </row>
  </sheetData>
  <sheetProtection algorithmName="SHA-512" hashValue="9pHm4gpQi0v6gfOaPw4rO5MBguc+PlyumUvO00mq7B10KbB0cgHuPfTr0MZ/sHfArCnLr1hW3yV6Uf7J+Rs7pg==" saltValue="zVhu22nCtAtnf6fonMK6pQ==" spinCount="100000" sheet="1" formatCells="0" formatColumns="0" formatRows="0" insertColumns="0" insertRows="0" insertHyperlinks="0" deleteColumns="0" deleteRows="0" sort="0" autoFilter="0" pivotTables="0"/>
  <mergeCells count="354">
    <mergeCell ref="C37:F37"/>
    <mergeCell ref="G37:K37"/>
    <mergeCell ref="L37:N37"/>
    <mergeCell ref="O37:Q37"/>
    <mergeCell ref="R37:T37"/>
    <mergeCell ref="U37:W37"/>
    <mergeCell ref="X37:Z37"/>
    <mergeCell ref="AA37:AC37"/>
    <mergeCell ref="AD37:AF37"/>
    <mergeCell ref="C33:F36"/>
    <mergeCell ref="G33:K36"/>
    <mergeCell ref="L33:AF33"/>
    <mergeCell ref="L34:T34"/>
    <mergeCell ref="U34:AF34"/>
    <mergeCell ref="L35:N36"/>
    <mergeCell ref="O35:Q36"/>
    <mergeCell ref="R35:T36"/>
    <mergeCell ref="U35:W36"/>
    <mergeCell ref="X35:Z36"/>
    <mergeCell ref="AA35:AC36"/>
    <mergeCell ref="AD35:AF36"/>
    <mergeCell ref="C15:K15"/>
    <mergeCell ref="C16:K16"/>
    <mergeCell ref="L15:N15"/>
    <mergeCell ref="L16:N16"/>
    <mergeCell ref="C59:AO59"/>
    <mergeCell ref="F60:AO60"/>
    <mergeCell ref="F61:AO61"/>
    <mergeCell ref="C17:K17"/>
    <mergeCell ref="C58:D58"/>
    <mergeCell ref="E58:I58"/>
    <mergeCell ref="J58:L58"/>
    <mergeCell ref="C57:D57"/>
    <mergeCell ref="E57:I57"/>
    <mergeCell ref="J57:L57"/>
    <mergeCell ref="R58:S58"/>
    <mergeCell ref="C18:K18"/>
    <mergeCell ref="C19:K19"/>
    <mergeCell ref="C20:K20"/>
    <mergeCell ref="C21:K21"/>
    <mergeCell ref="AD56:AF56"/>
    <mergeCell ref="AG56:AI56"/>
    <mergeCell ref="AJ56:AL56"/>
    <mergeCell ref="AA57:AC57"/>
    <mergeCell ref="C56:D56"/>
    <mergeCell ref="L9:N10"/>
    <mergeCell ref="L11:N11"/>
    <mergeCell ref="L12:N12"/>
    <mergeCell ref="L13:N13"/>
    <mergeCell ref="C9:K10"/>
    <mergeCell ref="C11:K11"/>
    <mergeCell ref="C12:K12"/>
    <mergeCell ref="C13:K13"/>
    <mergeCell ref="C14:K14"/>
    <mergeCell ref="R11:U11"/>
    <mergeCell ref="R12:U12"/>
    <mergeCell ref="R13:U13"/>
    <mergeCell ref="R14:U14"/>
    <mergeCell ref="R15:U15"/>
    <mergeCell ref="AS1:BI5"/>
    <mergeCell ref="L20:N20"/>
    <mergeCell ref="R20:U20"/>
    <mergeCell ref="O9:Q10"/>
    <mergeCell ref="O11:Q11"/>
    <mergeCell ref="O12:Q12"/>
    <mergeCell ref="O13:Q13"/>
    <mergeCell ref="O14:Q14"/>
    <mergeCell ref="O15:Q15"/>
    <mergeCell ref="O16:Q16"/>
    <mergeCell ref="R16:U16"/>
    <mergeCell ref="R17:U17"/>
    <mergeCell ref="L14:N14"/>
    <mergeCell ref="C2:AO3"/>
    <mergeCell ref="C5:H6"/>
    <mergeCell ref="I5:AO6"/>
    <mergeCell ref="V11:AE11"/>
    <mergeCell ref="V15:AE15"/>
    <mergeCell ref="R9:U10"/>
    <mergeCell ref="AL99:AM99"/>
    <mergeCell ref="AN99:AO99"/>
    <mergeCell ref="Z99:AA99"/>
    <mergeCell ref="AB99:AC99"/>
    <mergeCell ref="AD99:AE99"/>
    <mergeCell ref="AF99:AG99"/>
    <mergeCell ref="AH99:AI99"/>
    <mergeCell ref="AJ99:AK99"/>
    <mergeCell ref="AD57:AF57"/>
    <mergeCell ref="AG57:AI57"/>
    <mergeCell ref="AJ57:AL57"/>
    <mergeCell ref="AM57:AO57"/>
    <mergeCell ref="AD58:AF58"/>
    <mergeCell ref="AG58:AI58"/>
    <mergeCell ref="AJ58:AL58"/>
    <mergeCell ref="AM58:AO58"/>
    <mergeCell ref="AA58:AC58"/>
    <mergeCell ref="Y57:Z57"/>
    <mergeCell ref="Y58:Z58"/>
    <mergeCell ref="E56:I56"/>
    <mergeCell ref="J56:L56"/>
    <mergeCell ref="C55:D55"/>
    <mergeCell ref="E55:I55"/>
    <mergeCell ref="J55:L55"/>
    <mergeCell ref="T58:U58"/>
    <mergeCell ref="R57:S57"/>
    <mergeCell ref="V58:X58"/>
    <mergeCell ref="V57:X57"/>
    <mergeCell ref="R56:S56"/>
    <mergeCell ref="T56:U56"/>
    <mergeCell ref="M57:Q57"/>
    <mergeCell ref="M58:Q58"/>
    <mergeCell ref="M55:Q55"/>
    <mergeCell ref="M56:Q56"/>
    <mergeCell ref="V55:X55"/>
    <mergeCell ref="T57:U57"/>
    <mergeCell ref="R55:S55"/>
    <mergeCell ref="T55:U55"/>
    <mergeCell ref="Y54:Z54"/>
    <mergeCell ref="M54:Q54"/>
    <mergeCell ref="V52:X52"/>
    <mergeCell ref="AA52:AC52"/>
    <mergeCell ref="C52:D52"/>
    <mergeCell ref="E52:I52"/>
    <mergeCell ref="J52:L52"/>
    <mergeCell ref="C54:D54"/>
    <mergeCell ref="E54:I54"/>
    <mergeCell ref="J54:L54"/>
    <mergeCell ref="V53:X53"/>
    <mergeCell ref="AA53:AC53"/>
    <mergeCell ref="V54:X54"/>
    <mergeCell ref="AA54:AC54"/>
    <mergeCell ref="R53:S53"/>
    <mergeCell ref="T53:U53"/>
    <mergeCell ref="R54:S54"/>
    <mergeCell ref="T54:U54"/>
    <mergeCell ref="T52:U52"/>
    <mergeCell ref="AA50:AC50"/>
    <mergeCell ref="V51:X51"/>
    <mergeCell ref="AA51:AC51"/>
    <mergeCell ref="R51:S51"/>
    <mergeCell ref="T51:U51"/>
    <mergeCell ref="R52:S52"/>
    <mergeCell ref="C53:D53"/>
    <mergeCell ref="E53:I53"/>
    <mergeCell ref="J53:L53"/>
    <mergeCell ref="M53:Q53"/>
    <mergeCell ref="Y53:Z53"/>
    <mergeCell ref="C51:D51"/>
    <mergeCell ref="E51:I51"/>
    <mergeCell ref="J51:L51"/>
    <mergeCell ref="M51:Q51"/>
    <mergeCell ref="M52:Q52"/>
    <mergeCell ref="Y51:Z51"/>
    <mergeCell ref="Y52:Z52"/>
    <mergeCell ref="AD51:AF51"/>
    <mergeCell ref="AG51:AI51"/>
    <mergeCell ref="C49:D49"/>
    <mergeCell ref="E49:I49"/>
    <mergeCell ref="J49:L49"/>
    <mergeCell ref="M49:Q49"/>
    <mergeCell ref="M50:Q50"/>
    <mergeCell ref="Y50:Z50"/>
    <mergeCell ref="R50:S50"/>
    <mergeCell ref="C46:D46"/>
    <mergeCell ref="E46:I46"/>
    <mergeCell ref="J46:L46"/>
    <mergeCell ref="V50:X50"/>
    <mergeCell ref="T50:U50"/>
    <mergeCell ref="R47:S47"/>
    <mergeCell ref="T47:U47"/>
    <mergeCell ref="C50:D50"/>
    <mergeCell ref="E50:I50"/>
    <mergeCell ref="J50:L50"/>
    <mergeCell ref="C45:D45"/>
    <mergeCell ref="E45:I45"/>
    <mergeCell ref="J45:L45"/>
    <mergeCell ref="M46:Q46"/>
    <mergeCell ref="M45:Q45"/>
    <mergeCell ref="C48:D48"/>
    <mergeCell ref="E48:I48"/>
    <mergeCell ref="J48:L48"/>
    <mergeCell ref="C47:D47"/>
    <mergeCell ref="E47:I47"/>
    <mergeCell ref="J47:L47"/>
    <mergeCell ref="M47:Q47"/>
    <mergeCell ref="M48:Q48"/>
    <mergeCell ref="C40:D42"/>
    <mergeCell ref="E40:I42"/>
    <mergeCell ref="M44:Q44"/>
    <mergeCell ref="J40:L42"/>
    <mergeCell ref="M40:Q42"/>
    <mergeCell ref="Y42:Z42"/>
    <mergeCell ref="T44:U44"/>
    <mergeCell ref="C44:D44"/>
    <mergeCell ref="E44:I44"/>
    <mergeCell ref="J44:L44"/>
    <mergeCell ref="C43:D43"/>
    <mergeCell ref="E43:I43"/>
    <mergeCell ref="J43:L43"/>
    <mergeCell ref="M43:Q43"/>
    <mergeCell ref="Y43:Z43"/>
    <mergeCell ref="Y44:Z44"/>
    <mergeCell ref="R43:S43"/>
    <mergeCell ref="T43:U43"/>
    <mergeCell ref="R44:S44"/>
    <mergeCell ref="R40:S42"/>
    <mergeCell ref="T40:U42"/>
    <mergeCell ref="V40:AO40"/>
    <mergeCell ref="AJ44:AL44"/>
    <mergeCell ref="AM44:AO44"/>
    <mergeCell ref="C31:F31"/>
    <mergeCell ref="G31:K31"/>
    <mergeCell ref="C27:F30"/>
    <mergeCell ref="G27:K30"/>
    <mergeCell ref="AD31:AF31"/>
    <mergeCell ref="AD29:AF30"/>
    <mergeCell ref="L29:N30"/>
    <mergeCell ref="O29:Q30"/>
    <mergeCell ref="R29:T30"/>
    <mergeCell ref="U29:W30"/>
    <mergeCell ref="X29:Z30"/>
    <mergeCell ref="AA29:AC30"/>
    <mergeCell ref="L31:N31"/>
    <mergeCell ref="O31:Q31"/>
    <mergeCell ref="R31:T31"/>
    <mergeCell ref="U31:W31"/>
    <mergeCell ref="X31:Z31"/>
    <mergeCell ref="L28:T28"/>
    <mergeCell ref="L27:AF27"/>
    <mergeCell ref="U28:AF28"/>
    <mergeCell ref="AA31:AC31"/>
    <mergeCell ref="V9:AO9"/>
    <mergeCell ref="V10:AE10"/>
    <mergeCell ref="AF10:AO10"/>
    <mergeCell ref="R48:S48"/>
    <mergeCell ref="T48:U48"/>
    <mergeCell ref="R49:S49"/>
    <mergeCell ref="T49:U49"/>
    <mergeCell ref="Y45:Z45"/>
    <mergeCell ref="Y46:Z46"/>
    <mergeCell ref="Y47:Z47"/>
    <mergeCell ref="Y48:Z48"/>
    <mergeCell ref="Y49:Z49"/>
    <mergeCell ref="R45:S45"/>
    <mergeCell ref="T45:U45"/>
    <mergeCell ref="R46:S46"/>
    <mergeCell ref="T46:U46"/>
    <mergeCell ref="V47:X47"/>
    <mergeCell ref="V16:AE16"/>
    <mergeCell ref="V17:AE17"/>
    <mergeCell ref="V22:AE22"/>
    <mergeCell ref="AF15:AO15"/>
    <mergeCell ref="AF16:AO16"/>
    <mergeCell ref="AF17:AO17"/>
    <mergeCell ref="AF18:AO18"/>
    <mergeCell ref="AF19:AO19"/>
    <mergeCell ref="AF14:AO14"/>
    <mergeCell ref="AF13:AO13"/>
    <mergeCell ref="AF12:AO12"/>
    <mergeCell ref="AF11:AO11"/>
    <mergeCell ref="AF20:AO20"/>
    <mergeCell ref="AF21:AO21"/>
    <mergeCell ref="AF22:AO22"/>
    <mergeCell ref="L17:N17"/>
    <mergeCell ref="V20:AE20"/>
    <mergeCell ref="V21:AE21"/>
    <mergeCell ref="V18:AE18"/>
    <mergeCell ref="V19:AE19"/>
    <mergeCell ref="R18:U18"/>
    <mergeCell ref="R19:U19"/>
    <mergeCell ref="L18:N18"/>
    <mergeCell ref="L19:N19"/>
    <mergeCell ref="C22:U22"/>
    <mergeCell ref="R21:U21"/>
    <mergeCell ref="O17:Q17"/>
    <mergeCell ref="O18:Q18"/>
    <mergeCell ref="O19:Q19"/>
    <mergeCell ref="O20:Q20"/>
    <mergeCell ref="O21:Q21"/>
    <mergeCell ref="L21:N21"/>
    <mergeCell ref="AD42:AF42"/>
    <mergeCell ref="AG42:AI42"/>
    <mergeCell ref="AJ42:AL42"/>
    <mergeCell ref="AM42:AO42"/>
    <mergeCell ref="AD43:AF43"/>
    <mergeCell ref="AG43:AI43"/>
    <mergeCell ref="AJ43:AL43"/>
    <mergeCell ref="AM43:AO43"/>
    <mergeCell ref="V42:X42"/>
    <mergeCell ref="AA42:AC42"/>
    <mergeCell ref="V43:X43"/>
    <mergeCell ref="AA43:AC43"/>
    <mergeCell ref="AD41:AO41"/>
    <mergeCell ref="V41:AC41"/>
    <mergeCell ref="AD44:AF44"/>
    <mergeCell ref="AG44:AI44"/>
    <mergeCell ref="AD45:AF45"/>
    <mergeCell ref="AG45:AI45"/>
    <mergeCell ref="AJ45:AL45"/>
    <mergeCell ref="AM45:AO45"/>
    <mergeCell ref="AD46:AF46"/>
    <mergeCell ref="AG46:AI46"/>
    <mergeCell ref="AJ46:AL46"/>
    <mergeCell ref="AM46:AO46"/>
    <mergeCell ref="AD47:AF47"/>
    <mergeCell ref="AG47:AI47"/>
    <mergeCell ref="AJ47:AL47"/>
    <mergeCell ref="AM47:AO47"/>
    <mergeCell ref="AD48:AF48"/>
    <mergeCell ref="AG48:AI48"/>
    <mergeCell ref="AJ48:AL48"/>
    <mergeCell ref="AM48:AO48"/>
    <mergeCell ref="AD49:AF49"/>
    <mergeCell ref="AG49:AI49"/>
    <mergeCell ref="AJ49:AL49"/>
    <mergeCell ref="AM49:AO49"/>
    <mergeCell ref="AD50:AF50"/>
    <mergeCell ref="AG50:AI50"/>
    <mergeCell ref="AJ50:AL50"/>
    <mergeCell ref="AM50:AO50"/>
    <mergeCell ref="AM53:AO53"/>
    <mergeCell ref="AD54:AF54"/>
    <mergeCell ref="AG54:AI54"/>
    <mergeCell ref="AJ54:AL54"/>
    <mergeCell ref="AM54:AO54"/>
    <mergeCell ref="AJ51:AL51"/>
    <mergeCell ref="AM51:AO51"/>
    <mergeCell ref="AD52:AF52"/>
    <mergeCell ref="AG52:AI52"/>
    <mergeCell ref="AJ52:AL52"/>
    <mergeCell ref="AM52:AO52"/>
    <mergeCell ref="AD55:AF55"/>
    <mergeCell ref="AG55:AI55"/>
    <mergeCell ref="AJ55:AL55"/>
    <mergeCell ref="AM55:AO55"/>
    <mergeCell ref="AA55:AC55"/>
    <mergeCell ref="V56:X56"/>
    <mergeCell ref="AA56:AC56"/>
    <mergeCell ref="V44:X44"/>
    <mergeCell ref="AM56:AO56"/>
    <mergeCell ref="AA44:AC44"/>
    <mergeCell ref="V45:X45"/>
    <mergeCell ref="AA45:AC45"/>
    <mergeCell ref="V46:X46"/>
    <mergeCell ref="AA46:AC46"/>
    <mergeCell ref="AD53:AF53"/>
    <mergeCell ref="AG53:AI53"/>
    <mergeCell ref="AJ53:AL53"/>
    <mergeCell ref="Y55:Z55"/>
    <mergeCell ref="Y56:Z56"/>
    <mergeCell ref="AA47:AC47"/>
    <mergeCell ref="V48:X48"/>
    <mergeCell ref="AA48:AC48"/>
    <mergeCell ref="V49:X49"/>
    <mergeCell ref="AA49:AC49"/>
  </mergeCells>
  <phoneticPr fontId="3"/>
  <conditionalFormatting sqref="C11:K21">
    <cfRule type="expression" dxfId="49" priority="26">
      <formula>$C$11&lt;&gt;""</formula>
    </cfRule>
  </conditionalFormatting>
  <conditionalFormatting sqref="L11:N21">
    <cfRule type="expression" dxfId="48" priority="25">
      <formula>$L$11&lt;&gt;""</formula>
    </cfRule>
  </conditionalFormatting>
  <conditionalFormatting sqref="O11:Q21">
    <cfRule type="expression" dxfId="47" priority="24">
      <formula>$O$11&lt;&gt;""</formula>
    </cfRule>
  </conditionalFormatting>
  <conditionalFormatting sqref="R11:U21">
    <cfRule type="expression" dxfId="46" priority="23">
      <formula>$R$11&lt;&gt;""</formula>
    </cfRule>
  </conditionalFormatting>
  <conditionalFormatting sqref="V11:AE21">
    <cfRule type="expression" dxfId="45" priority="22">
      <formula>$V$11&lt;&gt;""</formula>
    </cfRule>
  </conditionalFormatting>
  <conditionalFormatting sqref="AF11:AO21">
    <cfRule type="expression" dxfId="44" priority="21">
      <formula>$AF$11&lt;&gt;""</formula>
    </cfRule>
  </conditionalFormatting>
  <conditionalFormatting sqref="C31:AF31">
    <cfRule type="notContainsBlanks" dxfId="43" priority="20">
      <formula>LEN(TRIM(C31))&gt;0</formula>
    </cfRule>
  </conditionalFormatting>
  <conditionalFormatting sqref="C43:D58">
    <cfRule type="expression" dxfId="42" priority="19">
      <formula>$C$43&lt;&gt;""</formula>
    </cfRule>
  </conditionalFormatting>
  <conditionalFormatting sqref="E43:I58">
    <cfRule type="expression" dxfId="41" priority="18">
      <formula>$E$43&lt;&gt;""</formula>
    </cfRule>
  </conditionalFormatting>
  <conditionalFormatting sqref="J43:L58">
    <cfRule type="expression" dxfId="40" priority="17">
      <formula>$J$43&lt;&gt;""</formula>
    </cfRule>
  </conditionalFormatting>
  <conditionalFormatting sqref="M43:Q58">
    <cfRule type="expression" dxfId="39" priority="16">
      <formula>$M$43&lt;&gt;""</formula>
    </cfRule>
  </conditionalFormatting>
  <conditionalFormatting sqref="R43:S58">
    <cfRule type="expression" dxfId="38" priority="15">
      <formula>$R$43&lt;&gt;""</formula>
    </cfRule>
  </conditionalFormatting>
  <conditionalFormatting sqref="T43:U58">
    <cfRule type="expression" dxfId="37" priority="14">
      <formula>$T$43&lt;&gt;""</formula>
    </cfRule>
  </conditionalFormatting>
  <conditionalFormatting sqref="V43:X58">
    <cfRule type="expression" dxfId="36" priority="13">
      <formula>$V$43&lt;&gt;""</formula>
    </cfRule>
  </conditionalFormatting>
  <conditionalFormatting sqref="Y43:Z58">
    <cfRule type="expression" dxfId="35" priority="12">
      <formula>$Y$43&lt;&gt;""</formula>
    </cfRule>
  </conditionalFormatting>
  <conditionalFormatting sqref="AA43:AC58">
    <cfRule type="expression" dxfId="34" priority="11">
      <formula>$AA$43&lt;&gt;""</formula>
    </cfRule>
  </conditionalFormatting>
  <conditionalFormatting sqref="AD43:AF58">
    <cfRule type="expression" dxfId="33" priority="10">
      <formula>$AD$43&lt;&gt;""</formula>
    </cfRule>
  </conditionalFormatting>
  <conditionalFormatting sqref="AG43:AI58">
    <cfRule type="expression" dxfId="32" priority="9">
      <formula>$AG$43&lt;&gt;""</formula>
    </cfRule>
  </conditionalFormatting>
  <conditionalFormatting sqref="AJ43:AL58">
    <cfRule type="expression" dxfId="31" priority="8">
      <formula>$AJ$43&lt;&gt;""</formula>
    </cfRule>
  </conditionalFormatting>
  <conditionalFormatting sqref="AM43:AO58">
    <cfRule type="expression" dxfId="30" priority="7">
      <formula>$AM$43&lt;&gt;""</formula>
    </cfRule>
  </conditionalFormatting>
  <conditionalFormatting sqref="F60:AO60">
    <cfRule type="notContainsBlanks" dxfId="29" priority="3">
      <formula>LEN(TRIM(F60))&gt;0</formula>
    </cfRule>
    <cfRule type="expression" dxfId="28" priority="6">
      <formula>COUNTIF($M$43:$Q$58,"その他①")&gt;0</formula>
    </cfRule>
  </conditionalFormatting>
  <conditionalFormatting sqref="F61:AO61">
    <cfRule type="notContainsBlanks" dxfId="27" priority="2">
      <formula>LEN(TRIM(F61))&gt;0</formula>
    </cfRule>
    <cfRule type="expression" dxfId="26" priority="4">
      <formula>COUNTIF($M$43:$Q$58,"その他②")&gt;0</formula>
    </cfRule>
  </conditionalFormatting>
  <conditionalFormatting sqref="C37:AF37">
    <cfRule type="notContainsBlanks" dxfId="25" priority="1">
      <formula>LEN(TRIM(C37))&gt;0</formula>
    </cfRule>
  </conditionalFormatting>
  <dataValidations count="5">
    <dataValidation type="list" allowBlank="1" showInputMessage="1" showErrorMessage="1" sqref="J43:J58 R11:R21" xr:uid="{0AB4884A-138B-47E1-BE63-05D49E5D13D4}">
      <formula1>"北海道電力,東北電力,東京電力,中部電力,北陸電力,関西電力,中国電力,四国電力,九州電力,沖縄電力"</formula1>
    </dataValidation>
    <dataValidation type="list" allowBlank="1" showInputMessage="1" showErrorMessage="1" sqref="E43:I58" xr:uid="{04F44318-1FA4-497B-9EC3-14D7F68AEBA0}">
      <formula1>"R3新規,既存"</formula1>
    </dataValidation>
    <dataValidation type="list" allowBlank="1" showInputMessage="1" showErrorMessage="1" sqref="C43:D58" xr:uid="{5EC7C9A6-79B5-43E5-8602-8E3C0065F512}">
      <formula1>"個人,法人"</formula1>
    </dataValidation>
    <dataValidation type="list" allowBlank="1" showInputMessage="1" showErrorMessage="1" sqref="M43:Q58" xr:uid="{0ACB6004-3101-45E8-8D7D-479A6C8DE18A}">
      <formula1>"家庭用蓄電池,産業用蓄電池,燃料電池,EV,エネファーム,空調,コジェネ,自家発電,PV発電,その他①,その他②"</formula1>
    </dataValidation>
    <dataValidation type="list" allowBlank="1" showInputMessage="1" showErrorMessage="1" sqref="C11:K21" xr:uid="{8509E3B7-1835-43E5-8DCA-AAAEB5896E92}">
      <formula1>"業務用・産業用太陽光発電設備,業務用・産業用蓄電システム,V2H充放電設備,IoT化機器"</formula1>
    </dataValidation>
  </dataValidations>
  <pageMargins left="0.7" right="0.7" top="0.75" bottom="0.75" header="0.3" footer="0.3"/>
  <pageSetup paperSize="9" scale="8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5536F-D408-4C2D-B8CD-AE8ACCA767AC}">
  <sheetPr>
    <tabColor rgb="FFFFFF00"/>
    <pageSetUpPr fitToPage="1"/>
  </sheetPr>
  <dimension ref="A1:EQ93"/>
  <sheetViews>
    <sheetView showGridLines="0" view="pageBreakPreview" topLeftCell="B10" zoomScale="70" zoomScaleNormal="85" zoomScaleSheetLayoutView="70" workbookViewId="0">
      <selection activeCell="BU1" sqref="BU1:DZ56"/>
    </sheetView>
  </sheetViews>
  <sheetFormatPr defaultColWidth="2.625" defaultRowHeight="10.5" customHeight="1"/>
  <cols>
    <col min="1" max="1" width="25" style="5" hidden="1" customWidth="1"/>
    <col min="2" max="2" width="0.875" style="5" customWidth="1"/>
    <col min="3" max="3" width="1.375" style="5" customWidth="1"/>
    <col min="4" max="4" width="2.375" style="24" customWidth="1"/>
    <col min="5" max="9" width="2.375" style="5" customWidth="1"/>
    <col min="10" max="10" width="2.5" style="5" customWidth="1"/>
    <col min="11" max="13" width="2.375" style="25" customWidth="1"/>
    <col min="14" max="14" width="2.375" style="5" customWidth="1"/>
    <col min="15" max="16" width="3" style="5" customWidth="1"/>
    <col min="17" max="39" width="3" style="5" hidden="1" customWidth="1"/>
    <col min="40" max="40" width="2.875" style="5" hidden="1" customWidth="1"/>
    <col min="41" max="41" width="10.125" style="5" customWidth="1"/>
    <col min="42" max="65" width="5.625" style="5" customWidth="1"/>
    <col min="66" max="70" width="3" style="5" customWidth="1"/>
    <col min="71" max="71" width="1.375" style="5" customWidth="1"/>
    <col min="72" max="72" width="2.625" style="5"/>
    <col min="73" max="96" width="4.875" style="5" customWidth="1"/>
    <col min="97" max="16384" width="2.625" style="5"/>
  </cols>
  <sheetData>
    <row r="1" spans="1:137" ht="18" customHeight="1">
      <c r="D1" s="73" t="s">
        <v>383</v>
      </c>
      <c r="E1" s="2"/>
      <c r="F1" s="2"/>
      <c r="G1" s="2"/>
      <c r="I1" s="3"/>
      <c r="J1" s="3"/>
      <c r="K1" s="3"/>
      <c r="L1" s="3"/>
      <c r="M1" s="3"/>
      <c r="N1" s="3"/>
      <c r="O1" s="3"/>
      <c r="P1" s="3"/>
      <c r="Q1" s="3"/>
      <c r="R1" s="3"/>
      <c r="S1" s="3"/>
      <c r="T1" s="3"/>
      <c r="U1" s="3"/>
      <c r="V1" s="3"/>
      <c r="W1" s="3"/>
      <c r="X1" s="3"/>
      <c r="Y1" s="3"/>
      <c r="Z1" s="3"/>
      <c r="AA1" s="3"/>
      <c r="AB1" s="3"/>
      <c r="AC1" s="3"/>
      <c r="AD1" s="3"/>
      <c r="AE1" s="3"/>
      <c r="AF1" s="3"/>
      <c r="AG1" s="3"/>
      <c r="AP1" s="3"/>
      <c r="AQ1" s="3"/>
      <c r="AR1" s="3"/>
      <c r="AS1" s="3"/>
      <c r="AT1" s="3"/>
      <c r="AU1" s="3"/>
      <c r="AV1" s="3"/>
      <c r="AW1" s="3"/>
      <c r="AX1" s="3"/>
      <c r="AY1" s="3"/>
      <c r="AZ1" s="3"/>
      <c r="BA1" s="3"/>
      <c r="BB1" s="3"/>
      <c r="BC1" s="3"/>
      <c r="BD1" s="3"/>
      <c r="BE1" s="3"/>
      <c r="BF1" s="3"/>
      <c r="BU1" s="1042" t="s">
        <v>379</v>
      </c>
      <c r="BV1" s="1043"/>
      <c r="BW1" s="1043"/>
      <c r="BX1" s="1043"/>
      <c r="BY1" s="1043"/>
      <c r="BZ1" s="1043"/>
      <c r="CA1" s="1043"/>
      <c r="CB1" s="1043"/>
      <c r="CC1" s="1043"/>
      <c r="CD1" s="1043"/>
      <c r="CE1" s="1043"/>
      <c r="CF1" s="1043"/>
      <c r="CG1" s="1043"/>
      <c r="CH1" s="1043"/>
      <c r="CI1" s="1043"/>
      <c r="CJ1" s="1043"/>
      <c r="CK1" s="1043"/>
      <c r="CL1" s="1043"/>
      <c r="CM1" s="1043"/>
      <c r="CN1" s="1043"/>
      <c r="CO1" s="1043"/>
      <c r="CP1" s="1043"/>
      <c r="CQ1" s="1043"/>
      <c r="CR1" s="1043"/>
      <c r="CS1" s="1043"/>
      <c r="CT1" s="1043"/>
      <c r="CU1" s="1043"/>
      <c r="CV1" s="1043"/>
      <c r="CW1" s="1043"/>
      <c r="CX1" s="1043"/>
      <c r="CY1" s="1043"/>
      <c r="CZ1" s="1043"/>
      <c r="DA1" s="1043"/>
      <c r="DB1" s="1043"/>
      <c r="DC1" s="1043"/>
      <c r="DD1" s="1043"/>
      <c r="DE1" s="1043"/>
      <c r="DF1" s="1043"/>
      <c r="DG1" s="1043"/>
      <c r="DH1" s="1043"/>
      <c r="DI1" s="1043"/>
      <c r="DJ1" s="1043"/>
      <c r="DK1" s="1043"/>
      <c r="DL1" s="1043"/>
      <c r="DM1" s="1043"/>
      <c r="DN1" s="1043"/>
      <c r="DO1" s="1043"/>
      <c r="DP1" s="1043"/>
      <c r="DQ1" s="1043"/>
      <c r="DR1" s="1043"/>
      <c r="DS1" s="1043"/>
      <c r="DT1" s="1043"/>
      <c r="DU1" s="1043"/>
      <c r="DV1" s="1043"/>
      <c r="DW1" s="1043"/>
      <c r="DX1" s="1043"/>
      <c r="DY1" s="1043"/>
      <c r="DZ1" s="1043"/>
    </row>
    <row r="2" spans="1:137" ht="18" customHeight="1">
      <c r="D2" s="1"/>
      <c r="E2" s="2"/>
      <c r="F2" s="2"/>
      <c r="G2" s="2"/>
      <c r="I2" s="45"/>
      <c r="J2" s="45"/>
      <c r="K2" s="45"/>
      <c r="L2" s="45"/>
      <c r="M2" s="45"/>
      <c r="N2" s="45"/>
      <c r="O2" s="45"/>
      <c r="P2" s="45"/>
      <c r="Q2" s="45"/>
      <c r="R2" s="45"/>
      <c r="S2" s="45"/>
      <c r="T2" s="45"/>
      <c r="U2" s="45"/>
      <c r="V2" s="45"/>
      <c r="W2" s="45"/>
      <c r="X2" s="45"/>
      <c r="Y2" s="45"/>
      <c r="Z2" s="45"/>
      <c r="AA2" s="45"/>
      <c r="AB2" s="45"/>
      <c r="AC2" s="45"/>
      <c r="AD2" s="45"/>
      <c r="AE2" s="45"/>
      <c r="AF2" s="45"/>
      <c r="AG2" s="45"/>
      <c r="AP2" s="45"/>
      <c r="AQ2" s="45"/>
      <c r="AR2" s="45"/>
      <c r="AS2" s="45"/>
      <c r="AT2" s="45"/>
      <c r="AU2" s="45"/>
      <c r="AV2" s="45"/>
      <c r="AW2" s="45"/>
      <c r="AX2" s="45"/>
      <c r="AY2" s="45"/>
      <c r="AZ2" s="45"/>
      <c r="BA2" s="45"/>
      <c r="BB2" s="45"/>
      <c r="BC2" s="45"/>
      <c r="BD2" s="45"/>
      <c r="BE2" s="45"/>
      <c r="BF2" s="45"/>
      <c r="BU2" s="1043"/>
      <c r="BV2" s="1043"/>
      <c r="BW2" s="1043"/>
      <c r="BX2" s="1043"/>
      <c r="BY2" s="1043"/>
      <c r="BZ2" s="1043"/>
      <c r="CA2" s="1043"/>
      <c r="CB2" s="1043"/>
      <c r="CC2" s="1043"/>
      <c r="CD2" s="1043"/>
      <c r="CE2" s="1043"/>
      <c r="CF2" s="1043"/>
      <c r="CG2" s="1043"/>
      <c r="CH2" s="1043"/>
      <c r="CI2" s="1043"/>
      <c r="CJ2" s="1043"/>
      <c r="CK2" s="1043"/>
      <c r="CL2" s="1043"/>
      <c r="CM2" s="1043"/>
      <c r="CN2" s="1043"/>
      <c r="CO2" s="1043"/>
      <c r="CP2" s="1043"/>
      <c r="CQ2" s="1043"/>
      <c r="CR2" s="1043"/>
      <c r="CS2" s="1043"/>
      <c r="CT2" s="1043"/>
      <c r="CU2" s="1043"/>
      <c r="CV2" s="1043"/>
      <c r="CW2" s="1043"/>
      <c r="CX2" s="1043"/>
      <c r="CY2" s="1043"/>
      <c r="CZ2" s="1043"/>
      <c r="DA2" s="1043"/>
      <c r="DB2" s="1043"/>
      <c r="DC2" s="1043"/>
      <c r="DD2" s="1043"/>
      <c r="DE2" s="1043"/>
      <c r="DF2" s="1043"/>
      <c r="DG2" s="1043"/>
      <c r="DH2" s="1043"/>
      <c r="DI2" s="1043"/>
      <c r="DJ2" s="1043"/>
      <c r="DK2" s="1043"/>
      <c r="DL2" s="1043"/>
      <c r="DM2" s="1043"/>
      <c r="DN2" s="1043"/>
      <c r="DO2" s="1043"/>
      <c r="DP2" s="1043"/>
      <c r="DQ2" s="1043"/>
      <c r="DR2" s="1043"/>
      <c r="DS2" s="1043"/>
      <c r="DT2" s="1043"/>
      <c r="DU2" s="1043"/>
      <c r="DV2" s="1043"/>
      <c r="DW2" s="1043"/>
      <c r="DX2" s="1043"/>
      <c r="DY2" s="1043"/>
      <c r="DZ2" s="1043"/>
    </row>
    <row r="3" spans="1:137" ht="15" customHeight="1">
      <c r="A3" s="4"/>
      <c r="B3" s="4"/>
      <c r="C3" s="38"/>
      <c r="D3" s="963" t="s">
        <v>7</v>
      </c>
      <c r="E3" s="963"/>
      <c r="F3" s="963"/>
      <c r="G3" s="963"/>
      <c r="H3" s="963"/>
      <c r="I3" s="963"/>
      <c r="J3" s="963"/>
      <c r="K3" s="1047">
        <f>'No.4_全体システム概要書　'!I6</f>
        <v>0</v>
      </c>
      <c r="L3" s="1048"/>
      <c r="M3" s="1048"/>
      <c r="N3" s="1048"/>
      <c r="O3" s="1048"/>
      <c r="P3" s="1048"/>
      <c r="Q3" s="1048"/>
      <c r="R3" s="1048"/>
      <c r="S3" s="1048"/>
      <c r="T3" s="1048"/>
      <c r="U3" s="1048"/>
      <c r="V3" s="1048"/>
      <c r="W3" s="1048"/>
      <c r="X3" s="1048"/>
      <c r="Y3" s="1048"/>
      <c r="Z3" s="1048"/>
      <c r="AA3" s="1048"/>
      <c r="AB3" s="1048"/>
      <c r="AC3" s="1048"/>
      <c r="AD3" s="1048"/>
      <c r="AE3" s="1048"/>
      <c r="AF3" s="1048"/>
      <c r="AG3" s="1048"/>
      <c r="AH3" s="1048"/>
      <c r="AI3" s="1048"/>
      <c r="AJ3" s="1048"/>
      <c r="AK3" s="1048"/>
      <c r="AL3" s="1048"/>
      <c r="AM3" s="1048"/>
      <c r="AN3" s="1048"/>
      <c r="AO3" s="1048"/>
      <c r="AP3" s="1048"/>
      <c r="AQ3" s="1048"/>
      <c r="AR3" s="1048"/>
      <c r="AS3" s="1048"/>
      <c r="AT3" s="1048"/>
      <c r="AU3" s="1048"/>
      <c r="AV3" s="1048"/>
      <c r="AW3" s="1048"/>
      <c r="AX3" s="1048"/>
      <c r="AY3" s="1048"/>
      <c r="AZ3" s="1048"/>
      <c r="BA3" s="1048"/>
      <c r="BB3" s="1048"/>
      <c r="BC3" s="1048"/>
      <c r="BD3" s="1048"/>
      <c r="BE3" s="1048"/>
      <c r="BF3" s="1048"/>
      <c r="BG3" s="1048"/>
      <c r="BH3" s="1048"/>
      <c r="BI3" s="1048"/>
      <c r="BJ3" s="1048"/>
      <c r="BK3" s="1048"/>
      <c r="BL3" s="1048"/>
      <c r="BM3" s="1048"/>
      <c r="BN3" s="1048"/>
      <c r="BO3" s="1048"/>
      <c r="BP3" s="1048"/>
      <c r="BQ3" s="1048"/>
      <c r="BR3" s="1049"/>
      <c r="BS3" s="4"/>
      <c r="BU3" s="1043"/>
      <c r="BV3" s="1043"/>
      <c r="BW3" s="1043"/>
      <c r="BX3" s="1043"/>
      <c r="BY3" s="1043"/>
      <c r="BZ3" s="1043"/>
      <c r="CA3" s="1043"/>
      <c r="CB3" s="1043"/>
      <c r="CC3" s="1043"/>
      <c r="CD3" s="1043"/>
      <c r="CE3" s="1043"/>
      <c r="CF3" s="1043"/>
      <c r="CG3" s="1043"/>
      <c r="CH3" s="1043"/>
      <c r="CI3" s="1043"/>
      <c r="CJ3" s="1043"/>
      <c r="CK3" s="1043"/>
      <c r="CL3" s="1043"/>
      <c r="CM3" s="1043"/>
      <c r="CN3" s="1043"/>
      <c r="CO3" s="1043"/>
      <c r="CP3" s="1043"/>
      <c r="CQ3" s="1043"/>
      <c r="CR3" s="1043"/>
      <c r="CS3" s="1043"/>
      <c r="CT3" s="1043"/>
      <c r="CU3" s="1043"/>
      <c r="CV3" s="1043"/>
      <c r="CW3" s="1043"/>
      <c r="CX3" s="1043"/>
      <c r="CY3" s="1043"/>
      <c r="CZ3" s="1043"/>
      <c r="DA3" s="1043"/>
      <c r="DB3" s="1043"/>
      <c r="DC3" s="1043"/>
      <c r="DD3" s="1043"/>
      <c r="DE3" s="1043"/>
      <c r="DF3" s="1043"/>
      <c r="DG3" s="1043"/>
      <c r="DH3" s="1043"/>
      <c r="DI3" s="1043"/>
      <c r="DJ3" s="1043"/>
      <c r="DK3" s="1043"/>
      <c r="DL3" s="1043"/>
      <c r="DM3" s="1043"/>
      <c r="DN3" s="1043"/>
      <c r="DO3" s="1043"/>
      <c r="DP3" s="1043"/>
      <c r="DQ3" s="1043"/>
      <c r="DR3" s="1043"/>
      <c r="DS3" s="1043"/>
      <c r="DT3" s="1043"/>
      <c r="DU3" s="1043"/>
      <c r="DV3" s="1043"/>
      <c r="DW3" s="1043"/>
      <c r="DX3" s="1043"/>
      <c r="DY3" s="1043"/>
      <c r="DZ3" s="1043"/>
    </row>
    <row r="4" spans="1:137" ht="15" customHeight="1">
      <c r="A4" s="4"/>
      <c r="B4" s="4"/>
      <c r="C4" s="38"/>
      <c r="D4" s="963"/>
      <c r="E4" s="963"/>
      <c r="F4" s="963"/>
      <c r="G4" s="963"/>
      <c r="H4" s="963"/>
      <c r="I4" s="963"/>
      <c r="J4" s="963"/>
      <c r="K4" s="1050"/>
      <c r="L4" s="1051"/>
      <c r="M4" s="1051"/>
      <c r="N4" s="1051"/>
      <c r="O4" s="1051"/>
      <c r="P4" s="1051"/>
      <c r="Q4" s="1051"/>
      <c r="R4" s="1051"/>
      <c r="S4" s="1051"/>
      <c r="T4" s="1051"/>
      <c r="U4" s="1051"/>
      <c r="V4" s="1051"/>
      <c r="W4" s="1051"/>
      <c r="X4" s="1051"/>
      <c r="Y4" s="1051"/>
      <c r="Z4" s="1051"/>
      <c r="AA4" s="1051"/>
      <c r="AB4" s="1051"/>
      <c r="AC4" s="1051"/>
      <c r="AD4" s="1051"/>
      <c r="AE4" s="1051"/>
      <c r="AF4" s="1051"/>
      <c r="AG4" s="1051"/>
      <c r="AH4" s="1051"/>
      <c r="AI4" s="1051"/>
      <c r="AJ4" s="1051"/>
      <c r="AK4" s="1051"/>
      <c r="AL4" s="1051"/>
      <c r="AM4" s="1051"/>
      <c r="AN4" s="1051"/>
      <c r="AO4" s="1051"/>
      <c r="AP4" s="1051"/>
      <c r="AQ4" s="1051"/>
      <c r="AR4" s="1051"/>
      <c r="AS4" s="1051"/>
      <c r="AT4" s="1051"/>
      <c r="AU4" s="1051"/>
      <c r="AV4" s="1051"/>
      <c r="AW4" s="1051"/>
      <c r="AX4" s="1051"/>
      <c r="AY4" s="1051"/>
      <c r="AZ4" s="1051"/>
      <c r="BA4" s="1051"/>
      <c r="BB4" s="1051"/>
      <c r="BC4" s="1051"/>
      <c r="BD4" s="1051"/>
      <c r="BE4" s="1051"/>
      <c r="BF4" s="1051"/>
      <c r="BG4" s="1051"/>
      <c r="BH4" s="1051"/>
      <c r="BI4" s="1051"/>
      <c r="BJ4" s="1051"/>
      <c r="BK4" s="1051"/>
      <c r="BL4" s="1051"/>
      <c r="BM4" s="1051"/>
      <c r="BN4" s="1051"/>
      <c r="BO4" s="1051"/>
      <c r="BP4" s="1051"/>
      <c r="BQ4" s="1051"/>
      <c r="BR4" s="1052"/>
      <c r="BS4" s="4"/>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row>
    <row r="5" spans="1:137" ht="15" customHeight="1">
      <c r="A5" s="4"/>
      <c r="B5" s="4"/>
      <c r="C5" s="38"/>
      <c r="D5" s="59"/>
      <c r="E5" s="59"/>
      <c r="F5" s="59"/>
      <c r="G5" s="59"/>
      <c r="H5" s="59"/>
      <c r="I5" s="59"/>
      <c r="J5" s="59"/>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4"/>
      <c r="BU5" s="1043"/>
      <c r="BV5" s="1043"/>
      <c r="BW5" s="1043"/>
      <c r="BX5" s="1043"/>
      <c r="BY5" s="1043"/>
      <c r="BZ5" s="1043"/>
      <c r="CA5" s="1043"/>
      <c r="CB5" s="1043"/>
      <c r="CC5" s="1043"/>
      <c r="CD5" s="1043"/>
      <c r="CE5" s="1043"/>
      <c r="CF5" s="1043"/>
      <c r="CG5" s="1043"/>
      <c r="CH5" s="1043"/>
      <c r="CI5" s="1043"/>
      <c r="CJ5" s="1043"/>
      <c r="CK5" s="1043"/>
      <c r="CL5" s="1043"/>
      <c r="CM5" s="1043"/>
      <c r="CN5" s="1043"/>
      <c r="CO5" s="1043"/>
      <c r="CP5" s="1043"/>
      <c r="CQ5" s="1043"/>
      <c r="CR5" s="1043"/>
      <c r="CS5" s="1043"/>
      <c r="CT5" s="1043"/>
      <c r="CU5" s="1043"/>
      <c r="CV5" s="1043"/>
      <c r="CW5" s="1043"/>
      <c r="CX5" s="1043"/>
      <c r="CY5" s="1043"/>
      <c r="CZ5" s="1043"/>
      <c r="DA5" s="1043"/>
      <c r="DB5" s="1043"/>
      <c r="DC5" s="1043"/>
      <c r="DD5" s="1043"/>
      <c r="DE5" s="1043"/>
      <c r="DF5" s="1043"/>
      <c r="DG5" s="1043"/>
      <c r="DH5" s="1043"/>
      <c r="DI5" s="1043"/>
      <c r="DJ5" s="1043"/>
      <c r="DK5" s="1043"/>
      <c r="DL5" s="1043"/>
      <c r="DM5" s="1043"/>
      <c r="DN5" s="1043"/>
      <c r="DO5" s="1043"/>
      <c r="DP5" s="1043"/>
      <c r="DQ5" s="1043"/>
      <c r="DR5" s="1043"/>
      <c r="DS5" s="1043"/>
      <c r="DT5" s="1043"/>
      <c r="DU5" s="1043"/>
      <c r="DV5" s="1043"/>
      <c r="DW5" s="1043"/>
      <c r="DX5" s="1043"/>
      <c r="DY5" s="1043"/>
      <c r="DZ5" s="1043"/>
    </row>
    <row r="6" spans="1:137" ht="12" customHeight="1">
      <c r="A6" s="4"/>
      <c r="B6" s="4"/>
      <c r="C6" s="38"/>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4"/>
      <c r="BU6" s="1043"/>
      <c r="BV6" s="1043"/>
      <c r="BW6" s="1043"/>
      <c r="BX6" s="1043"/>
      <c r="BY6" s="1043"/>
      <c r="BZ6" s="1043"/>
      <c r="CA6" s="1043"/>
      <c r="CB6" s="1043"/>
      <c r="CC6" s="1043"/>
      <c r="CD6" s="1043"/>
      <c r="CE6" s="1043"/>
      <c r="CF6" s="1043"/>
      <c r="CG6" s="1043"/>
      <c r="CH6" s="1043"/>
      <c r="CI6" s="1043"/>
      <c r="CJ6" s="1043"/>
      <c r="CK6" s="1043"/>
      <c r="CL6" s="1043"/>
      <c r="CM6" s="1043"/>
      <c r="CN6" s="1043"/>
      <c r="CO6" s="1043"/>
      <c r="CP6" s="1043"/>
      <c r="CQ6" s="1043"/>
      <c r="CR6" s="1043"/>
      <c r="CS6" s="1043"/>
      <c r="CT6" s="1043"/>
      <c r="CU6" s="1043"/>
      <c r="CV6" s="1043"/>
      <c r="CW6" s="1043"/>
      <c r="CX6" s="1043"/>
      <c r="CY6" s="1043"/>
      <c r="CZ6" s="1043"/>
      <c r="DA6" s="1043"/>
      <c r="DB6" s="1043"/>
      <c r="DC6" s="1043"/>
      <c r="DD6" s="1043"/>
      <c r="DE6" s="1043"/>
      <c r="DF6" s="1043"/>
      <c r="DG6" s="1043"/>
      <c r="DH6" s="1043"/>
      <c r="DI6" s="1043"/>
      <c r="DJ6" s="1043"/>
      <c r="DK6" s="1043"/>
      <c r="DL6" s="1043"/>
      <c r="DM6" s="1043"/>
      <c r="DN6" s="1043"/>
      <c r="DO6" s="1043"/>
      <c r="DP6" s="1043"/>
      <c r="DQ6" s="1043"/>
      <c r="DR6" s="1043"/>
      <c r="DS6" s="1043"/>
      <c r="DT6" s="1043"/>
      <c r="DU6" s="1043"/>
      <c r="DV6" s="1043"/>
      <c r="DW6" s="1043"/>
      <c r="DX6" s="1043"/>
      <c r="DY6" s="1043"/>
      <c r="DZ6" s="1043"/>
    </row>
    <row r="7" spans="1:137" ht="12" customHeight="1">
      <c r="C7" s="38"/>
      <c r="D7" s="962" t="s">
        <v>98</v>
      </c>
      <c r="E7" s="962"/>
      <c r="F7" s="962"/>
      <c r="G7" s="962"/>
      <c r="H7" s="962"/>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2"/>
      <c r="AL7" s="962"/>
      <c r="AM7" s="962"/>
      <c r="AN7" s="962"/>
      <c r="AO7" s="962"/>
      <c r="AP7" s="962"/>
      <c r="AQ7" s="962"/>
      <c r="AR7" s="962"/>
      <c r="AS7" s="962"/>
      <c r="AT7" s="962"/>
      <c r="AU7" s="962"/>
      <c r="AV7" s="962"/>
      <c r="AW7" s="962"/>
      <c r="AX7" s="962"/>
      <c r="AY7" s="962"/>
      <c r="AZ7" s="962"/>
      <c r="BA7" s="962"/>
      <c r="BB7" s="962"/>
      <c r="BC7" s="962"/>
      <c r="BD7" s="962"/>
      <c r="BE7" s="962"/>
      <c r="BF7" s="962"/>
      <c r="BG7" s="962"/>
      <c r="BH7" s="962"/>
      <c r="BI7" s="962"/>
      <c r="BJ7" s="962"/>
      <c r="BK7" s="962"/>
      <c r="BL7" s="962"/>
      <c r="BM7" s="962"/>
      <c r="BN7" s="962"/>
      <c r="BO7" s="962"/>
      <c r="BP7" s="962"/>
      <c r="BQ7" s="962"/>
      <c r="BR7" s="962"/>
      <c r="BU7" s="1043"/>
      <c r="BV7" s="1043"/>
      <c r="BW7" s="1043"/>
      <c r="BX7" s="1043"/>
      <c r="BY7" s="1043"/>
      <c r="BZ7" s="1043"/>
      <c r="CA7" s="1043"/>
      <c r="CB7" s="1043"/>
      <c r="CC7" s="1043"/>
      <c r="CD7" s="1043"/>
      <c r="CE7" s="1043"/>
      <c r="CF7" s="1043"/>
      <c r="CG7" s="1043"/>
      <c r="CH7" s="1043"/>
      <c r="CI7" s="1043"/>
      <c r="CJ7" s="1043"/>
      <c r="CK7" s="1043"/>
      <c r="CL7" s="1043"/>
      <c r="CM7" s="1043"/>
      <c r="CN7" s="1043"/>
      <c r="CO7" s="1043"/>
      <c r="CP7" s="1043"/>
      <c r="CQ7" s="1043"/>
      <c r="CR7" s="1043"/>
      <c r="CS7" s="1043"/>
      <c r="CT7" s="1043"/>
      <c r="CU7" s="1043"/>
      <c r="CV7" s="1043"/>
      <c r="CW7" s="1043"/>
      <c r="CX7" s="1043"/>
      <c r="CY7" s="1043"/>
      <c r="CZ7" s="1043"/>
      <c r="DA7" s="1043"/>
      <c r="DB7" s="1043"/>
      <c r="DC7" s="1043"/>
      <c r="DD7" s="1043"/>
      <c r="DE7" s="1043"/>
      <c r="DF7" s="1043"/>
      <c r="DG7" s="1043"/>
      <c r="DH7" s="1043"/>
      <c r="DI7" s="1043"/>
      <c r="DJ7" s="1043"/>
      <c r="DK7" s="1043"/>
      <c r="DL7" s="1043"/>
      <c r="DM7" s="1043"/>
      <c r="DN7" s="1043"/>
      <c r="DO7" s="1043"/>
      <c r="DP7" s="1043"/>
      <c r="DQ7" s="1043"/>
      <c r="DR7" s="1043"/>
      <c r="DS7" s="1043"/>
      <c r="DT7" s="1043"/>
      <c r="DU7" s="1043"/>
      <c r="DV7" s="1043"/>
      <c r="DW7" s="1043"/>
      <c r="DX7" s="1043"/>
      <c r="DY7" s="1043"/>
      <c r="DZ7" s="1043"/>
      <c r="EA7" s="67"/>
      <c r="EB7" s="67"/>
      <c r="EC7" s="67"/>
      <c r="ED7" s="67"/>
      <c r="EE7" s="67"/>
      <c r="EF7" s="67"/>
      <c r="EG7" s="67"/>
    </row>
    <row r="8" spans="1:137" ht="12" customHeight="1">
      <c r="A8" s="4"/>
      <c r="B8" s="4"/>
      <c r="C8" s="38"/>
      <c r="D8" s="962"/>
      <c r="E8" s="962"/>
      <c r="F8" s="962"/>
      <c r="G8" s="962"/>
      <c r="H8" s="962"/>
      <c r="I8" s="962"/>
      <c r="J8" s="962"/>
      <c r="K8" s="962"/>
      <c r="L8" s="962"/>
      <c r="M8" s="962"/>
      <c r="N8" s="962"/>
      <c r="O8" s="962"/>
      <c r="P8" s="962"/>
      <c r="Q8" s="962"/>
      <c r="R8" s="962"/>
      <c r="S8" s="962"/>
      <c r="T8" s="962"/>
      <c r="U8" s="962"/>
      <c r="V8" s="962"/>
      <c r="W8" s="962"/>
      <c r="X8" s="962"/>
      <c r="Y8" s="962"/>
      <c r="Z8" s="962"/>
      <c r="AA8" s="962"/>
      <c r="AB8" s="962"/>
      <c r="AC8" s="962"/>
      <c r="AD8" s="962"/>
      <c r="AE8" s="962"/>
      <c r="AF8" s="962"/>
      <c r="AG8" s="962"/>
      <c r="AH8" s="962"/>
      <c r="AI8" s="962"/>
      <c r="AJ8" s="962"/>
      <c r="AK8" s="962"/>
      <c r="AL8" s="962"/>
      <c r="AM8" s="962"/>
      <c r="AN8" s="962"/>
      <c r="AO8" s="962"/>
      <c r="AP8" s="962"/>
      <c r="AQ8" s="962"/>
      <c r="AR8" s="962"/>
      <c r="AS8" s="962"/>
      <c r="AT8" s="962"/>
      <c r="AU8" s="962"/>
      <c r="AV8" s="962"/>
      <c r="AW8" s="962"/>
      <c r="AX8" s="962"/>
      <c r="AY8" s="962"/>
      <c r="AZ8" s="962"/>
      <c r="BA8" s="962"/>
      <c r="BB8" s="962"/>
      <c r="BC8" s="962"/>
      <c r="BD8" s="962"/>
      <c r="BE8" s="962"/>
      <c r="BF8" s="962"/>
      <c r="BG8" s="962"/>
      <c r="BH8" s="962"/>
      <c r="BI8" s="962"/>
      <c r="BJ8" s="962"/>
      <c r="BK8" s="962"/>
      <c r="BL8" s="962"/>
      <c r="BM8" s="962"/>
      <c r="BN8" s="962"/>
      <c r="BO8" s="962"/>
      <c r="BP8" s="962"/>
      <c r="BQ8" s="962"/>
      <c r="BR8" s="962"/>
      <c r="BS8" s="4"/>
      <c r="BU8" s="1043"/>
      <c r="BV8" s="1043"/>
      <c r="BW8" s="1043"/>
      <c r="BX8" s="1043"/>
      <c r="BY8" s="1043"/>
      <c r="BZ8" s="1043"/>
      <c r="CA8" s="1043"/>
      <c r="CB8" s="1043"/>
      <c r="CC8" s="1043"/>
      <c r="CD8" s="1043"/>
      <c r="CE8" s="1043"/>
      <c r="CF8" s="1043"/>
      <c r="CG8" s="1043"/>
      <c r="CH8" s="1043"/>
      <c r="CI8" s="1043"/>
      <c r="CJ8" s="1043"/>
      <c r="CK8" s="1043"/>
      <c r="CL8" s="1043"/>
      <c r="CM8" s="1043"/>
      <c r="CN8" s="1043"/>
      <c r="CO8" s="1043"/>
      <c r="CP8" s="1043"/>
      <c r="CQ8" s="1043"/>
      <c r="CR8" s="1043"/>
      <c r="CS8" s="1043"/>
      <c r="CT8" s="1043"/>
      <c r="CU8" s="1043"/>
      <c r="CV8" s="1043"/>
      <c r="CW8" s="1043"/>
      <c r="CX8" s="1043"/>
      <c r="CY8" s="1043"/>
      <c r="CZ8" s="1043"/>
      <c r="DA8" s="1043"/>
      <c r="DB8" s="1043"/>
      <c r="DC8" s="1043"/>
      <c r="DD8" s="1043"/>
      <c r="DE8" s="1043"/>
      <c r="DF8" s="1043"/>
      <c r="DG8" s="1043"/>
      <c r="DH8" s="1043"/>
      <c r="DI8" s="1043"/>
      <c r="DJ8" s="1043"/>
      <c r="DK8" s="1043"/>
      <c r="DL8" s="1043"/>
      <c r="DM8" s="1043"/>
      <c r="DN8" s="1043"/>
      <c r="DO8" s="1043"/>
      <c r="DP8" s="1043"/>
      <c r="DQ8" s="1043"/>
      <c r="DR8" s="1043"/>
      <c r="DS8" s="1043"/>
      <c r="DT8" s="1043"/>
      <c r="DU8" s="1043"/>
      <c r="DV8" s="1043"/>
      <c r="DW8" s="1043"/>
      <c r="DX8" s="1043"/>
      <c r="DY8" s="1043"/>
      <c r="DZ8" s="1043"/>
      <c r="EA8" s="67"/>
      <c r="EB8" s="67"/>
      <c r="EC8" s="67"/>
      <c r="ED8" s="67"/>
      <c r="EE8" s="67"/>
      <c r="EF8" s="67"/>
      <c r="EG8" s="67"/>
    </row>
    <row r="9" spans="1:137" ht="12" customHeight="1" thickBot="1">
      <c r="A9" s="4"/>
      <c r="B9" s="4"/>
      <c r="C9" s="38"/>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4"/>
      <c r="BU9" s="1043"/>
      <c r="BV9" s="1043"/>
      <c r="BW9" s="1043"/>
      <c r="BX9" s="1043"/>
      <c r="BY9" s="1043"/>
      <c r="BZ9" s="1043"/>
      <c r="CA9" s="1043"/>
      <c r="CB9" s="1043"/>
      <c r="CC9" s="1043"/>
      <c r="CD9" s="1043"/>
      <c r="CE9" s="1043"/>
      <c r="CF9" s="1043"/>
      <c r="CG9" s="1043"/>
      <c r="CH9" s="1043"/>
      <c r="CI9" s="1043"/>
      <c r="CJ9" s="1043"/>
      <c r="CK9" s="1043"/>
      <c r="CL9" s="1043"/>
      <c r="CM9" s="1043"/>
      <c r="CN9" s="1043"/>
      <c r="CO9" s="1043"/>
      <c r="CP9" s="1043"/>
      <c r="CQ9" s="1043"/>
      <c r="CR9" s="1043"/>
      <c r="CS9" s="1043"/>
      <c r="CT9" s="1043"/>
      <c r="CU9" s="1043"/>
      <c r="CV9" s="1043"/>
      <c r="CW9" s="1043"/>
      <c r="CX9" s="1043"/>
      <c r="CY9" s="1043"/>
      <c r="CZ9" s="1043"/>
      <c r="DA9" s="1043"/>
      <c r="DB9" s="1043"/>
      <c r="DC9" s="1043"/>
      <c r="DD9" s="1043"/>
      <c r="DE9" s="1043"/>
      <c r="DF9" s="1043"/>
      <c r="DG9" s="1043"/>
      <c r="DH9" s="1043"/>
      <c r="DI9" s="1043"/>
      <c r="DJ9" s="1043"/>
      <c r="DK9" s="1043"/>
      <c r="DL9" s="1043"/>
      <c r="DM9" s="1043"/>
      <c r="DN9" s="1043"/>
      <c r="DO9" s="1043"/>
      <c r="DP9" s="1043"/>
      <c r="DQ9" s="1043"/>
      <c r="DR9" s="1043"/>
      <c r="DS9" s="1043"/>
      <c r="DT9" s="1043"/>
      <c r="DU9" s="1043"/>
      <c r="DV9" s="1043"/>
      <c r="DW9" s="1043"/>
      <c r="DX9" s="1043"/>
      <c r="DY9" s="1043"/>
      <c r="DZ9" s="1043"/>
    </row>
    <row r="10" spans="1:137" ht="30.75" customHeight="1" thickBot="1">
      <c r="A10" s="40"/>
      <c r="B10" s="40"/>
      <c r="C10" s="39"/>
      <c r="D10" s="1053" t="s">
        <v>29</v>
      </c>
      <c r="E10" s="1045"/>
      <c r="F10" s="1045"/>
      <c r="G10" s="1045"/>
      <c r="H10" s="1045"/>
      <c r="I10" s="1045"/>
      <c r="J10" s="1054"/>
      <c r="K10" s="1055" t="s">
        <v>30</v>
      </c>
      <c r="L10" s="1056"/>
      <c r="M10" s="1056" t="s">
        <v>31</v>
      </c>
      <c r="N10" s="1056"/>
      <c r="O10" s="1045" t="s">
        <v>32</v>
      </c>
      <c r="P10" s="1054"/>
      <c r="Q10" s="1044" t="s">
        <v>33</v>
      </c>
      <c r="R10" s="1045"/>
      <c r="S10" s="1045" t="s">
        <v>34</v>
      </c>
      <c r="T10" s="1045"/>
      <c r="U10" s="1045" t="s">
        <v>35</v>
      </c>
      <c r="V10" s="1045"/>
      <c r="W10" s="1045" t="s">
        <v>36</v>
      </c>
      <c r="X10" s="1045"/>
      <c r="Y10" s="1045" t="s">
        <v>37</v>
      </c>
      <c r="Z10" s="1045"/>
      <c r="AA10" s="1045" t="s">
        <v>38</v>
      </c>
      <c r="AB10" s="1045"/>
      <c r="AC10" s="1045" t="s">
        <v>39</v>
      </c>
      <c r="AD10" s="1045"/>
      <c r="AE10" s="1045" t="s">
        <v>40</v>
      </c>
      <c r="AF10" s="1045"/>
      <c r="AG10" s="1045" t="s">
        <v>41</v>
      </c>
      <c r="AH10" s="1045"/>
      <c r="AI10" s="1045" t="s">
        <v>42</v>
      </c>
      <c r="AJ10" s="1045"/>
      <c r="AK10" s="1045" t="s">
        <v>43</v>
      </c>
      <c r="AL10" s="1045"/>
      <c r="AM10" s="1045" t="s">
        <v>44</v>
      </c>
      <c r="AN10" s="1060"/>
      <c r="AO10" s="66"/>
      <c r="AP10" s="1044" t="s">
        <v>33</v>
      </c>
      <c r="AQ10" s="1045"/>
      <c r="AR10" s="1045" t="s">
        <v>34</v>
      </c>
      <c r="AS10" s="1045"/>
      <c r="AT10" s="1045" t="s">
        <v>35</v>
      </c>
      <c r="AU10" s="1045"/>
      <c r="AV10" s="1045" t="s">
        <v>36</v>
      </c>
      <c r="AW10" s="1045"/>
      <c r="AX10" s="1045" t="s">
        <v>37</v>
      </c>
      <c r="AY10" s="1045"/>
      <c r="AZ10" s="1045" t="s">
        <v>38</v>
      </c>
      <c r="BA10" s="1045"/>
      <c r="BB10" s="1045" t="s">
        <v>39</v>
      </c>
      <c r="BC10" s="1045"/>
      <c r="BD10" s="1045" t="s">
        <v>40</v>
      </c>
      <c r="BE10" s="1045"/>
      <c r="BF10" s="1045" t="s">
        <v>41</v>
      </c>
      <c r="BG10" s="1045"/>
      <c r="BH10" s="1045" t="s">
        <v>42</v>
      </c>
      <c r="BI10" s="1045"/>
      <c r="BJ10" s="1045" t="s">
        <v>43</v>
      </c>
      <c r="BK10" s="1045"/>
      <c r="BL10" s="1045" t="s">
        <v>44</v>
      </c>
      <c r="BM10" s="1054"/>
      <c r="BN10" s="1057" t="s">
        <v>26</v>
      </c>
      <c r="BO10" s="1058"/>
      <c r="BP10" s="1058"/>
      <c r="BQ10" s="1058"/>
      <c r="BR10" s="1059"/>
      <c r="BS10" s="40"/>
      <c r="BU10" s="1043"/>
      <c r="BV10" s="1043"/>
      <c r="BW10" s="1043"/>
      <c r="BX10" s="1043"/>
      <c r="BY10" s="1043"/>
      <c r="BZ10" s="1043"/>
      <c r="CA10" s="1043"/>
      <c r="CB10" s="1043"/>
      <c r="CC10" s="1043"/>
      <c r="CD10" s="1043"/>
      <c r="CE10" s="1043"/>
      <c r="CF10" s="1043"/>
      <c r="CG10" s="1043"/>
      <c r="CH10" s="1043"/>
      <c r="CI10" s="1043"/>
      <c r="CJ10" s="1043"/>
      <c r="CK10" s="1043"/>
      <c r="CL10" s="1043"/>
      <c r="CM10" s="1043"/>
      <c r="CN10" s="1043"/>
      <c r="CO10" s="1043"/>
      <c r="CP10" s="1043"/>
      <c r="CQ10" s="1043"/>
      <c r="CR10" s="1043"/>
      <c r="CS10" s="1043"/>
      <c r="CT10" s="1043"/>
      <c r="CU10" s="1043"/>
      <c r="CV10" s="1043"/>
      <c r="CW10" s="1043"/>
      <c r="CX10" s="1043"/>
      <c r="CY10" s="1043"/>
      <c r="CZ10" s="1043"/>
      <c r="DA10" s="1043"/>
      <c r="DB10" s="1043"/>
      <c r="DC10" s="1043"/>
      <c r="DD10" s="1043"/>
      <c r="DE10" s="1043"/>
      <c r="DF10" s="1043"/>
      <c r="DG10" s="1043"/>
      <c r="DH10" s="1043"/>
      <c r="DI10" s="1043"/>
      <c r="DJ10" s="1043"/>
      <c r="DK10" s="1043"/>
      <c r="DL10" s="1043"/>
      <c r="DM10" s="1043"/>
      <c r="DN10" s="1043"/>
      <c r="DO10" s="1043"/>
      <c r="DP10" s="1043"/>
      <c r="DQ10" s="1043"/>
      <c r="DR10" s="1043"/>
      <c r="DS10" s="1043"/>
      <c r="DT10" s="1043"/>
      <c r="DU10" s="1043"/>
      <c r="DV10" s="1043"/>
      <c r="DW10" s="1043"/>
      <c r="DX10" s="1043"/>
      <c r="DY10" s="1043"/>
      <c r="DZ10" s="1043"/>
    </row>
    <row r="11" spans="1:137" ht="30.75" customHeight="1" thickTop="1">
      <c r="A11" s="40"/>
      <c r="B11" s="40"/>
      <c r="C11" s="39"/>
      <c r="D11" s="990" ph="1"/>
      <c r="E11" s="991"/>
      <c r="F11" s="991"/>
      <c r="G11" s="991"/>
      <c r="H11" s="991"/>
      <c r="I11" s="991"/>
      <c r="J11" s="992"/>
      <c r="K11" s="996"/>
      <c r="L11" s="997"/>
      <c r="M11" s="1000"/>
      <c r="N11" s="997"/>
      <c r="O11" s="1002" t="str">
        <f>IF(D11="","",IF(AND(M11&gt;0,M11&lt;4),VLOOKUP(K11,健保等級単価一覧表!$B:$D,3,FALSE),VLOOKUP(K11,健保等級単価一覧表!$B:$D,2,FALSE)))</f>
        <v/>
      </c>
      <c r="P11" s="1003"/>
      <c r="Q11" s="1025">
        <f>AP11*24</f>
        <v>0</v>
      </c>
      <c r="R11" s="1021"/>
      <c r="S11" s="1021">
        <f t="shared" ref="S11:S12" si="0">AR11*24</f>
        <v>0</v>
      </c>
      <c r="T11" s="1021"/>
      <c r="U11" s="1021">
        <f t="shared" ref="U11:U12" si="1">AT11*24</f>
        <v>0</v>
      </c>
      <c r="V11" s="1021"/>
      <c r="W11" s="1021">
        <f t="shared" ref="W11:W12" si="2">AV11*24</f>
        <v>0</v>
      </c>
      <c r="X11" s="1021"/>
      <c r="Y11" s="1021">
        <f t="shared" ref="Y11:Y12" si="3">AX11*24</f>
        <v>0</v>
      </c>
      <c r="Z11" s="1021"/>
      <c r="AA11" s="1021">
        <f t="shared" ref="AA11:AA12" si="4">AZ11*24</f>
        <v>0</v>
      </c>
      <c r="AB11" s="1021"/>
      <c r="AC11" s="1021">
        <f t="shared" ref="AC11:AC12" si="5">BB11*24</f>
        <v>0</v>
      </c>
      <c r="AD11" s="1021"/>
      <c r="AE11" s="1021">
        <f t="shared" ref="AE11:AE12" si="6">BD11*24</f>
        <v>0</v>
      </c>
      <c r="AF11" s="1021"/>
      <c r="AG11" s="1021">
        <f t="shared" ref="AG11:AG12" si="7">BF11*24</f>
        <v>0</v>
      </c>
      <c r="AH11" s="1021"/>
      <c r="AI11" s="1021">
        <f t="shared" ref="AI11:AI12" si="8">BH11*24</f>
        <v>0</v>
      </c>
      <c r="AJ11" s="1021"/>
      <c r="AK11" s="1021">
        <f t="shared" ref="AK11:AK12" si="9">BJ11*24</f>
        <v>0</v>
      </c>
      <c r="AL11" s="1021"/>
      <c r="AM11" s="1021">
        <f t="shared" ref="AM11:AM12" si="10">BL11*24</f>
        <v>0</v>
      </c>
      <c r="AN11" s="1022"/>
      <c r="AO11" s="259" t="s">
        <v>119</v>
      </c>
      <c r="AP11" s="1023"/>
      <c r="AQ11" s="1024"/>
      <c r="AR11" s="1011"/>
      <c r="AS11" s="1012"/>
      <c r="AT11" s="1011"/>
      <c r="AU11" s="1012"/>
      <c r="AV11" s="1018"/>
      <c r="AW11" s="1019"/>
      <c r="AX11" s="1020"/>
      <c r="AY11" s="1012"/>
      <c r="AZ11" s="1018"/>
      <c r="BA11" s="1019"/>
      <c r="BB11" s="1020"/>
      <c r="BC11" s="1012"/>
      <c r="BD11" s="1011"/>
      <c r="BE11" s="1012"/>
      <c r="BF11" s="1011"/>
      <c r="BG11" s="1012"/>
      <c r="BH11" s="1011"/>
      <c r="BI11" s="1012"/>
      <c r="BJ11" s="1011"/>
      <c r="BK11" s="1012"/>
      <c r="BL11" s="1011"/>
      <c r="BM11" s="1013"/>
      <c r="BN11" s="1032" t="str">
        <f>IF(SUM(AP11:BM11)=0,"",SUM(AP11:BM11))</f>
        <v/>
      </c>
      <c r="BO11" s="1033"/>
      <c r="BP11" s="1033"/>
      <c r="BQ11" s="1033"/>
      <c r="BR11" s="1034"/>
      <c r="BS11" s="40"/>
      <c r="BU11" s="1043"/>
      <c r="BV11" s="1043"/>
      <c r="BW11" s="1043"/>
      <c r="BX11" s="1043"/>
      <c r="BY11" s="1043"/>
      <c r="BZ11" s="1043"/>
      <c r="CA11" s="1043"/>
      <c r="CB11" s="1043"/>
      <c r="CC11" s="1043"/>
      <c r="CD11" s="1043"/>
      <c r="CE11" s="1043"/>
      <c r="CF11" s="1043"/>
      <c r="CG11" s="1043"/>
      <c r="CH11" s="1043"/>
      <c r="CI11" s="1043"/>
      <c r="CJ11" s="1043"/>
      <c r="CK11" s="1043"/>
      <c r="CL11" s="1043"/>
      <c r="CM11" s="1043"/>
      <c r="CN11" s="1043"/>
      <c r="CO11" s="1043"/>
      <c r="CP11" s="1043"/>
      <c r="CQ11" s="1043"/>
      <c r="CR11" s="1043"/>
      <c r="CS11" s="1043"/>
      <c r="CT11" s="1043"/>
      <c r="CU11" s="1043"/>
      <c r="CV11" s="1043"/>
      <c r="CW11" s="1043"/>
      <c r="CX11" s="1043"/>
      <c r="CY11" s="1043"/>
      <c r="CZ11" s="1043"/>
      <c r="DA11" s="1043"/>
      <c r="DB11" s="1043"/>
      <c r="DC11" s="1043"/>
      <c r="DD11" s="1043"/>
      <c r="DE11" s="1043"/>
      <c r="DF11" s="1043"/>
      <c r="DG11" s="1043"/>
      <c r="DH11" s="1043"/>
      <c r="DI11" s="1043"/>
      <c r="DJ11" s="1043"/>
      <c r="DK11" s="1043"/>
      <c r="DL11" s="1043"/>
      <c r="DM11" s="1043"/>
      <c r="DN11" s="1043"/>
      <c r="DO11" s="1043"/>
      <c r="DP11" s="1043"/>
      <c r="DQ11" s="1043"/>
      <c r="DR11" s="1043"/>
      <c r="DS11" s="1043"/>
      <c r="DT11" s="1043"/>
      <c r="DU11" s="1043"/>
      <c r="DV11" s="1043"/>
      <c r="DW11" s="1043"/>
      <c r="DX11" s="1043"/>
      <c r="DY11" s="1043"/>
      <c r="DZ11" s="1043"/>
    </row>
    <row r="12" spans="1:137" ht="30.75" customHeight="1" thickBot="1">
      <c r="A12" s="40"/>
      <c r="B12" s="40"/>
      <c r="C12" s="39"/>
      <c r="D12" s="993"/>
      <c r="E12" s="994"/>
      <c r="F12" s="994"/>
      <c r="G12" s="994"/>
      <c r="H12" s="994"/>
      <c r="I12" s="994"/>
      <c r="J12" s="995"/>
      <c r="K12" s="998"/>
      <c r="L12" s="999"/>
      <c r="M12" s="1001"/>
      <c r="N12" s="999"/>
      <c r="O12" s="1004"/>
      <c r="P12" s="1005"/>
      <c r="Q12" s="1017" t="e">
        <f t="shared" ref="Q12" si="11">AP12*24</f>
        <v>#VALUE!</v>
      </c>
      <c r="R12" s="986"/>
      <c r="S12" s="986" t="e">
        <f t="shared" si="0"/>
        <v>#VALUE!</v>
      </c>
      <c r="T12" s="986"/>
      <c r="U12" s="986" t="e">
        <f t="shared" si="1"/>
        <v>#VALUE!</v>
      </c>
      <c r="V12" s="986"/>
      <c r="W12" s="986" t="e">
        <f t="shared" si="2"/>
        <v>#VALUE!</v>
      </c>
      <c r="X12" s="986"/>
      <c r="Y12" s="986" t="e">
        <f t="shared" si="3"/>
        <v>#VALUE!</v>
      </c>
      <c r="Z12" s="986"/>
      <c r="AA12" s="986" t="e">
        <f t="shared" si="4"/>
        <v>#VALUE!</v>
      </c>
      <c r="AB12" s="986"/>
      <c r="AC12" s="986" t="e">
        <f t="shared" si="5"/>
        <v>#VALUE!</v>
      </c>
      <c r="AD12" s="986"/>
      <c r="AE12" s="986" t="e">
        <f t="shared" si="6"/>
        <v>#VALUE!</v>
      </c>
      <c r="AF12" s="986"/>
      <c r="AG12" s="986" t="e">
        <f t="shared" si="7"/>
        <v>#VALUE!</v>
      </c>
      <c r="AH12" s="986"/>
      <c r="AI12" s="986" t="e">
        <f t="shared" si="8"/>
        <v>#VALUE!</v>
      </c>
      <c r="AJ12" s="986"/>
      <c r="AK12" s="986" t="e">
        <f t="shared" si="9"/>
        <v>#VALUE!</v>
      </c>
      <c r="AL12" s="986"/>
      <c r="AM12" s="986" t="e">
        <f t="shared" si="10"/>
        <v>#VALUE!</v>
      </c>
      <c r="AN12" s="987"/>
      <c r="AO12" s="260" t="s">
        <v>115</v>
      </c>
      <c r="AP12" s="988" t="str">
        <f>IF($D11="","",ROUNDDOWN($O11*$AP11*24,0))</f>
        <v/>
      </c>
      <c r="AQ12" s="989"/>
      <c r="AR12" s="984" t="str">
        <f>IF($D11="","",ROUNDDOWN($O11*$AR11*24,0))</f>
        <v/>
      </c>
      <c r="AS12" s="985"/>
      <c r="AT12" s="984" t="str">
        <f>IF($D11="","",ROUNDDOWN($O11*$AT11*24,0))</f>
        <v/>
      </c>
      <c r="AU12" s="985"/>
      <c r="AV12" s="984" t="str">
        <f>IF($D11="","",ROUNDDOWN($O11*$AV11*24,0))</f>
        <v/>
      </c>
      <c r="AW12" s="985"/>
      <c r="AX12" s="984" t="str">
        <f>IF($D11="","",ROUNDDOWN($O11*$AX11*24,0))</f>
        <v/>
      </c>
      <c r="AY12" s="985"/>
      <c r="AZ12" s="984" t="str">
        <f>IF($D11="","",ROUNDDOWN($O11*$AZ11*24,0))</f>
        <v/>
      </c>
      <c r="BA12" s="985"/>
      <c r="BB12" s="984" t="str">
        <f>IF($D11="","",ROUNDDOWN($O11*$BB11*24,0))</f>
        <v/>
      </c>
      <c r="BC12" s="985"/>
      <c r="BD12" s="984" t="str">
        <f>IF($D11="","",ROUNDDOWN($O11*$BD11*24,0))</f>
        <v/>
      </c>
      <c r="BE12" s="985"/>
      <c r="BF12" s="984" t="str">
        <f>IF($D11="","",ROUNDDOWN($O11*$BF11*24,0))</f>
        <v/>
      </c>
      <c r="BG12" s="985"/>
      <c r="BH12" s="984" t="str">
        <f>IF($D11="","",ROUNDDOWN($O11*$BH11*24,0))</f>
        <v/>
      </c>
      <c r="BI12" s="985"/>
      <c r="BJ12" s="984" t="str">
        <f>IF($D11="","",ROUNDDOWN($O11*$BJ11*24,0))</f>
        <v/>
      </c>
      <c r="BK12" s="985"/>
      <c r="BL12" s="984" t="str">
        <f>IF($D11="","",ROUNDDOWN($O11*$BL11*24,0))</f>
        <v/>
      </c>
      <c r="BM12" s="985"/>
      <c r="BN12" s="1029" t="str">
        <f>IF(D11="","",SUM(AP12:BM12))</f>
        <v/>
      </c>
      <c r="BO12" s="1030"/>
      <c r="BP12" s="1030"/>
      <c r="BQ12" s="1030"/>
      <c r="BR12" s="1031"/>
      <c r="BS12" s="40"/>
      <c r="BU12" s="1043"/>
      <c r="BV12" s="1043"/>
      <c r="BW12" s="1043"/>
      <c r="BX12" s="1043"/>
      <c r="BY12" s="1043"/>
      <c r="BZ12" s="1043"/>
      <c r="CA12" s="1043"/>
      <c r="CB12" s="1043"/>
      <c r="CC12" s="1043"/>
      <c r="CD12" s="1043"/>
      <c r="CE12" s="1043"/>
      <c r="CF12" s="1043"/>
      <c r="CG12" s="1043"/>
      <c r="CH12" s="1043"/>
      <c r="CI12" s="1043"/>
      <c r="CJ12" s="1043"/>
      <c r="CK12" s="1043"/>
      <c r="CL12" s="1043"/>
      <c r="CM12" s="1043"/>
      <c r="CN12" s="1043"/>
      <c r="CO12" s="1043"/>
      <c r="CP12" s="1043"/>
      <c r="CQ12" s="1043"/>
      <c r="CR12" s="1043"/>
      <c r="CS12" s="1043"/>
      <c r="CT12" s="1043"/>
      <c r="CU12" s="1043"/>
      <c r="CV12" s="1043"/>
      <c r="CW12" s="1043"/>
      <c r="CX12" s="1043"/>
      <c r="CY12" s="1043"/>
      <c r="CZ12" s="1043"/>
      <c r="DA12" s="1043"/>
      <c r="DB12" s="1043"/>
      <c r="DC12" s="1043"/>
      <c r="DD12" s="1043"/>
      <c r="DE12" s="1043"/>
      <c r="DF12" s="1043"/>
      <c r="DG12" s="1043"/>
      <c r="DH12" s="1043"/>
      <c r="DI12" s="1043"/>
      <c r="DJ12" s="1043"/>
      <c r="DK12" s="1043"/>
      <c r="DL12" s="1043"/>
      <c r="DM12" s="1043"/>
      <c r="DN12" s="1043"/>
      <c r="DO12" s="1043"/>
      <c r="DP12" s="1043"/>
      <c r="DQ12" s="1043"/>
      <c r="DR12" s="1043"/>
      <c r="DS12" s="1043"/>
      <c r="DT12" s="1043"/>
      <c r="DU12" s="1043"/>
      <c r="DV12" s="1043"/>
      <c r="DW12" s="1043"/>
      <c r="DX12" s="1043"/>
      <c r="DY12" s="1043"/>
      <c r="DZ12" s="1043"/>
    </row>
    <row r="13" spans="1:137" ht="30.75" customHeight="1" thickTop="1">
      <c r="A13" s="40"/>
      <c r="B13" s="40"/>
      <c r="C13" s="39"/>
      <c r="D13" s="990" ph="1"/>
      <c r="E13" s="991"/>
      <c r="F13" s="991"/>
      <c r="G13" s="991"/>
      <c r="H13" s="991"/>
      <c r="I13" s="991"/>
      <c r="J13" s="992"/>
      <c r="K13" s="996"/>
      <c r="L13" s="997"/>
      <c r="M13" s="1000"/>
      <c r="N13" s="997"/>
      <c r="O13" s="1002" t="str">
        <f>IF(D13="","",IF(AND(M13&gt;0,M13&lt;4),VLOOKUP(K13,健保等級単価一覧表!$B:$D,3,FALSE),VLOOKUP(K13,健保等級単価一覧表!$B:$D,2,FALSE)))</f>
        <v/>
      </c>
      <c r="P13" s="1003"/>
      <c r="Q13" s="1025">
        <f>AP13*24</f>
        <v>0</v>
      </c>
      <c r="R13" s="1021"/>
      <c r="S13" s="1021">
        <f t="shared" ref="S13:S14" si="12">AR13*24</f>
        <v>0</v>
      </c>
      <c r="T13" s="1021"/>
      <c r="U13" s="1021">
        <f t="shared" ref="U13:U14" si="13">AT13*24</f>
        <v>0</v>
      </c>
      <c r="V13" s="1021"/>
      <c r="W13" s="1021">
        <f t="shared" ref="W13:W14" si="14">AV13*24</f>
        <v>0</v>
      </c>
      <c r="X13" s="1021"/>
      <c r="Y13" s="1021">
        <f t="shared" ref="Y13:Y14" si="15">AX13*24</f>
        <v>0</v>
      </c>
      <c r="Z13" s="1021"/>
      <c r="AA13" s="1021">
        <f t="shared" ref="AA13:AA14" si="16">AZ13*24</f>
        <v>0</v>
      </c>
      <c r="AB13" s="1021"/>
      <c r="AC13" s="1021">
        <f t="shared" ref="AC13:AC14" si="17">BB13*24</f>
        <v>0</v>
      </c>
      <c r="AD13" s="1021"/>
      <c r="AE13" s="1021">
        <f t="shared" ref="AE13:AE14" si="18">BD13*24</f>
        <v>0</v>
      </c>
      <c r="AF13" s="1021"/>
      <c r="AG13" s="1021">
        <f t="shared" ref="AG13:AG14" si="19">BF13*24</f>
        <v>0</v>
      </c>
      <c r="AH13" s="1021"/>
      <c r="AI13" s="1021">
        <f t="shared" ref="AI13:AI14" si="20">BH13*24</f>
        <v>0</v>
      </c>
      <c r="AJ13" s="1021"/>
      <c r="AK13" s="1021">
        <f t="shared" ref="AK13:AK14" si="21">BJ13*24</f>
        <v>0</v>
      </c>
      <c r="AL13" s="1021"/>
      <c r="AM13" s="1021">
        <f t="shared" ref="AM13:AM14" si="22">BL13*24</f>
        <v>0</v>
      </c>
      <c r="AN13" s="1022"/>
      <c r="AO13" s="259" t="s">
        <v>119</v>
      </c>
      <c r="AP13" s="1023"/>
      <c r="AQ13" s="1024"/>
      <c r="AR13" s="1011"/>
      <c r="AS13" s="1012"/>
      <c r="AT13" s="1011"/>
      <c r="AU13" s="1012"/>
      <c r="AV13" s="1018"/>
      <c r="AW13" s="1019"/>
      <c r="AX13" s="1020"/>
      <c r="AY13" s="1012"/>
      <c r="AZ13" s="1018"/>
      <c r="BA13" s="1019"/>
      <c r="BB13" s="1020"/>
      <c r="BC13" s="1012"/>
      <c r="BD13" s="1011"/>
      <c r="BE13" s="1012"/>
      <c r="BF13" s="1011"/>
      <c r="BG13" s="1012"/>
      <c r="BH13" s="1011"/>
      <c r="BI13" s="1012"/>
      <c r="BJ13" s="1011"/>
      <c r="BK13" s="1012"/>
      <c r="BL13" s="1011"/>
      <c r="BM13" s="1013"/>
      <c r="BN13" s="1032" t="str">
        <f>IF(SUM(AP13:BM13)=0,"",SUM(AP13:BM13))</f>
        <v/>
      </c>
      <c r="BO13" s="1033"/>
      <c r="BP13" s="1033"/>
      <c r="BQ13" s="1033"/>
      <c r="BR13" s="1034"/>
      <c r="BS13" s="40"/>
      <c r="BU13" s="1043"/>
      <c r="BV13" s="1043"/>
      <c r="BW13" s="1043"/>
      <c r="BX13" s="1043"/>
      <c r="BY13" s="1043"/>
      <c r="BZ13" s="1043"/>
      <c r="CA13" s="1043"/>
      <c r="CB13" s="1043"/>
      <c r="CC13" s="1043"/>
      <c r="CD13" s="1043"/>
      <c r="CE13" s="1043"/>
      <c r="CF13" s="1043"/>
      <c r="CG13" s="1043"/>
      <c r="CH13" s="1043"/>
      <c r="CI13" s="1043"/>
      <c r="CJ13" s="1043"/>
      <c r="CK13" s="1043"/>
      <c r="CL13" s="1043"/>
      <c r="CM13" s="1043"/>
      <c r="CN13" s="1043"/>
      <c r="CO13" s="1043"/>
      <c r="CP13" s="1043"/>
      <c r="CQ13" s="1043"/>
      <c r="CR13" s="1043"/>
      <c r="CS13" s="1043"/>
      <c r="CT13" s="1043"/>
      <c r="CU13" s="1043"/>
      <c r="CV13" s="1043"/>
      <c r="CW13" s="1043"/>
      <c r="CX13" s="1043"/>
      <c r="CY13" s="1043"/>
      <c r="CZ13" s="1043"/>
      <c r="DA13" s="1043"/>
      <c r="DB13" s="1043"/>
      <c r="DC13" s="1043"/>
      <c r="DD13" s="1043"/>
      <c r="DE13" s="1043"/>
      <c r="DF13" s="1043"/>
      <c r="DG13" s="1043"/>
      <c r="DH13" s="1043"/>
      <c r="DI13" s="1043"/>
      <c r="DJ13" s="1043"/>
      <c r="DK13" s="1043"/>
      <c r="DL13" s="1043"/>
      <c r="DM13" s="1043"/>
      <c r="DN13" s="1043"/>
      <c r="DO13" s="1043"/>
      <c r="DP13" s="1043"/>
      <c r="DQ13" s="1043"/>
      <c r="DR13" s="1043"/>
      <c r="DS13" s="1043"/>
      <c r="DT13" s="1043"/>
      <c r="DU13" s="1043"/>
      <c r="DV13" s="1043"/>
      <c r="DW13" s="1043"/>
      <c r="DX13" s="1043"/>
      <c r="DY13" s="1043"/>
      <c r="DZ13" s="1043"/>
    </row>
    <row r="14" spans="1:137" ht="30.75" customHeight="1" thickBot="1">
      <c r="A14" s="40"/>
      <c r="B14" s="40"/>
      <c r="C14" s="39"/>
      <c r="D14" s="993"/>
      <c r="E14" s="994"/>
      <c r="F14" s="994"/>
      <c r="G14" s="994"/>
      <c r="H14" s="994"/>
      <c r="I14" s="994"/>
      <c r="J14" s="995"/>
      <c r="K14" s="998"/>
      <c r="L14" s="999"/>
      <c r="M14" s="1001"/>
      <c r="N14" s="999"/>
      <c r="O14" s="1004"/>
      <c r="P14" s="1005"/>
      <c r="Q14" s="1017" t="e">
        <f t="shared" ref="Q14:Q15" si="23">AP14*24</f>
        <v>#VALUE!</v>
      </c>
      <c r="R14" s="986"/>
      <c r="S14" s="986" t="e">
        <f t="shared" si="12"/>
        <v>#VALUE!</v>
      </c>
      <c r="T14" s="986"/>
      <c r="U14" s="986" t="e">
        <f t="shared" si="13"/>
        <v>#VALUE!</v>
      </c>
      <c r="V14" s="986"/>
      <c r="W14" s="986" t="e">
        <f t="shared" si="14"/>
        <v>#VALUE!</v>
      </c>
      <c r="X14" s="986"/>
      <c r="Y14" s="986" t="e">
        <f t="shared" si="15"/>
        <v>#VALUE!</v>
      </c>
      <c r="Z14" s="986"/>
      <c r="AA14" s="986" t="e">
        <f t="shared" si="16"/>
        <v>#VALUE!</v>
      </c>
      <c r="AB14" s="986"/>
      <c r="AC14" s="986" t="e">
        <f t="shared" si="17"/>
        <v>#VALUE!</v>
      </c>
      <c r="AD14" s="986"/>
      <c r="AE14" s="986" t="e">
        <f t="shared" si="18"/>
        <v>#VALUE!</v>
      </c>
      <c r="AF14" s="986"/>
      <c r="AG14" s="986" t="e">
        <f t="shared" si="19"/>
        <v>#VALUE!</v>
      </c>
      <c r="AH14" s="986"/>
      <c r="AI14" s="986" t="e">
        <f t="shared" si="20"/>
        <v>#VALUE!</v>
      </c>
      <c r="AJ14" s="986"/>
      <c r="AK14" s="986" t="e">
        <f t="shared" si="21"/>
        <v>#VALUE!</v>
      </c>
      <c r="AL14" s="986"/>
      <c r="AM14" s="986" t="e">
        <f t="shared" si="22"/>
        <v>#VALUE!</v>
      </c>
      <c r="AN14" s="987"/>
      <c r="AO14" s="260" t="s">
        <v>115</v>
      </c>
      <c r="AP14" s="988" t="str">
        <f t="shared" ref="AP14" si="24">IF($D13="","",ROUNDDOWN($O13*$AP13*24,0))</f>
        <v/>
      </c>
      <c r="AQ14" s="989"/>
      <c r="AR14" s="984" t="str">
        <f t="shared" ref="AR14" si="25">IF($D13="","",ROUNDDOWN($O13*$AR13*24,0))</f>
        <v/>
      </c>
      <c r="AS14" s="985"/>
      <c r="AT14" s="984" t="str">
        <f t="shared" ref="AT14" si="26">IF($D13="","",ROUNDDOWN($O13*$AT13*24,0))</f>
        <v/>
      </c>
      <c r="AU14" s="985"/>
      <c r="AV14" s="984" t="str">
        <f t="shared" ref="AV14" si="27">IF($D13="","",ROUNDDOWN($O13*$AV13*24,0))</f>
        <v/>
      </c>
      <c r="AW14" s="985"/>
      <c r="AX14" s="984" t="str">
        <f t="shared" ref="AX14" si="28">IF($D13="","",ROUNDDOWN($O13*$AX13*24,0))</f>
        <v/>
      </c>
      <c r="AY14" s="985"/>
      <c r="AZ14" s="984" t="str">
        <f t="shared" ref="AZ14" si="29">IF($D13="","",ROUNDDOWN($O13*$AZ13*24,0))</f>
        <v/>
      </c>
      <c r="BA14" s="985"/>
      <c r="BB14" s="984" t="str">
        <f t="shared" ref="BB14" si="30">IF($D13="","",ROUNDDOWN($O13*$BB13*24,0))</f>
        <v/>
      </c>
      <c r="BC14" s="985"/>
      <c r="BD14" s="984" t="str">
        <f t="shared" ref="BD14" si="31">IF($D13="","",ROUNDDOWN($O13*$BD13*24,0))</f>
        <v/>
      </c>
      <c r="BE14" s="985"/>
      <c r="BF14" s="984" t="str">
        <f t="shared" ref="BF14" si="32">IF($D13="","",ROUNDDOWN($O13*$BF13*24,0))</f>
        <v/>
      </c>
      <c r="BG14" s="985"/>
      <c r="BH14" s="984" t="str">
        <f t="shared" ref="BH14" si="33">IF($D13="","",ROUNDDOWN($O13*$BH13*24,0))</f>
        <v/>
      </c>
      <c r="BI14" s="985"/>
      <c r="BJ14" s="984" t="str">
        <f t="shared" ref="BJ14" si="34">IF($D13="","",ROUNDDOWN($O13*$BJ13*24,0))</f>
        <v/>
      </c>
      <c r="BK14" s="985"/>
      <c r="BL14" s="984" t="str">
        <f t="shared" ref="BL14" si="35">IF($D13="","",ROUNDDOWN($O13*$BL13*24,0))</f>
        <v/>
      </c>
      <c r="BM14" s="985"/>
      <c r="BN14" s="1029" t="str">
        <f>IF(D13="","",SUM(AP14:BM14))</f>
        <v/>
      </c>
      <c r="BO14" s="1030"/>
      <c r="BP14" s="1030"/>
      <c r="BQ14" s="1030"/>
      <c r="BR14" s="1031"/>
      <c r="BS14" s="40"/>
      <c r="BU14" s="1043"/>
      <c r="BV14" s="1043"/>
      <c r="BW14" s="1043"/>
      <c r="BX14" s="1043"/>
      <c r="BY14" s="1043"/>
      <c r="BZ14" s="1043"/>
      <c r="CA14" s="1043"/>
      <c r="CB14" s="1043"/>
      <c r="CC14" s="1043"/>
      <c r="CD14" s="1043"/>
      <c r="CE14" s="1043"/>
      <c r="CF14" s="1043"/>
      <c r="CG14" s="1043"/>
      <c r="CH14" s="1043"/>
      <c r="CI14" s="1043"/>
      <c r="CJ14" s="1043"/>
      <c r="CK14" s="1043"/>
      <c r="CL14" s="1043"/>
      <c r="CM14" s="1043"/>
      <c r="CN14" s="1043"/>
      <c r="CO14" s="1043"/>
      <c r="CP14" s="1043"/>
      <c r="CQ14" s="1043"/>
      <c r="CR14" s="1043"/>
      <c r="CS14" s="1043"/>
      <c r="CT14" s="1043"/>
      <c r="CU14" s="1043"/>
      <c r="CV14" s="1043"/>
      <c r="CW14" s="1043"/>
      <c r="CX14" s="1043"/>
      <c r="CY14" s="1043"/>
      <c r="CZ14" s="1043"/>
      <c r="DA14" s="1043"/>
      <c r="DB14" s="1043"/>
      <c r="DC14" s="1043"/>
      <c r="DD14" s="1043"/>
      <c r="DE14" s="1043"/>
      <c r="DF14" s="1043"/>
      <c r="DG14" s="1043"/>
      <c r="DH14" s="1043"/>
      <c r="DI14" s="1043"/>
      <c r="DJ14" s="1043"/>
      <c r="DK14" s="1043"/>
      <c r="DL14" s="1043"/>
      <c r="DM14" s="1043"/>
      <c r="DN14" s="1043"/>
      <c r="DO14" s="1043"/>
      <c r="DP14" s="1043"/>
      <c r="DQ14" s="1043"/>
      <c r="DR14" s="1043"/>
      <c r="DS14" s="1043"/>
      <c r="DT14" s="1043"/>
      <c r="DU14" s="1043"/>
      <c r="DV14" s="1043"/>
      <c r="DW14" s="1043"/>
      <c r="DX14" s="1043"/>
      <c r="DY14" s="1043"/>
      <c r="DZ14" s="1043"/>
    </row>
    <row r="15" spans="1:137" ht="30.75" customHeight="1" thickTop="1">
      <c r="A15" s="40"/>
      <c r="B15" s="40"/>
      <c r="C15" s="39"/>
      <c r="D15" s="990" ph="1"/>
      <c r="E15" s="991"/>
      <c r="F15" s="991"/>
      <c r="G15" s="991"/>
      <c r="H15" s="991"/>
      <c r="I15" s="991"/>
      <c r="J15" s="992"/>
      <c r="K15" s="996"/>
      <c r="L15" s="997"/>
      <c r="M15" s="1000"/>
      <c r="N15" s="997"/>
      <c r="O15" s="1002" t="str">
        <f>IF(D15="","",IF(AND(M15&gt;0,M15&lt;4),VLOOKUP(K15,健保等級単価一覧表!$B:$D,3,FALSE),VLOOKUP(K15,健保等級単価一覧表!$B:$D,2,FALSE)))</f>
        <v/>
      </c>
      <c r="P15" s="1003"/>
      <c r="Q15" s="1025">
        <f t="shared" si="23"/>
        <v>0</v>
      </c>
      <c r="R15" s="1021"/>
      <c r="S15" s="1021">
        <f t="shared" ref="S15:S50" si="36">AR15*24</f>
        <v>0</v>
      </c>
      <c r="T15" s="1021"/>
      <c r="U15" s="1021">
        <f t="shared" ref="U15:U50" si="37">AT15*24</f>
        <v>0</v>
      </c>
      <c r="V15" s="1021"/>
      <c r="W15" s="1021">
        <f t="shared" ref="W15:W50" si="38">AV15*24</f>
        <v>0</v>
      </c>
      <c r="X15" s="1021"/>
      <c r="Y15" s="1021">
        <f t="shared" ref="Y15:Y50" si="39">AX15*24</f>
        <v>0</v>
      </c>
      <c r="Z15" s="1021"/>
      <c r="AA15" s="1021">
        <f t="shared" ref="AA15:AA50" si="40">AZ15*24</f>
        <v>0</v>
      </c>
      <c r="AB15" s="1021"/>
      <c r="AC15" s="1021">
        <f t="shared" ref="AC15:AC50" si="41">BB15*24</f>
        <v>0</v>
      </c>
      <c r="AD15" s="1021"/>
      <c r="AE15" s="1021">
        <f t="shared" ref="AE15:AE50" si="42">BD15*24</f>
        <v>0</v>
      </c>
      <c r="AF15" s="1021"/>
      <c r="AG15" s="1021">
        <f t="shared" ref="AG15:AG50" si="43">BF15*24</f>
        <v>0</v>
      </c>
      <c r="AH15" s="1021"/>
      <c r="AI15" s="1021">
        <f t="shared" ref="AI15:AI50" si="44">BH15*24</f>
        <v>0</v>
      </c>
      <c r="AJ15" s="1021"/>
      <c r="AK15" s="1021">
        <f t="shared" ref="AK15:AK50" si="45">BJ15*24</f>
        <v>0</v>
      </c>
      <c r="AL15" s="1021"/>
      <c r="AM15" s="1021">
        <f t="shared" ref="AM15:AM50" si="46">BL15*24</f>
        <v>0</v>
      </c>
      <c r="AN15" s="1022"/>
      <c r="AO15" s="259" t="s">
        <v>119</v>
      </c>
      <c r="AP15" s="1023"/>
      <c r="AQ15" s="1024"/>
      <c r="AR15" s="1011"/>
      <c r="AS15" s="1012"/>
      <c r="AT15" s="1011"/>
      <c r="AU15" s="1012"/>
      <c r="AV15" s="1018"/>
      <c r="AW15" s="1019"/>
      <c r="AX15" s="1020"/>
      <c r="AY15" s="1012"/>
      <c r="AZ15" s="1018"/>
      <c r="BA15" s="1019"/>
      <c r="BB15" s="1020"/>
      <c r="BC15" s="1012"/>
      <c r="BD15" s="1011"/>
      <c r="BE15" s="1012"/>
      <c r="BF15" s="1011"/>
      <c r="BG15" s="1012"/>
      <c r="BH15" s="1011"/>
      <c r="BI15" s="1012"/>
      <c r="BJ15" s="1011"/>
      <c r="BK15" s="1012"/>
      <c r="BL15" s="1011"/>
      <c r="BM15" s="1013"/>
      <c r="BN15" s="1032" t="str">
        <f t="shared" ref="BN15" si="47">IF(SUM(AP15:BM15)=0,"",SUM(AP15:BM15))</f>
        <v/>
      </c>
      <c r="BO15" s="1033"/>
      <c r="BP15" s="1033"/>
      <c r="BQ15" s="1033"/>
      <c r="BR15" s="1034"/>
      <c r="BS15" s="40"/>
      <c r="BU15" s="1043"/>
      <c r="BV15" s="1043"/>
      <c r="BW15" s="1043"/>
      <c r="BX15" s="1043"/>
      <c r="BY15" s="1043"/>
      <c r="BZ15" s="1043"/>
      <c r="CA15" s="1043"/>
      <c r="CB15" s="1043"/>
      <c r="CC15" s="1043"/>
      <c r="CD15" s="1043"/>
      <c r="CE15" s="1043"/>
      <c r="CF15" s="1043"/>
      <c r="CG15" s="1043"/>
      <c r="CH15" s="1043"/>
      <c r="CI15" s="1043"/>
      <c r="CJ15" s="1043"/>
      <c r="CK15" s="1043"/>
      <c r="CL15" s="1043"/>
      <c r="CM15" s="1043"/>
      <c r="CN15" s="1043"/>
      <c r="CO15" s="1043"/>
      <c r="CP15" s="1043"/>
      <c r="CQ15" s="1043"/>
      <c r="CR15" s="1043"/>
      <c r="CS15" s="1043"/>
      <c r="CT15" s="1043"/>
      <c r="CU15" s="1043"/>
      <c r="CV15" s="1043"/>
      <c r="CW15" s="1043"/>
      <c r="CX15" s="1043"/>
      <c r="CY15" s="1043"/>
      <c r="CZ15" s="1043"/>
      <c r="DA15" s="1043"/>
      <c r="DB15" s="1043"/>
      <c r="DC15" s="1043"/>
      <c r="DD15" s="1043"/>
      <c r="DE15" s="1043"/>
      <c r="DF15" s="1043"/>
      <c r="DG15" s="1043"/>
      <c r="DH15" s="1043"/>
      <c r="DI15" s="1043"/>
      <c r="DJ15" s="1043"/>
      <c r="DK15" s="1043"/>
      <c r="DL15" s="1043"/>
      <c r="DM15" s="1043"/>
      <c r="DN15" s="1043"/>
      <c r="DO15" s="1043"/>
      <c r="DP15" s="1043"/>
      <c r="DQ15" s="1043"/>
      <c r="DR15" s="1043"/>
      <c r="DS15" s="1043"/>
      <c r="DT15" s="1043"/>
      <c r="DU15" s="1043"/>
      <c r="DV15" s="1043"/>
      <c r="DW15" s="1043"/>
      <c r="DX15" s="1043"/>
      <c r="DY15" s="1043"/>
      <c r="DZ15" s="1043"/>
    </row>
    <row r="16" spans="1:137" ht="30.75" customHeight="1" thickBot="1">
      <c r="A16" s="40"/>
      <c r="B16" s="40"/>
      <c r="C16" s="39"/>
      <c r="D16" s="993"/>
      <c r="E16" s="994"/>
      <c r="F16" s="994"/>
      <c r="G16" s="994"/>
      <c r="H16" s="994"/>
      <c r="I16" s="994"/>
      <c r="J16" s="995"/>
      <c r="K16" s="998"/>
      <c r="L16" s="999"/>
      <c r="M16" s="1001"/>
      <c r="N16" s="999"/>
      <c r="O16" s="1004"/>
      <c r="P16" s="1005"/>
      <c r="Q16" s="1017" t="e">
        <f t="shared" ref="Q16:Q50" si="48">AP16*24</f>
        <v>#VALUE!</v>
      </c>
      <c r="R16" s="986"/>
      <c r="S16" s="986" t="e">
        <f t="shared" si="36"/>
        <v>#VALUE!</v>
      </c>
      <c r="T16" s="986"/>
      <c r="U16" s="986" t="e">
        <f t="shared" si="37"/>
        <v>#VALUE!</v>
      </c>
      <c r="V16" s="986"/>
      <c r="W16" s="986" t="e">
        <f t="shared" si="38"/>
        <v>#VALUE!</v>
      </c>
      <c r="X16" s="986"/>
      <c r="Y16" s="986" t="e">
        <f t="shared" si="39"/>
        <v>#VALUE!</v>
      </c>
      <c r="Z16" s="986"/>
      <c r="AA16" s="986" t="e">
        <f t="shared" si="40"/>
        <v>#VALUE!</v>
      </c>
      <c r="AB16" s="986"/>
      <c r="AC16" s="986" t="e">
        <f t="shared" si="41"/>
        <v>#VALUE!</v>
      </c>
      <c r="AD16" s="986"/>
      <c r="AE16" s="986" t="e">
        <f t="shared" si="42"/>
        <v>#VALUE!</v>
      </c>
      <c r="AF16" s="986"/>
      <c r="AG16" s="986" t="e">
        <f t="shared" si="43"/>
        <v>#VALUE!</v>
      </c>
      <c r="AH16" s="986"/>
      <c r="AI16" s="986" t="e">
        <f t="shared" si="44"/>
        <v>#VALUE!</v>
      </c>
      <c r="AJ16" s="986"/>
      <c r="AK16" s="986" t="e">
        <f t="shared" si="45"/>
        <v>#VALUE!</v>
      </c>
      <c r="AL16" s="986"/>
      <c r="AM16" s="986" t="e">
        <f t="shared" si="46"/>
        <v>#VALUE!</v>
      </c>
      <c r="AN16" s="987"/>
      <c r="AO16" s="260" t="s">
        <v>115</v>
      </c>
      <c r="AP16" s="988" t="str">
        <f t="shared" ref="AP16" si="49">IF($D15="","",ROUNDDOWN($O15*$AP15*24,0))</f>
        <v/>
      </c>
      <c r="AQ16" s="989"/>
      <c r="AR16" s="984" t="str">
        <f t="shared" ref="AR16" si="50">IF($D15="","",ROUNDDOWN($O15*$AR15*24,0))</f>
        <v/>
      </c>
      <c r="AS16" s="985"/>
      <c r="AT16" s="984" t="str">
        <f t="shared" ref="AT16" si="51">IF($D15="","",ROUNDDOWN($O15*$AT15*24,0))</f>
        <v/>
      </c>
      <c r="AU16" s="985"/>
      <c r="AV16" s="984" t="str">
        <f t="shared" ref="AV16" si="52">IF($D15="","",ROUNDDOWN($O15*$AV15*24,0))</f>
        <v/>
      </c>
      <c r="AW16" s="985"/>
      <c r="AX16" s="984" t="str">
        <f t="shared" ref="AX16" si="53">IF($D15="","",ROUNDDOWN($O15*$AX15*24,0))</f>
        <v/>
      </c>
      <c r="AY16" s="985"/>
      <c r="AZ16" s="984" t="str">
        <f t="shared" ref="AZ16" si="54">IF($D15="","",ROUNDDOWN($O15*$AZ15*24,0))</f>
        <v/>
      </c>
      <c r="BA16" s="985"/>
      <c r="BB16" s="984" t="str">
        <f t="shared" ref="BB16" si="55">IF($D15="","",ROUNDDOWN($O15*$BB15*24,0))</f>
        <v/>
      </c>
      <c r="BC16" s="985"/>
      <c r="BD16" s="984" t="str">
        <f t="shared" ref="BD16" si="56">IF($D15="","",ROUNDDOWN($O15*$BD15*24,0))</f>
        <v/>
      </c>
      <c r="BE16" s="985"/>
      <c r="BF16" s="984" t="str">
        <f t="shared" ref="BF16" si="57">IF($D15="","",ROUNDDOWN($O15*$BF15*24,0))</f>
        <v/>
      </c>
      <c r="BG16" s="985"/>
      <c r="BH16" s="984" t="str">
        <f t="shared" ref="BH16" si="58">IF($D15="","",ROUNDDOWN($O15*$BH15*24,0))</f>
        <v/>
      </c>
      <c r="BI16" s="985"/>
      <c r="BJ16" s="984" t="str">
        <f t="shared" ref="BJ16" si="59">IF($D15="","",ROUNDDOWN($O15*$BJ15*24,0))</f>
        <v/>
      </c>
      <c r="BK16" s="985"/>
      <c r="BL16" s="984" t="str">
        <f t="shared" ref="BL16" si="60">IF($D15="","",ROUNDDOWN($O15*$BL15*24,0))</f>
        <v/>
      </c>
      <c r="BM16" s="985"/>
      <c r="BN16" s="1029" t="str">
        <f t="shared" ref="BN16" si="61">IF(D15="","",SUM(AP16:BM16))</f>
        <v/>
      </c>
      <c r="BO16" s="1030"/>
      <c r="BP16" s="1030"/>
      <c r="BQ16" s="1030"/>
      <c r="BR16" s="1031"/>
      <c r="BS16" s="40"/>
      <c r="BU16" s="1043"/>
      <c r="BV16" s="1043"/>
      <c r="BW16" s="1043"/>
      <c r="BX16" s="1043"/>
      <c r="BY16" s="1043"/>
      <c r="BZ16" s="1043"/>
      <c r="CA16" s="1043"/>
      <c r="CB16" s="1043"/>
      <c r="CC16" s="1043"/>
      <c r="CD16" s="1043"/>
      <c r="CE16" s="1043"/>
      <c r="CF16" s="1043"/>
      <c r="CG16" s="1043"/>
      <c r="CH16" s="1043"/>
      <c r="CI16" s="1043"/>
      <c r="CJ16" s="1043"/>
      <c r="CK16" s="1043"/>
      <c r="CL16" s="1043"/>
      <c r="CM16" s="1043"/>
      <c r="CN16" s="1043"/>
      <c r="CO16" s="1043"/>
      <c r="CP16" s="1043"/>
      <c r="CQ16" s="1043"/>
      <c r="CR16" s="1043"/>
      <c r="CS16" s="1043"/>
      <c r="CT16" s="1043"/>
      <c r="CU16" s="1043"/>
      <c r="CV16" s="1043"/>
      <c r="CW16" s="1043"/>
      <c r="CX16" s="1043"/>
      <c r="CY16" s="1043"/>
      <c r="CZ16" s="1043"/>
      <c r="DA16" s="1043"/>
      <c r="DB16" s="1043"/>
      <c r="DC16" s="1043"/>
      <c r="DD16" s="1043"/>
      <c r="DE16" s="1043"/>
      <c r="DF16" s="1043"/>
      <c r="DG16" s="1043"/>
      <c r="DH16" s="1043"/>
      <c r="DI16" s="1043"/>
      <c r="DJ16" s="1043"/>
      <c r="DK16" s="1043"/>
      <c r="DL16" s="1043"/>
      <c r="DM16" s="1043"/>
      <c r="DN16" s="1043"/>
      <c r="DO16" s="1043"/>
      <c r="DP16" s="1043"/>
      <c r="DQ16" s="1043"/>
      <c r="DR16" s="1043"/>
      <c r="DS16" s="1043"/>
      <c r="DT16" s="1043"/>
      <c r="DU16" s="1043"/>
      <c r="DV16" s="1043"/>
      <c r="DW16" s="1043"/>
      <c r="DX16" s="1043"/>
      <c r="DY16" s="1043"/>
      <c r="DZ16" s="1043"/>
    </row>
    <row r="17" spans="1:147" ht="30.75" customHeight="1" thickTop="1">
      <c r="A17" s="40"/>
      <c r="B17" s="40"/>
      <c r="C17" s="41"/>
      <c r="D17" s="990" ph="1"/>
      <c r="E17" s="991"/>
      <c r="F17" s="991"/>
      <c r="G17" s="991"/>
      <c r="H17" s="991"/>
      <c r="I17" s="991"/>
      <c r="J17" s="992"/>
      <c r="K17" s="996"/>
      <c r="L17" s="997"/>
      <c r="M17" s="1000"/>
      <c r="N17" s="997"/>
      <c r="O17" s="1002" t="str">
        <f>IF(D17="","",IF(AND(M17&gt;0,M17&lt;4),VLOOKUP(K17,健保等級単価一覧表!$B:$D,3,FALSE),VLOOKUP(K17,健保等級単価一覧表!$B:$D,2,FALSE)))</f>
        <v/>
      </c>
      <c r="P17" s="1003"/>
      <c r="Q17" s="1025">
        <f t="shared" si="48"/>
        <v>0</v>
      </c>
      <c r="R17" s="1021"/>
      <c r="S17" s="1021">
        <f t="shared" si="36"/>
        <v>0</v>
      </c>
      <c r="T17" s="1021"/>
      <c r="U17" s="1021">
        <f t="shared" si="37"/>
        <v>0</v>
      </c>
      <c r="V17" s="1021"/>
      <c r="W17" s="1021">
        <f t="shared" si="38"/>
        <v>0</v>
      </c>
      <c r="X17" s="1021"/>
      <c r="Y17" s="1021">
        <f t="shared" si="39"/>
        <v>0</v>
      </c>
      <c r="Z17" s="1021"/>
      <c r="AA17" s="1021">
        <f t="shared" si="40"/>
        <v>0</v>
      </c>
      <c r="AB17" s="1021"/>
      <c r="AC17" s="1021">
        <f t="shared" si="41"/>
        <v>0</v>
      </c>
      <c r="AD17" s="1021"/>
      <c r="AE17" s="1021">
        <f t="shared" si="42"/>
        <v>0</v>
      </c>
      <c r="AF17" s="1021"/>
      <c r="AG17" s="1021">
        <f t="shared" si="43"/>
        <v>0</v>
      </c>
      <c r="AH17" s="1021"/>
      <c r="AI17" s="1021">
        <f t="shared" si="44"/>
        <v>0</v>
      </c>
      <c r="AJ17" s="1021"/>
      <c r="AK17" s="1021">
        <f t="shared" si="45"/>
        <v>0</v>
      </c>
      <c r="AL17" s="1021"/>
      <c r="AM17" s="1021">
        <f t="shared" si="46"/>
        <v>0</v>
      </c>
      <c r="AN17" s="1022"/>
      <c r="AO17" s="259" t="s">
        <v>119</v>
      </c>
      <c r="AP17" s="1023"/>
      <c r="AQ17" s="1024"/>
      <c r="AR17" s="1011"/>
      <c r="AS17" s="1012"/>
      <c r="AT17" s="1011"/>
      <c r="AU17" s="1012"/>
      <c r="AV17" s="1018"/>
      <c r="AW17" s="1019"/>
      <c r="AX17" s="1020"/>
      <c r="AY17" s="1012"/>
      <c r="AZ17" s="1018"/>
      <c r="BA17" s="1019"/>
      <c r="BB17" s="1020"/>
      <c r="BC17" s="1012"/>
      <c r="BD17" s="1011"/>
      <c r="BE17" s="1012"/>
      <c r="BF17" s="1011"/>
      <c r="BG17" s="1012"/>
      <c r="BH17" s="1011"/>
      <c r="BI17" s="1012"/>
      <c r="BJ17" s="1011"/>
      <c r="BK17" s="1012"/>
      <c r="BL17" s="1011"/>
      <c r="BM17" s="1013"/>
      <c r="BN17" s="1032" t="str">
        <f t="shared" ref="BN17" si="62">IF(SUM(AP17:BM17)=0,"",SUM(AP17:BM17))</f>
        <v/>
      </c>
      <c r="BO17" s="1033"/>
      <c r="BP17" s="1033"/>
      <c r="BQ17" s="1033"/>
      <c r="BR17" s="1034"/>
      <c r="BS17" s="40"/>
      <c r="BU17" s="1043"/>
      <c r="BV17" s="1043"/>
      <c r="BW17" s="1043"/>
      <c r="BX17" s="1043"/>
      <c r="BY17" s="1043"/>
      <c r="BZ17" s="1043"/>
      <c r="CA17" s="1043"/>
      <c r="CB17" s="1043"/>
      <c r="CC17" s="1043"/>
      <c r="CD17" s="1043"/>
      <c r="CE17" s="1043"/>
      <c r="CF17" s="1043"/>
      <c r="CG17" s="1043"/>
      <c r="CH17" s="1043"/>
      <c r="CI17" s="1043"/>
      <c r="CJ17" s="1043"/>
      <c r="CK17" s="1043"/>
      <c r="CL17" s="1043"/>
      <c r="CM17" s="1043"/>
      <c r="CN17" s="1043"/>
      <c r="CO17" s="1043"/>
      <c r="CP17" s="1043"/>
      <c r="CQ17" s="1043"/>
      <c r="CR17" s="1043"/>
      <c r="CS17" s="1043"/>
      <c r="CT17" s="1043"/>
      <c r="CU17" s="1043"/>
      <c r="CV17" s="1043"/>
      <c r="CW17" s="1043"/>
      <c r="CX17" s="1043"/>
      <c r="CY17" s="1043"/>
      <c r="CZ17" s="1043"/>
      <c r="DA17" s="1043"/>
      <c r="DB17" s="1043"/>
      <c r="DC17" s="1043"/>
      <c r="DD17" s="1043"/>
      <c r="DE17" s="1043"/>
      <c r="DF17" s="1043"/>
      <c r="DG17" s="1043"/>
      <c r="DH17" s="1043"/>
      <c r="DI17" s="1043"/>
      <c r="DJ17" s="1043"/>
      <c r="DK17" s="1043"/>
      <c r="DL17" s="1043"/>
      <c r="DM17" s="1043"/>
      <c r="DN17" s="1043"/>
      <c r="DO17" s="1043"/>
      <c r="DP17" s="1043"/>
      <c r="DQ17" s="1043"/>
      <c r="DR17" s="1043"/>
      <c r="DS17" s="1043"/>
      <c r="DT17" s="1043"/>
      <c r="DU17" s="1043"/>
      <c r="DV17" s="1043"/>
      <c r="DW17" s="1043"/>
      <c r="DX17" s="1043"/>
      <c r="DY17" s="1043"/>
      <c r="DZ17" s="1043"/>
    </row>
    <row r="18" spans="1:147" ht="30.75" customHeight="1" thickBot="1">
      <c r="A18" s="40"/>
      <c r="B18" s="40"/>
      <c r="C18" s="41"/>
      <c r="D18" s="993"/>
      <c r="E18" s="994"/>
      <c r="F18" s="994"/>
      <c r="G18" s="994"/>
      <c r="H18" s="994"/>
      <c r="I18" s="994"/>
      <c r="J18" s="995"/>
      <c r="K18" s="998"/>
      <c r="L18" s="999"/>
      <c r="M18" s="1001"/>
      <c r="N18" s="999"/>
      <c r="O18" s="1004"/>
      <c r="P18" s="1005"/>
      <c r="Q18" s="1017" t="e">
        <f t="shared" si="48"/>
        <v>#VALUE!</v>
      </c>
      <c r="R18" s="986"/>
      <c r="S18" s="986" t="e">
        <f t="shared" si="36"/>
        <v>#VALUE!</v>
      </c>
      <c r="T18" s="986"/>
      <c r="U18" s="986" t="e">
        <f t="shared" si="37"/>
        <v>#VALUE!</v>
      </c>
      <c r="V18" s="986"/>
      <c r="W18" s="986" t="e">
        <f t="shared" si="38"/>
        <v>#VALUE!</v>
      </c>
      <c r="X18" s="986"/>
      <c r="Y18" s="986" t="e">
        <f t="shared" si="39"/>
        <v>#VALUE!</v>
      </c>
      <c r="Z18" s="986"/>
      <c r="AA18" s="986" t="e">
        <f t="shared" si="40"/>
        <v>#VALUE!</v>
      </c>
      <c r="AB18" s="986"/>
      <c r="AC18" s="986" t="e">
        <f t="shared" si="41"/>
        <v>#VALUE!</v>
      </c>
      <c r="AD18" s="986"/>
      <c r="AE18" s="986" t="e">
        <f t="shared" si="42"/>
        <v>#VALUE!</v>
      </c>
      <c r="AF18" s="986"/>
      <c r="AG18" s="986" t="e">
        <f t="shared" si="43"/>
        <v>#VALUE!</v>
      </c>
      <c r="AH18" s="986"/>
      <c r="AI18" s="986" t="e">
        <f t="shared" si="44"/>
        <v>#VALUE!</v>
      </c>
      <c r="AJ18" s="986"/>
      <c r="AK18" s="986" t="e">
        <f t="shared" si="45"/>
        <v>#VALUE!</v>
      </c>
      <c r="AL18" s="986"/>
      <c r="AM18" s="986" t="e">
        <f t="shared" si="46"/>
        <v>#VALUE!</v>
      </c>
      <c r="AN18" s="987"/>
      <c r="AO18" s="260" t="s">
        <v>115</v>
      </c>
      <c r="AP18" s="988" t="str">
        <f t="shared" ref="AP18" si="63">IF($D17="","",ROUNDDOWN($O17*$AP17*24,0))</f>
        <v/>
      </c>
      <c r="AQ18" s="989"/>
      <c r="AR18" s="984" t="str">
        <f t="shared" ref="AR18" si="64">IF($D17="","",ROUNDDOWN($O17*$AR17*24,0))</f>
        <v/>
      </c>
      <c r="AS18" s="985"/>
      <c r="AT18" s="984" t="str">
        <f t="shared" ref="AT18" si="65">IF($D17="","",ROUNDDOWN($O17*$AT17*24,0))</f>
        <v/>
      </c>
      <c r="AU18" s="985"/>
      <c r="AV18" s="984" t="str">
        <f t="shared" ref="AV18" si="66">IF($D17="","",ROUNDDOWN($O17*$AV17*24,0))</f>
        <v/>
      </c>
      <c r="AW18" s="985"/>
      <c r="AX18" s="984" t="str">
        <f t="shared" ref="AX18" si="67">IF($D17="","",ROUNDDOWN($O17*$AX17*24,0))</f>
        <v/>
      </c>
      <c r="AY18" s="985"/>
      <c r="AZ18" s="984" t="str">
        <f t="shared" ref="AZ18" si="68">IF($D17="","",ROUNDDOWN($O17*$AZ17*24,0))</f>
        <v/>
      </c>
      <c r="BA18" s="985"/>
      <c r="BB18" s="984" t="str">
        <f t="shared" ref="BB18" si="69">IF($D17="","",ROUNDDOWN($O17*$BB17*24,0))</f>
        <v/>
      </c>
      <c r="BC18" s="985"/>
      <c r="BD18" s="984" t="str">
        <f t="shared" ref="BD18" si="70">IF($D17="","",ROUNDDOWN($O17*$BD17*24,0))</f>
        <v/>
      </c>
      <c r="BE18" s="985"/>
      <c r="BF18" s="984" t="str">
        <f t="shared" ref="BF18" si="71">IF($D17="","",ROUNDDOWN($O17*$BF17*24,0))</f>
        <v/>
      </c>
      <c r="BG18" s="985"/>
      <c r="BH18" s="984" t="str">
        <f t="shared" ref="BH18" si="72">IF($D17="","",ROUNDDOWN($O17*$BH17*24,0))</f>
        <v/>
      </c>
      <c r="BI18" s="985"/>
      <c r="BJ18" s="984" t="str">
        <f t="shared" ref="BJ18" si="73">IF($D17="","",ROUNDDOWN($O17*$BJ17*24,0))</f>
        <v/>
      </c>
      <c r="BK18" s="985"/>
      <c r="BL18" s="984" t="str">
        <f t="shared" ref="BL18" si="74">IF($D17="","",ROUNDDOWN($O17*$BL17*24,0))</f>
        <v/>
      </c>
      <c r="BM18" s="985"/>
      <c r="BN18" s="1029" t="str">
        <f>IF(D17="","",SUM(AP18:BM18))</f>
        <v/>
      </c>
      <c r="BO18" s="1030"/>
      <c r="BP18" s="1030"/>
      <c r="BQ18" s="1030"/>
      <c r="BR18" s="1031"/>
      <c r="BS18" s="40"/>
      <c r="BU18" s="1043"/>
      <c r="BV18" s="1043"/>
      <c r="BW18" s="1043"/>
      <c r="BX18" s="1043"/>
      <c r="BY18" s="1043"/>
      <c r="BZ18" s="1043"/>
      <c r="CA18" s="1043"/>
      <c r="CB18" s="1043"/>
      <c r="CC18" s="1043"/>
      <c r="CD18" s="1043"/>
      <c r="CE18" s="1043"/>
      <c r="CF18" s="1043"/>
      <c r="CG18" s="1043"/>
      <c r="CH18" s="1043"/>
      <c r="CI18" s="1043"/>
      <c r="CJ18" s="1043"/>
      <c r="CK18" s="1043"/>
      <c r="CL18" s="1043"/>
      <c r="CM18" s="1043"/>
      <c r="CN18" s="1043"/>
      <c r="CO18" s="1043"/>
      <c r="CP18" s="1043"/>
      <c r="CQ18" s="1043"/>
      <c r="CR18" s="1043"/>
      <c r="CS18" s="1043"/>
      <c r="CT18" s="1043"/>
      <c r="CU18" s="1043"/>
      <c r="CV18" s="1043"/>
      <c r="CW18" s="1043"/>
      <c r="CX18" s="1043"/>
      <c r="CY18" s="1043"/>
      <c r="CZ18" s="1043"/>
      <c r="DA18" s="1043"/>
      <c r="DB18" s="1043"/>
      <c r="DC18" s="1043"/>
      <c r="DD18" s="1043"/>
      <c r="DE18" s="1043"/>
      <c r="DF18" s="1043"/>
      <c r="DG18" s="1043"/>
      <c r="DH18" s="1043"/>
      <c r="DI18" s="1043"/>
      <c r="DJ18" s="1043"/>
      <c r="DK18" s="1043"/>
      <c r="DL18" s="1043"/>
      <c r="DM18" s="1043"/>
      <c r="DN18" s="1043"/>
      <c r="DO18" s="1043"/>
      <c r="DP18" s="1043"/>
      <c r="DQ18" s="1043"/>
      <c r="DR18" s="1043"/>
      <c r="DS18" s="1043"/>
      <c r="DT18" s="1043"/>
      <c r="DU18" s="1043"/>
      <c r="DV18" s="1043"/>
      <c r="DW18" s="1043"/>
      <c r="DX18" s="1043"/>
      <c r="DY18" s="1043"/>
      <c r="DZ18" s="1043"/>
    </row>
    <row r="19" spans="1:147" ht="30.75" customHeight="1" thickTop="1">
      <c r="A19" s="40"/>
      <c r="B19" s="40"/>
      <c r="C19" s="41"/>
      <c r="D19" s="990" ph="1"/>
      <c r="E19" s="991"/>
      <c r="F19" s="991"/>
      <c r="G19" s="991"/>
      <c r="H19" s="991"/>
      <c r="I19" s="991"/>
      <c r="J19" s="992"/>
      <c r="K19" s="996"/>
      <c r="L19" s="997"/>
      <c r="M19" s="1000"/>
      <c r="N19" s="997"/>
      <c r="O19" s="1002" t="str">
        <f>IF(D19="","",IF(AND(M19&gt;0,M19&lt;4),VLOOKUP(K19,健保等級単価一覧表!$B:$D,3,FALSE),VLOOKUP(K19,健保等級単価一覧表!$B:$D,2,FALSE)))</f>
        <v/>
      </c>
      <c r="P19" s="1003"/>
      <c r="Q19" s="1025">
        <f t="shared" ref="Q19:Q34" si="75">AP19*24</f>
        <v>0</v>
      </c>
      <c r="R19" s="1021"/>
      <c r="S19" s="1021">
        <f t="shared" ref="S19:S34" si="76">AR19*24</f>
        <v>0</v>
      </c>
      <c r="T19" s="1021"/>
      <c r="U19" s="1021">
        <f t="shared" ref="U19:U34" si="77">AT19*24</f>
        <v>0</v>
      </c>
      <c r="V19" s="1021"/>
      <c r="W19" s="1021">
        <f t="shared" ref="W19:W34" si="78">AV19*24</f>
        <v>0</v>
      </c>
      <c r="X19" s="1021"/>
      <c r="Y19" s="1021">
        <f t="shared" ref="Y19:Y34" si="79">AX19*24</f>
        <v>0</v>
      </c>
      <c r="Z19" s="1021"/>
      <c r="AA19" s="1021">
        <f t="shared" ref="AA19:AA34" si="80">AZ19*24</f>
        <v>0</v>
      </c>
      <c r="AB19" s="1021"/>
      <c r="AC19" s="1021">
        <f t="shared" ref="AC19:AC34" si="81">BB19*24</f>
        <v>0</v>
      </c>
      <c r="AD19" s="1021"/>
      <c r="AE19" s="1021">
        <f t="shared" ref="AE19:AE34" si="82">BD19*24</f>
        <v>0</v>
      </c>
      <c r="AF19" s="1021"/>
      <c r="AG19" s="1021">
        <f t="shared" ref="AG19:AG34" si="83">BF19*24</f>
        <v>0</v>
      </c>
      <c r="AH19" s="1021"/>
      <c r="AI19" s="1021">
        <f t="shared" ref="AI19:AI34" si="84">BH19*24</f>
        <v>0</v>
      </c>
      <c r="AJ19" s="1021"/>
      <c r="AK19" s="1021">
        <f t="shared" ref="AK19:AK34" si="85">BJ19*24</f>
        <v>0</v>
      </c>
      <c r="AL19" s="1021"/>
      <c r="AM19" s="1021">
        <f t="shared" ref="AM19:AM34" si="86">BL19*24</f>
        <v>0</v>
      </c>
      <c r="AN19" s="1022"/>
      <c r="AO19" s="259" t="s">
        <v>119</v>
      </c>
      <c r="AP19" s="1023"/>
      <c r="AQ19" s="1024"/>
      <c r="AR19" s="1011"/>
      <c r="AS19" s="1012"/>
      <c r="AT19" s="1011"/>
      <c r="AU19" s="1012"/>
      <c r="AV19" s="1018"/>
      <c r="AW19" s="1019"/>
      <c r="AX19" s="1020"/>
      <c r="AY19" s="1012"/>
      <c r="AZ19" s="1018"/>
      <c r="BA19" s="1019"/>
      <c r="BB19" s="1020"/>
      <c r="BC19" s="1012"/>
      <c r="BD19" s="1011"/>
      <c r="BE19" s="1012"/>
      <c r="BF19" s="1011"/>
      <c r="BG19" s="1012"/>
      <c r="BH19" s="1011"/>
      <c r="BI19" s="1012"/>
      <c r="BJ19" s="1011"/>
      <c r="BK19" s="1012"/>
      <c r="BL19" s="1011"/>
      <c r="BM19" s="1013"/>
      <c r="BN19" s="1032" t="str">
        <f t="shared" ref="BN19" si="87">IF(SUM(AP19:BM19)=0,"",SUM(AP19:BM19))</f>
        <v/>
      </c>
      <c r="BO19" s="1033"/>
      <c r="BP19" s="1033"/>
      <c r="BQ19" s="1033"/>
      <c r="BR19" s="1034"/>
      <c r="BS19" s="40"/>
      <c r="BU19" s="1043"/>
      <c r="BV19" s="1043"/>
      <c r="BW19" s="1043"/>
      <c r="BX19" s="1043"/>
      <c r="BY19" s="1043"/>
      <c r="BZ19" s="1043"/>
      <c r="CA19" s="1043"/>
      <c r="CB19" s="1043"/>
      <c r="CC19" s="1043"/>
      <c r="CD19" s="1043"/>
      <c r="CE19" s="1043"/>
      <c r="CF19" s="1043"/>
      <c r="CG19" s="1043"/>
      <c r="CH19" s="1043"/>
      <c r="CI19" s="1043"/>
      <c r="CJ19" s="1043"/>
      <c r="CK19" s="1043"/>
      <c r="CL19" s="1043"/>
      <c r="CM19" s="1043"/>
      <c r="CN19" s="1043"/>
      <c r="CO19" s="1043"/>
      <c r="CP19" s="1043"/>
      <c r="CQ19" s="1043"/>
      <c r="CR19" s="1043"/>
      <c r="CS19" s="1043"/>
      <c r="CT19" s="1043"/>
      <c r="CU19" s="1043"/>
      <c r="CV19" s="1043"/>
      <c r="CW19" s="1043"/>
      <c r="CX19" s="1043"/>
      <c r="CY19" s="1043"/>
      <c r="CZ19" s="1043"/>
      <c r="DA19" s="1043"/>
      <c r="DB19" s="1043"/>
      <c r="DC19" s="1043"/>
      <c r="DD19" s="1043"/>
      <c r="DE19" s="1043"/>
      <c r="DF19" s="1043"/>
      <c r="DG19" s="1043"/>
      <c r="DH19" s="1043"/>
      <c r="DI19" s="1043"/>
      <c r="DJ19" s="1043"/>
      <c r="DK19" s="1043"/>
      <c r="DL19" s="1043"/>
      <c r="DM19" s="1043"/>
      <c r="DN19" s="1043"/>
      <c r="DO19" s="1043"/>
      <c r="DP19" s="1043"/>
      <c r="DQ19" s="1043"/>
      <c r="DR19" s="1043"/>
      <c r="DS19" s="1043"/>
      <c r="DT19" s="1043"/>
      <c r="DU19" s="1043"/>
      <c r="DV19" s="1043"/>
      <c r="DW19" s="1043"/>
      <c r="DX19" s="1043"/>
      <c r="DY19" s="1043"/>
      <c r="DZ19" s="1043"/>
    </row>
    <row r="20" spans="1:147" ht="30.75" customHeight="1" thickBot="1">
      <c r="A20" s="40"/>
      <c r="B20" s="40"/>
      <c r="C20" s="41"/>
      <c r="D20" s="993"/>
      <c r="E20" s="994"/>
      <c r="F20" s="994"/>
      <c r="G20" s="994"/>
      <c r="H20" s="994"/>
      <c r="I20" s="994"/>
      <c r="J20" s="995"/>
      <c r="K20" s="998"/>
      <c r="L20" s="999"/>
      <c r="M20" s="1001"/>
      <c r="N20" s="999"/>
      <c r="O20" s="1004"/>
      <c r="P20" s="1005"/>
      <c r="Q20" s="1017" t="e">
        <f t="shared" si="75"/>
        <v>#VALUE!</v>
      </c>
      <c r="R20" s="986"/>
      <c r="S20" s="986" t="e">
        <f t="shared" si="76"/>
        <v>#VALUE!</v>
      </c>
      <c r="T20" s="986"/>
      <c r="U20" s="986" t="e">
        <f t="shared" si="77"/>
        <v>#VALUE!</v>
      </c>
      <c r="V20" s="986"/>
      <c r="W20" s="986" t="e">
        <f t="shared" si="78"/>
        <v>#VALUE!</v>
      </c>
      <c r="X20" s="986"/>
      <c r="Y20" s="986" t="e">
        <f t="shared" si="79"/>
        <v>#VALUE!</v>
      </c>
      <c r="Z20" s="986"/>
      <c r="AA20" s="986" t="e">
        <f t="shared" si="80"/>
        <v>#VALUE!</v>
      </c>
      <c r="AB20" s="986"/>
      <c r="AC20" s="986" t="e">
        <f t="shared" si="81"/>
        <v>#VALUE!</v>
      </c>
      <c r="AD20" s="986"/>
      <c r="AE20" s="986" t="e">
        <f t="shared" si="82"/>
        <v>#VALUE!</v>
      </c>
      <c r="AF20" s="986"/>
      <c r="AG20" s="986" t="e">
        <f t="shared" si="83"/>
        <v>#VALUE!</v>
      </c>
      <c r="AH20" s="986"/>
      <c r="AI20" s="986" t="e">
        <f t="shared" si="84"/>
        <v>#VALUE!</v>
      </c>
      <c r="AJ20" s="986"/>
      <c r="AK20" s="986" t="e">
        <f t="shared" si="85"/>
        <v>#VALUE!</v>
      </c>
      <c r="AL20" s="986"/>
      <c r="AM20" s="986" t="e">
        <f t="shared" si="86"/>
        <v>#VALUE!</v>
      </c>
      <c r="AN20" s="987"/>
      <c r="AO20" s="260" t="s">
        <v>115</v>
      </c>
      <c r="AP20" s="988" t="str">
        <f t="shared" ref="AP20" si="88">IF($D19="","",ROUNDDOWN($O19*$AP19*24,0))</f>
        <v/>
      </c>
      <c r="AQ20" s="989"/>
      <c r="AR20" s="984" t="str">
        <f t="shared" ref="AR20" si="89">IF($D19="","",ROUNDDOWN($O19*$AR19*24,0))</f>
        <v/>
      </c>
      <c r="AS20" s="985"/>
      <c r="AT20" s="984" t="str">
        <f t="shared" ref="AT20" si="90">IF($D19="","",ROUNDDOWN($O19*$AT19*24,0))</f>
        <v/>
      </c>
      <c r="AU20" s="985"/>
      <c r="AV20" s="984" t="str">
        <f t="shared" ref="AV20" si="91">IF($D19="","",ROUNDDOWN($O19*$AV19*24,0))</f>
        <v/>
      </c>
      <c r="AW20" s="985"/>
      <c r="AX20" s="984" t="str">
        <f t="shared" ref="AX20" si="92">IF($D19="","",ROUNDDOWN($O19*$AX19*24,0))</f>
        <v/>
      </c>
      <c r="AY20" s="985"/>
      <c r="AZ20" s="984" t="str">
        <f t="shared" ref="AZ20" si="93">IF($D19="","",ROUNDDOWN($O19*$AZ19*24,0))</f>
        <v/>
      </c>
      <c r="BA20" s="985"/>
      <c r="BB20" s="984" t="str">
        <f t="shared" ref="BB20" si="94">IF($D19="","",ROUNDDOWN($O19*$BB19*24,0))</f>
        <v/>
      </c>
      <c r="BC20" s="985"/>
      <c r="BD20" s="984" t="str">
        <f t="shared" ref="BD20" si="95">IF($D19="","",ROUNDDOWN($O19*$BD19*24,0))</f>
        <v/>
      </c>
      <c r="BE20" s="985"/>
      <c r="BF20" s="984" t="str">
        <f t="shared" ref="BF20" si="96">IF($D19="","",ROUNDDOWN($O19*$BF19*24,0))</f>
        <v/>
      </c>
      <c r="BG20" s="985"/>
      <c r="BH20" s="984" t="str">
        <f t="shared" ref="BH20" si="97">IF($D19="","",ROUNDDOWN($O19*$BH19*24,0))</f>
        <v/>
      </c>
      <c r="BI20" s="985"/>
      <c r="BJ20" s="984" t="str">
        <f t="shared" ref="BJ20" si="98">IF($D19="","",ROUNDDOWN($O19*$BJ19*24,0))</f>
        <v/>
      </c>
      <c r="BK20" s="985"/>
      <c r="BL20" s="984" t="str">
        <f t="shared" ref="BL20" si="99">IF($D19="","",ROUNDDOWN($O19*$BL19*24,0))</f>
        <v/>
      </c>
      <c r="BM20" s="985"/>
      <c r="BN20" s="1029" t="str">
        <f t="shared" ref="BN20" si="100">IF(D19="","",SUM(AP20:BM20))</f>
        <v/>
      </c>
      <c r="BO20" s="1030"/>
      <c r="BP20" s="1030"/>
      <c r="BQ20" s="1030"/>
      <c r="BR20" s="1031"/>
      <c r="BS20" s="40"/>
      <c r="BU20" s="1043"/>
      <c r="BV20" s="1043"/>
      <c r="BW20" s="1043"/>
      <c r="BX20" s="1043"/>
      <c r="BY20" s="1043"/>
      <c r="BZ20" s="1043"/>
      <c r="CA20" s="1043"/>
      <c r="CB20" s="1043"/>
      <c r="CC20" s="1043"/>
      <c r="CD20" s="1043"/>
      <c r="CE20" s="1043"/>
      <c r="CF20" s="1043"/>
      <c r="CG20" s="1043"/>
      <c r="CH20" s="1043"/>
      <c r="CI20" s="1043"/>
      <c r="CJ20" s="1043"/>
      <c r="CK20" s="1043"/>
      <c r="CL20" s="1043"/>
      <c r="CM20" s="1043"/>
      <c r="CN20" s="1043"/>
      <c r="CO20" s="1043"/>
      <c r="CP20" s="1043"/>
      <c r="CQ20" s="1043"/>
      <c r="CR20" s="1043"/>
      <c r="CS20" s="1043"/>
      <c r="CT20" s="1043"/>
      <c r="CU20" s="1043"/>
      <c r="CV20" s="1043"/>
      <c r="CW20" s="1043"/>
      <c r="CX20" s="1043"/>
      <c r="CY20" s="1043"/>
      <c r="CZ20" s="1043"/>
      <c r="DA20" s="1043"/>
      <c r="DB20" s="1043"/>
      <c r="DC20" s="1043"/>
      <c r="DD20" s="1043"/>
      <c r="DE20" s="1043"/>
      <c r="DF20" s="1043"/>
      <c r="DG20" s="1043"/>
      <c r="DH20" s="1043"/>
      <c r="DI20" s="1043"/>
      <c r="DJ20" s="1043"/>
      <c r="DK20" s="1043"/>
      <c r="DL20" s="1043"/>
      <c r="DM20" s="1043"/>
      <c r="DN20" s="1043"/>
      <c r="DO20" s="1043"/>
      <c r="DP20" s="1043"/>
      <c r="DQ20" s="1043"/>
      <c r="DR20" s="1043"/>
      <c r="DS20" s="1043"/>
      <c r="DT20" s="1043"/>
      <c r="DU20" s="1043"/>
      <c r="DV20" s="1043"/>
      <c r="DW20" s="1043"/>
      <c r="DX20" s="1043"/>
      <c r="DY20" s="1043"/>
      <c r="DZ20" s="1043"/>
      <c r="EA20" s="1046"/>
      <c r="EB20" s="1046"/>
      <c r="EC20" s="1046"/>
      <c r="ED20" s="1046"/>
      <c r="EE20" s="1046"/>
      <c r="EF20" s="1046"/>
      <c r="EG20" s="1046"/>
      <c r="EH20" s="1046"/>
      <c r="EI20" s="1046"/>
      <c r="EJ20" s="1046"/>
      <c r="EK20" s="1046"/>
      <c r="EL20" s="1046"/>
      <c r="EM20" s="1046"/>
      <c r="EN20" s="1046"/>
      <c r="EO20" s="1046"/>
      <c r="EP20" s="1046"/>
      <c r="EQ20" s="1046"/>
    </row>
    <row r="21" spans="1:147" ht="30.75" customHeight="1" thickTop="1">
      <c r="A21" s="40"/>
      <c r="B21" s="40"/>
      <c r="C21" s="41"/>
      <c r="D21" s="990" ph="1"/>
      <c r="E21" s="991"/>
      <c r="F21" s="991"/>
      <c r="G21" s="991"/>
      <c r="H21" s="991"/>
      <c r="I21" s="991"/>
      <c r="J21" s="992"/>
      <c r="K21" s="996"/>
      <c r="L21" s="997"/>
      <c r="M21" s="1000"/>
      <c r="N21" s="997"/>
      <c r="O21" s="1002" t="str">
        <f>IF(D21="","",IF(AND(M21&gt;0,M21&lt;4),VLOOKUP(K21,健保等級単価一覧表!$B:$D,3,FALSE),VLOOKUP(K21,健保等級単価一覧表!$B:$D,2,FALSE)))</f>
        <v/>
      </c>
      <c r="P21" s="1003"/>
      <c r="Q21" s="1025">
        <f t="shared" si="75"/>
        <v>0</v>
      </c>
      <c r="R21" s="1021"/>
      <c r="S21" s="1021">
        <f t="shared" si="76"/>
        <v>0</v>
      </c>
      <c r="T21" s="1021"/>
      <c r="U21" s="1021">
        <f t="shared" si="77"/>
        <v>0</v>
      </c>
      <c r="V21" s="1021"/>
      <c r="W21" s="1021">
        <f t="shared" si="78"/>
        <v>0</v>
      </c>
      <c r="X21" s="1021"/>
      <c r="Y21" s="1021">
        <f t="shared" si="79"/>
        <v>0</v>
      </c>
      <c r="Z21" s="1021"/>
      <c r="AA21" s="1021">
        <f t="shared" si="80"/>
        <v>0</v>
      </c>
      <c r="AB21" s="1021"/>
      <c r="AC21" s="1021">
        <f t="shared" si="81"/>
        <v>0</v>
      </c>
      <c r="AD21" s="1021"/>
      <c r="AE21" s="1021">
        <f t="shared" si="82"/>
        <v>0</v>
      </c>
      <c r="AF21" s="1021"/>
      <c r="AG21" s="1021">
        <f t="shared" si="83"/>
        <v>0</v>
      </c>
      <c r="AH21" s="1021"/>
      <c r="AI21" s="1021">
        <f t="shared" si="84"/>
        <v>0</v>
      </c>
      <c r="AJ21" s="1021"/>
      <c r="AK21" s="1021">
        <f t="shared" si="85"/>
        <v>0</v>
      </c>
      <c r="AL21" s="1021"/>
      <c r="AM21" s="1021">
        <f t="shared" si="86"/>
        <v>0</v>
      </c>
      <c r="AN21" s="1022"/>
      <c r="AO21" s="259" t="s">
        <v>119</v>
      </c>
      <c r="AP21" s="1023"/>
      <c r="AQ21" s="1024"/>
      <c r="AR21" s="1011"/>
      <c r="AS21" s="1012"/>
      <c r="AT21" s="1011"/>
      <c r="AU21" s="1012"/>
      <c r="AV21" s="1018"/>
      <c r="AW21" s="1019"/>
      <c r="AX21" s="1020"/>
      <c r="AY21" s="1012"/>
      <c r="AZ21" s="1018"/>
      <c r="BA21" s="1019"/>
      <c r="BB21" s="1020"/>
      <c r="BC21" s="1012"/>
      <c r="BD21" s="1011"/>
      <c r="BE21" s="1012"/>
      <c r="BF21" s="1011"/>
      <c r="BG21" s="1012"/>
      <c r="BH21" s="1011"/>
      <c r="BI21" s="1012"/>
      <c r="BJ21" s="1011"/>
      <c r="BK21" s="1012"/>
      <c r="BL21" s="1011"/>
      <c r="BM21" s="1013"/>
      <c r="BN21" s="1032" t="str">
        <f t="shared" ref="BN21" si="101">IF(SUM(AP21:BM21)=0,"",SUM(AP21:BM21))</f>
        <v/>
      </c>
      <c r="BO21" s="1033"/>
      <c r="BP21" s="1033"/>
      <c r="BQ21" s="1033"/>
      <c r="BR21" s="1034"/>
      <c r="BS21" s="40"/>
      <c r="BU21" s="1043"/>
      <c r="BV21" s="1043"/>
      <c r="BW21" s="1043"/>
      <c r="BX21" s="1043"/>
      <c r="BY21" s="1043"/>
      <c r="BZ21" s="1043"/>
      <c r="CA21" s="1043"/>
      <c r="CB21" s="1043"/>
      <c r="CC21" s="1043"/>
      <c r="CD21" s="1043"/>
      <c r="CE21" s="1043"/>
      <c r="CF21" s="1043"/>
      <c r="CG21" s="1043"/>
      <c r="CH21" s="1043"/>
      <c r="CI21" s="1043"/>
      <c r="CJ21" s="1043"/>
      <c r="CK21" s="1043"/>
      <c r="CL21" s="1043"/>
      <c r="CM21" s="1043"/>
      <c r="CN21" s="1043"/>
      <c r="CO21" s="1043"/>
      <c r="CP21" s="1043"/>
      <c r="CQ21" s="1043"/>
      <c r="CR21" s="1043"/>
      <c r="CS21" s="1043"/>
      <c r="CT21" s="1043"/>
      <c r="CU21" s="1043"/>
      <c r="CV21" s="1043"/>
      <c r="CW21" s="1043"/>
      <c r="CX21" s="1043"/>
      <c r="CY21" s="1043"/>
      <c r="CZ21" s="1043"/>
      <c r="DA21" s="1043"/>
      <c r="DB21" s="1043"/>
      <c r="DC21" s="1043"/>
      <c r="DD21" s="1043"/>
      <c r="DE21" s="1043"/>
      <c r="DF21" s="1043"/>
      <c r="DG21" s="1043"/>
      <c r="DH21" s="1043"/>
      <c r="DI21" s="1043"/>
      <c r="DJ21" s="1043"/>
      <c r="DK21" s="1043"/>
      <c r="DL21" s="1043"/>
      <c r="DM21" s="1043"/>
      <c r="DN21" s="1043"/>
      <c r="DO21" s="1043"/>
      <c r="DP21" s="1043"/>
      <c r="DQ21" s="1043"/>
      <c r="DR21" s="1043"/>
      <c r="DS21" s="1043"/>
      <c r="DT21" s="1043"/>
      <c r="DU21" s="1043"/>
      <c r="DV21" s="1043"/>
      <c r="DW21" s="1043"/>
      <c r="DX21" s="1043"/>
      <c r="DY21" s="1043"/>
      <c r="DZ21" s="1043"/>
      <c r="EA21" s="68"/>
      <c r="EB21" s="68"/>
      <c r="EC21" s="68"/>
      <c r="ED21" s="68"/>
      <c r="EE21" s="68"/>
      <c r="EF21" s="68"/>
      <c r="EG21" s="68"/>
      <c r="EH21" s="68"/>
      <c r="EI21" s="68"/>
      <c r="EJ21" s="68"/>
      <c r="EK21" s="68"/>
      <c r="EL21" s="68"/>
      <c r="EM21" s="68"/>
      <c r="EN21" s="68"/>
      <c r="EO21" s="68"/>
      <c r="EP21" s="68"/>
      <c r="EQ21" s="68"/>
    </row>
    <row r="22" spans="1:147" ht="30.75" customHeight="1" thickBot="1">
      <c r="A22" s="40"/>
      <c r="B22" s="40"/>
      <c r="C22" s="41"/>
      <c r="D22" s="993"/>
      <c r="E22" s="994"/>
      <c r="F22" s="994"/>
      <c r="G22" s="994"/>
      <c r="H22" s="994"/>
      <c r="I22" s="994"/>
      <c r="J22" s="995"/>
      <c r="K22" s="998"/>
      <c r="L22" s="999"/>
      <c r="M22" s="1001"/>
      <c r="N22" s="999"/>
      <c r="O22" s="1004"/>
      <c r="P22" s="1005"/>
      <c r="Q22" s="1017" t="e">
        <f t="shared" si="75"/>
        <v>#VALUE!</v>
      </c>
      <c r="R22" s="986"/>
      <c r="S22" s="986" t="e">
        <f t="shared" si="76"/>
        <v>#VALUE!</v>
      </c>
      <c r="T22" s="986"/>
      <c r="U22" s="986" t="e">
        <f t="shared" si="77"/>
        <v>#VALUE!</v>
      </c>
      <c r="V22" s="986"/>
      <c r="W22" s="986" t="e">
        <f t="shared" si="78"/>
        <v>#VALUE!</v>
      </c>
      <c r="X22" s="986"/>
      <c r="Y22" s="986" t="e">
        <f t="shared" si="79"/>
        <v>#VALUE!</v>
      </c>
      <c r="Z22" s="986"/>
      <c r="AA22" s="986" t="e">
        <f t="shared" si="80"/>
        <v>#VALUE!</v>
      </c>
      <c r="AB22" s="986"/>
      <c r="AC22" s="986" t="e">
        <f t="shared" si="81"/>
        <v>#VALUE!</v>
      </c>
      <c r="AD22" s="986"/>
      <c r="AE22" s="986" t="e">
        <f t="shared" si="82"/>
        <v>#VALUE!</v>
      </c>
      <c r="AF22" s="986"/>
      <c r="AG22" s="986" t="e">
        <f t="shared" si="83"/>
        <v>#VALUE!</v>
      </c>
      <c r="AH22" s="986"/>
      <c r="AI22" s="986" t="e">
        <f t="shared" si="84"/>
        <v>#VALUE!</v>
      </c>
      <c r="AJ22" s="986"/>
      <c r="AK22" s="986" t="e">
        <f t="shared" si="85"/>
        <v>#VALUE!</v>
      </c>
      <c r="AL22" s="986"/>
      <c r="AM22" s="986" t="e">
        <f t="shared" si="86"/>
        <v>#VALUE!</v>
      </c>
      <c r="AN22" s="987"/>
      <c r="AO22" s="260" t="s">
        <v>115</v>
      </c>
      <c r="AP22" s="988" t="str">
        <f t="shared" ref="AP22" si="102">IF($D21="","",ROUNDDOWN($O21*$AP21*24,0))</f>
        <v/>
      </c>
      <c r="AQ22" s="989"/>
      <c r="AR22" s="984" t="str">
        <f t="shared" ref="AR22" si="103">IF($D21="","",ROUNDDOWN($O21*$AR21*24,0))</f>
        <v/>
      </c>
      <c r="AS22" s="985"/>
      <c r="AT22" s="984" t="str">
        <f t="shared" ref="AT22" si="104">IF($D21="","",ROUNDDOWN($O21*$AT21*24,0))</f>
        <v/>
      </c>
      <c r="AU22" s="985"/>
      <c r="AV22" s="984" t="str">
        <f t="shared" ref="AV22" si="105">IF($D21="","",ROUNDDOWN($O21*$AV21*24,0))</f>
        <v/>
      </c>
      <c r="AW22" s="985"/>
      <c r="AX22" s="984" t="str">
        <f t="shared" ref="AX22" si="106">IF($D21="","",ROUNDDOWN($O21*$AX21*24,0))</f>
        <v/>
      </c>
      <c r="AY22" s="985"/>
      <c r="AZ22" s="984" t="str">
        <f t="shared" ref="AZ22" si="107">IF($D21="","",ROUNDDOWN($O21*$AZ21*24,0))</f>
        <v/>
      </c>
      <c r="BA22" s="985"/>
      <c r="BB22" s="984" t="str">
        <f t="shared" ref="BB22" si="108">IF($D21="","",ROUNDDOWN($O21*$BB21*24,0))</f>
        <v/>
      </c>
      <c r="BC22" s="985"/>
      <c r="BD22" s="984" t="str">
        <f t="shared" ref="BD22" si="109">IF($D21="","",ROUNDDOWN($O21*$BD21*24,0))</f>
        <v/>
      </c>
      <c r="BE22" s="985"/>
      <c r="BF22" s="984" t="str">
        <f t="shared" ref="BF22" si="110">IF($D21="","",ROUNDDOWN($O21*$BF21*24,0))</f>
        <v/>
      </c>
      <c r="BG22" s="985"/>
      <c r="BH22" s="984" t="str">
        <f t="shared" ref="BH22" si="111">IF($D21="","",ROUNDDOWN($O21*$BH21*24,0))</f>
        <v/>
      </c>
      <c r="BI22" s="985"/>
      <c r="BJ22" s="984" t="str">
        <f t="shared" ref="BJ22" si="112">IF($D21="","",ROUNDDOWN($O21*$BJ21*24,0))</f>
        <v/>
      </c>
      <c r="BK22" s="985"/>
      <c r="BL22" s="984" t="str">
        <f t="shared" ref="BL22" si="113">IF($D21="","",ROUNDDOWN($O21*$BL21*24,0))</f>
        <v/>
      </c>
      <c r="BM22" s="985"/>
      <c r="BN22" s="1029" t="str">
        <f t="shared" ref="BN22" si="114">IF(D21="","",SUM(AP22:BM22))</f>
        <v/>
      </c>
      <c r="BO22" s="1030"/>
      <c r="BP22" s="1030"/>
      <c r="BQ22" s="1030"/>
      <c r="BR22" s="1031"/>
      <c r="BS22" s="40"/>
      <c r="BU22" s="1043"/>
      <c r="BV22" s="1043"/>
      <c r="BW22" s="1043"/>
      <c r="BX22" s="1043"/>
      <c r="BY22" s="1043"/>
      <c r="BZ22" s="1043"/>
      <c r="CA22" s="1043"/>
      <c r="CB22" s="1043"/>
      <c r="CC22" s="1043"/>
      <c r="CD22" s="1043"/>
      <c r="CE22" s="1043"/>
      <c r="CF22" s="1043"/>
      <c r="CG22" s="1043"/>
      <c r="CH22" s="1043"/>
      <c r="CI22" s="1043"/>
      <c r="CJ22" s="1043"/>
      <c r="CK22" s="1043"/>
      <c r="CL22" s="1043"/>
      <c r="CM22" s="1043"/>
      <c r="CN22" s="1043"/>
      <c r="CO22" s="1043"/>
      <c r="CP22" s="1043"/>
      <c r="CQ22" s="1043"/>
      <c r="CR22" s="1043"/>
      <c r="CS22" s="1043"/>
      <c r="CT22" s="1043"/>
      <c r="CU22" s="1043"/>
      <c r="CV22" s="1043"/>
      <c r="CW22" s="1043"/>
      <c r="CX22" s="1043"/>
      <c r="CY22" s="1043"/>
      <c r="CZ22" s="1043"/>
      <c r="DA22" s="1043"/>
      <c r="DB22" s="1043"/>
      <c r="DC22" s="1043"/>
      <c r="DD22" s="1043"/>
      <c r="DE22" s="1043"/>
      <c r="DF22" s="1043"/>
      <c r="DG22" s="1043"/>
      <c r="DH22" s="1043"/>
      <c r="DI22" s="1043"/>
      <c r="DJ22" s="1043"/>
      <c r="DK22" s="1043"/>
      <c r="DL22" s="1043"/>
      <c r="DM22" s="1043"/>
      <c r="DN22" s="1043"/>
      <c r="DO22" s="1043"/>
      <c r="DP22" s="1043"/>
      <c r="DQ22" s="1043"/>
      <c r="DR22" s="1043"/>
      <c r="DS22" s="1043"/>
      <c r="DT22" s="1043"/>
      <c r="DU22" s="1043"/>
      <c r="DV22" s="1043"/>
      <c r="DW22" s="1043"/>
      <c r="DX22" s="1043"/>
      <c r="DY22" s="1043"/>
      <c r="DZ22" s="1043"/>
      <c r="EA22" s="68"/>
      <c r="EB22" s="69"/>
      <c r="EC22" s="69"/>
      <c r="ED22" s="69"/>
      <c r="EE22" s="69"/>
      <c r="EF22" s="69"/>
      <c r="EG22" s="69"/>
      <c r="EH22" s="69"/>
      <c r="EI22" s="69"/>
      <c r="EJ22" s="69"/>
      <c r="EK22" s="69"/>
      <c r="EL22" s="69"/>
      <c r="EM22" s="69"/>
      <c r="EN22" s="69"/>
      <c r="EO22" s="69"/>
      <c r="EP22" s="69"/>
      <c r="EQ22" s="69"/>
    </row>
    <row r="23" spans="1:147" ht="30.75" customHeight="1" thickTop="1">
      <c r="A23" s="40"/>
      <c r="B23" s="40"/>
      <c r="C23" s="41"/>
      <c r="D23" s="990" ph="1"/>
      <c r="E23" s="991"/>
      <c r="F23" s="991"/>
      <c r="G23" s="991"/>
      <c r="H23" s="991"/>
      <c r="I23" s="991"/>
      <c r="J23" s="992"/>
      <c r="K23" s="996"/>
      <c r="L23" s="997"/>
      <c r="M23" s="1000"/>
      <c r="N23" s="997"/>
      <c r="O23" s="1002" t="str">
        <f>IF(D23="","",IF(AND(M23&gt;0,M23&lt;4),VLOOKUP(K23,健保等級単価一覧表!$B:$D,3,FALSE),VLOOKUP(K23,健保等級単価一覧表!$B:$D,2,FALSE)))</f>
        <v/>
      </c>
      <c r="P23" s="1003"/>
      <c r="Q23" s="1025">
        <f t="shared" si="75"/>
        <v>0</v>
      </c>
      <c r="R23" s="1021"/>
      <c r="S23" s="1021">
        <f t="shared" si="76"/>
        <v>0</v>
      </c>
      <c r="T23" s="1021"/>
      <c r="U23" s="1021">
        <f t="shared" si="77"/>
        <v>0</v>
      </c>
      <c r="V23" s="1021"/>
      <c r="W23" s="1021">
        <f t="shared" si="78"/>
        <v>0</v>
      </c>
      <c r="X23" s="1021"/>
      <c r="Y23" s="1021">
        <f t="shared" si="79"/>
        <v>0</v>
      </c>
      <c r="Z23" s="1021"/>
      <c r="AA23" s="1021">
        <f t="shared" si="80"/>
        <v>0</v>
      </c>
      <c r="AB23" s="1021"/>
      <c r="AC23" s="1021">
        <f t="shared" si="81"/>
        <v>0</v>
      </c>
      <c r="AD23" s="1021"/>
      <c r="AE23" s="1021">
        <f t="shared" si="82"/>
        <v>0</v>
      </c>
      <c r="AF23" s="1021"/>
      <c r="AG23" s="1021">
        <f t="shared" si="83"/>
        <v>0</v>
      </c>
      <c r="AH23" s="1021"/>
      <c r="AI23" s="1021">
        <f t="shared" si="84"/>
        <v>0</v>
      </c>
      <c r="AJ23" s="1021"/>
      <c r="AK23" s="1021">
        <f t="shared" si="85"/>
        <v>0</v>
      </c>
      <c r="AL23" s="1021"/>
      <c r="AM23" s="1021">
        <f t="shared" si="86"/>
        <v>0</v>
      </c>
      <c r="AN23" s="1022"/>
      <c r="AO23" s="259" t="s">
        <v>119</v>
      </c>
      <c r="AP23" s="1023"/>
      <c r="AQ23" s="1024"/>
      <c r="AR23" s="1011"/>
      <c r="AS23" s="1012"/>
      <c r="AT23" s="1011"/>
      <c r="AU23" s="1012"/>
      <c r="AV23" s="1018"/>
      <c r="AW23" s="1019"/>
      <c r="AX23" s="1020"/>
      <c r="AY23" s="1012"/>
      <c r="AZ23" s="1018"/>
      <c r="BA23" s="1019"/>
      <c r="BB23" s="1020"/>
      <c r="BC23" s="1012"/>
      <c r="BD23" s="1011"/>
      <c r="BE23" s="1012"/>
      <c r="BF23" s="1011"/>
      <c r="BG23" s="1012"/>
      <c r="BH23" s="1011"/>
      <c r="BI23" s="1012"/>
      <c r="BJ23" s="1011"/>
      <c r="BK23" s="1012"/>
      <c r="BL23" s="1011"/>
      <c r="BM23" s="1013"/>
      <c r="BN23" s="1032" t="str">
        <f t="shared" ref="BN23" si="115">IF(SUM(AP23:BM23)=0,"",SUM(AP23:BM23))</f>
        <v/>
      </c>
      <c r="BO23" s="1033"/>
      <c r="BP23" s="1033"/>
      <c r="BQ23" s="1033"/>
      <c r="BR23" s="1034"/>
      <c r="BS23" s="40"/>
      <c r="BU23" s="1043"/>
      <c r="BV23" s="1043"/>
      <c r="BW23" s="1043"/>
      <c r="BX23" s="1043"/>
      <c r="BY23" s="1043"/>
      <c r="BZ23" s="1043"/>
      <c r="CA23" s="1043"/>
      <c r="CB23" s="1043"/>
      <c r="CC23" s="1043"/>
      <c r="CD23" s="1043"/>
      <c r="CE23" s="1043"/>
      <c r="CF23" s="1043"/>
      <c r="CG23" s="1043"/>
      <c r="CH23" s="1043"/>
      <c r="CI23" s="1043"/>
      <c r="CJ23" s="1043"/>
      <c r="CK23" s="1043"/>
      <c r="CL23" s="1043"/>
      <c r="CM23" s="1043"/>
      <c r="CN23" s="1043"/>
      <c r="CO23" s="1043"/>
      <c r="CP23" s="1043"/>
      <c r="CQ23" s="1043"/>
      <c r="CR23" s="1043"/>
      <c r="CS23" s="1043"/>
      <c r="CT23" s="1043"/>
      <c r="CU23" s="1043"/>
      <c r="CV23" s="1043"/>
      <c r="CW23" s="1043"/>
      <c r="CX23" s="1043"/>
      <c r="CY23" s="1043"/>
      <c r="CZ23" s="1043"/>
      <c r="DA23" s="1043"/>
      <c r="DB23" s="1043"/>
      <c r="DC23" s="1043"/>
      <c r="DD23" s="1043"/>
      <c r="DE23" s="1043"/>
      <c r="DF23" s="1043"/>
      <c r="DG23" s="1043"/>
      <c r="DH23" s="1043"/>
      <c r="DI23" s="1043"/>
      <c r="DJ23" s="1043"/>
      <c r="DK23" s="1043"/>
      <c r="DL23" s="1043"/>
      <c r="DM23" s="1043"/>
      <c r="DN23" s="1043"/>
      <c r="DO23" s="1043"/>
      <c r="DP23" s="1043"/>
      <c r="DQ23" s="1043"/>
      <c r="DR23" s="1043"/>
      <c r="DS23" s="1043"/>
      <c r="DT23" s="1043"/>
      <c r="DU23" s="1043"/>
      <c r="DV23" s="1043"/>
      <c r="DW23" s="1043"/>
      <c r="DX23" s="1043"/>
      <c r="DY23" s="1043"/>
      <c r="DZ23" s="1043"/>
      <c r="EA23" s="68"/>
      <c r="EB23" s="69"/>
      <c r="EC23" s="69"/>
      <c r="ED23" s="69"/>
      <c r="EE23" s="69"/>
      <c r="EF23" s="69"/>
      <c r="EG23" s="69"/>
      <c r="EH23" s="69"/>
      <c r="EI23" s="69"/>
      <c r="EJ23" s="69"/>
      <c r="EK23" s="69"/>
      <c r="EL23" s="69"/>
      <c r="EM23" s="69"/>
      <c r="EN23" s="69"/>
      <c r="EO23" s="69"/>
      <c r="EP23" s="69"/>
      <c r="EQ23" s="69"/>
    </row>
    <row r="24" spans="1:147" ht="30.75" customHeight="1" thickBot="1">
      <c r="A24" s="40"/>
      <c r="B24" s="40"/>
      <c r="C24" s="41"/>
      <c r="D24" s="993"/>
      <c r="E24" s="994"/>
      <c r="F24" s="994"/>
      <c r="G24" s="994"/>
      <c r="H24" s="994"/>
      <c r="I24" s="994"/>
      <c r="J24" s="995"/>
      <c r="K24" s="998"/>
      <c r="L24" s="999"/>
      <c r="M24" s="1001"/>
      <c r="N24" s="999"/>
      <c r="O24" s="1004"/>
      <c r="P24" s="1005"/>
      <c r="Q24" s="1017" t="e">
        <f t="shared" si="75"/>
        <v>#VALUE!</v>
      </c>
      <c r="R24" s="986"/>
      <c r="S24" s="986" t="e">
        <f t="shared" si="76"/>
        <v>#VALUE!</v>
      </c>
      <c r="T24" s="986"/>
      <c r="U24" s="986" t="e">
        <f t="shared" si="77"/>
        <v>#VALUE!</v>
      </c>
      <c r="V24" s="986"/>
      <c r="W24" s="986" t="e">
        <f t="shared" si="78"/>
        <v>#VALUE!</v>
      </c>
      <c r="X24" s="986"/>
      <c r="Y24" s="986" t="e">
        <f t="shared" si="79"/>
        <v>#VALUE!</v>
      </c>
      <c r="Z24" s="986"/>
      <c r="AA24" s="986" t="e">
        <f t="shared" si="80"/>
        <v>#VALUE!</v>
      </c>
      <c r="AB24" s="986"/>
      <c r="AC24" s="986" t="e">
        <f t="shared" si="81"/>
        <v>#VALUE!</v>
      </c>
      <c r="AD24" s="986"/>
      <c r="AE24" s="986" t="e">
        <f t="shared" si="82"/>
        <v>#VALUE!</v>
      </c>
      <c r="AF24" s="986"/>
      <c r="AG24" s="986" t="e">
        <f t="shared" si="83"/>
        <v>#VALUE!</v>
      </c>
      <c r="AH24" s="986"/>
      <c r="AI24" s="986" t="e">
        <f t="shared" si="84"/>
        <v>#VALUE!</v>
      </c>
      <c r="AJ24" s="986"/>
      <c r="AK24" s="986" t="e">
        <f t="shared" si="85"/>
        <v>#VALUE!</v>
      </c>
      <c r="AL24" s="986"/>
      <c r="AM24" s="986" t="e">
        <f t="shared" si="86"/>
        <v>#VALUE!</v>
      </c>
      <c r="AN24" s="987"/>
      <c r="AO24" s="260" t="s">
        <v>115</v>
      </c>
      <c r="AP24" s="988" t="str">
        <f t="shared" ref="AP24" si="116">IF($D23="","",ROUNDDOWN($O23*$AP23*24,0))</f>
        <v/>
      </c>
      <c r="AQ24" s="989"/>
      <c r="AR24" s="984" t="str">
        <f t="shared" ref="AR24" si="117">IF($D23="","",ROUNDDOWN($O23*$AR23*24,0))</f>
        <v/>
      </c>
      <c r="AS24" s="985"/>
      <c r="AT24" s="984" t="str">
        <f t="shared" ref="AT24" si="118">IF($D23="","",ROUNDDOWN($O23*$AT23*24,0))</f>
        <v/>
      </c>
      <c r="AU24" s="985"/>
      <c r="AV24" s="984" t="str">
        <f t="shared" ref="AV24" si="119">IF($D23="","",ROUNDDOWN($O23*$AV23*24,0))</f>
        <v/>
      </c>
      <c r="AW24" s="985"/>
      <c r="AX24" s="984" t="str">
        <f t="shared" ref="AX24" si="120">IF($D23="","",ROUNDDOWN($O23*$AX23*24,0))</f>
        <v/>
      </c>
      <c r="AY24" s="985"/>
      <c r="AZ24" s="984" t="str">
        <f t="shared" ref="AZ24" si="121">IF($D23="","",ROUNDDOWN($O23*$AZ23*24,0))</f>
        <v/>
      </c>
      <c r="BA24" s="985"/>
      <c r="BB24" s="984" t="str">
        <f t="shared" ref="BB24" si="122">IF($D23="","",ROUNDDOWN($O23*$BB23*24,0))</f>
        <v/>
      </c>
      <c r="BC24" s="985"/>
      <c r="BD24" s="984" t="str">
        <f t="shared" ref="BD24" si="123">IF($D23="","",ROUNDDOWN($O23*$BD23*24,0))</f>
        <v/>
      </c>
      <c r="BE24" s="985"/>
      <c r="BF24" s="984" t="str">
        <f t="shared" ref="BF24" si="124">IF($D23="","",ROUNDDOWN($O23*$BF23*24,0))</f>
        <v/>
      </c>
      <c r="BG24" s="985"/>
      <c r="BH24" s="984" t="str">
        <f t="shared" ref="BH24" si="125">IF($D23="","",ROUNDDOWN($O23*$BH23*24,0))</f>
        <v/>
      </c>
      <c r="BI24" s="985"/>
      <c r="BJ24" s="984" t="str">
        <f t="shared" ref="BJ24" si="126">IF($D23="","",ROUNDDOWN($O23*$BJ23*24,0))</f>
        <v/>
      </c>
      <c r="BK24" s="985"/>
      <c r="BL24" s="984" t="str">
        <f t="shared" ref="BL24" si="127">IF($D23="","",ROUNDDOWN($O23*$BL23*24,0))</f>
        <v/>
      </c>
      <c r="BM24" s="985"/>
      <c r="BN24" s="1029" t="str">
        <f t="shared" ref="BN24" si="128">IF(D23="","",SUM(AP24:BM24))</f>
        <v/>
      </c>
      <c r="BO24" s="1030"/>
      <c r="BP24" s="1030"/>
      <c r="BQ24" s="1030"/>
      <c r="BR24" s="1031"/>
      <c r="BS24" s="40"/>
      <c r="BU24" s="1043"/>
      <c r="BV24" s="1043"/>
      <c r="BW24" s="1043"/>
      <c r="BX24" s="1043"/>
      <c r="BY24" s="1043"/>
      <c r="BZ24" s="1043"/>
      <c r="CA24" s="1043"/>
      <c r="CB24" s="1043"/>
      <c r="CC24" s="1043"/>
      <c r="CD24" s="1043"/>
      <c r="CE24" s="1043"/>
      <c r="CF24" s="1043"/>
      <c r="CG24" s="1043"/>
      <c r="CH24" s="1043"/>
      <c r="CI24" s="1043"/>
      <c r="CJ24" s="1043"/>
      <c r="CK24" s="1043"/>
      <c r="CL24" s="1043"/>
      <c r="CM24" s="1043"/>
      <c r="CN24" s="1043"/>
      <c r="CO24" s="1043"/>
      <c r="CP24" s="1043"/>
      <c r="CQ24" s="1043"/>
      <c r="CR24" s="1043"/>
      <c r="CS24" s="1043"/>
      <c r="CT24" s="1043"/>
      <c r="CU24" s="1043"/>
      <c r="CV24" s="1043"/>
      <c r="CW24" s="1043"/>
      <c r="CX24" s="1043"/>
      <c r="CY24" s="1043"/>
      <c r="CZ24" s="1043"/>
      <c r="DA24" s="1043"/>
      <c r="DB24" s="1043"/>
      <c r="DC24" s="1043"/>
      <c r="DD24" s="1043"/>
      <c r="DE24" s="1043"/>
      <c r="DF24" s="1043"/>
      <c r="DG24" s="1043"/>
      <c r="DH24" s="1043"/>
      <c r="DI24" s="1043"/>
      <c r="DJ24" s="1043"/>
      <c r="DK24" s="1043"/>
      <c r="DL24" s="1043"/>
      <c r="DM24" s="1043"/>
      <c r="DN24" s="1043"/>
      <c r="DO24" s="1043"/>
      <c r="DP24" s="1043"/>
      <c r="DQ24" s="1043"/>
      <c r="DR24" s="1043"/>
      <c r="DS24" s="1043"/>
      <c r="DT24" s="1043"/>
      <c r="DU24" s="1043"/>
      <c r="DV24" s="1043"/>
      <c r="DW24" s="1043"/>
      <c r="DX24" s="1043"/>
      <c r="DY24" s="1043"/>
      <c r="DZ24" s="1043"/>
      <c r="EA24" s="69"/>
      <c r="EB24" s="69"/>
      <c r="EC24" s="69"/>
      <c r="ED24" s="69"/>
      <c r="EE24" s="69"/>
      <c r="EF24" s="69"/>
      <c r="EG24" s="69"/>
      <c r="EH24" s="69"/>
      <c r="EI24" s="69"/>
      <c r="EJ24" s="69"/>
      <c r="EK24" s="69"/>
      <c r="EL24" s="69"/>
      <c r="EM24" s="69"/>
      <c r="EN24" s="69"/>
      <c r="EO24" s="69"/>
      <c r="EP24" s="69"/>
      <c r="EQ24" s="69"/>
    </row>
    <row r="25" spans="1:147" ht="30.75" customHeight="1" thickTop="1">
      <c r="A25" s="40"/>
      <c r="B25" s="40"/>
      <c r="C25" s="41"/>
      <c r="D25" s="990" ph="1"/>
      <c r="E25" s="991"/>
      <c r="F25" s="991"/>
      <c r="G25" s="991"/>
      <c r="H25" s="991"/>
      <c r="I25" s="991"/>
      <c r="J25" s="992"/>
      <c r="K25" s="996"/>
      <c r="L25" s="997"/>
      <c r="M25" s="1000"/>
      <c r="N25" s="997"/>
      <c r="O25" s="1002" t="str">
        <f>IF(D25="","",IF(AND(M25&gt;0,M25&lt;4),VLOOKUP(K25,健保等級単価一覧表!$B:$D,3,FALSE),VLOOKUP(K25,健保等級単価一覧表!$B:$D,2,FALSE)))</f>
        <v/>
      </c>
      <c r="P25" s="1003"/>
      <c r="Q25" s="1025">
        <f t="shared" si="75"/>
        <v>0</v>
      </c>
      <c r="R25" s="1021"/>
      <c r="S25" s="1021">
        <f t="shared" si="76"/>
        <v>0</v>
      </c>
      <c r="T25" s="1021"/>
      <c r="U25" s="1021">
        <f t="shared" si="77"/>
        <v>0</v>
      </c>
      <c r="V25" s="1021"/>
      <c r="W25" s="1021">
        <f t="shared" si="78"/>
        <v>0</v>
      </c>
      <c r="X25" s="1021"/>
      <c r="Y25" s="1021">
        <f t="shared" si="79"/>
        <v>0</v>
      </c>
      <c r="Z25" s="1021"/>
      <c r="AA25" s="1021">
        <f t="shared" si="80"/>
        <v>0</v>
      </c>
      <c r="AB25" s="1021"/>
      <c r="AC25" s="1021">
        <f t="shared" si="81"/>
        <v>0</v>
      </c>
      <c r="AD25" s="1021"/>
      <c r="AE25" s="1021">
        <f t="shared" si="82"/>
        <v>0</v>
      </c>
      <c r="AF25" s="1021"/>
      <c r="AG25" s="1021">
        <f t="shared" si="83"/>
        <v>0</v>
      </c>
      <c r="AH25" s="1021"/>
      <c r="AI25" s="1021">
        <f t="shared" si="84"/>
        <v>0</v>
      </c>
      <c r="AJ25" s="1021"/>
      <c r="AK25" s="1021">
        <f t="shared" si="85"/>
        <v>0</v>
      </c>
      <c r="AL25" s="1021"/>
      <c r="AM25" s="1021">
        <f t="shared" si="86"/>
        <v>0</v>
      </c>
      <c r="AN25" s="1022"/>
      <c r="AO25" s="259" t="s">
        <v>119</v>
      </c>
      <c r="AP25" s="1023"/>
      <c r="AQ25" s="1024"/>
      <c r="AR25" s="1011"/>
      <c r="AS25" s="1012"/>
      <c r="AT25" s="1011"/>
      <c r="AU25" s="1012"/>
      <c r="AV25" s="1018"/>
      <c r="AW25" s="1019"/>
      <c r="AX25" s="1020"/>
      <c r="AY25" s="1012"/>
      <c r="AZ25" s="1018"/>
      <c r="BA25" s="1019"/>
      <c r="BB25" s="1020"/>
      <c r="BC25" s="1012"/>
      <c r="BD25" s="1011"/>
      <c r="BE25" s="1012"/>
      <c r="BF25" s="1011"/>
      <c r="BG25" s="1012"/>
      <c r="BH25" s="1011"/>
      <c r="BI25" s="1012"/>
      <c r="BJ25" s="1011"/>
      <c r="BK25" s="1012"/>
      <c r="BL25" s="1011"/>
      <c r="BM25" s="1013"/>
      <c r="BN25" s="1032" t="str">
        <f t="shared" ref="BN25" si="129">IF(SUM(AP25:BM25)=0,"",SUM(AP25:BM25))</f>
        <v/>
      </c>
      <c r="BO25" s="1033"/>
      <c r="BP25" s="1033"/>
      <c r="BQ25" s="1033"/>
      <c r="BR25" s="1034"/>
      <c r="BS25" s="40"/>
      <c r="BU25" s="1043"/>
      <c r="BV25" s="1043"/>
      <c r="BW25" s="1043"/>
      <c r="BX25" s="1043"/>
      <c r="BY25" s="1043"/>
      <c r="BZ25" s="1043"/>
      <c r="CA25" s="1043"/>
      <c r="CB25" s="1043"/>
      <c r="CC25" s="1043"/>
      <c r="CD25" s="1043"/>
      <c r="CE25" s="1043"/>
      <c r="CF25" s="1043"/>
      <c r="CG25" s="1043"/>
      <c r="CH25" s="1043"/>
      <c r="CI25" s="1043"/>
      <c r="CJ25" s="1043"/>
      <c r="CK25" s="1043"/>
      <c r="CL25" s="1043"/>
      <c r="CM25" s="1043"/>
      <c r="CN25" s="1043"/>
      <c r="CO25" s="1043"/>
      <c r="CP25" s="1043"/>
      <c r="CQ25" s="1043"/>
      <c r="CR25" s="1043"/>
      <c r="CS25" s="1043"/>
      <c r="CT25" s="1043"/>
      <c r="CU25" s="1043"/>
      <c r="CV25" s="1043"/>
      <c r="CW25" s="1043"/>
      <c r="CX25" s="1043"/>
      <c r="CY25" s="1043"/>
      <c r="CZ25" s="1043"/>
      <c r="DA25" s="1043"/>
      <c r="DB25" s="1043"/>
      <c r="DC25" s="1043"/>
      <c r="DD25" s="1043"/>
      <c r="DE25" s="1043"/>
      <c r="DF25" s="1043"/>
      <c r="DG25" s="1043"/>
      <c r="DH25" s="1043"/>
      <c r="DI25" s="1043"/>
      <c r="DJ25" s="1043"/>
      <c r="DK25" s="1043"/>
      <c r="DL25" s="1043"/>
      <c r="DM25" s="1043"/>
      <c r="DN25" s="1043"/>
      <c r="DO25" s="1043"/>
      <c r="DP25" s="1043"/>
      <c r="DQ25" s="1043"/>
      <c r="DR25" s="1043"/>
      <c r="DS25" s="1043"/>
      <c r="DT25" s="1043"/>
      <c r="DU25" s="1043"/>
      <c r="DV25" s="1043"/>
      <c r="DW25" s="1043"/>
      <c r="DX25" s="1043"/>
      <c r="DY25" s="1043"/>
      <c r="DZ25" s="1043"/>
      <c r="EA25" s="69"/>
      <c r="EB25" s="69"/>
      <c r="EC25" s="69"/>
      <c r="ED25" s="69"/>
      <c r="EE25" s="69"/>
      <c r="EF25" s="69"/>
      <c r="EG25" s="69"/>
      <c r="EH25" s="69"/>
      <c r="EI25" s="69"/>
      <c r="EJ25" s="69"/>
      <c r="EK25" s="69"/>
      <c r="EL25" s="69"/>
      <c r="EM25" s="69"/>
      <c r="EN25" s="69"/>
      <c r="EO25" s="69"/>
      <c r="EP25" s="69"/>
      <c r="EQ25" s="69"/>
    </row>
    <row r="26" spans="1:147" ht="30.75" customHeight="1" thickBot="1">
      <c r="A26" s="40"/>
      <c r="B26" s="40"/>
      <c r="C26" s="41"/>
      <c r="D26" s="993"/>
      <c r="E26" s="994"/>
      <c r="F26" s="994"/>
      <c r="G26" s="994"/>
      <c r="H26" s="994"/>
      <c r="I26" s="994"/>
      <c r="J26" s="995"/>
      <c r="K26" s="998"/>
      <c r="L26" s="999"/>
      <c r="M26" s="1001"/>
      <c r="N26" s="999"/>
      <c r="O26" s="1004"/>
      <c r="P26" s="1005"/>
      <c r="Q26" s="1017" t="e">
        <f t="shared" si="75"/>
        <v>#VALUE!</v>
      </c>
      <c r="R26" s="986"/>
      <c r="S26" s="986" t="e">
        <f t="shared" si="76"/>
        <v>#VALUE!</v>
      </c>
      <c r="T26" s="986"/>
      <c r="U26" s="986" t="e">
        <f t="shared" si="77"/>
        <v>#VALUE!</v>
      </c>
      <c r="V26" s="986"/>
      <c r="W26" s="986" t="e">
        <f t="shared" si="78"/>
        <v>#VALUE!</v>
      </c>
      <c r="X26" s="986"/>
      <c r="Y26" s="986" t="e">
        <f t="shared" si="79"/>
        <v>#VALUE!</v>
      </c>
      <c r="Z26" s="986"/>
      <c r="AA26" s="986" t="e">
        <f t="shared" si="80"/>
        <v>#VALUE!</v>
      </c>
      <c r="AB26" s="986"/>
      <c r="AC26" s="986" t="e">
        <f t="shared" si="81"/>
        <v>#VALUE!</v>
      </c>
      <c r="AD26" s="986"/>
      <c r="AE26" s="986" t="e">
        <f t="shared" si="82"/>
        <v>#VALUE!</v>
      </c>
      <c r="AF26" s="986"/>
      <c r="AG26" s="986" t="e">
        <f t="shared" si="83"/>
        <v>#VALUE!</v>
      </c>
      <c r="AH26" s="986"/>
      <c r="AI26" s="986" t="e">
        <f t="shared" si="84"/>
        <v>#VALUE!</v>
      </c>
      <c r="AJ26" s="986"/>
      <c r="AK26" s="986" t="e">
        <f t="shared" si="85"/>
        <v>#VALUE!</v>
      </c>
      <c r="AL26" s="986"/>
      <c r="AM26" s="986" t="e">
        <f t="shared" si="86"/>
        <v>#VALUE!</v>
      </c>
      <c r="AN26" s="987"/>
      <c r="AO26" s="260" t="s">
        <v>115</v>
      </c>
      <c r="AP26" s="988" t="str">
        <f t="shared" ref="AP26" si="130">IF($D25="","",ROUNDDOWN($O25*$AP25*24,0))</f>
        <v/>
      </c>
      <c r="AQ26" s="989"/>
      <c r="AR26" s="984" t="str">
        <f t="shared" ref="AR26" si="131">IF($D25="","",ROUNDDOWN($O25*$AR25*24,0))</f>
        <v/>
      </c>
      <c r="AS26" s="985"/>
      <c r="AT26" s="984" t="str">
        <f t="shared" ref="AT26" si="132">IF($D25="","",ROUNDDOWN($O25*$AT25*24,0))</f>
        <v/>
      </c>
      <c r="AU26" s="985"/>
      <c r="AV26" s="984" t="str">
        <f t="shared" ref="AV26" si="133">IF($D25="","",ROUNDDOWN($O25*$AV25*24,0))</f>
        <v/>
      </c>
      <c r="AW26" s="985"/>
      <c r="AX26" s="984" t="str">
        <f t="shared" ref="AX26" si="134">IF($D25="","",ROUNDDOWN($O25*$AX25*24,0))</f>
        <v/>
      </c>
      <c r="AY26" s="985"/>
      <c r="AZ26" s="984" t="str">
        <f t="shared" ref="AZ26" si="135">IF($D25="","",ROUNDDOWN($O25*$AZ25*24,0))</f>
        <v/>
      </c>
      <c r="BA26" s="985"/>
      <c r="BB26" s="984" t="str">
        <f t="shared" ref="BB26" si="136">IF($D25="","",ROUNDDOWN($O25*$BB25*24,0))</f>
        <v/>
      </c>
      <c r="BC26" s="985"/>
      <c r="BD26" s="984" t="str">
        <f t="shared" ref="BD26" si="137">IF($D25="","",ROUNDDOWN($O25*$BD25*24,0))</f>
        <v/>
      </c>
      <c r="BE26" s="985"/>
      <c r="BF26" s="984" t="str">
        <f t="shared" ref="BF26" si="138">IF($D25="","",ROUNDDOWN($O25*$BF25*24,0))</f>
        <v/>
      </c>
      <c r="BG26" s="985"/>
      <c r="BH26" s="984" t="str">
        <f t="shared" ref="BH26" si="139">IF($D25="","",ROUNDDOWN($O25*$BH25*24,0))</f>
        <v/>
      </c>
      <c r="BI26" s="985"/>
      <c r="BJ26" s="984" t="str">
        <f t="shared" ref="BJ26" si="140">IF($D25="","",ROUNDDOWN($O25*$BJ25*24,0))</f>
        <v/>
      </c>
      <c r="BK26" s="985"/>
      <c r="BL26" s="984" t="str">
        <f t="shared" ref="BL26" si="141">IF($D25="","",ROUNDDOWN($O25*$BL25*24,0))</f>
        <v/>
      </c>
      <c r="BM26" s="985"/>
      <c r="BN26" s="1029" t="str">
        <f t="shared" ref="BN26" si="142">IF(D25="","",SUM(AP26:BM26))</f>
        <v/>
      </c>
      <c r="BO26" s="1030"/>
      <c r="BP26" s="1030"/>
      <c r="BQ26" s="1030"/>
      <c r="BR26" s="1031"/>
      <c r="BS26" s="40"/>
      <c r="BU26" s="1043"/>
      <c r="BV26" s="1043"/>
      <c r="BW26" s="1043"/>
      <c r="BX26" s="1043"/>
      <c r="BY26" s="1043"/>
      <c r="BZ26" s="1043"/>
      <c r="CA26" s="1043"/>
      <c r="CB26" s="1043"/>
      <c r="CC26" s="1043"/>
      <c r="CD26" s="1043"/>
      <c r="CE26" s="1043"/>
      <c r="CF26" s="1043"/>
      <c r="CG26" s="1043"/>
      <c r="CH26" s="1043"/>
      <c r="CI26" s="1043"/>
      <c r="CJ26" s="1043"/>
      <c r="CK26" s="1043"/>
      <c r="CL26" s="1043"/>
      <c r="CM26" s="1043"/>
      <c r="CN26" s="1043"/>
      <c r="CO26" s="1043"/>
      <c r="CP26" s="1043"/>
      <c r="CQ26" s="1043"/>
      <c r="CR26" s="1043"/>
      <c r="CS26" s="1043"/>
      <c r="CT26" s="1043"/>
      <c r="CU26" s="1043"/>
      <c r="CV26" s="1043"/>
      <c r="CW26" s="1043"/>
      <c r="CX26" s="1043"/>
      <c r="CY26" s="1043"/>
      <c r="CZ26" s="1043"/>
      <c r="DA26" s="1043"/>
      <c r="DB26" s="1043"/>
      <c r="DC26" s="1043"/>
      <c r="DD26" s="1043"/>
      <c r="DE26" s="1043"/>
      <c r="DF26" s="1043"/>
      <c r="DG26" s="1043"/>
      <c r="DH26" s="1043"/>
      <c r="DI26" s="1043"/>
      <c r="DJ26" s="1043"/>
      <c r="DK26" s="1043"/>
      <c r="DL26" s="1043"/>
      <c r="DM26" s="1043"/>
      <c r="DN26" s="1043"/>
      <c r="DO26" s="1043"/>
      <c r="DP26" s="1043"/>
      <c r="DQ26" s="1043"/>
      <c r="DR26" s="1043"/>
      <c r="DS26" s="1043"/>
      <c r="DT26" s="1043"/>
      <c r="DU26" s="1043"/>
      <c r="DV26" s="1043"/>
      <c r="DW26" s="1043"/>
      <c r="DX26" s="1043"/>
      <c r="DY26" s="1043"/>
      <c r="DZ26" s="1043"/>
    </row>
    <row r="27" spans="1:147" ht="30.75" customHeight="1" thickTop="1">
      <c r="A27" s="40"/>
      <c r="B27" s="40"/>
      <c r="C27" s="41"/>
      <c r="D27" s="990" ph="1"/>
      <c r="E27" s="991"/>
      <c r="F27" s="991"/>
      <c r="G27" s="991"/>
      <c r="H27" s="991"/>
      <c r="I27" s="991"/>
      <c r="J27" s="992"/>
      <c r="K27" s="996"/>
      <c r="L27" s="997"/>
      <c r="M27" s="1000"/>
      <c r="N27" s="997"/>
      <c r="O27" s="1002" t="str">
        <f>IF(D27="","",IF(AND(M27&gt;0,M27&lt;4),VLOOKUP(K27,健保等級単価一覧表!$B:$D,3,FALSE),VLOOKUP(K27,健保等級単価一覧表!$B:$D,2,FALSE)))</f>
        <v/>
      </c>
      <c r="P27" s="1003"/>
      <c r="Q27" s="1025">
        <f t="shared" si="75"/>
        <v>0</v>
      </c>
      <c r="R27" s="1021"/>
      <c r="S27" s="1021">
        <f t="shared" si="76"/>
        <v>0</v>
      </c>
      <c r="T27" s="1021"/>
      <c r="U27" s="1021">
        <f t="shared" si="77"/>
        <v>0</v>
      </c>
      <c r="V27" s="1021"/>
      <c r="W27" s="1021">
        <f t="shared" si="78"/>
        <v>0</v>
      </c>
      <c r="X27" s="1021"/>
      <c r="Y27" s="1021">
        <f t="shared" si="79"/>
        <v>0</v>
      </c>
      <c r="Z27" s="1021"/>
      <c r="AA27" s="1021">
        <f t="shared" si="80"/>
        <v>0</v>
      </c>
      <c r="AB27" s="1021"/>
      <c r="AC27" s="1021">
        <f t="shared" si="81"/>
        <v>0</v>
      </c>
      <c r="AD27" s="1021"/>
      <c r="AE27" s="1021">
        <f t="shared" si="82"/>
        <v>0</v>
      </c>
      <c r="AF27" s="1021"/>
      <c r="AG27" s="1021">
        <f t="shared" si="83"/>
        <v>0</v>
      </c>
      <c r="AH27" s="1021"/>
      <c r="AI27" s="1021">
        <f t="shared" si="84"/>
        <v>0</v>
      </c>
      <c r="AJ27" s="1021"/>
      <c r="AK27" s="1021">
        <f t="shared" si="85"/>
        <v>0</v>
      </c>
      <c r="AL27" s="1021"/>
      <c r="AM27" s="1021">
        <f t="shared" si="86"/>
        <v>0</v>
      </c>
      <c r="AN27" s="1022"/>
      <c r="AO27" s="259" t="s">
        <v>119</v>
      </c>
      <c r="AP27" s="1023"/>
      <c r="AQ27" s="1024"/>
      <c r="AR27" s="1011"/>
      <c r="AS27" s="1012"/>
      <c r="AT27" s="1011"/>
      <c r="AU27" s="1012"/>
      <c r="AV27" s="1018"/>
      <c r="AW27" s="1019"/>
      <c r="AX27" s="1020"/>
      <c r="AY27" s="1012"/>
      <c r="AZ27" s="1018"/>
      <c r="BA27" s="1019"/>
      <c r="BB27" s="1020"/>
      <c r="BC27" s="1012"/>
      <c r="BD27" s="1011"/>
      <c r="BE27" s="1012"/>
      <c r="BF27" s="1011"/>
      <c r="BG27" s="1012"/>
      <c r="BH27" s="1011"/>
      <c r="BI27" s="1012"/>
      <c r="BJ27" s="1011"/>
      <c r="BK27" s="1012"/>
      <c r="BL27" s="1011"/>
      <c r="BM27" s="1013"/>
      <c r="BN27" s="1032" t="str">
        <f t="shared" ref="BN27" si="143">IF(SUM(AP27:BM27)=0,"",SUM(AP27:BM27))</f>
        <v/>
      </c>
      <c r="BO27" s="1033"/>
      <c r="BP27" s="1033"/>
      <c r="BQ27" s="1033"/>
      <c r="BR27" s="1034"/>
      <c r="BS27" s="40"/>
      <c r="BU27" s="1043"/>
      <c r="BV27" s="1043"/>
      <c r="BW27" s="1043"/>
      <c r="BX27" s="1043"/>
      <c r="BY27" s="1043"/>
      <c r="BZ27" s="1043"/>
      <c r="CA27" s="1043"/>
      <c r="CB27" s="1043"/>
      <c r="CC27" s="1043"/>
      <c r="CD27" s="1043"/>
      <c r="CE27" s="1043"/>
      <c r="CF27" s="1043"/>
      <c r="CG27" s="1043"/>
      <c r="CH27" s="1043"/>
      <c r="CI27" s="1043"/>
      <c r="CJ27" s="1043"/>
      <c r="CK27" s="1043"/>
      <c r="CL27" s="1043"/>
      <c r="CM27" s="1043"/>
      <c r="CN27" s="1043"/>
      <c r="CO27" s="1043"/>
      <c r="CP27" s="1043"/>
      <c r="CQ27" s="1043"/>
      <c r="CR27" s="1043"/>
      <c r="CS27" s="1043"/>
      <c r="CT27" s="1043"/>
      <c r="CU27" s="1043"/>
      <c r="CV27" s="1043"/>
      <c r="CW27" s="1043"/>
      <c r="CX27" s="1043"/>
      <c r="CY27" s="1043"/>
      <c r="CZ27" s="1043"/>
      <c r="DA27" s="1043"/>
      <c r="DB27" s="1043"/>
      <c r="DC27" s="1043"/>
      <c r="DD27" s="1043"/>
      <c r="DE27" s="1043"/>
      <c r="DF27" s="1043"/>
      <c r="DG27" s="1043"/>
      <c r="DH27" s="1043"/>
      <c r="DI27" s="1043"/>
      <c r="DJ27" s="1043"/>
      <c r="DK27" s="1043"/>
      <c r="DL27" s="1043"/>
      <c r="DM27" s="1043"/>
      <c r="DN27" s="1043"/>
      <c r="DO27" s="1043"/>
      <c r="DP27" s="1043"/>
      <c r="DQ27" s="1043"/>
      <c r="DR27" s="1043"/>
      <c r="DS27" s="1043"/>
      <c r="DT27" s="1043"/>
      <c r="DU27" s="1043"/>
      <c r="DV27" s="1043"/>
      <c r="DW27" s="1043"/>
      <c r="DX27" s="1043"/>
      <c r="DY27" s="1043"/>
      <c r="DZ27" s="1043"/>
    </row>
    <row r="28" spans="1:147" ht="30.75" customHeight="1" thickBot="1">
      <c r="A28" s="40"/>
      <c r="B28" s="40"/>
      <c r="C28" s="41"/>
      <c r="D28" s="993"/>
      <c r="E28" s="994"/>
      <c r="F28" s="994"/>
      <c r="G28" s="994"/>
      <c r="H28" s="994"/>
      <c r="I28" s="994"/>
      <c r="J28" s="995"/>
      <c r="K28" s="998"/>
      <c r="L28" s="999"/>
      <c r="M28" s="1001"/>
      <c r="N28" s="999"/>
      <c r="O28" s="1004"/>
      <c r="P28" s="1005"/>
      <c r="Q28" s="1017" t="e">
        <f t="shared" si="75"/>
        <v>#VALUE!</v>
      </c>
      <c r="R28" s="986"/>
      <c r="S28" s="986" t="e">
        <f t="shared" si="76"/>
        <v>#VALUE!</v>
      </c>
      <c r="T28" s="986"/>
      <c r="U28" s="986" t="e">
        <f t="shared" si="77"/>
        <v>#VALUE!</v>
      </c>
      <c r="V28" s="986"/>
      <c r="W28" s="986" t="e">
        <f t="shared" si="78"/>
        <v>#VALUE!</v>
      </c>
      <c r="X28" s="986"/>
      <c r="Y28" s="986" t="e">
        <f t="shared" si="79"/>
        <v>#VALUE!</v>
      </c>
      <c r="Z28" s="986"/>
      <c r="AA28" s="986" t="e">
        <f t="shared" si="80"/>
        <v>#VALUE!</v>
      </c>
      <c r="AB28" s="986"/>
      <c r="AC28" s="986" t="e">
        <f t="shared" si="81"/>
        <v>#VALUE!</v>
      </c>
      <c r="AD28" s="986"/>
      <c r="AE28" s="986" t="e">
        <f t="shared" si="82"/>
        <v>#VALUE!</v>
      </c>
      <c r="AF28" s="986"/>
      <c r="AG28" s="986" t="e">
        <f t="shared" si="83"/>
        <v>#VALUE!</v>
      </c>
      <c r="AH28" s="986"/>
      <c r="AI28" s="986" t="e">
        <f t="shared" si="84"/>
        <v>#VALUE!</v>
      </c>
      <c r="AJ28" s="986"/>
      <c r="AK28" s="986" t="e">
        <f t="shared" si="85"/>
        <v>#VALUE!</v>
      </c>
      <c r="AL28" s="986"/>
      <c r="AM28" s="986" t="e">
        <f t="shared" si="86"/>
        <v>#VALUE!</v>
      </c>
      <c r="AN28" s="987"/>
      <c r="AO28" s="260" t="s">
        <v>115</v>
      </c>
      <c r="AP28" s="988" t="str">
        <f t="shared" ref="AP28" si="144">IF($D27="","",ROUNDDOWN($O27*$AP27*24,0))</f>
        <v/>
      </c>
      <c r="AQ28" s="989"/>
      <c r="AR28" s="984" t="str">
        <f t="shared" ref="AR28" si="145">IF($D27="","",ROUNDDOWN($O27*$AR27*24,0))</f>
        <v/>
      </c>
      <c r="AS28" s="985"/>
      <c r="AT28" s="984" t="str">
        <f t="shared" ref="AT28" si="146">IF($D27="","",ROUNDDOWN($O27*$AT27*24,0))</f>
        <v/>
      </c>
      <c r="AU28" s="985"/>
      <c r="AV28" s="984" t="str">
        <f t="shared" ref="AV28" si="147">IF($D27="","",ROUNDDOWN($O27*$AV27*24,0))</f>
        <v/>
      </c>
      <c r="AW28" s="985"/>
      <c r="AX28" s="984" t="str">
        <f t="shared" ref="AX28" si="148">IF($D27="","",ROUNDDOWN($O27*$AX27*24,0))</f>
        <v/>
      </c>
      <c r="AY28" s="985"/>
      <c r="AZ28" s="984" t="str">
        <f t="shared" ref="AZ28" si="149">IF($D27="","",ROUNDDOWN($O27*$AZ27*24,0))</f>
        <v/>
      </c>
      <c r="BA28" s="985"/>
      <c r="BB28" s="984" t="str">
        <f t="shared" ref="BB28" si="150">IF($D27="","",ROUNDDOWN($O27*$BB27*24,0))</f>
        <v/>
      </c>
      <c r="BC28" s="985"/>
      <c r="BD28" s="984" t="str">
        <f t="shared" ref="BD28" si="151">IF($D27="","",ROUNDDOWN($O27*$BD27*24,0))</f>
        <v/>
      </c>
      <c r="BE28" s="985"/>
      <c r="BF28" s="984" t="str">
        <f t="shared" ref="BF28" si="152">IF($D27="","",ROUNDDOWN($O27*$BF27*24,0))</f>
        <v/>
      </c>
      <c r="BG28" s="985"/>
      <c r="BH28" s="984" t="str">
        <f t="shared" ref="BH28" si="153">IF($D27="","",ROUNDDOWN($O27*$BH27*24,0))</f>
        <v/>
      </c>
      <c r="BI28" s="985"/>
      <c r="BJ28" s="984" t="str">
        <f t="shared" ref="BJ28" si="154">IF($D27="","",ROUNDDOWN($O27*$BJ27*24,0))</f>
        <v/>
      </c>
      <c r="BK28" s="985"/>
      <c r="BL28" s="984" t="str">
        <f t="shared" ref="BL28" si="155">IF($D27="","",ROUNDDOWN($O27*$BL27*24,0))</f>
        <v/>
      </c>
      <c r="BM28" s="985"/>
      <c r="BN28" s="1029" t="str">
        <f t="shared" ref="BN28" si="156">IF(D27="","",SUM(AP28:BM28))</f>
        <v/>
      </c>
      <c r="BO28" s="1030"/>
      <c r="BP28" s="1030"/>
      <c r="BQ28" s="1030"/>
      <c r="BR28" s="1031"/>
      <c r="BS28" s="40"/>
      <c r="BU28" s="1043"/>
      <c r="BV28" s="1043"/>
      <c r="BW28" s="1043"/>
      <c r="BX28" s="1043"/>
      <c r="BY28" s="1043"/>
      <c r="BZ28" s="1043"/>
      <c r="CA28" s="1043"/>
      <c r="CB28" s="1043"/>
      <c r="CC28" s="1043"/>
      <c r="CD28" s="1043"/>
      <c r="CE28" s="1043"/>
      <c r="CF28" s="1043"/>
      <c r="CG28" s="1043"/>
      <c r="CH28" s="1043"/>
      <c r="CI28" s="1043"/>
      <c r="CJ28" s="1043"/>
      <c r="CK28" s="1043"/>
      <c r="CL28" s="1043"/>
      <c r="CM28" s="1043"/>
      <c r="CN28" s="1043"/>
      <c r="CO28" s="1043"/>
      <c r="CP28" s="1043"/>
      <c r="CQ28" s="1043"/>
      <c r="CR28" s="1043"/>
      <c r="CS28" s="1043"/>
      <c r="CT28" s="1043"/>
      <c r="CU28" s="1043"/>
      <c r="CV28" s="1043"/>
      <c r="CW28" s="1043"/>
      <c r="CX28" s="1043"/>
      <c r="CY28" s="1043"/>
      <c r="CZ28" s="1043"/>
      <c r="DA28" s="1043"/>
      <c r="DB28" s="1043"/>
      <c r="DC28" s="1043"/>
      <c r="DD28" s="1043"/>
      <c r="DE28" s="1043"/>
      <c r="DF28" s="1043"/>
      <c r="DG28" s="1043"/>
      <c r="DH28" s="1043"/>
      <c r="DI28" s="1043"/>
      <c r="DJ28" s="1043"/>
      <c r="DK28" s="1043"/>
      <c r="DL28" s="1043"/>
      <c r="DM28" s="1043"/>
      <c r="DN28" s="1043"/>
      <c r="DO28" s="1043"/>
      <c r="DP28" s="1043"/>
      <c r="DQ28" s="1043"/>
      <c r="DR28" s="1043"/>
      <c r="DS28" s="1043"/>
      <c r="DT28" s="1043"/>
      <c r="DU28" s="1043"/>
      <c r="DV28" s="1043"/>
      <c r="DW28" s="1043"/>
      <c r="DX28" s="1043"/>
      <c r="DY28" s="1043"/>
      <c r="DZ28" s="1043"/>
    </row>
    <row r="29" spans="1:147" ht="30.75" customHeight="1" thickTop="1">
      <c r="A29" s="40"/>
      <c r="B29" s="40"/>
      <c r="C29" s="41"/>
      <c r="D29" s="990" ph="1"/>
      <c r="E29" s="991"/>
      <c r="F29" s="991"/>
      <c r="G29" s="991"/>
      <c r="H29" s="991"/>
      <c r="I29" s="991"/>
      <c r="J29" s="992"/>
      <c r="K29" s="996"/>
      <c r="L29" s="997"/>
      <c r="M29" s="1000"/>
      <c r="N29" s="997"/>
      <c r="O29" s="1002" t="str">
        <f>IF(D29="","",IF(AND(M29&gt;0,M29&lt;4),VLOOKUP(K29,健保等級単価一覧表!$B:$D,3,FALSE),VLOOKUP(K29,健保等級単価一覧表!$B:$D,2,FALSE)))</f>
        <v/>
      </c>
      <c r="P29" s="1003"/>
      <c r="Q29" s="1025">
        <f t="shared" si="75"/>
        <v>0</v>
      </c>
      <c r="R29" s="1021"/>
      <c r="S29" s="1021">
        <f t="shared" si="76"/>
        <v>0</v>
      </c>
      <c r="T29" s="1021"/>
      <c r="U29" s="1021">
        <f t="shared" si="77"/>
        <v>0</v>
      </c>
      <c r="V29" s="1021"/>
      <c r="W29" s="1021">
        <f t="shared" si="78"/>
        <v>0</v>
      </c>
      <c r="X29" s="1021"/>
      <c r="Y29" s="1021">
        <f t="shared" si="79"/>
        <v>0</v>
      </c>
      <c r="Z29" s="1021"/>
      <c r="AA29" s="1021">
        <f t="shared" si="80"/>
        <v>0</v>
      </c>
      <c r="AB29" s="1021"/>
      <c r="AC29" s="1021">
        <f t="shared" si="81"/>
        <v>0</v>
      </c>
      <c r="AD29" s="1021"/>
      <c r="AE29" s="1021">
        <f t="shared" si="82"/>
        <v>0</v>
      </c>
      <c r="AF29" s="1021"/>
      <c r="AG29" s="1021">
        <f t="shared" si="83"/>
        <v>0</v>
      </c>
      <c r="AH29" s="1021"/>
      <c r="AI29" s="1021">
        <f t="shared" si="84"/>
        <v>0</v>
      </c>
      <c r="AJ29" s="1021"/>
      <c r="AK29" s="1021">
        <f t="shared" si="85"/>
        <v>0</v>
      </c>
      <c r="AL29" s="1021"/>
      <c r="AM29" s="1021">
        <f t="shared" si="86"/>
        <v>0</v>
      </c>
      <c r="AN29" s="1022"/>
      <c r="AO29" s="259" t="s">
        <v>119</v>
      </c>
      <c r="AP29" s="1023"/>
      <c r="AQ29" s="1024"/>
      <c r="AR29" s="1011"/>
      <c r="AS29" s="1012"/>
      <c r="AT29" s="1011"/>
      <c r="AU29" s="1012"/>
      <c r="AV29" s="1018"/>
      <c r="AW29" s="1019"/>
      <c r="AX29" s="1020"/>
      <c r="AY29" s="1012"/>
      <c r="AZ29" s="1018"/>
      <c r="BA29" s="1019"/>
      <c r="BB29" s="1020"/>
      <c r="BC29" s="1012"/>
      <c r="BD29" s="1011"/>
      <c r="BE29" s="1012"/>
      <c r="BF29" s="1011"/>
      <c r="BG29" s="1012"/>
      <c r="BH29" s="1011"/>
      <c r="BI29" s="1012"/>
      <c r="BJ29" s="1011"/>
      <c r="BK29" s="1012"/>
      <c r="BL29" s="1011"/>
      <c r="BM29" s="1013"/>
      <c r="BN29" s="1032" t="str">
        <f t="shared" ref="BN29" si="157">IF(SUM(AP29:BM29)=0,"",SUM(AP29:BM29))</f>
        <v/>
      </c>
      <c r="BO29" s="1033"/>
      <c r="BP29" s="1033"/>
      <c r="BQ29" s="1033"/>
      <c r="BR29" s="1034"/>
      <c r="BS29" s="40"/>
      <c r="BU29" s="1043"/>
      <c r="BV29" s="1043"/>
      <c r="BW29" s="1043"/>
      <c r="BX29" s="1043"/>
      <c r="BY29" s="1043"/>
      <c r="BZ29" s="1043"/>
      <c r="CA29" s="1043"/>
      <c r="CB29" s="1043"/>
      <c r="CC29" s="1043"/>
      <c r="CD29" s="1043"/>
      <c r="CE29" s="1043"/>
      <c r="CF29" s="1043"/>
      <c r="CG29" s="1043"/>
      <c r="CH29" s="1043"/>
      <c r="CI29" s="1043"/>
      <c r="CJ29" s="1043"/>
      <c r="CK29" s="1043"/>
      <c r="CL29" s="1043"/>
      <c r="CM29" s="1043"/>
      <c r="CN29" s="1043"/>
      <c r="CO29" s="1043"/>
      <c r="CP29" s="1043"/>
      <c r="CQ29" s="1043"/>
      <c r="CR29" s="1043"/>
      <c r="CS29" s="1043"/>
      <c r="CT29" s="1043"/>
      <c r="CU29" s="1043"/>
      <c r="CV29" s="1043"/>
      <c r="CW29" s="1043"/>
      <c r="CX29" s="1043"/>
      <c r="CY29" s="1043"/>
      <c r="CZ29" s="1043"/>
      <c r="DA29" s="1043"/>
      <c r="DB29" s="1043"/>
      <c r="DC29" s="1043"/>
      <c r="DD29" s="1043"/>
      <c r="DE29" s="1043"/>
      <c r="DF29" s="1043"/>
      <c r="DG29" s="1043"/>
      <c r="DH29" s="1043"/>
      <c r="DI29" s="1043"/>
      <c r="DJ29" s="1043"/>
      <c r="DK29" s="1043"/>
      <c r="DL29" s="1043"/>
      <c r="DM29" s="1043"/>
      <c r="DN29" s="1043"/>
      <c r="DO29" s="1043"/>
      <c r="DP29" s="1043"/>
      <c r="DQ29" s="1043"/>
      <c r="DR29" s="1043"/>
      <c r="DS29" s="1043"/>
      <c r="DT29" s="1043"/>
      <c r="DU29" s="1043"/>
      <c r="DV29" s="1043"/>
      <c r="DW29" s="1043"/>
      <c r="DX29" s="1043"/>
      <c r="DY29" s="1043"/>
      <c r="DZ29" s="1043"/>
    </row>
    <row r="30" spans="1:147" ht="30.75" customHeight="1" thickBot="1">
      <c r="A30" s="40"/>
      <c r="B30" s="40"/>
      <c r="C30" s="41"/>
      <c r="D30" s="993"/>
      <c r="E30" s="994"/>
      <c r="F30" s="994"/>
      <c r="G30" s="994"/>
      <c r="H30" s="994"/>
      <c r="I30" s="994"/>
      <c r="J30" s="995"/>
      <c r="K30" s="998"/>
      <c r="L30" s="999"/>
      <c r="M30" s="1001"/>
      <c r="N30" s="999"/>
      <c r="O30" s="1004"/>
      <c r="P30" s="1005"/>
      <c r="Q30" s="1017" t="e">
        <f t="shared" si="75"/>
        <v>#VALUE!</v>
      </c>
      <c r="R30" s="986"/>
      <c r="S30" s="986" t="e">
        <f t="shared" si="76"/>
        <v>#VALUE!</v>
      </c>
      <c r="T30" s="986"/>
      <c r="U30" s="986" t="e">
        <f t="shared" si="77"/>
        <v>#VALUE!</v>
      </c>
      <c r="V30" s="986"/>
      <c r="W30" s="986" t="e">
        <f t="shared" si="78"/>
        <v>#VALUE!</v>
      </c>
      <c r="X30" s="986"/>
      <c r="Y30" s="986" t="e">
        <f t="shared" si="79"/>
        <v>#VALUE!</v>
      </c>
      <c r="Z30" s="986"/>
      <c r="AA30" s="986" t="e">
        <f t="shared" si="80"/>
        <v>#VALUE!</v>
      </c>
      <c r="AB30" s="986"/>
      <c r="AC30" s="986" t="e">
        <f t="shared" si="81"/>
        <v>#VALUE!</v>
      </c>
      <c r="AD30" s="986"/>
      <c r="AE30" s="986" t="e">
        <f t="shared" si="82"/>
        <v>#VALUE!</v>
      </c>
      <c r="AF30" s="986"/>
      <c r="AG30" s="986" t="e">
        <f t="shared" si="83"/>
        <v>#VALUE!</v>
      </c>
      <c r="AH30" s="986"/>
      <c r="AI30" s="986" t="e">
        <f t="shared" si="84"/>
        <v>#VALUE!</v>
      </c>
      <c r="AJ30" s="986"/>
      <c r="AK30" s="986" t="e">
        <f t="shared" si="85"/>
        <v>#VALUE!</v>
      </c>
      <c r="AL30" s="986"/>
      <c r="AM30" s="986" t="e">
        <f t="shared" si="86"/>
        <v>#VALUE!</v>
      </c>
      <c r="AN30" s="987"/>
      <c r="AO30" s="260" t="s">
        <v>115</v>
      </c>
      <c r="AP30" s="988" t="str">
        <f t="shared" ref="AP30" si="158">IF($D29="","",ROUNDDOWN($O29*$AP29*24,0))</f>
        <v/>
      </c>
      <c r="AQ30" s="989"/>
      <c r="AR30" s="984" t="str">
        <f t="shared" ref="AR30" si="159">IF($D29="","",ROUNDDOWN($O29*$AR29*24,0))</f>
        <v/>
      </c>
      <c r="AS30" s="985"/>
      <c r="AT30" s="984" t="str">
        <f t="shared" ref="AT30" si="160">IF($D29="","",ROUNDDOWN($O29*$AT29*24,0))</f>
        <v/>
      </c>
      <c r="AU30" s="985"/>
      <c r="AV30" s="984" t="str">
        <f t="shared" ref="AV30" si="161">IF($D29="","",ROUNDDOWN($O29*$AV29*24,0))</f>
        <v/>
      </c>
      <c r="AW30" s="985"/>
      <c r="AX30" s="984" t="str">
        <f t="shared" ref="AX30" si="162">IF($D29="","",ROUNDDOWN($O29*$AX29*24,0))</f>
        <v/>
      </c>
      <c r="AY30" s="985"/>
      <c r="AZ30" s="984" t="str">
        <f t="shared" ref="AZ30" si="163">IF($D29="","",ROUNDDOWN($O29*$AZ29*24,0))</f>
        <v/>
      </c>
      <c r="BA30" s="985"/>
      <c r="BB30" s="984" t="str">
        <f t="shared" ref="BB30" si="164">IF($D29="","",ROUNDDOWN($O29*$BB29*24,0))</f>
        <v/>
      </c>
      <c r="BC30" s="985"/>
      <c r="BD30" s="984" t="str">
        <f t="shared" ref="BD30" si="165">IF($D29="","",ROUNDDOWN($O29*$BD29*24,0))</f>
        <v/>
      </c>
      <c r="BE30" s="985"/>
      <c r="BF30" s="984" t="str">
        <f t="shared" ref="BF30" si="166">IF($D29="","",ROUNDDOWN($O29*$BF29*24,0))</f>
        <v/>
      </c>
      <c r="BG30" s="985"/>
      <c r="BH30" s="984" t="str">
        <f t="shared" ref="BH30" si="167">IF($D29="","",ROUNDDOWN($O29*$BH29*24,0))</f>
        <v/>
      </c>
      <c r="BI30" s="985"/>
      <c r="BJ30" s="984" t="str">
        <f t="shared" ref="BJ30" si="168">IF($D29="","",ROUNDDOWN($O29*$BJ29*24,0))</f>
        <v/>
      </c>
      <c r="BK30" s="985"/>
      <c r="BL30" s="984" t="str">
        <f t="shared" ref="BL30" si="169">IF($D29="","",ROUNDDOWN($O29*$BL29*24,0))</f>
        <v/>
      </c>
      <c r="BM30" s="985"/>
      <c r="BN30" s="1029" t="str">
        <f t="shared" ref="BN30" si="170">IF(D29="","",SUM(AP30:BM30))</f>
        <v/>
      </c>
      <c r="BO30" s="1030"/>
      <c r="BP30" s="1030"/>
      <c r="BQ30" s="1030"/>
      <c r="BR30" s="1031"/>
      <c r="BS30" s="40"/>
      <c r="BU30" s="1043"/>
      <c r="BV30" s="1043"/>
      <c r="BW30" s="1043"/>
      <c r="BX30" s="1043"/>
      <c r="BY30" s="1043"/>
      <c r="BZ30" s="1043"/>
      <c r="CA30" s="1043"/>
      <c r="CB30" s="1043"/>
      <c r="CC30" s="1043"/>
      <c r="CD30" s="1043"/>
      <c r="CE30" s="1043"/>
      <c r="CF30" s="1043"/>
      <c r="CG30" s="1043"/>
      <c r="CH30" s="1043"/>
      <c r="CI30" s="1043"/>
      <c r="CJ30" s="1043"/>
      <c r="CK30" s="1043"/>
      <c r="CL30" s="1043"/>
      <c r="CM30" s="1043"/>
      <c r="CN30" s="1043"/>
      <c r="CO30" s="1043"/>
      <c r="CP30" s="1043"/>
      <c r="CQ30" s="1043"/>
      <c r="CR30" s="1043"/>
      <c r="CS30" s="1043"/>
      <c r="CT30" s="1043"/>
      <c r="CU30" s="1043"/>
      <c r="CV30" s="1043"/>
      <c r="CW30" s="1043"/>
      <c r="CX30" s="1043"/>
      <c r="CY30" s="1043"/>
      <c r="CZ30" s="1043"/>
      <c r="DA30" s="1043"/>
      <c r="DB30" s="1043"/>
      <c r="DC30" s="1043"/>
      <c r="DD30" s="1043"/>
      <c r="DE30" s="1043"/>
      <c r="DF30" s="1043"/>
      <c r="DG30" s="1043"/>
      <c r="DH30" s="1043"/>
      <c r="DI30" s="1043"/>
      <c r="DJ30" s="1043"/>
      <c r="DK30" s="1043"/>
      <c r="DL30" s="1043"/>
      <c r="DM30" s="1043"/>
      <c r="DN30" s="1043"/>
      <c r="DO30" s="1043"/>
      <c r="DP30" s="1043"/>
      <c r="DQ30" s="1043"/>
      <c r="DR30" s="1043"/>
      <c r="DS30" s="1043"/>
      <c r="DT30" s="1043"/>
      <c r="DU30" s="1043"/>
      <c r="DV30" s="1043"/>
      <c r="DW30" s="1043"/>
      <c r="DX30" s="1043"/>
      <c r="DY30" s="1043"/>
      <c r="DZ30" s="1043"/>
    </row>
    <row r="31" spans="1:147" ht="30.75" customHeight="1" thickTop="1">
      <c r="A31" s="40"/>
      <c r="B31" s="40"/>
      <c r="C31" s="41"/>
      <c r="D31" s="990" ph="1"/>
      <c r="E31" s="991"/>
      <c r="F31" s="991"/>
      <c r="G31" s="991"/>
      <c r="H31" s="991"/>
      <c r="I31" s="991"/>
      <c r="J31" s="992"/>
      <c r="K31" s="996"/>
      <c r="L31" s="997"/>
      <c r="M31" s="1000"/>
      <c r="N31" s="997"/>
      <c r="O31" s="1002" t="str">
        <f>IF(D31="","",IF(AND(M31&gt;0,M31&lt;4),VLOOKUP(K31,健保等級単価一覧表!$B:$D,3,FALSE),VLOOKUP(K31,健保等級単価一覧表!$B:$D,2,FALSE)))</f>
        <v/>
      </c>
      <c r="P31" s="1003"/>
      <c r="Q31" s="1025">
        <f t="shared" si="75"/>
        <v>0</v>
      </c>
      <c r="R31" s="1021"/>
      <c r="S31" s="1021">
        <f t="shared" si="76"/>
        <v>0</v>
      </c>
      <c r="T31" s="1021"/>
      <c r="U31" s="1021">
        <f t="shared" si="77"/>
        <v>0</v>
      </c>
      <c r="V31" s="1021"/>
      <c r="W31" s="1021">
        <f t="shared" si="78"/>
        <v>0</v>
      </c>
      <c r="X31" s="1021"/>
      <c r="Y31" s="1021">
        <f t="shared" si="79"/>
        <v>0</v>
      </c>
      <c r="Z31" s="1021"/>
      <c r="AA31" s="1021">
        <f t="shared" si="80"/>
        <v>0</v>
      </c>
      <c r="AB31" s="1021"/>
      <c r="AC31" s="1021">
        <f t="shared" si="81"/>
        <v>0</v>
      </c>
      <c r="AD31" s="1021"/>
      <c r="AE31" s="1021">
        <f t="shared" si="82"/>
        <v>0</v>
      </c>
      <c r="AF31" s="1021"/>
      <c r="AG31" s="1021">
        <f t="shared" si="83"/>
        <v>0</v>
      </c>
      <c r="AH31" s="1021"/>
      <c r="AI31" s="1021">
        <f t="shared" si="84"/>
        <v>0</v>
      </c>
      <c r="AJ31" s="1021"/>
      <c r="AK31" s="1021">
        <f t="shared" si="85"/>
        <v>0</v>
      </c>
      <c r="AL31" s="1021"/>
      <c r="AM31" s="1021">
        <f t="shared" si="86"/>
        <v>0</v>
      </c>
      <c r="AN31" s="1022"/>
      <c r="AO31" s="259" t="s">
        <v>119</v>
      </c>
      <c r="AP31" s="1023"/>
      <c r="AQ31" s="1024"/>
      <c r="AR31" s="1011"/>
      <c r="AS31" s="1012"/>
      <c r="AT31" s="1011"/>
      <c r="AU31" s="1012"/>
      <c r="AV31" s="1018"/>
      <c r="AW31" s="1019"/>
      <c r="AX31" s="1020"/>
      <c r="AY31" s="1012"/>
      <c r="AZ31" s="1018"/>
      <c r="BA31" s="1019"/>
      <c r="BB31" s="1020"/>
      <c r="BC31" s="1012"/>
      <c r="BD31" s="1011"/>
      <c r="BE31" s="1012"/>
      <c r="BF31" s="1011"/>
      <c r="BG31" s="1012"/>
      <c r="BH31" s="1011"/>
      <c r="BI31" s="1012"/>
      <c r="BJ31" s="1011"/>
      <c r="BK31" s="1012"/>
      <c r="BL31" s="1011"/>
      <c r="BM31" s="1013"/>
      <c r="BN31" s="1032" t="str">
        <f t="shared" ref="BN31" si="171">IF(SUM(AP31:BM31)=0,"",SUM(AP31:BM31))</f>
        <v/>
      </c>
      <c r="BO31" s="1033"/>
      <c r="BP31" s="1033"/>
      <c r="BQ31" s="1033"/>
      <c r="BR31" s="1034"/>
      <c r="BS31" s="40"/>
      <c r="BU31" s="1043"/>
      <c r="BV31" s="1043"/>
      <c r="BW31" s="1043"/>
      <c r="BX31" s="1043"/>
      <c r="BY31" s="1043"/>
      <c r="BZ31" s="1043"/>
      <c r="CA31" s="1043"/>
      <c r="CB31" s="1043"/>
      <c r="CC31" s="1043"/>
      <c r="CD31" s="1043"/>
      <c r="CE31" s="1043"/>
      <c r="CF31" s="1043"/>
      <c r="CG31" s="1043"/>
      <c r="CH31" s="1043"/>
      <c r="CI31" s="1043"/>
      <c r="CJ31" s="1043"/>
      <c r="CK31" s="1043"/>
      <c r="CL31" s="1043"/>
      <c r="CM31" s="1043"/>
      <c r="CN31" s="1043"/>
      <c r="CO31" s="1043"/>
      <c r="CP31" s="1043"/>
      <c r="CQ31" s="1043"/>
      <c r="CR31" s="1043"/>
      <c r="CS31" s="1043"/>
      <c r="CT31" s="1043"/>
      <c r="CU31" s="1043"/>
      <c r="CV31" s="1043"/>
      <c r="CW31" s="1043"/>
      <c r="CX31" s="1043"/>
      <c r="CY31" s="1043"/>
      <c r="CZ31" s="1043"/>
      <c r="DA31" s="1043"/>
      <c r="DB31" s="1043"/>
      <c r="DC31" s="1043"/>
      <c r="DD31" s="1043"/>
      <c r="DE31" s="1043"/>
      <c r="DF31" s="1043"/>
      <c r="DG31" s="1043"/>
      <c r="DH31" s="1043"/>
      <c r="DI31" s="1043"/>
      <c r="DJ31" s="1043"/>
      <c r="DK31" s="1043"/>
      <c r="DL31" s="1043"/>
      <c r="DM31" s="1043"/>
      <c r="DN31" s="1043"/>
      <c r="DO31" s="1043"/>
      <c r="DP31" s="1043"/>
      <c r="DQ31" s="1043"/>
      <c r="DR31" s="1043"/>
      <c r="DS31" s="1043"/>
      <c r="DT31" s="1043"/>
      <c r="DU31" s="1043"/>
      <c r="DV31" s="1043"/>
      <c r="DW31" s="1043"/>
      <c r="DX31" s="1043"/>
      <c r="DY31" s="1043"/>
      <c r="DZ31" s="1043"/>
    </row>
    <row r="32" spans="1:147" ht="30.75" customHeight="1" thickBot="1">
      <c r="A32" s="40"/>
      <c r="B32" s="40"/>
      <c r="C32" s="41"/>
      <c r="D32" s="993"/>
      <c r="E32" s="994"/>
      <c r="F32" s="994"/>
      <c r="G32" s="994"/>
      <c r="H32" s="994"/>
      <c r="I32" s="994"/>
      <c r="J32" s="995"/>
      <c r="K32" s="998"/>
      <c r="L32" s="999"/>
      <c r="M32" s="1001"/>
      <c r="N32" s="999"/>
      <c r="O32" s="1004"/>
      <c r="P32" s="1005"/>
      <c r="Q32" s="1017" t="e">
        <f t="shared" si="75"/>
        <v>#VALUE!</v>
      </c>
      <c r="R32" s="986"/>
      <c r="S32" s="986" t="e">
        <f t="shared" si="76"/>
        <v>#VALUE!</v>
      </c>
      <c r="T32" s="986"/>
      <c r="U32" s="986" t="e">
        <f t="shared" si="77"/>
        <v>#VALUE!</v>
      </c>
      <c r="V32" s="986"/>
      <c r="W32" s="986" t="e">
        <f t="shared" si="78"/>
        <v>#VALUE!</v>
      </c>
      <c r="X32" s="986"/>
      <c r="Y32" s="986" t="e">
        <f t="shared" si="79"/>
        <v>#VALUE!</v>
      </c>
      <c r="Z32" s="986"/>
      <c r="AA32" s="986" t="e">
        <f t="shared" si="80"/>
        <v>#VALUE!</v>
      </c>
      <c r="AB32" s="986"/>
      <c r="AC32" s="986" t="e">
        <f t="shared" si="81"/>
        <v>#VALUE!</v>
      </c>
      <c r="AD32" s="986"/>
      <c r="AE32" s="986" t="e">
        <f t="shared" si="82"/>
        <v>#VALUE!</v>
      </c>
      <c r="AF32" s="986"/>
      <c r="AG32" s="986" t="e">
        <f t="shared" si="83"/>
        <v>#VALUE!</v>
      </c>
      <c r="AH32" s="986"/>
      <c r="AI32" s="986" t="e">
        <f t="shared" si="84"/>
        <v>#VALUE!</v>
      </c>
      <c r="AJ32" s="986"/>
      <c r="AK32" s="986" t="e">
        <f t="shared" si="85"/>
        <v>#VALUE!</v>
      </c>
      <c r="AL32" s="986"/>
      <c r="AM32" s="986" t="e">
        <f t="shared" si="86"/>
        <v>#VALUE!</v>
      </c>
      <c r="AN32" s="987"/>
      <c r="AO32" s="260" t="s">
        <v>115</v>
      </c>
      <c r="AP32" s="988" t="str">
        <f t="shared" ref="AP32" si="172">IF($D31="","",ROUNDDOWN($O31*$AP31*24,0))</f>
        <v/>
      </c>
      <c r="AQ32" s="989"/>
      <c r="AR32" s="984" t="str">
        <f t="shared" ref="AR32" si="173">IF($D31="","",ROUNDDOWN($O31*$AR31*24,0))</f>
        <v/>
      </c>
      <c r="AS32" s="985"/>
      <c r="AT32" s="984" t="str">
        <f t="shared" ref="AT32" si="174">IF($D31="","",ROUNDDOWN($O31*$AT31*24,0))</f>
        <v/>
      </c>
      <c r="AU32" s="985"/>
      <c r="AV32" s="984" t="str">
        <f t="shared" ref="AV32" si="175">IF($D31="","",ROUNDDOWN($O31*$AV31*24,0))</f>
        <v/>
      </c>
      <c r="AW32" s="985"/>
      <c r="AX32" s="984" t="str">
        <f t="shared" ref="AX32" si="176">IF($D31="","",ROUNDDOWN($O31*$AX31*24,0))</f>
        <v/>
      </c>
      <c r="AY32" s="985"/>
      <c r="AZ32" s="984" t="str">
        <f t="shared" ref="AZ32" si="177">IF($D31="","",ROUNDDOWN($O31*$AZ31*24,0))</f>
        <v/>
      </c>
      <c r="BA32" s="985"/>
      <c r="BB32" s="984" t="str">
        <f t="shared" ref="BB32" si="178">IF($D31="","",ROUNDDOWN($O31*$BB31*24,0))</f>
        <v/>
      </c>
      <c r="BC32" s="985"/>
      <c r="BD32" s="984" t="str">
        <f t="shared" ref="BD32" si="179">IF($D31="","",ROUNDDOWN($O31*$BD31*24,0))</f>
        <v/>
      </c>
      <c r="BE32" s="985"/>
      <c r="BF32" s="984" t="str">
        <f t="shared" ref="BF32" si="180">IF($D31="","",ROUNDDOWN($O31*$BF31*24,0))</f>
        <v/>
      </c>
      <c r="BG32" s="985"/>
      <c r="BH32" s="984" t="str">
        <f t="shared" ref="BH32" si="181">IF($D31="","",ROUNDDOWN($O31*$BH31*24,0))</f>
        <v/>
      </c>
      <c r="BI32" s="985"/>
      <c r="BJ32" s="984" t="str">
        <f t="shared" ref="BJ32" si="182">IF($D31="","",ROUNDDOWN($O31*$BJ31*24,0))</f>
        <v/>
      </c>
      <c r="BK32" s="985"/>
      <c r="BL32" s="984" t="str">
        <f t="shared" ref="BL32" si="183">IF($D31="","",ROUNDDOWN($O31*$BL31*24,0))</f>
        <v/>
      </c>
      <c r="BM32" s="985"/>
      <c r="BN32" s="1029" t="str">
        <f t="shared" ref="BN32" si="184">IF(D31="","",SUM(AP32:BM32))</f>
        <v/>
      </c>
      <c r="BO32" s="1030"/>
      <c r="BP32" s="1030"/>
      <c r="BQ32" s="1030"/>
      <c r="BR32" s="1031"/>
      <c r="BS32" s="40"/>
      <c r="BU32" s="1043"/>
      <c r="BV32" s="1043"/>
      <c r="BW32" s="1043"/>
      <c r="BX32" s="1043"/>
      <c r="BY32" s="1043"/>
      <c r="BZ32" s="1043"/>
      <c r="CA32" s="1043"/>
      <c r="CB32" s="1043"/>
      <c r="CC32" s="1043"/>
      <c r="CD32" s="1043"/>
      <c r="CE32" s="1043"/>
      <c r="CF32" s="1043"/>
      <c r="CG32" s="1043"/>
      <c r="CH32" s="1043"/>
      <c r="CI32" s="1043"/>
      <c r="CJ32" s="1043"/>
      <c r="CK32" s="1043"/>
      <c r="CL32" s="1043"/>
      <c r="CM32" s="1043"/>
      <c r="CN32" s="1043"/>
      <c r="CO32" s="1043"/>
      <c r="CP32" s="1043"/>
      <c r="CQ32" s="1043"/>
      <c r="CR32" s="1043"/>
      <c r="CS32" s="1043"/>
      <c r="CT32" s="1043"/>
      <c r="CU32" s="1043"/>
      <c r="CV32" s="1043"/>
      <c r="CW32" s="1043"/>
      <c r="CX32" s="1043"/>
      <c r="CY32" s="1043"/>
      <c r="CZ32" s="1043"/>
      <c r="DA32" s="1043"/>
      <c r="DB32" s="1043"/>
      <c r="DC32" s="1043"/>
      <c r="DD32" s="1043"/>
      <c r="DE32" s="1043"/>
      <c r="DF32" s="1043"/>
      <c r="DG32" s="1043"/>
      <c r="DH32" s="1043"/>
      <c r="DI32" s="1043"/>
      <c r="DJ32" s="1043"/>
      <c r="DK32" s="1043"/>
      <c r="DL32" s="1043"/>
      <c r="DM32" s="1043"/>
      <c r="DN32" s="1043"/>
      <c r="DO32" s="1043"/>
      <c r="DP32" s="1043"/>
      <c r="DQ32" s="1043"/>
      <c r="DR32" s="1043"/>
      <c r="DS32" s="1043"/>
      <c r="DT32" s="1043"/>
      <c r="DU32" s="1043"/>
      <c r="DV32" s="1043"/>
      <c r="DW32" s="1043"/>
      <c r="DX32" s="1043"/>
      <c r="DY32" s="1043"/>
      <c r="DZ32" s="1043"/>
    </row>
    <row r="33" spans="1:130" ht="30.75" customHeight="1" thickTop="1">
      <c r="A33" s="40"/>
      <c r="B33" s="40"/>
      <c r="C33" s="41"/>
      <c r="D33" s="990" ph="1"/>
      <c r="E33" s="991"/>
      <c r="F33" s="991"/>
      <c r="G33" s="991"/>
      <c r="H33" s="991"/>
      <c r="I33" s="991"/>
      <c r="J33" s="992"/>
      <c r="K33" s="996"/>
      <c r="L33" s="997"/>
      <c r="M33" s="1000"/>
      <c r="N33" s="997"/>
      <c r="O33" s="1002" t="str">
        <f>IF(D33="","",IF(AND(M33&gt;0,M33&lt;4),VLOOKUP(K33,健保等級単価一覧表!$B:$D,3,FALSE),VLOOKUP(K33,健保等級単価一覧表!$B:$D,2,FALSE)))</f>
        <v/>
      </c>
      <c r="P33" s="1003"/>
      <c r="Q33" s="1025">
        <f t="shared" si="75"/>
        <v>0</v>
      </c>
      <c r="R33" s="1021"/>
      <c r="S33" s="1021">
        <f t="shared" si="76"/>
        <v>0</v>
      </c>
      <c r="T33" s="1021"/>
      <c r="U33" s="1021">
        <f t="shared" si="77"/>
        <v>0</v>
      </c>
      <c r="V33" s="1021"/>
      <c r="W33" s="1021">
        <f t="shared" si="78"/>
        <v>0</v>
      </c>
      <c r="X33" s="1021"/>
      <c r="Y33" s="1021">
        <f t="shared" si="79"/>
        <v>0</v>
      </c>
      <c r="Z33" s="1021"/>
      <c r="AA33" s="1021">
        <f t="shared" si="80"/>
        <v>0</v>
      </c>
      <c r="AB33" s="1021"/>
      <c r="AC33" s="1021">
        <f t="shared" si="81"/>
        <v>0</v>
      </c>
      <c r="AD33" s="1021"/>
      <c r="AE33" s="1021">
        <f t="shared" si="82"/>
        <v>0</v>
      </c>
      <c r="AF33" s="1021"/>
      <c r="AG33" s="1021">
        <f t="shared" si="83"/>
        <v>0</v>
      </c>
      <c r="AH33" s="1021"/>
      <c r="AI33" s="1021">
        <f t="shared" si="84"/>
        <v>0</v>
      </c>
      <c r="AJ33" s="1021"/>
      <c r="AK33" s="1021">
        <f t="shared" si="85"/>
        <v>0</v>
      </c>
      <c r="AL33" s="1021"/>
      <c r="AM33" s="1021">
        <f t="shared" si="86"/>
        <v>0</v>
      </c>
      <c r="AN33" s="1022"/>
      <c r="AO33" s="259" t="s">
        <v>119</v>
      </c>
      <c r="AP33" s="1023"/>
      <c r="AQ33" s="1024"/>
      <c r="AR33" s="1011"/>
      <c r="AS33" s="1012"/>
      <c r="AT33" s="1011"/>
      <c r="AU33" s="1012"/>
      <c r="AV33" s="1018"/>
      <c r="AW33" s="1019"/>
      <c r="AX33" s="1020"/>
      <c r="AY33" s="1012"/>
      <c r="AZ33" s="1018"/>
      <c r="BA33" s="1019"/>
      <c r="BB33" s="1020"/>
      <c r="BC33" s="1012"/>
      <c r="BD33" s="1011"/>
      <c r="BE33" s="1012"/>
      <c r="BF33" s="1011"/>
      <c r="BG33" s="1012"/>
      <c r="BH33" s="1011"/>
      <c r="BI33" s="1012"/>
      <c r="BJ33" s="1011"/>
      <c r="BK33" s="1012"/>
      <c r="BL33" s="1011"/>
      <c r="BM33" s="1013"/>
      <c r="BN33" s="1032" t="str">
        <f t="shared" ref="BN33" si="185">IF(SUM(AP33:BM33)=0,"",SUM(AP33:BM33))</f>
        <v/>
      </c>
      <c r="BO33" s="1033"/>
      <c r="BP33" s="1033"/>
      <c r="BQ33" s="1033"/>
      <c r="BR33" s="1034"/>
      <c r="BS33" s="40"/>
      <c r="BU33" s="1043"/>
      <c r="BV33" s="1043"/>
      <c r="BW33" s="1043"/>
      <c r="BX33" s="1043"/>
      <c r="BY33" s="1043"/>
      <c r="BZ33" s="1043"/>
      <c r="CA33" s="1043"/>
      <c r="CB33" s="1043"/>
      <c r="CC33" s="1043"/>
      <c r="CD33" s="1043"/>
      <c r="CE33" s="1043"/>
      <c r="CF33" s="1043"/>
      <c r="CG33" s="1043"/>
      <c r="CH33" s="1043"/>
      <c r="CI33" s="1043"/>
      <c r="CJ33" s="1043"/>
      <c r="CK33" s="1043"/>
      <c r="CL33" s="1043"/>
      <c r="CM33" s="1043"/>
      <c r="CN33" s="1043"/>
      <c r="CO33" s="1043"/>
      <c r="CP33" s="1043"/>
      <c r="CQ33" s="1043"/>
      <c r="CR33" s="1043"/>
      <c r="CS33" s="1043"/>
      <c r="CT33" s="1043"/>
      <c r="CU33" s="1043"/>
      <c r="CV33" s="1043"/>
      <c r="CW33" s="1043"/>
      <c r="CX33" s="1043"/>
      <c r="CY33" s="1043"/>
      <c r="CZ33" s="1043"/>
      <c r="DA33" s="1043"/>
      <c r="DB33" s="1043"/>
      <c r="DC33" s="1043"/>
      <c r="DD33" s="1043"/>
      <c r="DE33" s="1043"/>
      <c r="DF33" s="1043"/>
      <c r="DG33" s="1043"/>
      <c r="DH33" s="1043"/>
      <c r="DI33" s="1043"/>
      <c r="DJ33" s="1043"/>
      <c r="DK33" s="1043"/>
      <c r="DL33" s="1043"/>
      <c r="DM33" s="1043"/>
      <c r="DN33" s="1043"/>
      <c r="DO33" s="1043"/>
      <c r="DP33" s="1043"/>
      <c r="DQ33" s="1043"/>
      <c r="DR33" s="1043"/>
      <c r="DS33" s="1043"/>
      <c r="DT33" s="1043"/>
      <c r="DU33" s="1043"/>
      <c r="DV33" s="1043"/>
      <c r="DW33" s="1043"/>
      <c r="DX33" s="1043"/>
      <c r="DY33" s="1043"/>
      <c r="DZ33" s="1043"/>
    </row>
    <row r="34" spans="1:130" ht="30.75" customHeight="1" thickBot="1">
      <c r="A34" s="40"/>
      <c r="B34" s="40"/>
      <c r="C34" s="41"/>
      <c r="D34" s="993"/>
      <c r="E34" s="994"/>
      <c r="F34" s="994"/>
      <c r="G34" s="994"/>
      <c r="H34" s="994"/>
      <c r="I34" s="994"/>
      <c r="J34" s="995"/>
      <c r="K34" s="998"/>
      <c r="L34" s="999"/>
      <c r="M34" s="1001"/>
      <c r="N34" s="999"/>
      <c r="O34" s="1004"/>
      <c r="P34" s="1005"/>
      <c r="Q34" s="1017" t="e">
        <f t="shared" si="75"/>
        <v>#VALUE!</v>
      </c>
      <c r="R34" s="986"/>
      <c r="S34" s="986" t="e">
        <f t="shared" si="76"/>
        <v>#VALUE!</v>
      </c>
      <c r="T34" s="986"/>
      <c r="U34" s="986" t="e">
        <f t="shared" si="77"/>
        <v>#VALUE!</v>
      </c>
      <c r="V34" s="986"/>
      <c r="W34" s="986" t="e">
        <f t="shared" si="78"/>
        <v>#VALUE!</v>
      </c>
      <c r="X34" s="986"/>
      <c r="Y34" s="986" t="e">
        <f t="shared" si="79"/>
        <v>#VALUE!</v>
      </c>
      <c r="Z34" s="986"/>
      <c r="AA34" s="986" t="e">
        <f t="shared" si="80"/>
        <v>#VALUE!</v>
      </c>
      <c r="AB34" s="986"/>
      <c r="AC34" s="986" t="e">
        <f t="shared" si="81"/>
        <v>#VALUE!</v>
      </c>
      <c r="AD34" s="986"/>
      <c r="AE34" s="986" t="e">
        <f t="shared" si="82"/>
        <v>#VALUE!</v>
      </c>
      <c r="AF34" s="986"/>
      <c r="AG34" s="986" t="e">
        <f t="shared" si="83"/>
        <v>#VALUE!</v>
      </c>
      <c r="AH34" s="986"/>
      <c r="AI34" s="986" t="e">
        <f t="shared" si="84"/>
        <v>#VALUE!</v>
      </c>
      <c r="AJ34" s="986"/>
      <c r="AK34" s="986" t="e">
        <f t="shared" si="85"/>
        <v>#VALUE!</v>
      </c>
      <c r="AL34" s="986"/>
      <c r="AM34" s="986" t="e">
        <f t="shared" si="86"/>
        <v>#VALUE!</v>
      </c>
      <c r="AN34" s="987"/>
      <c r="AO34" s="260" t="s">
        <v>115</v>
      </c>
      <c r="AP34" s="988" t="str">
        <f t="shared" ref="AP34" si="186">IF($D33="","",ROUNDDOWN($O33*$AP33*24,0))</f>
        <v/>
      </c>
      <c r="AQ34" s="989"/>
      <c r="AR34" s="984" t="str">
        <f t="shared" ref="AR34" si="187">IF($D33="","",ROUNDDOWN($O33*$AR33*24,0))</f>
        <v/>
      </c>
      <c r="AS34" s="985"/>
      <c r="AT34" s="984" t="str">
        <f t="shared" ref="AT34" si="188">IF($D33="","",ROUNDDOWN($O33*$AT33*24,0))</f>
        <v/>
      </c>
      <c r="AU34" s="985"/>
      <c r="AV34" s="984" t="str">
        <f t="shared" ref="AV34" si="189">IF($D33="","",ROUNDDOWN($O33*$AV33*24,0))</f>
        <v/>
      </c>
      <c r="AW34" s="985"/>
      <c r="AX34" s="984" t="str">
        <f t="shared" ref="AX34" si="190">IF($D33="","",ROUNDDOWN($O33*$AX33*24,0))</f>
        <v/>
      </c>
      <c r="AY34" s="985"/>
      <c r="AZ34" s="984" t="str">
        <f t="shared" ref="AZ34" si="191">IF($D33="","",ROUNDDOWN($O33*$AZ33*24,0))</f>
        <v/>
      </c>
      <c r="BA34" s="985"/>
      <c r="BB34" s="984" t="str">
        <f t="shared" ref="BB34" si="192">IF($D33="","",ROUNDDOWN($O33*$BB33*24,0))</f>
        <v/>
      </c>
      <c r="BC34" s="985"/>
      <c r="BD34" s="984" t="str">
        <f t="shared" ref="BD34" si="193">IF($D33="","",ROUNDDOWN($O33*$BD33*24,0))</f>
        <v/>
      </c>
      <c r="BE34" s="985"/>
      <c r="BF34" s="984" t="str">
        <f t="shared" ref="BF34" si="194">IF($D33="","",ROUNDDOWN($O33*$BF33*24,0))</f>
        <v/>
      </c>
      <c r="BG34" s="985"/>
      <c r="BH34" s="984" t="str">
        <f t="shared" ref="BH34" si="195">IF($D33="","",ROUNDDOWN($O33*$BH33*24,0))</f>
        <v/>
      </c>
      <c r="BI34" s="985"/>
      <c r="BJ34" s="984" t="str">
        <f t="shared" ref="BJ34" si="196">IF($D33="","",ROUNDDOWN($O33*$BJ33*24,0))</f>
        <v/>
      </c>
      <c r="BK34" s="985"/>
      <c r="BL34" s="984" t="str">
        <f t="shared" ref="BL34" si="197">IF($D33="","",ROUNDDOWN($O33*$BL33*24,0))</f>
        <v/>
      </c>
      <c r="BM34" s="985"/>
      <c r="BN34" s="1029" t="str">
        <f t="shared" ref="BN34" si="198">IF(D33="","",SUM(AP34:BM34))</f>
        <v/>
      </c>
      <c r="BO34" s="1030"/>
      <c r="BP34" s="1030"/>
      <c r="BQ34" s="1030"/>
      <c r="BR34" s="1031"/>
      <c r="BS34" s="40"/>
      <c r="BU34" s="1043"/>
      <c r="BV34" s="1043"/>
      <c r="BW34" s="1043"/>
      <c r="BX34" s="1043"/>
      <c r="BY34" s="1043"/>
      <c r="BZ34" s="1043"/>
      <c r="CA34" s="1043"/>
      <c r="CB34" s="1043"/>
      <c r="CC34" s="1043"/>
      <c r="CD34" s="1043"/>
      <c r="CE34" s="1043"/>
      <c r="CF34" s="1043"/>
      <c r="CG34" s="1043"/>
      <c r="CH34" s="1043"/>
      <c r="CI34" s="1043"/>
      <c r="CJ34" s="1043"/>
      <c r="CK34" s="1043"/>
      <c r="CL34" s="1043"/>
      <c r="CM34" s="1043"/>
      <c r="CN34" s="1043"/>
      <c r="CO34" s="1043"/>
      <c r="CP34" s="1043"/>
      <c r="CQ34" s="1043"/>
      <c r="CR34" s="1043"/>
      <c r="CS34" s="1043"/>
      <c r="CT34" s="1043"/>
      <c r="CU34" s="1043"/>
      <c r="CV34" s="1043"/>
      <c r="CW34" s="1043"/>
      <c r="CX34" s="1043"/>
      <c r="CY34" s="1043"/>
      <c r="CZ34" s="1043"/>
      <c r="DA34" s="1043"/>
      <c r="DB34" s="1043"/>
      <c r="DC34" s="1043"/>
      <c r="DD34" s="1043"/>
      <c r="DE34" s="1043"/>
      <c r="DF34" s="1043"/>
      <c r="DG34" s="1043"/>
      <c r="DH34" s="1043"/>
      <c r="DI34" s="1043"/>
      <c r="DJ34" s="1043"/>
      <c r="DK34" s="1043"/>
      <c r="DL34" s="1043"/>
      <c r="DM34" s="1043"/>
      <c r="DN34" s="1043"/>
      <c r="DO34" s="1043"/>
      <c r="DP34" s="1043"/>
      <c r="DQ34" s="1043"/>
      <c r="DR34" s="1043"/>
      <c r="DS34" s="1043"/>
      <c r="DT34" s="1043"/>
      <c r="DU34" s="1043"/>
      <c r="DV34" s="1043"/>
      <c r="DW34" s="1043"/>
      <c r="DX34" s="1043"/>
      <c r="DY34" s="1043"/>
      <c r="DZ34" s="1043"/>
    </row>
    <row r="35" spans="1:130" ht="30.75" customHeight="1" thickTop="1">
      <c r="A35" s="40"/>
      <c r="B35" s="40"/>
      <c r="C35" s="41"/>
      <c r="D35" s="990" ph="1"/>
      <c r="E35" s="991"/>
      <c r="F35" s="991"/>
      <c r="G35" s="991"/>
      <c r="H35" s="991"/>
      <c r="I35" s="991"/>
      <c r="J35" s="992"/>
      <c r="K35" s="996"/>
      <c r="L35" s="997"/>
      <c r="M35" s="1000"/>
      <c r="N35" s="997"/>
      <c r="O35" s="1002" t="str">
        <f>IF(D35="","",IF(AND(M35&gt;0,M35&lt;4),VLOOKUP(K35,健保等級単価一覧表!$B:$D,3,FALSE),VLOOKUP(K35,健保等級単価一覧表!$B:$D,2,FALSE)))</f>
        <v/>
      </c>
      <c r="P35" s="1003"/>
      <c r="Q35" s="1025">
        <f t="shared" si="48"/>
        <v>0</v>
      </c>
      <c r="R35" s="1021"/>
      <c r="S35" s="1021">
        <f t="shared" si="36"/>
        <v>0</v>
      </c>
      <c r="T35" s="1021"/>
      <c r="U35" s="1021">
        <f t="shared" si="37"/>
        <v>0</v>
      </c>
      <c r="V35" s="1021"/>
      <c r="W35" s="1021">
        <f t="shared" si="38"/>
        <v>0</v>
      </c>
      <c r="X35" s="1021"/>
      <c r="Y35" s="1021">
        <f t="shared" si="39"/>
        <v>0</v>
      </c>
      <c r="Z35" s="1021"/>
      <c r="AA35" s="1021">
        <f t="shared" si="40"/>
        <v>0</v>
      </c>
      <c r="AB35" s="1021"/>
      <c r="AC35" s="1021">
        <f t="shared" si="41"/>
        <v>0</v>
      </c>
      <c r="AD35" s="1021"/>
      <c r="AE35" s="1021">
        <f t="shared" si="42"/>
        <v>0</v>
      </c>
      <c r="AF35" s="1021"/>
      <c r="AG35" s="1021">
        <f t="shared" si="43"/>
        <v>0</v>
      </c>
      <c r="AH35" s="1021"/>
      <c r="AI35" s="1021">
        <f t="shared" si="44"/>
        <v>0</v>
      </c>
      <c r="AJ35" s="1021"/>
      <c r="AK35" s="1021">
        <f t="shared" si="45"/>
        <v>0</v>
      </c>
      <c r="AL35" s="1021"/>
      <c r="AM35" s="1021">
        <f t="shared" si="46"/>
        <v>0</v>
      </c>
      <c r="AN35" s="1022"/>
      <c r="AO35" s="259" t="s">
        <v>119</v>
      </c>
      <c r="AP35" s="1023"/>
      <c r="AQ35" s="1024"/>
      <c r="AR35" s="1011"/>
      <c r="AS35" s="1012"/>
      <c r="AT35" s="1011"/>
      <c r="AU35" s="1012"/>
      <c r="AV35" s="1018"/>
      <c r="AW35" s="1019"/>
      <c r="AX35" s="1020"/>
      <c r="AY35" s="1012"/>
      <c r="AZ35" s="1018"/>
      <c r="BA35" s="1019"/>
      <c r="BB35" s="1020"/>
      <c r="BC35" s="1012"/>
      <c r="BD35" s="1011"/>
      <c r="BE35" s="1012"/>
      <c r="BF35" s="1011"/>
      <c r="BG35" s="1012"/>
      <c r="BH35" s="1011"/>
      <c r="BI35" s="1012"/>
      <c r="BJ35" s="1011"/>
      <c r="BK35" s="1012"/>
      <c r="BL35" s="1011"/>
      <c r="BM35" s="1013"/>
      <c r="BN35" s="1032" t="str">
        <f t="shared" ref="BN35" si="199">IF(SUM(AP35:BM35)=0,"",SUM(AP35:BM35))</f>
        <v/>
      </c>
      <c r="BO35" s="1033"/>
      <c r="BP35" s="1033"/>
      <c r="BQ35" s="1033"/>
      <c r="BR35" s="1034"/>
      <c r="BS35" s="40"/>
      <c r="BU35" s="1043"/>
      <c r="BV35" s="1043"/>
      <c r="BW35" s="1043"/>
      <c r="BX35" s="1043"/>
      <c r="BY35" s="1043"/>
      <c r="BZ35" s="1043"/>
      <c r="CA35" s="1043"/>
      <c r="CB35" s="1043"/>
      <c r="CC35" s="1043"/>
      <c r="CD35" s="1043"/>
      <c r="CE35" s="1043"/>
      <c r="CF35" s="1043"/>
      <c r="CG35" s="1043"/>
      <c r="CH35" s="1043"/>
      <c r="CI35" s="1043"/>
      <c r="CJ35" s="1043"/>
      <c r="CK35" s="1043"/>
      <c r="CL35" s="1043"/>
      <c r="CM35" s="1043"/>
      <c r="CN35" s="1043"/>
      <c r="CO35" s="1043"/>
      <c r="CP35" s="1043"/>
      <c r="CQ35" s="1043"/>
      <c r="CR35" s="1043"/>
      <c r="CS35" s="1043"/>
      <c r="CT35" s="1043"/>
      <c r="CU35" s="1043"/>
      <c r="CV35" s="1043"/>
      <c r="CW35" s="1043"/>
      <c r="CX35" s="1043"/>
      <c r="CY35" s="1043"/>
      <c r="CZ35" s="1043"/>
      <c r="DA35" s="1043"/>
      <c r="DB35" s="1043"/>
      <c r="DC35" s="1043"/>
      <c r="DD35" s="1043"/>
      <c r="DE35" s="1043"/>
      <c r="DF35" s="1043"/>
      <c r="DG35" s="1043"/>
      <c r="DH35" s="1043"/>
      <c r="DI35" s="1043"/>
      <c r="DJ35" s="1043"/>
      <c r="DK35" s="1043"/>
      <c r="DL35" s="1043"/>
      <c r="DM35" s="1043"/>
      <c r="DN35" s="1043"/>
      <c r="DO35" s="1043"/>
      <c r="DP35" s="1043"/>
      <c r="DQ35" s="1043"/>
      <c r="DR35" s="1043"/>
      <c r="DS35" s="1043"/>
      <c r="DT35" s="1043"/>
      <c r="DU35" s="1043"/>
      <c r="DV35" s="1043"/>
      <c r="DW35" s="1043"/>
      <c r="DX35" s="1043"/>
      <c r="DY35" s="1043"/>
      <c r="DZ35" s="1043"/>
    </row>
    <row r="36" spans="1:130" ht="30.75" customHeight="1" thickBot="1">
      <c r="A36" s="40"/>
      <c r="B36" s="40"/>
      <c r="C36" s="41"/>
      <c r="D36" s="993"/>
      <c r="E36" s="994"/>
      <c r="F36" s="994"/>
      <c r="G36" s="994"/>
      <c r="H36" s="994"/>
      <c r="I36" s="994"/>
      <c r="J36" s="995"/>
      <c r="K36" s="998"/>
      <c r="L36" s="999"/>
      <c r="M36" s="1001"/>
      <c r="N36" s="999"/>
      <c r="O36" s="1004"/>
      <c r="P36" s="1005"/>
      <c r="Q36" s="1017" t="e">
        <f t="shared" si="48"/>
        <v>#VALUE!</v>
      </c>
      <c r="R36" s="986"/>
      <c r="S36" s="986" t="e">
        <f t="shared" si="36"/>
        <v>#VALUE!</v>
      </c>
      <c r="T36" s="986"/>
      <c r="U36" s="986" t="e">
        <f t="shared" si="37"/>
        <v>#VALUE!</v>
      </c>
      <c r="V36" s="986"/>
      <c r="W36" s="986" t="e">
        <f t="shared" si="38"/>
        <v>#VALUE!</v>
      </c>
      <c r="X36" s="986"/>
      <c r="Y36" s="986" t="e">
        <f t="shared" si="39"/>
        <v>#VALUE!</v>
      </c>
      <c r="Z36" s="986"/>
      <c r="AA36" s="986" t="e">
        <f t="shared" si="40"/>
        <v>#VALUE!</v>
      </c>
      <c r="AB36" s="986"/>
      <c r="AC36" s="986" t="e">
        <f t="shared" si="41"/>
        <v>#VALUE!</v>
      </c>
      <c r="AD36" s="986"/>
      <c r="AE36" s="986" t="e">
        <f t="shared" si="42"/>
        <v>#VALUE!</v>
      </c>
      <c r="AF36" s="986"/>
      <c r="AG36" s="986" t="e">
        <f t="shared" si="43"/>
        <v>#VALUE!</v>
      </c>
      <c r="AH36" s="986"/>
      <c r="AI36" s="986" t="e">
        <f t="shared" si="44"/>
        <v>#VALUE!</v>
      </c>
      <c r="AJ36" s="986"/>
      <c r="AK36" s="986" t="e">
        <f t="shared" si="45"/>
        <v>#VALUE!</v>
      </c>
      <c r="AL36" s="986"/>
      <c r="AM36" s="986" t="e">
        <f t="shared" si="46"/>
        <v>#VALUE!</v>
      </c>
      <c r="AN36" s="987"/>
      <c r="AO36" s="260" t="s">
        <v>115</v>
      </c>
      <c r="AP36" s="988" t="str">
        <f t="shared" ref="AP36" si="200">IF($D35="","",ROUNDDOWN($O35*$AP35*24,0))</f>
        <v/>
      </c>
      <c r="AQ36" s="989"/>
      <c r="AR36" s="984" t="str">
        <f t="shared" ref="AR36" si="201">IF($D35="","",ROUNDDOWN($O35*$AR35*24,0))</f>
        <v/>
      </c>
      <c r="AS36" s="985"/>
      <c r="AT36" s="984" t="str">
        <f t="shared" ref="AT36" si="202">IF($D35="","",ROUNDDOWN($O35*$AT35*24,0))</f>
        <v/>
      </c>
      <c r="AU36" s="985"/>
      <c r="AV36" s="984" t="str">
        <f t="shared" ref="AV36" si="203">IF($D35="","",ROUNDDOWN($O35*$AV35*24,0))</f>
        <v/>
      </c>
      <c r="AW36" s="985"/>
      <c r="AX36" s="984" t="str">
        <f t="shared" ref="AX36" si="204">IF($D35="","",ROUNDDOWN($O35*$AX35*24,0))</f>
        <v/>
      </c>
      <c r="AY36" s="985"/>
      <c r="AZ36" s="984" t="str">
        <f t="shared" ref="AZ36" si="205">IF($D35="","",ROUNDDOWN($O35*$AZ35*24,0))</f>
        <v/>
      </c>
      <c r="BA36" s="985"/>
      <c r="BB36" s="984" t="str">
        <f t="shared" ref="BB36" si="206">IF($D35="","",ROUNDDOWN($O35*$BB35*24,0))</f>
        <v/>
      </c>
      <c r="BC36" s="985"/>
      <c r="BD36" s="984" t="str">
        <f t="shared" ref="BD36" si="207">IF($D35="","",ROUNDDOWN($O35*$BD35*24,0))</f>
        <v/>
      </c>
      <c r="BE36" s="985"/>
      <c r="BF36" s="984" t="str">
        <f t="shared" ref="BF36" si="208">IF($D35="","",ROUNDDOWN($O35*$BF35*24,0))</f>
        <v/>
      </c>
      <c r="BG36" s="985"/>
      <c r="BH36" s="984" t="str">
        <f t="shared" ref="BH36" si="209">IF($D35="","",ROUNDDOWN($O35*$BH35*24,0))</f>
        <v/>
      </c>
      <c r="BI36" s="985"/>
      <c r="BJ36" s="984" t="str">
        <f t="shared" ref="BJ36" si="210">IF($D35="","",ROUNDDOWN($O35*$BJ35*24,0))</f>
        <v/>
      </c>
      <c r="BK36" s="985"/>
      <c r="BL36" s="984" t="str">
        <f t="shared" ref="BL36" si="211">IF($D35="","",ROUNDDOWN($O35*$BL35*24,0))</f>
        <v/>
      </c>
      <c r="BM36" s="985"/>
      <c r="BN36" s="1026" t="str">
        <f t="shared" ref="BN36" si="212">IF(D35="","",SUM(AP36:BM36))</f>
        <v/>
      </c>
      <c r="BO36" s="1027"/>
      <c r="BP36" s="1027"/>
      <c r="BQ36" s="1027"/>
      <c r="BR36" s="1028"/>
      <c r="BS36" s="40"/>
      <c r="BU36" s="1043"/>
      <c r="BV36" s="1043"/>
      <c r="BW36" s="1043"/>
      <c r="BX36" s="1043"/>
      <c r="BY36" s="1043"/>
      <c r="BZ36" s="1043"/>
      <c r="CA36" s="1043"/>
      <c r="CB36" s="1043"/>
      <c r="CC36" s="1043"/>
      <c r="CD36" s="1043"/>
      <c r="CE36" s="1043"/>
      <c r="CF36" s="1043"/>
      <c r="CG36" s="1043"/>
      <c r="CH36" s="1043"/>
      <c r="CI36" s="1043"/>
      <c r="CJ36" s="1043"/>
      <c r="CK36" s="1043"/>
      <c r="CL36" s="1043"/>
      <c r="CM36" s="1043"/>
      <c r="CN36" s="1043"/>
      <c r="CO36" s="1043"/>
      <c r="CP36" s="1043"/>
      <c r="CQ36" s="1043"/>
      <c r="CR36" s="1043"/>
      <c r="CS36" s="1043"/>
      <c r="CT36" s="1043"/>
      <c r="CU36" s="1043"/>
      <c r="CV36" s="1043"/>
      <c r="CW36" s="1043"/>
      <c r="CX36" s="1043"/>
      <c r="CY36" s="1043"/>
      <c r="CZ36" s="1043"/>
      <c r="DA36" s="1043"/>
      <c r="DB36" s="1043"/>
      <c r="DC36" s="1043"/>
      <c r="DD36" s="1043"/>
      <c r="DE36" s="1043"/>
      <c r="DF36" s="1043"/>
      <c r="DG36" s="1043"/>
      <c r="DH36" s="1043"/>
      <c r="DI36" s="1043"/>
      <c r="DJ36" s="1043"/>
      <c r="DK36" s="1043"/>
      <c r="DL36" s="1043"/>
      <c r="DM36" s="1043"/>
      <c r="DN36" s="1043"/>
      <c r="DO36" s="1043"/>
      <c r="DP36" s="1043"/>
      <c r="DQ36" s="1043"/>
      <c r="DR36" s="1043"/>
      <c r="DS36" s="1043"/>
      <c r="DT36" s="1043"/>
      <c r="DU36" s="1043"/>
      <c r="DV36" s="1043"/>
      <c r="DW36" s="1043"/>
      <c r="DX36" s="1043"/>
      <c r="DY36" s="1043"/>
      <c r="DZ36" s="1043"/>
    </row>
    <row r="37" spans="1:130" ht="30.75" customHeight="1" thickTop="1">
      <c r="A37" s="40"/>
      <c r="B37" s="40"/>
      <c r="C37" s="41"/>
      <c r="D37" s="990" ph="1"/>
      <c r="E37" s="991"/>
      <c r="F37" s="991"/>
      <c r="G37" s="991"/>
      <c r="H37" s="991"/>
      <c r="I37" s="991"/>
      <c r="J37" s="992"/>
      <c r="K37" s="996"/>
      <c r="L37" s="997"/>
      <c r="M37" s="1000"/>
      <c r="N37" s="997"/>
      <c r="O37" s="1002" t="str">
        <f>IF(D37="","",IF(AND(M37&gt;0,M37&lt;4),VLOOKUP(K37,健保等級単価一覧表!$B:$D,3,FALSE),VLOOKUP(K37,健保等級単価一覧表!$B:$D,2,FALSE)))</f>
        <v/>
      </c>
      <c r="P37" s="1003"/>
      <c r="Q37" s="1025">
        <f t="shared" si="48"/>
        <v>0</v>
      </c>
      <c r="R37" s="1021"/>
      <c r="S37" s="1021">
        <f t="shared" si="36"/>
        <v>0</v>
      </c>
      <c r="T37" s="1021"/>
      <c r="U37" s="1021">
        <f t="shared" si="37"/>
        <v>0</v>
      </c>
      <c r="V37" s="1021"/>
      <c r="W37" s="1021">
        <f t="shared" si="38"/>
        <v>0</v>
      </c>
      <c r="X37" s="1021"/>
      <c r="Y37" s="1021">
        <f t="shared" si="39"/>
        <v>0</v>
      </c>
      <c r="Z37" s="1021"/>
      <c r="AA37" s="1021">
        <f t="shared" si="40"/>
        <v>0</v>
      </c>
      <c r="AB37" s="1021"/>
      <c r="AC37" s="1021">
        <f t="shared" si="41"/>
        <v>0</v>
      </c>
      <c r="AD37" s="1021"/>
      <c r="AE37" s="1021">
        <f t="shared" si="42"/>
        <v>0</v>
      </c>
      <c r="AF37" s="1021"/>
      <c r="AG37" s="1021">
        <f t="shared" si="43"/>
        <v>0</v>
      </c>
      <c r="AH37" s="1021"/>
      <c r="AI37" s="1021">
        <f t="shared" si="44"/>
        <v>0</v>
      </c>
      <c r="AJ37" s="1021"/>
      <c r="AK37" s="1021">
        <f t="shared" si="45"/>
        <v>0</v>
      </c>
      <c r="AL37" s="1021"/>
      <c r="AM37" s="1021">
        <f t="shared" si="46"/>
        <v>0</v>
      </c>
      <c r="AN37" s="1022"/>
      <c r="AO37" s="259" t="s">
        <v>119</v>
      </c>
      <c r="AP37" s="1023"/>
      <c r="AQ37" s="1024"/>
      <c r="AR37" s="1011"/>
      <c r="AS37" s="1012"/>
      <c r="AT37" s="1011"/>
      <c r="AU37" s="1012"/>
      <c r="AV37" s="1018"/>
      <c r="AW37" s="1019"/>
      <c r="AX37" s="1020"/>
      <c r="AY37" s="1012"/>
      <c r="AZ37" s="1018"/>
      <c r="BA37" s="1019"/>
      <c r="BB37" s="1020"/>
      <c r="BC37" s="1012"/>
      <c r="BD37" s="1011"/>
      <c r="BE37" s="1012"/>
      <c r="BF37" s="1011"/>
      <c r="BG37" s="1012"/>
      <c r="BH37" s="1011"/>
      <c r="BI37" s="1012"/>
      <c r="BJ37" s="1011"/>
      <c r="BK37" s="1012"/>
      <c r="BL37" s="1011"/>
      <c r="BM37" s="1013"/>
      <c r="BN37" s="1014" t="str">
        <f t="shared" ref="BN37" si="213">IF(SUM(AP37:BM37)=0,"",SUM(AP37:BM37))</f>
        <v/>
      </c>
      <c r="BO37" s="1015"/>
      <c r="BP37" s="1015"/>
      <c r="BQ37" s="1015"/>
      <c r="BR37" s="1016"/>
      <c r="BS37" s="40"/>
      <c r="BU37" s="1043"/>
      <c r="BV37" s="1043"/>
      <c r="BW37" s="1043"/>
      <c r="BX37" s="1043"/>
      <c r="BY37" s="1043"/>
      <c r="BZ37" s="1043"/>
      <c r="CA37" s="1043"/>
      <c r="CB37" s="1043"/>
      <c r="CC37" s="1043"/>
      <c r="CD37" s="1043"/>
      <c r="CE37" s="1043"/>
      <c r="CF37" s="1043"/>
      <c r="CG37" s="1043"/>
      <c r="CH37" s="1043"/>
      <c r="CI37" s="1043"/>
      <c r="CJ37" s="1043"/>
      <c r="CK37" s="1043"/>
      <c r="CL37" s="1043"/>
      <c r="CM37" s="1043"/>
      <c r="CN37" s="1043"/>
      <c r="CO37" s="1043"/>
      <c r="CP37" s="1043"/>
      <c r="CQ37" s="1043"/>
      <c r="CR37" s="1043"/>
      <c r="CS37" s="1043"/>
      <c r="CT37" s="1043"/>
      <c r="CU37" s="1043"/>
      <c r="CV37" s="1043"/>
      <c r="CW37" s="1043"/>
      <c r="CX37" s="1043"/>
      <c r="CY37" s="1043"/>
      <c r="CZ37" s="1043"/>
      <c r="DA37" s="1043"/>
      <c r="DB37" s="1043"/>
      <c r="DC37" s="1043"/>
      <c r="DD37" s="1043"/>
      <c r="DE37" s="1043"/>
      <c r="DF37" s="1043"/>
      <c r="DG37" s="1043"/>
      <c r="DH37" s="1043"/>
      <c r="DI37" s="1043"/>
      <c r="DJ37" s="1043"/>
      <c r="DK37" s="1043"/>
      <c r="DL37" s="1043"/>
      <c r="DM37" s="1043"/>
      <c r="DN37" s="1043"/>
      <c r="DO37" s="1043"/>
      <c r="DP37" s="1043"/>
      <c r="DQ37" s="1043"/>
      <c r="DR37" s="1043"/>
      <c r="DS37" s="1043"/>
      <c r="DT37" s="1043"/>
      <c r="DU37" s="1043"/>
      <c r="DV37" s="1043"/>
      <c r="DW37" s="1043"/>
      <c r="DX37" s="1043"/>
      <c r="DY37" s="1043"/>
      <c r="DZ37" s="1043"/>
    </row>
    <row r="38" spans="1:130" ht="30.75" customHeight="1" thickBot="1">
      <c r="A38" s="40"/>
      <c r="B38" s="40"/>
      <c r="C38" s="41"/>
      <c r="D38" s="993"/>
      <c r="E38" s="994"/>
      <c r="F38" s="994"/>
      <c r="G38" s="994"/>
      <c r="H38" s="994"/>
      <c r="I38" s="994"/>
      <c r="J38" s="995"/>
      <c r="K38" s="998"/>
      <c r="L38" s="999"/>
      <c r="M38" s="1001"/>
      <c r="N38" s="999"/>
      <c r="O38" s="1004"/>
      <c r="P38" s="1005"/>
      <c r="Q38" s="1017" t="e">
        <f t="shared" si="48"/>
        <v>#VALUE!</v>
      </c>
      <c r="R38" s="986"/>
      <c r="S38" s="986" t="e">
        <f t="shared" si="36"/>
        <v>#VALUE!</v>
      </c>
      <c r="T38" s="986"/>
      <c r="U38" s="986" t="e">
        <f t="shared" si="37"/>
        <v>#VALUE!</v>
      </c>
      <c r="V38" s="986"/>
      <c r="W38" s="986" t="e">
        <f t="shared" si="38"/>
        <v>#VALUE!</v>
      </c>
      <c r="X38" s="986"/>
      <c r="Y38" s="986" t="e">
        <f t="shared" si="39"/>
        <v>#VALUE!</v>
      </c>
      <c r="Z38" s="986"/>
      <c r="AA38" s="986" t="e">
        <f t="shared" si="40"/>
        <v>#VALUE!</v>
      </c>
      <c r="AB38" s="986"/>
      <c r="AC38" s="986" t="e">
        <f t="shared" si="41"/>
        <v>#VALUE!</v>
      </c>
      <c r="AD38" s="986"/>
      <c r="AE38" s="986" t="e">
        <f t="shared" si="42"/>
        <v>#VALUE!</v>
      </c>
      <c r="AF38" s="986"/>
      <c r="AG38" s="986" t="e">
        <f t="shared" si="43"/>
        <v>#VALUE!</v>
      </c>
      <c r="AH38" s="986"/>
      <c r="AI38" s="986" t="e">
        <f t="shared" si="44"/>
        <v>#VALUE!</v>
      </c>
      <c r="AJ38" s="986"/>
      <c r="AK38" s="986" t="e">
        <f t="shared" si="45"/>
        <v>#VALUE!</v>
      </c>
      <c r="AL38" s="986"/>
      <c r="AM38" s="986" t="e">
        <f t="shared" si="46"/>
        <v>#VALUE!</v>
      </c>
      <c r="AN38" s="987"/>
      <c r="AO38" s="260" t="s">
        <v>115</v>
      </c>
      <c r="AP38" s="988" t="str">
        <f t="shared" ref="AP38" si="214">IF($D37="","",ROUNDDOWN($O37*$AP37*24,0))</f>
        <v/>
      </c>
      <c r="AQ38" s="989"/>
      <c r="AR38" s="984" t="str">
        <f t="shared" ref="AR38" si="215">IF($D37="","",ROUNDDOWN($O37*$AR37*24,0))</f>
        <v/>
      </c>
      <c r="AS38" s="985"/>
      <c r="AT38" s="984" t="str">
        <f t="shared" ref="AT38" si="216">IF($D37="","",ROUNDDOWN($O37*$AT37*24,0))</f>
        <v/>
      </c>
      <c r="AU38" s="985"/>
      <c r="AV38" s="984" t="str">
        <f t="shared" ref="AV38" si="217">IF($D37="","",ROUNDDOWN($O37*$AV37*24,0))</f>
        <v/>
      </c>
      <c r="AW38" s="985"/>
      <c r="AX38" s="984" t="str">
        <f t="shared" ref="AX38" si="218">IF($D37="","",ROUNDDOWN($O37*$AX37*24,0))</f>
        <v/>
      </c>
      <c r="AY38" s="985"/>
      <c r="AZ38" s="984" t="str">
        <f t="shared" ref="AZ38" si="219">IF($D37="","",ROUNDDOWN($O37*$AZ37*24,0))</f>
        <v/>
      </c>
      <c r="BA38" s="985"/>
      <c r="BB38" s="984" t="str">
        <f t="shared" ref="BB38" si="220">IF($D37="","",ROUNDDOWN($O37*$BB37*24,0))</f>
        <v/>
      </c>
      <c r="BC38" s="985"/>
      <c r="BD38" s="984" t="str">
        <f t="shared" ref="BD38" si="221">IF($D37="","",ROUNDDOWN($O37*$BD37*24,0))</f>
        <v/>
      </c>
      <c r="BE38" s="985"/>
      <c r="BF38" s="984" t="str">
        <f t="shared" ref="BF38" si="222">IF($D37="","",ROUNDDOWN($O37*$BF37*24,0))</f>
        <v/>
      </c>
      <c r="BG38" s="985"/>
      <c r="BH38" s="984" t="str">
        <f t="shared" ref="BH38" si="223">IF($D37="","",ROUNDDOWN($O37*$BH37*24,0))</f>
        <v/>
      </c>
      <c r="BI38" s="985"/>
      <c r="BJ38" s="984" t="str">
        <f t="shared" ref="BJ38" si="224">IF($D37="","",ROUNDDOWN($O37*$BJ37*24,0))</f>
        <v/>
      </c>
      <c r="BK38" s="985"/>
      <c r="BL38" s="984" t="str">
        <f t="shared" ref="BL38" si="225">IF($D37="","",ROUNDDOWN($O37*$BL37*24,0))</f>
        <v/>
      </c>
      <c r="BM38" s="985"/>
      <c r="BN38" s="1026" t="str">
        <f t="shared" ref="BN38" si="226">IF(D37="","",SUM(AP38:BM38))</f>
        <v/>
      </c>
      <c r="BO38" s="1027"/>
      <c r="BP38" s="1027"/>
      <c r="BQ38" s="1027"/>
      <c r="BR38" s="1028"/>
      <c r="BS38" s="40"/>
      <c r="BU38" s="1043"/>
      <c r="BV38" s="1043"/>
      <c r="BW38" s="1043"/>
      <c r="BX38" s="1043"/>
      <c r="BY38" s="1043"/>
      <c r="BZ38" s="1043"/>
      <c r="CA38" s="1043"/>
      <c r="CB38" s="1043"/>
      <c r="CC38" s="1043"/>
      <c r="CD38" s="1043"/>
      <c r="CE38" s="1043"/>
      <c r="CF38" s="1043"/>
      <c r="CG38" s="1043"/>
      <c r="CH38" s="1043"/>
      <c r="CI38" s="1043"/>
      <c r="CJ38" s="1043"/>
      <c r="CK38" s="1043"/>
      <c r="CL38" s="1043"/>
      <c r="CM38" s="1043"/>
      <c r="CN38" s="1043"/>
      <c r="CO38" s="1043"/>
      <c r="CP38" s="1043"/>
      <c r="CQ38" s="1043"/>
      <c r="CR38" s="1043"/>
      <c r="CS38" s="1043"/>
      <c r="CT38" s="1043"/>
      <c r="CU38" s="1043"/>
      <c r="CV38" s="1043"/>
      <c r="CW38" s="1043"/>
      <c r="CX38" s="1043"/>
      <c r="CY38" s="1043"/>
      <c r="CZ38" s="1043"/>
      <c r="DA38" s="1043"/>
      <c r="DB38" s="1043"/>
      <c r="DC38" s="1043"/>
      <c r="DD38" s="1043"/>
      <c r="DE38" s="1043"/>
      <c r="DF38" s="1043"/>
      <c r="DG38" s="1043"/>
      <c r="DH38" s="1043"/>
      <c r="DI38" s="1043"/>
      <c r="DJ38" s="1043"/>
      <c r="DK38" s="1043"/>
      <c r="DL38" s="1043"/>
      <c r="DM38" s="1043"/>
      <c r="DN38" s="1043"/>
      <c r="DO38" s="1043"/>
      <c r="DP38" s="1043"/>
      <c r="DQ38" s="1043"/>
      <c r="DR38" s="1043"/>
      <c r="DS38" s="1043"/>
      <c r="DT38" s="1043"/>
      <c r="DU38" s="1043"/>
      <c r="DV38" s="1043"/>
      <c r="DW38" s="1043"/>
      <c r="DX38" s="1043"/>
      <c r="DY38" s="1043"/>
      <c r="DZ38" s="1043"/>
    </row>
    <row r="39" spans="1:130" ht="30.75" customHeight="1" thickTop="1">
      <c r="A39" s="40"/>
      <c r="B39" s="40"/>
      <c r="C39" s="41"/>
      <c r="D39" s="990" ph="1"/>
      <c r="E39" s="991"/>
      <c r="F39" s="991"/>
      <c r="G39" s="991"/>
      <c r="H39" s="991"/>
      <c r="I39" s="991"/>
      <c r="J39" s="992"/>
      <c r="K39" s="996"/>
      <c r="L39" s="997"/>
      <c r="M39" s="1000"/>
      <c r="N39" s="997"/>
      <c r="O39" s="1002" t="str">
        <f>IF(D39="","",IF(AND(M39&gt;0,M39&lt;4),VLOOKUP(K39,健保等級単価一覧表!$B:$D,3,FALSE),VLOOKUP(K39,健保等級単価一覧表!$B:$D,2,FALSE)))</f>
        <v/>
      </c>
      <c r="P39" s="1003"/>
      <c r="Q39" s="1025">
        <f t="shared" ref="Q39:Q42" si="227">AP39*24</f>
        <v>0</v>
      </c>
      <c r="R39" s="1021"/>
      <c r="S39" s="1021">
        <f t="shared" ref="S39:S42" si="228">AR39*24</f>
        <v>0</v>
      </c>
      <c r="T39" s="1021"/>
      <c r="U39" s="1021">
        <f t="shared" ref="U39:U42" si="229">AT39*24</f>
        <v>0</v>
      </c>
      <c r="V39" s="1021"/>
      <c r="W39" s="1021">
        <f t="shared" ref="W39:W42" si="230">AV39*24</f>
        <v>0</v>
      </c>
      <c r="X39" s="1021"/>
      <c r="Y39" s="1021">
        <f t="shared" ref="Y39:Y42" si="231">AX39*24</f>
        <v>0</v>
      </c>
      <c r="Z39" s="1021"/>
      <c r="AA39" s="1021">
        <f t="shared" ref="AA39:AA42" si="232">AZ39*24</f>
        <v>0</v>
      </c>
      <c r="AB39" s="1021"/>
      <c r="AC39" s="1021">
        <f t="shared" ref="AC39:AC42" si="233">BB39*24</f>
        <v>0</v>
      </c>
      <c r="AD39" s="1021"/>
      <c r="AE39" s="1021">
        <f t="shared" ref="AE39:AE42" si="234">BD39*24</f>
        <v>0</v>
      </c>
      <c r="AF39" s="1021"/>
      <c r="AG39" s="1021">
        <f t="shared" ref="AG39:AG42" si="235">BF39*24</f>
        <v>0</v>
      </c>
      <c r="AH39" s="1021"/>
      <c r="AI39" s="1021">
        <f t="shared" ref="AI39:AI42" si="236">BH39*24</f>
        <v>0</v>
      </c>
      <c r="AJ39" s="1021"/>
      <c r="AK39" s="1021">
        <f t="shared" ref="AK39:AK42" si="237">BJ39*24</f>
        <v>0</v>
      </c>
      <c r="AL39" s="1021"/>
      <c r="AM39" s="1021">
        <f t="shared" ref="AM39:AM42" si="238">BL39*24</f>
        <v>0</v>
      </c>
      <c r="AN39" s="1022"/>
      <c r="AO39" s="259" t="s">
        <v>119</v>
      </c>
      <c r="AP39" s="1023"/>
      <c r="AQ39" s="1024"/>
      <c r="AR39" s="1011"/>
      <c r="AS39" s="1012"/>
      <c r="AT39" s="1011"/>
      <c r="AU39" s="1012"/>
      <c r="AV39" s="1018"/>
      <c r="AW39" s="1019"/>
      <c r="AX39" s="1020"/>
      <c r="AY39" s="1012"/>
      <c r="AZ39" s="1018"/>
      <c r="BA39" s="1019"/>
      <c r="BB39" s="1020"/>
      <c r="BC39" s="1012"/>
      <c r="BD39" s="1011"/>
      <c r="BE39" s="1012"/>
      <c r="BF39" s="1011"/>
      <c r="BG39" s="1012"/>
      <c r="BH39" s="1011"/>
      <c r="BI39" s="1012"/>
      <c r="BJ39" s="1011"/>
      <c r="BK39" s="1012"/>
      <c r="BL39" s="1011"/>
      <c r="BM39" s="1013"/>
      <c r="BN39" s="1014" t="str">
        <f t="shared" ref="BN39" si="239">IF(SUM(AP39:BM39)=0,"",SUM(AP39:BM39))</f>
        <v/>
      </c>
      <c r="BO39" s="1015"/>
      <c r="BP39" s="1015"/>
      <c r="BQ39" s="1015"/>
      <c r="BR39" s="1016"/>
      <c r="BS39" s="40"/>
      <c r="BU39" s="1043"/>
      <c r="BV39" s="1043"/>
      <c r="BW39" s="1043"/>
      <c r="BX39" s="1043"/>
      <c r="BY39" s="1043"/>
      <c r="BZ39" s="1043"/>
      <c r="CA39" s="1043"/>
      <c r="CB39" s="1043"/>
      <c r="CC39" s="1043"/>
      <c r="CD39" s="1043"/>
      <c r="CE39" s="1043"/>
      <c r="CF39" s="1043"/>
      <c r="CG39" s="1043"/>
      <c r="CH39" s="1043"/>
      <c r="CI39" s="1043"/>
      <c r="CJ39" s="1043"/>
      <c r="CK39" s="1043"/>
      <c r="CL39" s="1043"/>
      <c r="CM39" s="1043"/>
      <c r="CN39" s="1043"/>
      <c r="CO39" s="1043"/>
      <c r="CP39" s="1043"/>
      <c r="CQ39" s="1043"/>
      <c r="CR39" s="1043"/>
      <c r="CS39" s="1043"/>
      <c r="CT39" s="1043"/>
      <c r="CU39" s="1043"/>
      <c r="CV39" s="1043"/>
      <c r="CW39" s="1043"/>
      <c r="CX39" s="1043"/>
      <c r="CY39" s="1043"/>
      <c r="CZ39" s="1043"/>
      <c r="DA39" s="1043"/>
      <c r="DB39" s="1043"/>
      <c r="DC39" s="1043"/>
      <c r="DD39" s="1043"/>
      <c r="DE39" s="1043"/>
      <c r="DF39" s="1043"/>
      <c r="DG39" s="1043"/>
      <c r="DH39" s="1043"/>
      <c r="DI39" s="1043"/>
      <c r="DJ39" s="1043"/>
      <c r="DK39" s="1043"/>
      <c r="DL39" s="1043"/>
      <c r="DM39" s="1043"/>
      <c r="DN39" s="1043"/>
      <c r="DO39" s="1043"/>
      <c r="DP39" s="1043"/>
      <c r="DQ39" s="1043"/>
      <c r="DR39" s="1043"/>
      <c r="DS39" s="1043"/>
      <c r="DT39" s="1043"/>
      <c r="DU39" s="1043"/>
      <c r="DV39" s="1043"/>
      <c r="DW39" s="1043"/>
      <c r="DX39" s="1043"/>
      <c r="DY39" s="1043"/>
      <c r="DZ39" s="1043"/>
    </row>
    <row r="40" spans="1:130" ht="30.75" customHeight="1" thickBot="1">
      <c r="A40" s="40"/>
      <c r="B40" s="40"/>
      <c r="C40" s="41"/>
      <c r="D40" s="993"/>
      <c r="E40" s="994"/>
      <c r="F40" s="994"/>
      <c r="G40" s="994"/>
      <c r="H40" s="994"/>
      <c r="I40" s="994"/>
      <c r="J40" s="995"/>
      <c r="K40" s="998"/>
      <c r="L40" s="999"/>
      <c r="M40" s="1001"/>
      <c r="N40" s="999"/>
      <c r="O40" s="1004"/>
      <c r="P40" s="1005"/>
      <c r="Q40" s="1017" t="e">
        <f t="shared" si="227"/>
        <v>#VALUE!</v>
      </c>
      <c r="R40" s="986"/>
      <c r="S40" s="986" t="e">
        <f t="shared" si="228"/>
        <v>#VALUE!</v>
      </c>
      <c r="T40" s="986"/>
      <c r="U40" s="986" t="e">
        <f t="shared" si="229"/>
        <v>#VALUE!</v>
      </c>
      <c r="V40" s="986"/>
      <c r="W40" s="986" t="e">
        <f t="shared" si="230"/>
        <v>#VALUE!</v>
      </c>
      <c r="X40" s="986"/>
      <c r="Y40" s="986" t="e">
        <f t="shared" si="231"/>
        <v>#VALUE!</v>
      </c>
      <c r="Z40" s="986"/>
      <c r="AA40" s="986" t="e">
        <f t="shared" si="232"/>
        <v>#VALUE!</v>
      </c>
      <c r="AB40" s="986"/>
      <c r="AC40" s="986" t="e">
        <f t="shared" si="233"/>
        <v>#VALUE!</v>
      </c>
      <c r="AD40" s="986"/>
      <c r="AE40" s="986" t="e">
        <f t="shared" si="234"/>
        <v>#VALUE!</v>
      </c>
      <c r="AF40" s="986"/>
      <c r="AG40" s="986" t="e">
        <f t="shared" si="235"/>
        <v>#VALUE!</v>
      </c>
      <c r="AH40" s="986"/>
      <c r="AI40" s="986" t="e">
        <f t="shared" si="236"/>
        <v>#VALUE!</v>
      </c>
      <c r="AJ40" s="986"/>
      <c r="AK40" s="986" t="e">
        <f t="shared" si="237"/>
        <v>#VALUE!</v>
      </c>
      <c r="AL40" s="986"/>
      <c r="AM40" s="986" t="e">
        <f t="shared" si="238"/>
        <v>#VALUE!</v>
      </c>
      <c r="AN40" s="987"/>
      <c r="AO40" s="260" t="s">
        <v>115</v>
      </c>
      <c r="AP40" s="988" t="str">
        <f t="shared" ref="AP40" si="240">IF($D39="","",ROUNDDOWN($O39*$AP39*24,0))</f>
        <v/>
      </c>
      <c r="AQ40" s="989"/>
      <c r="AR40" s="984" t="str">
        <f t="shared" ref="AR40" si="241">IF($D39="","",ROUNDDOWN($O39*$AR39*24,0))</f>
        <v/>
      </c>
      <c r="AS40" s="985"/>
      <c r="AT40" s="984" t="str">
        <f t="shared" ref="AT40" si="242">IF($D39="","",ROUNDDOWN($O39*$AT39*24,0))</f>
        <v/>
      </c>
      <c r="AU40" s="985"/>
      <c r="AV40" s="984" t="str">
        <f t="shared" ref="AV40" si="243">IF($D39="","",ROUNDDOWN($O39*$AV39*24,0))</f>
        <v/>
      </c>
      <c r="AW40" s="985"/>
      <c r="AX40" s="984" t="str">
        <f t="shared" ref="AX40" si="244">IF($D39="","",ROUNDDOWN($O39*$AX39*24,0))</f>
        <v/>
      </c>
      <c r="AY40" s="985"/>
      <c r="AZ40" s="984" t="str">
        <f t="shared" ref="AZ40" si="245">IF($D39="","",ROUNDDOWN($O39*$AZ39*24,0))</f>
        <v/>
      </c>
      <c r="BA40" s="985"/>
      <c r="BB40" s="984" t="str">
        <f t="shared" ref="BB40" si="246">IF($D39="","",ROUNDDOWN($O39*$BB39*24,0))</f>
        <v/>
      </c>
      <c r="BC40" s="985"/>
      <c r="BD40" s="984" t="str">
        <f t="shared" ref="BD40" si="247">IF($D39="","",ROUNDDOWN($O39*$BD39*24,0))</f>
        <v/>
      </c>
      <c r="BE40" s="985"/>
      <c r="BF40" s="984" t="str">
        <f t="shared" ref="BF40" si="248">IF($D39="","",ROUNDDOWN($O39*$BF39*24,0))</f>
        <v/>
      </c>
      <c r="BG40" s="985"/>
      <c r="BH40" s="984" t="str">
        <f t="shared" ref="BH40" si="249">IF($D39="","",ROUNDDOWN($O39*$BH39*24,0))</f>
        <v/>
      </c>
      <c r="BI40" s="985"/>
      <c r="BJ40" s="984" t="str">
        <f t="shared" ref="BJ40" si="250">IF($D39="","",ROUNDDOWN($O39*$BJ39*24,0))</f>
        <v/>
      </c>
      <c r="BK40" s="985"/>
      <c r="BL40" s="984" t="str">
        <f t="shared" ref="BL40" si="251">IF($D39="","",ROUNDDOWN($O39*$BL39*24,0))</f>
        <v/>
      </c>
      <c r="BM40" s="985"/>
      <c r="BN40" s="1026" t="str">
        <f t="shared" ref="BN40" si="252">IF(D39="","",SUM(AP40:BM40))</f>
        <v/>
      </c>
      <c r="BO40" s="1027"/>
      <c r="BP40" s="1027"/>
      <c r="BQ40" s="1027"/>
      <c r="BR40" s="1028"/>
      <c r="BS40" s="40"/>
      <c r="BU40" s="1043"/>
      <c r="BV40" s="1043"/>
      <c r="BW40" s="1043"/>
      <c r="BX40" s="1043"/>
      <c r="BY40" s="1043"/>
      <c r="BZ40" s="1043"/>
      <c r="CA40" s="1043"/>
      <c r="CB40" s="1043"/>
      <c r="CC40" s="1043"/>
      <c r="CD40" s="1043"/>
      <c r="CE40" s="1043"/>
      <c r="CF40" s="1043"/>
      <c r="CG40" s="1043"/>
      <c r="CH40" s="1043"/>
      <c r="CI40" s="1043"/>
      <c r="CJ40" s="1043"/>
      <c r="CK40" s="1043"/>
      <c r="CL40" s="1043"/>
      <c r="CM40" s="1043"/>
      <c r="CN40" s="1043"/>
      <c r="CO40" s="1043"/>
      <c r="CP40" s="1043"/>
      <c r="CQ40" s="1043"/>
      <c r="CR40" s="1043"/>
      <c r="CS40" s="1043"/>
      <c r="CT40" s="1043"/>
      <c r="CU40" s="1043"/>
      <c r="CV40" s="1043"/>
      <c r="CW40" s="1043"/>
      <c r="CX40" s="1043"/>
      <c r="CY40" s="1043"/>
      <c r="CZ40" s="1043"/>
      <c r="DA40" s="1043"/>
      <c r="DB40" s="1043"/>
      <c r="DC40" s="1043"/>
      <c r="DD40" s="1043"/>
      <c r="DE40" s="1043"/>
      <c r="DF40" s="1043"/>
      <c r="DG40" s="1043"/>
      <c r="DH40" s="1043"/>
      <c r="DI40" s="1043"/>
      <c r="DJ40" s="1043"/>
      <c r="DK40" s="1043"/>
      <c r="DL40" s="1043"/>
      <c r="DM40" s="1043"/>
      <c r="DN40" s="1043"/>
      <c r="DO40" s="1043"/>
      <c r="DP40" s="1043"/>
      <c r="DQ40" s="1043"/>
      <c r="DR40" s="1043"/>
      <c r="DS40" s="1043"/>
      <c r="DT40" s="1043"/>
      <c r="DU40" s="1043"/>
      <c r="DV40" s="1043"/>
      <c r="DW40" s="1043"/>
      <c r="DX40" s="1043"/>
      <c r="DY40" s="1043"/>
      <c r="DZ40" s="1043"/>
    </row>
    <row r="41" spans="1:130" ht="30.75" customHeight="1" thickTop="1">
      <c r="A41" s="40"/>
      <c r="B41" s="40"/>
      <c r="C41" s="41"/>
      <c r="D41" s="990" ph="1"/>
      <c r="E41" s="991"/>
      <c r="F41" s="991"/>
      <c r="G41" s="991"/>
      <c r="H41" s="991"/>
      <c r="I41" s="991"/>
      <c r="J41" s="992"/>
      <c r="K41" s="996"/>
      <c r="L41" s="997"/>
      <c r="M41" s="1000"/>
      <c r="N41" s="997"/>
      <c r="O41" s="1002" t="str">
        <f>IF(D41="","",IF(AND(M41&gt;0,M41&lt;4),VLOOKUP(K41,健保等級単価一覧表!$B:$D,3,FALSE),VLOOKUP(K41,健保等級単価一覧表!$B:$D,2,FALSE)))</f>
        <v/>
      </c>
      <c r="P41" s="1003"/>
      <c r="Q41" s="1025">
        <f t="shared" si="227"/>
        <v>0</v>
      </c>
      <c r="R41" s="1021"/>
      <c r="S41" s="1021">
        <f t="shared" si="228"/>
        <v>0</v>
      </c>
      <c r="T41" s="1021"/>
      <c r="U41" s="1021">
        <f t="shared" si="229"/>
        <v>0</v>
      </c>
      <c r="V41" s="1021"/>
      <c r="W41" s="1021">
        <f t="shared" si="230"/>
        <v>0</v>
      </c>
      <c r="X41" s="1021"/>
      <c r="Y41" s="1021">
        <f t="shared" si="231"/>
        <v>0</v>
      </c>
      <c r="Z41" s="1021"/>
      <c r="AA41" s="1021">
        <f t="shared" si="232"/>
        <v>0</v>
      </c>
      <c r="AB41" s="1021"/>
      <c r="AC41" s="1021">
        <f t="shared" si="233"/>
        <v>0</v>
      </c>
      <c r="AD41" s="1021"/>
      <c r="AE41" s="1021">
        <f t="shared" si="234"/>
        <v>0</v>
      </c>
      <c r="AF41" s="1021"/>
      <c r="AG41" s="1021">
        <f t="shared" si="235"/>
        <v>0</v>
      </c>
      <c r="AH41" s="1021"/>
      <c r="AI41" s="1021">
        <f t="shared" si="236"/>
        <v>0</v>
      </c>
      <c r="AJ41" s="1021"/>
      <c r="AK41" s="1021">
        <f t="shared" si="237"/>
        <v>0</v>
      </c>
      <c r="AL41" s="1021"/>
      <c r="AM41" s="1021">
        <f t="shared" si="238"/>
        <v>0</v>
      </c>
      <c r="AN41" s="1022"/>
      <c r="AO41" s="259" t="s">
        <v>119</v>
      </c>
      <c r="AP41" s="1023"/>
      <c r="AQ41" s="1024"/>
      <c r="AR41" s="1011"/>
      <c r="AS41" s="1012"/>
      <c r="AT41" s="1011"/>
      <c r="AU41" s="1012"/>
      <c r="AV41" s="1018"/>
      <c r="AW41" s="1019"/>
      <c r="AX41" s="1020"/>
      <c r="AY41" s="1012"/>
      <c r="AZ41" s="1018"/>
      <c r="BA41" s="1019"/>
      <c r="BB41" s="1020"/>
      <c r="BC41" s="1012"/>
      <c r="BD41" s="1011"/>
      <c r="BE41" s="1012"/>
      <c r="BF41" s="1011"/>
      <c r="BG41" s="1012"/>
      <c r="BH41" s="1011"/>
      <c r="BI41" s="1012"/>
      <c r="BJ41" s="1011"/>
      <c r="BK41" s="1012"/>
      <c r="BL41" s="1011"/>
      <c r="BM41" s="1013"/>
      <c r="BN41" s="1014" t="str">
        <f t="shared" ref="BN41" si="253">IF(SUM(AP41:BM41)=0,"",SUM(AP41:BM41))</f>
        <v/>
      </c>
      <c r="BO41" s="1015"/>
      <c r="BP41" s="1015"/>
      <c r="BQ41" s="1015"/>
      <c r="BR41" s="1016"/>
      <c r="BS41" s="40"/>
      <c r="BU41" s="1043"/>
      <c r="BV41" s="1043"/>
      <c r="BW41" s="1043"/>
      <c r="BX41" s="1043"/>
      <c r="BY41" s="1043"/>
      <c r="BZ41" s="1043"/>
      <c r="CA41" s="1043"/>
      <c r="CB41" s="1043"/>
      <c r="CC41" s="1043"/>
      <c r="CD41" s="1043"/>
      <c r="CE41" s="1043"/>
      <c r="CF41" s="1043"/>
      <c r="CG41" s="1043"/>
      <c r="CH41" s="1043"/>
      <c r="CI41" s="1043"/>
      <c r="CJ41" s="1043"/>
      <c r="CK41" s="1043"/>
      <c r="CL41" s="1043"/>
      <c r="CM41" s="1043"/>
      <c r="CN41" s="1043"/>
      <c r="CO41" s="1043"/>
      <c r="CP41" s="1043"/>
      <c r="CQ41" s="1043"/>
      <c r="CR41" s="1043"/>
      <c r="CS41" s="1043"/>
      <c r="CT41" s="1043"/>
      <c r="CU41" s="1043"/>
      <c r="CV41" s="1043"/>
      <c r="CW41" s="1043"/>
      <c r="CX41" s="1043"/>
      <c r="CY41" s="1043"/>
      <c r="CZ41" s="1043"/>
      <c r="DA41" s="1043"/>
      <c r="DB41" s="1043"/>
      <c r="DC41" s="1043"/>
      <c r="DD41" s="1043"/>
      <c r="DE41" s="1043"/>
      <c r="DF41" s="1043"/>
      <c r="DG41" s="1043"/>
      <c r="DH41" s="1043"/>
      <c r="DI41" s="1043"/>
      <c r="DJ41" s="1043"/>
      <c r="DK41" s="1043"/>
      <c r="DL41" s="1043"/>
      <c r="DM41" s="1043"/>
      <c r="DN41" s="1043"/>
      <c r="DO41" s="1043"/>
      <c r="DP41" s="1043"/>
      <c r="DQ41" s="1043"/>
      <c r="DR41" s="1043"/>
      <c r="DS41" s="1043"/>
      <c r="DT41" s="1043"/>
      <c r="DU41" s="1043"/>
      <c r="DV41" s="1043"/>
      <c r="DW41" s="1043"/>
      <c r="DX41" s="1043"/>
      <c r="DY41" s="1043"/>
      <c r="DZ41" s="1043"/>
    </row>
    <row r="42" spans="1:130" ht="30.75" customHeight="1" thickBot="1">
      <c r="A42" s="40"/>
      <c r="B42" s="40"/>
      <c r="C42" s="41"/>
      <c r="D42" s="993"/>
      <c r="E42" s="994"/>
      <c r="F42" s="994"/>
      <c r="G42" s="994"/>
      <c r="H42" s="994"/>
      <c r="I42" s="994"/>
      <c r="J42" s="995"/>
      <c r="K42" s="998"/>
      <c r="L42" s="999"/>
      <c r="M42" s="1001"/>
      <c r="N42" s="999"/>
      <c r="O42" s="1004"/>
      <c r="P42" s="1005"/>
      <c r="Q42" s="1017" t="e">
        <f t="shared" si="227"/>
        <v>#VALUE!</v>
      </c>
      <c r="R42" s="986"/>
      <c r="S42" s="986" t="e">
        <f t="shared" si="228"/>
        <v>#VALUE!</v>
      </c>
      <c r="T42" s="986"/>
      <c r="U42" s="986" t="e">
        <f t="shared" si="229"/>
        <v>#VALUE!</v>
      </c>
      <c r="V42" s="986"/>
      <c r="W42" s="986" t="e">
        <f t="shared" si="230"/>
        <v>#VALUE!</v>
      </c>
      <c r="X42" s="986"/>
      <c r="Y42" s="986" t="e">
        <f t="shared" si="231"/>
        <v>#VALUE!</v>
      </c>
      <c r="Z42" s="986"/>
      <c r="AA42" s="986" t="e">
        <f t="shared" si="232"/>
        <v>#VALUE!</v>
      </c>
      <c r="AB42" s="986"/>
      <c r="AC42" s="986" t="e">
        <f t="shared" si="233"/>
        <v>#VALUE!</v>
      </c>
      <c r="AD42" s="986"/>
      <c r="AE42" s="986" t="e">
        <f t="shared" si="234"/>
        <v>#VALUE!</v>
      </c>
      <c r="AF42" s="986"/>
      <c r="AG42" s="986" t="e">
        <f t="shared" si="235"/>
        <v>#VALUE!</v>
      </c>
      <c r="AH42" s="986"/>
      <c r="AI42" s="986" t="e">
        <f t="shared" si="236"/>
        <v>#VALUE!</v>
      </c>
      <c r="AJ42" s="986"/>
      <c r="AK42" s="986" t="e">
        <f t="shared" si="237"/>
        <v>#VALUE!</v>
      </c>
      <c r="AL42" s="986"/>
      <c r="AM42" s="986" t="e">
        <f t="shared" si="238"/>
        <v>#VALUE!</v>
      </c>
      <c r="AN42" s="987"/>
      <c r="AO42" s="260" t="s">
        <v>115</v>
      </c>
      <c r="AP42" s="988" t="str">
        <f t="shared" ref="AP42" si="254">IF($D41="","",ROUNDDOWN($O41*$AP41*24,0))</f>
        <v/>
      </c>
      <c r="AQ42" s="989"/>
      <c r="AR42" s="984" t="str">
        <f t="shared" ref="AR42" si="255">IF($D41="","",ROUNDDOWN($O41*$AR41*24,0))</f>
        <v/>
      </c>
      <c r="AS42" s="985"/>
      <c r="AT42" s="984" t="str">
        <f t="shared" ref="AT42" si="256">IF($D41="","",ROUNDDOWN($O41*$AT41*24,0))</f>
        <v/>
      </c>
      <c r="AU42" s="985"/>
      <c r="AV42" s="984" t="str">
        <f t="shared" ref="AV42" si="257">IF($D41="","",ROUNDDOWN($O41*$AV41*24,0))</f>
        <v/>
      </c>
      <c r="AW42" s="985"/>
      <c r="AX42" s="984" t="str">
        <f t="shared" ref="AX42" si="258">IF($D41="","",ROUNDDOWN($O41*$AX41*24,0))</f>
        <v/>
      </c>
      <c r="AY42" s="985"/>
      <c r="AZ42" s="984" t="str">
        <f t="shared" ref="AZ42" si="259">IF($D41="","",ROUNDDOWN($O41*$AZ41*24,0))</f>
        <v/>
      </c>
      <c r="BA42" s="985"/>
      <c r="BB42" s="984" t="str">
        <f t="shared" ref="BB42" si="260">IF($D41="","",ROUNDDOWN($O41*$BB41*24,0))</f>
        <v/>
      </c>
      <c r="BC42" s="985"/>
      <c r="BD42" s="984" t="str">
        <f t="shared" ref="BD42" si="261">IF($D41="","",ROUNDDOWN($O41*$BD41*24,0))</f>
        <v/>
      </c>
      <c r="BE42" s="985"/>
      <c r="BF42" s="984" t="str">
        <f t="shared" ref="BF42" si="262">IF($D41="","",ROUNDDOWN($O41*$BF41*24,0))</f>
        <v/>
      </c>
      <c r="BG42" s="985"/>
      <c r="BH42" s="984" t="str">
        <f t="shared" ref="BH42" si="263">IF($D41="","",ROUNDDOWN($O41*$BH41*24,0))</f>
        <v/>
      </c>
      <c r="BI42" s="985"/>
      <c r="BJ42" s="984" t="str">
        <f t="shared" ref="BJ42" si="264">IF($D41="","",ROUNDDOWN($O41*$BJ41*24,0))</f>
        <v/>
      </c>
      <c r="BK42" s="985"/>
      <c r="BL42" s="984" t="str">
        <f t="shared" ref="BL42" si="265">IF($D41="","",ROUNDDOWN($O41*$BL41*24,0))</f>
        <v/>
      </c>
      <c r="BM42" s="985"/>
      <c r="BN42" s="1026" t="str">
        <f t="shared" ref="BN42" si="266">IF(D41="","",SUM(AP42:BM42))</f>
        <v/>
      </c>
      <c r="BO42" s="1027"/>
      <c r="BP42" s="1027"/>
      <c r="BQ42" s="1027"/>
      <c r="BR42" s="1028"/>
      <c r="BS42" s="40"/>
      <c r="BU42" s="1043"/>
      <c r="BV42" s="1043"/>
      <c r="BW42" s="1043"/>
      <c r="BX42" s="1043"/>
      <c r="BY42" s="1043"/>
      <c r="BZ42" s="1043"/>
      <c r="CA42" s="1043"/>
      <c r="CB42" s="1043"/>
      <c r="CC42" s="1043"/>
      <c r="CD42" s="1043"/>
      <c r="CE42" s="1043"/>
      <c r="CF42" s="1043"/>
      <c r="CG42" s="1043"/>
      <c r="CH42" s="1043"/>
      <c r="CI42" s="1043"/>
      <c r="CJ42" s="1043"/>
      <c r="CK42" s="1043"/>
      <c r="CL42" s="1043"/>
      <c r="CM42" s="1043"/>
      <c r="CN42" s="1043"/>
      <c r="CO42" s="1043"/>
      <c r="CP42" s="1043"/>
      <c r="CQ42" s="1043"/>
      <c r="CR42" s="1043"/>
      <c r="CS42" s="1043"/>
      <c r="CT42" s="1043"/>
      <c r="CU42" s="1043"/>
      <c r="CV42" s="1043"/>
      <c r="CW42" s="1043"/>
      <c r="CX42" s="1043"/>
      <c r="CY42" s="1043"/>
      <c r="CZ42" s="1043"/>
      <c r="DA42" s="1043"/>
      <c r="DB42" s="1043"/>
      <c r="DC42" s="1043"/>
      <c r="DD42" s="1043"/>
      <c r="DE42" s="1043"/>
      <c r="DF42" s="1043"/>
      <c r="DG42" s="1043"/>
      <c r="DH42" s="1043"/>
      <c r="DI42" s="1043"/>
      <c r="DJ42" s="1043"/>
      <c r="DK42" s="1043"/>
      <c r="DL42" s="1043"/>
      <c r="DM42" s="1043"/>
      <c r="DN42" s="1043"/>
      <c r="DO42" s="1043"/>
      <c r="DP42" s="1043"/>
      <c r="DQ42" s="1043"/>
      <c r="DR42" s="1043"/>
      <c r="DS42" s="1043"/>
      <c r="DT42" s="1043"/>
      <c r="DU42" s="1043"/>
      <c r="DV42" s="1043"/>
      <c r="DW42" s="1043"/>
      <c r="DX42" s="1043"/>
      <c r="DY42" s="1043"/>
      <c r="DZ42" s="1043"/>
    </row>
    <row r="43" spans="1:130" ht="30.75" customHeight="1" thickTop="1">
      <c r="A43" s="40"/>
      <c r="B43" s="40"/>
      <c r="C43" s="39"/>
      <c r="D43" s="990" ph="1"/>
      <c r="E43" s="991"/>
      <c r="F43" s="991"/>
      <c r="G43" s="991"/>
      <c r="H43" s="991"/>
      <c r="I43" s="991"/>
      <c r="J43" s="992"/>
      <c r="K43" s="996"/>
      <c r="L43" s="997"/>
      <c r="M43" s="1000"/>
      <c r="N43" s="997"/>
      <c r="O43" s="1002" t="str">
        <f>IF(D43="","",IF(AND(M43&gt;0,M43&lt;4),VLOOKUP(K43,健保等級単価一覧表!$B:$D,3,FALSE),VLOOKUP(K43,健保等級単価一覧表!$B:$D,2,FALSE)))</f>
        <v/>
      </c>
      <c r="P43" s="1003"/>
      <c r="Q43" s="1025">
        <f t="shared" si="48"/>
        <v>0</v>
      </c>
      <c r="R43" s="1021"/>
      <c r="S43" s="1021">
        <f t="shared" si="36"/>
        <v>0</v>
      </c>
      <c r="T43" s="1021"/>
      <c r="U43" s="1021">
        <f t="shared" si="37"/>
        <v>0</v>
      </c>
      <c r="V43" s="1021"/>
      <c r="W43" s="1021">
        <f t="shared" si="38"/>
        <v>0</v>
      </c>
      <c r="X43" s="1021"/>
      <c r="Y43" s="1021">
        <f t="shared" si="39"/>
        <v>0</v>
      </c>
      <c r="Z43" s="1021"/>
      <c r="AA43" s="1021">
        <f t="shared" si="40"/>
        <v>0</v>
      </c>
      <c r="AB43" s="1021"/>
      <c r="AC43" s="1021">
        <f t="shared" si="41"/>
        <v>0</v>
      </c>
      <c r="AD43" s="1021"/>
      <c r="AE43" s="1021">
        <f t="shared" si="42"/>
        <v>0</v>
      </c>
      <c r="AF43" s="1021"/>
      <c r="AG43" s="1021">
        <f t="shared" si="43"/>
        <v>0</v>
      </c>
      <c r="AH43" s="1021"/>
      <c r="AI43" s="1021">
        <f t="shared" si="44"/>
        <v>0</v>
      </c>
      <c r="AJ43" s="1021"/>
      <c r="AK43" s="1021">
        <f t="shared" si="45"/>
        <v>0</v>
      </c>
      <c r="AL43" s="1021"/>
      <c r="AM43" s="1021">
        <f t="shared" si="46"/>
        <v>0</v>
      </c>
      <c r="AN43" s="1022"/>
      <c r="AO43" s="259" t="s">
        <v>119</v>
      </c>
      <c r="AP43" s="1023"/>
      <c r="AQ43" s="1024"/>
      <c r="AR43" s="1011"/>
      <c r="AS43" s="1012"/>
      <c r="AT43" s="1011"/>
      <c r="AU43" s="1012"/>
      <c r="AV43" s="1018"/>
      <c r="AW43" s="1019"/>
      <c r="AX43" s="1020"/>
      <c r="AY43" s="1012"/>
      <c r="AZ43" s="1018"/>
      <c r="BA43" s="1019"/>
      <c r="BB43" s="1020"/>
      <c r="BC43" s="1012"/>
      <c r="BD43" s="1011"/>
      <c r="BE43" s="1012"/>
      <c r="BF43" s="1011"/>
      <c r="BG43" s="1012"/>
      <c r="BH43" s="1011"/>
      <c r="BI43" s="1012"/>
      <c r="BJ43" s="1011"/>
      <c r="BK43" s="1012"/>
      <c r="BL43" s="1011"/>
      <c r="BM43" s="1013"/>
      <c r="BN43" s="1014" t="str">
        <f t="shared" ref="BN43" si="267">IF(SUM(AP43:BM43)=0,"",SUM(AP43:BM43))</f>
        <v/>
      </c>
      <c r="BO43" s="1015"/>
      <c r="BP43" s="1015"/>
      <c r="BQ43" s="1015"/>
      <c r="BR43" s="1016"/>
      <c r="BS43" s="40"/>
      <c r="BU43" s="1043"/>
      <c r="BV43" s="1043"/>
      <c r="BW43" s="1043"/>
      <c r="BX43" s="1043"/>
      <c r="BY43" s="1043"/>
      <c r="BZ43" s="1043"/>
      <c r="CA43" s="1043"/>
      <c r="CB43" s="1043"/>
      <c r="CC43" s="1043"/>
      <c r="CD43" s="1043"/>
      <c r="CE43" s="1043"/>
      <c r="CF43" s="1043"/>
      <c r="CG43" s="1043"/>
      <c r="CH43" s="1043"/>
      <c r="CI43" s="1043"/>
      <c r="CJ43" s="1043"/>
      <c r="CK43" s="1043"/>
      <c r="CL43" s="1043"/>
      <c r="CM43" s="1043"/>
      <c r="CN43" s="1043"/>
      <c r="CO43" s="1043"/>
      <c r="CP43" s="1043"/>
      <c r="CQ43" s="1043"/>
      <c r="CR43" s="1043"/>
      <c r="CS43" s="1043"/>
      <c r="CT43" s="1043"/>
      <c r="CU43" s="1043"/>
      <c r="CV43" s="1043"/>
      <c r="CW43" s="1043"/>
      <c r="CX43" s="1043"/>
      <c r="CY43" s="1043"/>
      <c r="CZ43" s="1043"/>
      <c r="DA43" s="1043"/>
      <c r="DB43" s="1043"/>
      <c r="DC43" s="1043"/>
      <c r="DD43" s="1043"/>
      <c r="DE43" s="1043"/>
      <c r="DF43" s="1043"/>
      <c r="DG43" s="1043"/>
      <c r="DH43" s="1043"/>
      <c r="DI43" s="1043"/>
      <c r="DJ43" s="1043"/>
      <c r="DK43" s="1043"/>
      <c r="DL43" s="1043"/>
      <c r="DM43" s="1043"/>
      <c r="DN43" s="1043"/>
      <c r="DO43" s="1043"/>
      <c r="DP43" s="1043"/>
      <c r="DQ43" s="1043"/>
      <c r="DR43" s="1043"/>
      <c r="DS43" s="1043"/>
      <c r="DT43" s="1043"/>
      <c r="DU43" s="1043"/>
      <c r="DV43" s="1043"/>
      <c r="DW43" s="1043"/>
      <c r="DX43" s="1043"/>
      <c r="DY43" s="1043"/>
      <c r="DZ43" s="1043"/>
    </row>
    <row r="44" spans="1:130" ht="30.75" customHeight="1" thickBot="1">
      <c r="A44" s="40"/>
      <c r="B44" s="40"/>
      <c r="C44" s="39"/>
      <c r="D44" s="993"/>
      <c r="E44" s="994"/>
      <c r="F44" s="994"/>
      <c r="G44" s="994"/>
      <c r="H44" s="994"/>
      <c r="I44" s="994"/>
      <c r="J44" s="995"/>
      <c r="K44" s="998"/>
      <c r="L44" s="999"/>
      <c r="M44" s="1001"/>
      <c r="N44" s="999"/>
      <c r="O44" s="1004"/>
      <c r="P44" s="1005"/>
      <c r="Q44" s="1017" t="e">
        <f t="shared" si="48"/>
        <v>#VALUE!</v>
      </c>
      <c r="R44" s="986"/>
      <c r="S44" s="986" t="e">
        <f t="shared" si="36"/>
        <v>#VALUE!</v>
      </c>
      <c r="T44" s="986"/>
      <c r="U44" s="986" t="e">
        <f t="shared" si="37"/>
        <v>#VALUE!</v>
      </c>
      <c r="V44" s="986"/>
      <c r="W44" s="986" t="e">
        <f t="shared" si="38"/>
        <v>#VALUE!</v>
      </c>
      <c r="X44" s="986"/>
      <c r="Y44" s="986" t="e">
        <f t="shared" si="39"/>
        <v>#VALUE!</v>
      </c>
      <c r="Z44" s="986"/>
      <c r="AA44" s="986" t="e">
        <f t="shared" si="40"/>
        <v>#VALUE!</v>
      </c>
      <c r="AB44" s="986"/>
      <c r="AC44" s="986" t="e">
        <f t="shared" si="41"/>
        <v>#VALUE!</v>
      </c>
      <c r="AD44" s="986"/>
      <c r="AE44" s="986" t="e">
        <f t="shared" si="42"/>
        <v>#VALUE!</v>
      </c>
      <c r="AF44" s="986"/>
      <c r="AG44" s="986" t="e">
        <f t="shared" si="43"/>
        <v>#VALUE!</v>
      </c>
      <c r="AH44" s="986"/>
      <c r="AI44" s="986" t="e">
        <f t="shared" si="44"/>
        <v>#VALUE!</v>
      </c>
      <c r="AJ44" s="986"/>
      <c r="AK44" s="986" t="e">
        <f t="shared" si="45"/>
        <v>#VALUE!</v>
      </c>
      <c r="AL44" s="986"/>
      <c r="AM44" s="986" t="e">
        <f t="shared" si="46"/>
        <v>#VALUE!</v>
      </c>
      <c r="AN44" s="987"/>
      <c r="AO44" s="260" t="s">
        <v>115</v>
      </c>
      <c r="AP44" s="988" t="str">
        <f t="shared" ref="AP44" si="268">IF($D43="","",ROUNDDOWN($O43*$AP43*24,0))</f>
        <v/>
      </c>
      <c r="AQ44" s="989"/>
      <c r="AR44" s="984" t="str">
        <f t="shared" ref="AR44" si="269">IF($D43="","",ROUNDDOWN($O43*$AR43*24,0))</f>
        <v/>
      </c>
      <c r="AS44" s="985"/>
      <c r="AT44" s="984" t="str">
        <f t="shared" ref="AT44" si="270">IF($D43="","",ROUNDDOWN($O43*$AT43*24,0))</f>
        <v/>
      </c>
      <c r="AU44" s="985"/>
      <c r="AV44" s="984" t="str">
        <f t="shared" ref="AV44" si="271">IF($D43="","",ROUNDDOWN($O43*$AV43*24,0))</f>
        <v/>
      </c>
      <c r="AW44" s="985"/>
      <c r="AX44" s="984" t="str">
        <f t="shared" ref="AX44" si="272">IF($D43="","",ROUNDDOWN($O43*$AX43*24,0))</f>
        <v/>
      </c>
      <c r="AY44" s="985"/>
      <c r="AZ44" s="984" t="str">
        <f t="shared" ref="AZ44" si="273">IF($D43="","",ROUNDDOWN($O43*$AZ43*24,0))</f>
        <v/>
      </c>
      <c r="BA44" s="985"/>
      <c r="BB44" s="984" t="str">
        <f t="shared" ref="BB44" si="274">IF($D43="","",ROUNDDOWN($O43*$BB43*24,0))</f>
        <v/>
      </c>
      <c r="BC44" s="985"/>
      <c r="BD44" s="984" t="str">
        <f t="shared" ref="BD44" si="275">IF($D43="","",ROUNDDOWN($O43*$BD43*24,0))</f>
        <v/>
      </c>
      <c r="BE44" s="985"/>
      <c r="BF44" s="984" t="str">
        <f t="shared" ref="BF44" si="276">IF($D43="","",ROUNDDOWN($O43*$BF43*24,0))</f>
        <v/>
      </c>
      <c r="BG44" s="985"/>
      <c r="BH44" s="984" t="str">
        <f t="shared" ref="BH44" si="277">IF($D43="","",ROUNDDOWN($O43*$BH43*24,0))</f>
        <v/>
      </c>
      <c r="BI44" s="985"/>
      <c r="BJ44" s="984" t="str">
        <f t="shared" ref="BJ44" si="278">IF($D43="","",ROUNDDOWN($O43*$BJ43*24,0))</f>
        <v/>
      </c>
      <c r="BK44" s="985"/>
      <c r="BL44" s="984" t="str">
        <f t="shared" ref="BL44" si="279">IF($D43="","",ROUNDDOWN($O43*$BL43*24,0))</f>
        <v/>
      </c>
      <c r="BM44" s="985"/>
      <c r="BN44" s="1029" t="str">
        <f t="shared" ref="BN44" si="280">IF(D43="","",SUM(AP44:BM44))</f>
        <v/>
      </c>
      <c r="BO44" s="1030"/>
      <c r="BP44" s="1030"/>
      <c r="BQ44" s="1030"/>
      <c r="BR44" s="1031"/>
      <c r="BS44" s="40"/>
      <c r="BU44" s="1043"/>
      <c r="BV44" s="1043"/>
      <c r="BW44" s="1043"/>
      <c r="BX44" s="1043"/>
      <c r="BY44" s="1043"/>
      <c r="BZ44" s="1043"/>
      <c r="CA44" s="1043"/>
      <c r="CB44" s="1043"/>
      <c r="CC44" s="1043"/>
      <c r="CD44" s="1043"/>
      <c r="CE44" s="1043"/>
      <c r="CF44" s="1043"/>
      <c r="CG44" s="1043"/>
      <c r="CH44" s="1043"/>
      <c r="CI44" s="1043"/>
      <c r="CJ44" s="1043"/>
      <c r="CK44" s="1043"/>
      <c r="CL44" s="1043"/>
      <c r="CM44" s="1043"/>
      <c r="CN44" s="1043"/>
      <c r="CO44" s="1043"/>
      <c r="CP44" s="1043"/>
      <c r="CQ44" s="1043"/>
      <c r="CR44" s="1043"/>
      <c r="CS44" s="1043"/>
      <c r="CT44" s="1043"/>
      <c r="CU44" s="1043"/>
      <c r="CV44" s="1043"/>
      <c r="CW44" s="1043"/>
      <c r="CX44" s="1043"/>
      <c r="CY44" s="1043"/>
      <c r="CZ44" s="1043"/>
      <c r="DA44" s="1043"/>
      <c r="DB44" s="1043"/>
      <c r="DC44" s="1043"/>
      <c r="DD44" s="1043"/>
      <c r="DE44" s="1043"/>
      <c r="DF44" s="1043"/>
      <c r="DG44" s="1043"/>
      <c r="DH44" s="1043"/>
      <c r="DI44" s="1043"/>
      <c r="DJ44" s="1043"/>
      <c r="DK44" s="1043"/>
      <c r="DL44" s="1043"/>
      <c r="DM44" s="1043"/>
      <c r="DN44" s="1043"/>
      <c r="DO44" s="1043"/>
      <c r="DP44" s="1043"/>
      <c r="DQ44" s="1043"/>
      <c r="DR44" s="1043"/>
      <c r="DS44" s="1043"/>
      <c r="DT44" s="1043"/>
      <c r="DU44" s="1043"/>
      <c r="DV44" s="1043"/>
      <c r="DW44" s="1043"/>
      <c r="DX44" s="1043"/>
      <c r="DY44" s="1043"/>
      <c r="DZ44" s="1043"/>
    </row>
    <row r="45" spans="1:130" ht="30.75" customHeight="1" thickTop="1">
      <c r="A45" s="40"/>
      <c r="B45" s="40"/>
      <c r="C45" s="39"/>
      <c r="D45" s="990" ph="1"/>
      <c r="E45" s="991"/>
      <c r="F45" s="991"/>
      <c r="G45" s="991"/>
      <c r="H45" s="991"/>
      <c r="I45" s="991"/>
      <c r="J45" s="992"/>
      <c r="K45" s="996"/>
      <c r="L45" s="997"/>
      <c r="M45" s="1000"/>
      <c r="N45" s="997"/>
      <c r="O45" s="1002" t="str">
        <f>IF(D45="","",IF(AND(M45&gt;0,M45&lt;4),VLOOKUP(K45,健保等級単価一覧表!$B:$D,3,FALSE),VLOOKUP(K45,健保等級単価一覧表!$B:$D,2,FALSE)))</f>
        <v/>
      </c>
      <c r="P45" s="1003"/>
      <c r="Q45" s="1025">
        <f t="shared" si="48"/>
        <v>0</v>
      </c>
      <c r="R45" s="1021"/>
      <c r="S45" s="1021">
        <f t="shared" si="36"/>
        <v>0</v>
      </c>
      <c r="T45" s="1021"/>
      <c r="U45" s="1021">
        <f t="shared" si="37"/>
        <v>0</v>
      </c>
      <c r="V45" s="1021"/>
      <c r="W45" s="1021">
        <f t="shared" si="38"/>
        <v>0</v>
      </c>
      <c r="X45" s="1021"/>
      <c r="Y45" s="1021">
        <f t="shared" si="39"/>
        <v>0</v>
      </c>
      <c r="Z45" s="1021"/>
      <c r="AA45" s="1021">
        <f t="shared" si="40"/>
        <v>0</v>
      </c>
      <c r="AB45" s="1021"/>
      <c r="AC45" s="1021">
        <f t="shared" si="41"/>
        <v>0</v>
      </c>
      <c r="AD45" s="1021"/>
      <c r="AE45" s="1021">
        <f t="shared" si="42"/>
        <v>0</v>
      </c>
      <c r="AF45" s="1021"/>
      <c r="AG45" s="1021">
        <f t="shared" si="43"/>
        <v>0</v>
      </c>
      <c r="AH45" s="1021"/>
      <c r="AI45" s="1021">
        <f t="shared" si="44"/>
        <v>0</v>
      </c>
      <c r="AJ45" s="1021"/>
      <c r="AK45" s="1021">
        <f t="shared" si="45"/>
        <v>0</v>
      </c>
      <c r="AL45" s="1021"/>
      <c r="AM45" s="1021">
        <f t="shared" si="46"/>
        <v>0</v>
      </c>
      <c r="AN45" s="1022"/>
      <c r="AO45" s="259" t="s">
        <v>119</v>
      </c>
      <c r="AP45" s="1023"/>
      <c r="AQ45" s="1024"/>
      <c r="AR45" s="1011"/>
      <c r="AS45" s="1012"/>
      <c r="AT45" s="1011"/>
      <c r="AU45" s="1012"/>
      <c r="AV45" s="1018"/>
      <c r="AW45" s="1019"/>
      <c r="AX45" s="1020"/>
      <c r="AY45" s="1012"/>
      <c r="AZ45" s="1018"/>
      <c r="BA45" s="1019"/>
      <c r="BB45" s="1020"/>
      <c r="BC45" s="1012"/>
      <c r="BD45" s="1011"/>
      <c r="BE45" s="1012"/>
      <c r="BF45" s="1011"/>
      <c r="BG45" s="1012"/>
      <c r="BH45" s="1011"/>
      <c r="BI45" s="1012"/>
      <c r="BJ45" s="1011"/>
      <c r="BK45" s="1012"/>
      <c r="BL45" s="1011"/>
      <c r="BM45" s="1013"/>
      <c r="BN45" s="1032" t="str">
        <f t="shared" ref="BN45" si="281">IF(SUM(AP45:BM45)=0,"",SUM(AP45:BM45))</f>
        <v/>
      </c>
      <c r="BO45" s="1033"/>
      <c r="BP45" s="1033"/>
      <c r="BQ45" s="1033"/>
      <c r="BR45" s="1034"/>
      <c r="BS45" s="40"/>
      <c r="BU45" s="1043"/>
      <c r="BV45" s="1043"/>
      <c r="BW45" s="1043"/>
      <c r="BX45" s="1043"/>
      <c r="BY45" s="1043"/>
      <c r="BZ45" s="1043"/>
      <c r="CA45" s="1043"/>
      <c r="CB45" s="1043"/>
      <c r="CC45" s="1043"/>
      <c r="CD45" s="1043"/>
      <c r="CE45" s="1043"/>
      <c r="CF45" s="1043"/>
      <c r="CG45" s="1043"/>
      <c r="CH45" s="1043"/>
      <c r="CI45" s="1043"/>
      <c r="CJ45" s="1043"/>
      <c r="CK45" s="1043"/>
      <c r="CL45" s="1043"/>
      <c r="CM45" s="1043"/>
      <c r="CN45" s="1043"/>
      <c r="CO45" s="1043"/>
      <c r="CP45" s="1043"/>
      <c r="CQ45" s="1043"/>
      <c r="CR45" s="1043"/>
      <c r="CS45" s="1043"/>
      <c r="CT45" s="1043"/>
      <c r="CU45" s="1043"/>
      <c r="CV45" s="1043"/>
      <c r="CW45" s="1043"/>
      <c r="CX45" s="1043"/>
      <c r="CY45" s="1043"/>
      <c r="CZ45" s="1043"/>
      <c r="DA45" s="1043"/>
      <c r="DB45" s="1043"/>
      <c r="DC45" s="1043"/>
      <c r="DD45" s="1043"/>
      <c r="DE45" s="1043"/>
      <c r="DF45" s="1043"/>
      <c r="DG45" s="1043"/>
      <c r="DH45" s="1043"/>
      <c r="DI45" s="1043"/>
      <c r="DJ45" s="1043"/>
      <c r="DK45" s="1043"/>
      <c r="DL45" s="1043"/>
      <c r="DM45" s="1043"/>
      <c r="DN45" s="1043"/>
      <c r="DO45" s="1043"/>
      <c r="DP45" s="1043"/>
      <c r="DQ45" s="1043"/>
      <c r="DR45" s="1043"/>
      <c r="DS45" s="1043"/>
      <c r="DT45" s="1043"/>
      <c r="DU45" s="1043"/>
      <c r="DV45" s="1043"/>
      <c r="DW45" s="1043"/>
      <c r="DX45" s="1043"/>
      <c r="DY45" s="1043"/>
      <c r="DZ45" s="1043"/>
    </row>
    <row r="46" spans="1:130" ht="30.75" customHeight="1" thickBot="1">
      <c r="A46" s="40"/>
      <c r="B46" s="40"/>
      <c r="C46" s="39"/>
      <c r="D46" s="993"/>
      <c r="E46" s="994"/>
      <c r="F46" s="994"/>
      <c r="G46" s="994"/>
      <c r="H46" s="994"/>
      <c r="I46" s="994"/>
      <c r="J46" s="995"/>
      <c r="K46" s="998"/>
      <c r="L46" s="999"/>
      <c r="M46" s="1001"/>
      <c r="N46" s="999"/>
      <c r="O46" s="1004"/>
      <c r="P46" s="1005"/>
      <c r="Q46" s="1017" t="e">
        <f t="shared" si="48"/>
        <v>#VALUE!</v>
      </c>
      <c r="R46" s="986"/>
      <c r="S46" s="986" t="e">
        <f t="shared" si="36"/>
        <v>#VALUE!</v>
      </c>
      <c r="T46" s="986"/>
      <c r="U46" s="986" t="e">
        <f t="shared" si="37"/>
        <v>#VALUE!</v>
      </c>
      <c r="V46" s="986"/>
      <c r="W46" s="986" t="e">
        <f t="shared" si="38"/>
        <v>#VALUE!</v>
      </c>
      <c r="X46" s="986"/>
      <c r="Y46" s="986" t="e">
        <f t="shared" si="39"/>
        <v>#VALUE!</v>
      </c>
      <c r="Z46" s="986"/>
      <c r="AA46" s="986" t="e">
        <f t="shared" si="40"/>
        <v>#VALUE!</v>
      </c>
      <c r="AB46" s="986"/>
      <c r="AC46" s="986" t="e">
        <f t="shared" si="41"/>
        <v>#VALUE!</v>
      </c>
      <c r="AD46" s="986"/>
      <c r="AE46" s="986" t="e">
        <f t="shared" si="42"/>
        <v>#VALUE!</v>
      </c>
      <c r="AF46" s="986"/>
      <c r="AG46" s="986" t="e">
        <f t="shared" si="43"/>
        <v>#VALUE!</v>
      </c>
      <c r="AH46" s="986"/>
      <c r="AI46" s="986" t="e">
        <f t="shared" si="44"/>
        <v>#VALUE!</v>
      </c>
      <c r="AJ46" s="986"/>
      <c r="AK46" s="986" t="e">
        <f t="shared" si="45"/>
        <v>#VALUE!</v>
      </c>
      <c r="AL46" s="986"/>
      <c r="AM46" s="986" t="e">
        <f t="shared" si="46"/>
        <v>#VALUE!</v>
      </c>
      <c r="AN46" s="987"/>
      <c r="AO46" s="260" t="s">
        <v>115</v>
      </c>
      <c r="AP46" s="988" t="str">
        <f t="shared" ref="AP46" si="282">IF($D45="","",ROUNDDOWN($O45*$AP45*24,0))</f>
        <v/>
      </c>
      <c r="AQ46" s="989"/>
      <c r="AR46" s="984" t="str">
        <f t="shared" ref="AR46" si="283">IF($D45="","",ROUNDDOWN($O45*$AR45*24,0))</f>
        <v/>
      </c>
      <c r="AS46" s="985"/>
      <c r="AT46" s="984" t="str">
        <f t="shared" ref="AT46" si="284">IF($D45="","",ROUNDDOWN($O45*$AT45*24,0))</f>
        <v/>
      </c>
      <c r="AU46" s="985"/>
      <c r="AV46" s="984" t="str">
        <f t="shared" ref="AV46" si="285">IF($D45="","",ROUNDDOWN($O45*$AV45*24,0))</f>
        <v/>
      </c>
      <c r="AW46" s="985"/>
      <c r="AX46" s="984" t="str">
        <f t="shared" ref="AX46" si="286">IF($D45="","",ROUNDDOWN($O45*$AX45*24,0))</f>
        <v/>
      </c>
      <c r="AY46" s="985"/>
      <c r="AZ46" s="984" t="str">
        <f t="shared" ref="AZ46" si="287">IF($D45="","",ROUNDDOWN($O45*$AZ45*24,0))</f>
        <v/>
      </c>
      <c r="BA46" s="985"/>
      <c r="BB46" s="984" t="str">
        <f t="shared" ref="BB46" si="288">IF($D45="","",ROUNDDOWN($O45*$BB45*24,0))</f>
        <v/>
      </c>
      <c r="BC46" s="985"/>
      <c r="BD46" s="984" t="str">
        <f t="shared" ref="BD46" si="289">IF($D45="","",ROUNDDOWN($O45*$BD45*24,0))</f>
        <v/>
      </c>
      <c r="BE46" s="985"/>
      <c r="BF46" s="984" t="str">
        <f t="shared" ref="BF46" si="290">IF($D45="","",ROUNDDOWN($O45*$BF45*24,0))</f>
        <v/>
      </c>
      <c r="BG46" s="985"/>
      <c r="BH46" s="984" t="str">
        <f t="shared" ref="BH46" si="291">IF($D45="","",ROUNDDOWN($O45*$BH45*24,0))</f>
        <v/>
      </c>
      <c r="BI46" s="985"/>
      <c r="BJ46" s="984" t="str">
        <f t="shared" ref="BJ46" si="292">IF($D45="","",ROUNDDOWN($O45*$BJ45*24,0))</f>
        <v/>
      </c>
      <c r="BK46" s="985"/>
      <c r="BL46" s="984" t="str">
        <f t="shared" ref="BL46" si="293">IF($D45="","",ROUNDDOWN($O45*$BL45*24,0))</f>
        <v/>
      </c>
      <c r="BM46" s="985"/>
      <c r="BN46" s="1029" t="str">
        <f t="shared" ref="BN46" si="294">IF(D45="","",SUM(AP46:BM46))</f>
        <v/>
      </c>
      <c r="BO46" s="1030"/>
      <c r="BP46" s="1030"/>
      <c r="BQ46" s="1030"/>
      <c r="BR46" s="1031"/>
      <c r="BS46" s="40"/>
      <c r="BU46" s="1043"/>
      <c r="BV46" s="1043"/>
      <c r="BW46" s="1043"/>
      <c r="BX46" s="1043"/>
      <c r="BY46" s="1043"/>
      <c r="BZ46" s="1043"/>
      <c r="CA46" s="1043"/>
      <c r="CB46" s="1043"/>
      <c r="CC46" s="1043"/>
      <c r="CD46" s="1043"/>
      <c r="CE46" s="1043"/>
      <c r="CF46" s="1043"/>
      <c r="CG46" s="1043"/>
      <c r="CH46" s="1043"/>
      <c r="CI46" s="1043"/>
      <c r="CJ46" s="1043"/>
      <c r="CK46" s="1043"/>
      <c r="CL46" s="1043"/>
      <c r="CM46" s="1043"/>
      <c r="CN46" s="1043"/>
      <c r="CO46" s="1043"/>
      <c r="CP46" s="1043"/>
      <c r="CQ46" s="1043"/>
      <c r="CR46" s="1043"/>
      <c r="CS46" s="1043"/>
      <c r="CT46" s="1043"/>
      <c r="CU46" s="1043"/>
      <c r="CV46" s="1043"/>
      <c r="CW46" s="1043"/>
      <c r="CX46" s="1043"/>
      <c r="CY46" s="1043"/>
      <c r="CZ46" s="1043"/>
      <c r="DA46" s="1043"/>
      <c r="DB46" s="1043"/>
      <c r="DC46" s="1043"/>
      <c r="DD46" s="1043"/>
      <c r="DE46" s="1043"/>
      <c r="DF46" s="1043"/>
      <c r="DG46" s="1043"/>
      <c r="DH46" s="1043"/>
      <c r="DI46" s="1043"/>
      <c r="DJ46" s="1043"/>
      <c r="DK46" s="1043"/>
      <c r="DL46" s="1043"/>
      <c r="DM46" s="1043"/>
      <c r="DN46" s="1043"/>
      <c r="DO46" s="1043"/>
      <c r="DP46" s="1043"/>
      <c r="DQ46" s="1043"/>
      <c r="DR46" s="1043"/>
      <c r="DS46" s="1043"/>
      <c r="DT46" s="1043"/>
      <c r="DU46" s="1043"/>
      <c r="DV46" s="1043"/>
      <c r="DW46" s="1043"/>
      <c r="DX46" s="1043"/>
      <c r="DY46" s="1043"/>
      <c r="DZ46" s="1043"/>
    </row>
    <row r="47" spans="1:130" ht="30.75" customHeight="1" thickTop="1">
      <c r="A47" s="40"/>
      <c r="B47" s="40"/>
      <c r="C47" s="39"/>
      <c r="D47" s="990" ph="1"/>
      <c r="E47" s="991"/>
      <c r="F47" s="991"/>
      <c r="G47" s="991"/>
      <c r="H47" s="991"/>
      <c r="I47" s="991"/>
      <c r="J47" s="992"/>
      <c r="K47" s="996"/>
      <c r="L47" s="997"/>
      <c r="M47" s="1000"/>
      <c r="N47" s="997"/>
      <c r="O47" s="1002" t="str">
        <f>IF(D47="","",IF(AND(M47&gt;0,M47&lt;4),VLOOKUP(K47,健保等級単価一覧表!$B:$D,3,FALSE),VLOOKUP(K47,健保等級単価一覧表!$B:$D,2,FALSE)))</f>
        <v/>
      </c>
      <c r="P47" s="1003"/>
      <c r="Q47" s="1025">
        <f t="shared" si="48"/>
        <v>0</v>
      </c>
      <c r="R47" s="1021"/>
      <c r="S47" s="1021">
        <f t="shared" si="36"/>
        <v>0</v>
      </c>
      <c r="T47" s="1021"/>
      <c r="U47" s="1021">
        <f t="shared" si="37"/>
        <v>0</v>
      </c>
      <c r="V47" s="1021"/>
      <c r="W47" s="1021">
        <f t="shared" si="38"/>
        <v>0</v>
      </c>
      <c r="X47" s="1021"/>
      <c r="Y47" s="1021">
        <f t="shared" si="39"/>
        <v>0</v>
      </c>
      <c r="Z47" s="1021"/>
      <c r="AA47" s="1021">
        <f t="shared" si="40"/>
        <v>0</v>
      </c>
      <c r="AB47" s="1021"/>
      <c r="AC47" s="1021">
        <f t="shared" si="41"/>
        <v>0</v>
      </c>
      <c r="AD47" s="1021"/>
      <c r="AE47" s="1021">
        <f t="shared" si="42"/>
        <v>0</v>
      </c>
      <c r="AF47" s="1021"/>
      <c r="AG47" s="1021">
        <f t="shared" si="43"/>
        <v>0</v>
      </c>
      <c r="AH47" s="1021"/>
      <c r="AI47" s="1021">
        <f t="shared" si="44"/>
        <v>0</v>
      </c>
      <c r="AJ47" s="1021"/>
      <c r="AK47" s="1021">
        <f t="shared" si="45"/>
        <v>0</v>
      </c>
      <c r="AL47" s="1021"/>
      <c r="AM47" s="1021">
        <f t="shared" si="46"/>
        <v>0</v>
      </c>
      <c r="AN47" s="1022"/>
      <c r="AO47" s="259" t="s">
        <v>119</v>
      </c>
      <c r="AP47" s="1023"/>
      <c r="AQ47" s="1024"/>
      <c r="AR47" s="1011"/>
      <c r="AS47" s="1012"/>
      <c r="AT47" s="1011"/>
      <c r="AU47" s="1012"/>
      <c r="AV47" s="1018"/>
      <c r="AW47" s="1019"/>
      <c r="AX47" s="1020"/>
      <c r="AY47" s="1012"/>
      <c r="AZ47" s="1018"/>
      <c r="BA47" s="1019"/>
      <c r="BB47" s="1020"/>
      <c r="BC47" s="1012"/>
      <c r="BD47" s="1011"/>
      <c r="BE47" s="1012"/>
      <c r="BF47" s="1011"/>
      <c r="BG47" s="1012"/>
      <c r="BH47" s="1011"/>
      <c r="BI47" s="1012"/>
      <c r="BJ47" s="1011"/>
      <c r="BK47" s="1012"/>
      <c r="BL47" s="1011"/>
      <c r="BM47" s="1013"/>
      <c r="BN47" s="1032" t="str">
        <f t="shared" ref="BN47" si="295">IF(SUM(AP47:BM47)=0,"",SUM(AP47:BM47))</f>
        <v/>
      </c>
      <c r="BO47" s="1033"/>
      <c r="BP47" s="1033"/>
      <c r="BQ47" s="1033"/>
      <c r="BR47" s="1034"/>
      <c r="BS47" s="40"/>
      <c r="BU47" s="1043"/>
      <c r="BV47" s="1043"/>
      <c r="BW47" s="1043"/>
      <c r="BX47" s="1043"/>
      <c r="BY47" s="1043"/>
      <c r="BZ47" s="1043"/>
      <c r="CA47" s="1043"/>
      <c r="CB47" s="1043"/>
      <c r="CC47" s="1043"/>
      <c r="CD47" s="1043"/>
      <c r="CE47" s="1043"/>
      <c r="CF47" s="1043"/>
      <c r="CG47" s="1043"/>
      <c r="CH47" s="1043"/>
      <c r="CI47" s="1043"/>
      <c r="CJ47" s="1043"/>
      <c r="CK47" s="1043"/>
      <c r="CL47" s="1043"/>
      <c r="CM47" s="1043"/>
      <c r="CN47" s="1043"/>
      <c r="CO47" s="1043"/>
      <c r="CP47" s="1043"/>
      <c r="CQ47" s="1043"/>
      <c r="CR47" s="1043"/>
      <c r="CS47" s="1043"/>
      <c r="CT47" s="1043"/>
      <c r="CU47" s="1043"/>
      <c r="CV47" s="1043"/>
      <c r="CW47" s="1043"/>
      <c r="CX47" s="1043"/>
      <c r="CY47" s="1043"/>
      <c r="CZ47" s="1043"/>
      <c r="DA47" s="1043"/>
      <c r="DB47" s="1043"/>
      <c r="DC47" s="1043"/>
      <c r="DD47" s="1043"/>
      <c r="DE47" s="1043"/>
      <c r="DF47" s="1043"/>
      <c r="DG47" s="1043"/>
      <c r="DH47" s="1043"/>
      <c r="DI47" s="1043"/>
      <c r="DJ47" s="1043"/>
      <c r="DK47" s="1043"/>
      <c r="DL47" s="1043"/>
      <c r="DM47" s="1043"/>
      <c r="DN47" s="1043"/>
      <c r="DO47" s="1043"/>
      <c r="DP47" s="1043"/>
      <c r="DQ47" s="1043"/>
      <c r="DR47" s="1043"/>
      <c r="DS47" s="1043"/>
      <c r="DT47" s="1043"/>
      <c r="DU47" s="1043"/>
      <c r="DV47" s="1043"/>
      <c r="DW47" s="1043"/>
      <c r="DX47" s="1043"/>
      <c r="DY47" s="1043"/>
      <c r="DZ47" s="1043"/>
    </row>
    <row r="48" spans="1:130" ht="30.75" customHeight="1" thickBot="1">
      <c r="A48" s="40"/>
      <c r="B48" s="40"/>
      <c r="C48" s="39"/>
      <c r="D48" s="993"/>
      <c r="E48" s="994"/>
      <c r="F48" s="994"/>
      <c r="G48" s="994"/>
      <c r="H48" s="994"/>
      <c r="I48" s="994"/>
      <c r="J48" s="995"/>
      <c r="K48" s="998"/>
      <c r="L48" s="999"/>
      <c r="M48" s="1001"/>
      <c r="N48" s="999"/>
      <c r="O48" s="1004"/>
      <c r="P48" s="1005"/>
      <c r="Q48" s="1017" t="e">
        <f t="shared" si="48"/>
        <v>#VALUE!</v>
      </c>
      <c r="R48" s="986"/>
      <c r="S48" s="986" t="e">
        <f t="shared" si="36"/>
        <v>#VALUE!</v>
      </c>
      <c r="T48" s="986"/>
      <c r="U48" s="986" t="e">
        <f t="shared" si="37"/>
        <v>#VALUE!</v>
      </c>
      <c r="V48" s="986"/>
      <c r="W48" s="986" t="e">
        <f t="shared" si="38"/>
        <v>#VALUE!</v>
      </c>
      <c r="X48" s="986"/>
      <c r="Y48" s="986" t="e">
        <f t="shared" si="39"/>
        <v>#VALUE!</v>
      </c>
      <c r="Z48" s="986"/>
      <c r="AA48" s="986" t="e">
        <f t="shared" si="40"/>
        <v>#VALUE!</v>
      </c>
      <c r="AB48" s="986"/>
      <c r="AC48" s="986" t="e">
        <f t="shared" si="41"/>
        <v>#VALUE!</v>
      </c>
      <c r="AD48" s="986"/>
      <c r="AE48" s="986" t="e">
        <f t="shared" si="42"/>
        <v>#VALUE!</v>
      </c>
      <c r="AF48" s="986"/>
      <c r="AG48" s="986" t="e">
        <f t="shared" si="43"/>
        <v>#VALUE!</v>
      </c>
      <c r="AH48" s="986"/>
      <c r="AI48" s="986" t="e">
        <f t="shared" si="44"/>
        <v>#VALUE!</v>
      </c>
      <c r="AJ48" s="986"/>
      <c r="AK48" s="986" t="e">
        <f t="shared" si="45"/>
        <v>#VALUE!</v>
      </c>
      <c r="AL48" s="986"/>
      <c r="AM48" s="986" t="e">
        <f t="shared" si="46"/>
        <v>#VALUE!</v>
      </c>
      <c r="AN48" s="987"/>
      <c r="AO48" s="260" t="s">
        <v>115</v>
      </c>
      <c r="AP48" s="988" t="str">
        <f t="shared" ref="AP48" si="296">IF($D47="","",ROUNDDOWN($O47*$AP47*24,0))</f>
        <v/>
      </c>
      <c r="AQ48" s="989"/>
      <c r="AR48" s="984" t="str">
        <f t="shared" ref="AR48" si="297">IF($D47="","",ROUNDDOWN($O47*$AR47*24,0))</f>
        <v/>
      </c>
      <c r="AS48" s="985"/>
      <c r="AT48" s="984" t="str">
        <f t="shared" ref="AT48" si="298">IF($D47="","",ROUNDDOWN($O47*$AT47*24,0))</f>
        <v/>
      </c>
      <c r="AU48" s="985"/>
      <c r="AV48" s="984" t="str">
        <f t="shared" ref="AV48" si="299">IF($D47="","",ROUNDDOWN($O47*$AV47*24,0))</f>
        <v/>
      </c>
      <c r="AW48" s="985"/>
      <c r="AX48" s="984" t="str">
        <f t="shared" ref="AX48" si="300">IF($D47="","",ROUNDDOWN($O47*$AX47*24,0))</f>
        <v/>
      </c>
      <c r="AY48" s="985"/>
      <c r="AZ48" s="984" t="str">
        <f t="shared" ref="AZ48" si="301">IF($D47="","",ROUNDDOWN($O47*$AZ47*24,0))</f>
        <v/>
      </c>
      <c r="BA48" s="985"/>
      <c r="BB48" s="984" t="str">
        <f t="shared" ref="BB48" si="302">IF($D47="","",ROUNDDOWN($O47*$BB47*24,0))</f>
        <v/>
      </c>
      <c r="BC48" s="985"/>
      <c r="BD48" s="984" t="str">
        <f t="shared" ref="BD48" si="303">IF($D47="","",ROUNDDOWN($O47*$BD47*24,0))</f>
        <v/>
      </c>
      <c r="BE48" s="985"/>
      <c r="BF48" s="984" t="str">
        <f t="shared" ref="BF48" si="304">IF($D47="","",ROUNDDOWN($O47*$BF47*24,0))</f>
        <v/>
      </c>
      <c r="BG48" s="985"/>
      <c r="BH48" s="984" t="str">
        <f t="shared" ref="BH48" si="305">IF($D47="","",ROUNDDOWN($O47*$BH47*24,0))</f>
        <v/>
      </c>
      <c r="BI48" s="985"/>
      <c r="BJ48" s="984" t="str">
        <f t="shared" ref="BJ48" si="306">IF($D47="","",ROUNDDOWN($O47*$BJ47*24,0))</f>
        <v/>
      </c>
      <c r="BK48" s="985"/>
      <c r="BL48" s="984" t="str">
        <f t="shared" ref="BL48" si="307">IF($D47="","",ROUNDDOWN($O47*$BL47*24,0))</f>
        <v/>
      </c>
      <c r="BM48" s="985"/>
      <c r="BN48" s="1029" t="str">
        <f t="shared" ref="BN48" si="308">IF(D47="","",SUM(AP48:BM48))</f>
        <v/>
      </c>
      <c r="BO48" s="1030"/>
      <c r="BP48" s="1030"/>
      <c r="BQ48" s="1030"/>
      <c r="BR48" s="1031"/>
      <c r="BS48" s="40"/>
      <c r="BU48" s="1043"/>
      <c r="BV48" s="1043"/>
      <c r="BW48" s="1043"/>
      <c r="BX48" s="1043"/>
      <c r="BY48" s="1043"/>
      <c r="BZ48" s="1043"/>
      <c r="CA48" s="1043"/>
      <c r="CB48" s="1043"/>
      <c r="CC48" s="1043"/>
      <c r="CD48" s="1043"/>
      <c r="CE48" s="1043"/>
      <c r="CF48" s="1043"/>
      <c r="CG48" s="1043"/>
      <c r="CH48" s="1043"/>
      <c r="CI48" s="1043"/>
      <c r="CJ48" s="1043"/>
      <c r="CK48" s="1043"/>
      <c r="CL48" s="1043"/>
      <c r="CM48" s="1043"/>
      <c r="CN48" s="1043"/>
      <c r="CO48" s="1043"/>
      <c r="CP48" s="1043"/>
      <c r="CQ48" s="1043"/>
      <c r="CR48" s="1043"/>
      <c r="CS48" s="1043"/>
      <c r="CT48" s="1043"/>
      <c r="CU48" s="1043"/>
      <c r="CV48" s="1043"/>
      <c r="CW48" s="1043"/>
      <c r="CX48" s="1043"/>
      <c r="CY48" s="1043"/>
      <c r="CZ48" s="1043"/>
      <c r="DA48" s="1043"/>
      <c r="DB48" s="1043"/>
      <c r="DC48" s="1043"/>
      <c r="DD48" s="1043"/>
      <c r="DE48" s="1043"/>
      <c r="DF48" s="1043"/>
      <c r="DG48" s="1043"/>
      <c r="DH48" s="1043"/>
      <c r="DI48" s="1043"/>
      <c r="DJ48" s="1043"/>
      <c r="DK48" s="1043"/>
      <c r="DL48" s="1043"/>
      <c r="DM48" s="1043"/>
      <c r="DN48" s="1043"/>
      <c r="DO48" s="1043"/>
      <c r="DP48" s="1043"/>
      <c r="DQ48" s="1043"/>
      <c r="DR48" s="1043"/>
      <c r="DS48" s="1043"/>
      <c r="DT48" s="1043"/>
      <c r="DU48" s="1043"/>
      <c r="DV48" s="1043"/>
      <c r="DW48" s="1043"/>
      <c r="DX48" s="1043"/>
      <c r="DY48" s="1043"/>
      <c r="DZ48" s="1043"/>
    </row>
    <row r="49" spans="1:130" ht="30.75" customHeight="1" thickTop="1">
      <c r="A49" s="40"/>
      <c r="B49" s="40"/>
      <c r="C49" s="39"/>
      <c r="D49" s="990" ph="1"/>
      <c r="E49" s="991"/>
      <c r="F49" s="991"/>
      <c r="G49" s="991"/>
      <c r="H49" s="991"/>
      <c r="I49" s="991"/>
      <c r="J49" s="992"/>
      <c r="K49" s="996"/>
      <c r="L49" s="997"/>
      <c r="M49" s="1000"/>
      <c r="N49" s="997"/>
      <c r="O49" s="1002" t="str">
        <f>IF(D49="","",IF(AND(M49&gt;0,M49&lt;4),VLOOKUP(K49,健保等級単価一覧表!$B:$D,3,FALSE),VLOOKUP(K49,健保等級単価一覧表!$B:$D,2,FALSE)))</f>
        <v/>
      </c>
      <c r="P49" s="1003"/>
      <c r="Q49" s="1025">
        <f t="shared" si="48"/>
        <v>0</v>
      </c>
      <c r="R49" s="1021"/>
      <c r="S49" s="1021">
        <f t="shared" si="36"/>
        <v>0</v>
      </c>
      <c r="T49" s="1021"/>
      <c r="U49" s="1021">
        <f t="shared" si="37"/>
        <v>0</v>
      </c>
      <c r="V49" s="1021"/>
      <c r="W49" s="1021">
        <f t="shared" si="38"/>
        <v>0</v>
      </c>
      <c r="X49" s="1021"/>
      <c r="Y49" s="1021">
        <f t="shared" si="39"/>
        <v>0</v>
      </c>
      <c r="Z49" s="1021"/>
      <c r="AA49" s="1021">
        <f t="shared" si="40"/>
        <v>0</v>
      </c>
      <c r="AB49" s="1021"/>
      <c r="AC49" s="1021">
        <f t="shared" si="41"/>
        <v>0</v>
      </c>
      <c r="AD49" s="1021"/>
      <c r="AE49" s="1021">
        <f t="shared" si="42"/>
        <v>0</v>
      </c>
      <c r="AF49" s="1021"/>
      <c r="AG49" s="1021">
        <f t="shared" si="43"/>
        <v>0</v>
      </c>
      <c r="AH49" s="1021"/>
      <c r="AI49" s="1021">
        <f t="shared" si="44"/>
        <v>0</v>
      </c>
      <c r="AJ49" s="1021"/>
      <c r="AK49" s="1021">
        <f t="shared" si="45"/>
        <v>0</v>
      </c>
      <c r="AL49" s="1021"/>
      <c r="AM49" s="1021">
        <f t="shared" si="46"/>
        <v>0</v>
      </c>
      <c r="AN49" s="1022"/>
      <c r="AO49" s="259" t="s">
        <v>119</v>
      </c>
      <c r="AP49" s="1023"/>
      <c r="AQ49" s="1024"/>
      <c r="AR49" s="1011"/>
      <c r="AS49" s="1012"/>
      <c r="AT49" s="1011"/>
      <c r="AU49" s="1012"/>
      <c r="AV49" s="1018"/>
      <c r="AW49" s="1019"/>
      <c r="AX49" s="1020"/>
      <c r="AY49" s="1012"/>
      <c r="AZ49" s="1018"/>
      <c r="BA49" s="1019"/>
      <c r="BB49" s="1020"/>
      <c r="BC49" s="1012"/>
      <c r="BD49" s="1011"/>
      <c r="BE49" s="1012"/>
      <c r="BF49" s="1011"/>
      <c r="BG49" s="1012"/>
      <c r="BH49" s="1011"/>
      <c r="BI49" s="1012"/>
      <c r="BJ49" s="1011"/>
      <c r="BK49" s="1012"/>
      <c r="BL49" s="1011"/>
      <c r="BM49" s="1013"/>
      <c r="BN49" s="1032" t="str">
        <f t="shared" ref="BN49" si="309">IF(SUM(AP49:BM49)=0,"",SUM(AP49:BM49))</f>
        <v/>
      </c>
      <c r="BO49" s="1033"/>
      <c r="BP49" s="1033"/>
      <c r="BQ49" s="1033"/>
      <c r="BR49" s="1034"/>
      <c r="BS49" s="40"/>
      <c r="BU49" s="1043"/>
      <c r="BV49" s="1043"/>
      <c r="BW49" s="1043"/>
      <c r="BX49" s="1043"/>
      <c r="BY49" s="1043"/>
      <c r="BZ49" s="1043"/>
      <c r="CA49" s="1043"/>
      <c r="CB49" s="1043"/>
      <c r="CC49" s="1043"/>
      <c r="CD49" s="1043"/>
      <c r="CE49" s="1043"/>
      <c r="CF49" s="1043"/>
      <c r="CG49" s="1043"/>
      <c r="CH49" s="1043"/>
      <c r="CI49" s="1043"/>
      <c r="CJ49" s="1043"/>
      <c r="CK49" s="1043"/>
      <c r="CL49" s="1043"/>
      <c r="CM49" s="1043"/>
      <c r="CN49" s="1043"/>
      <c r="CO49" s="1043"/>
      <c r="CP49" s="1043"/>
      <c r="CQ49" s="1043"/>
      <c r="CR49" s="1043"/>
      <c r="CS49" s="1043"/>
      <c r="CT49" s="1043"/>
      <c r="CU49" s="1043"/>
      <c r="CV49" s="1043"/>
      <c r="CW49" s="1043"/>
      <c r="CX49" s="1043"/>
      <c r="CY49" s="1043"/>
      <c r="CZ49" s="1043"/>
      <c r="DA49" s="1043"/>
      <c r="DB49" s="1043"/>
      <c r="DC49" s="1043"/>
      <c r="DD49" s="1043"/>
      <c r="DE49" s="1043"/>
      <c r="DF49" s="1043"/>
      <c r="DG49" s="1043"/>
      <c r="DH49" s="1043"/>
      <c r="DI49" s="1043"/>
      <c r="DJ49" s="1043"/>
      <c r="DK49" s="1043"/>
      <c r="DL49" s="1043"/>
      <c r="DM49" s="1043"/>
      <c r="DN49" s="1043"/>
      <c r="DO49" s="1043"/>
      <c r="DP49" s="1043"/>
      <c r="DQ49" s="1043"/>
      <c r="DR49" s="1043"/>
      <c r="DS49" s="1043"/>
      <c r="DT49" s="1043"/>
      <c r="DU49" s="1043"/>
      <c r="DV49" s="1043"/>
      <c r="DW49" s="1043"/>
      <c r="DX49" s="1043"/>
      <c r="DY49" s="1043"/>
      <c r="DZ49" s="1043"/>
    </row>
    <row r="50" spans="1:130" ht="30.75" customHeight="1" thickBot="1">
      <c r="A50" s="40"/>
      <c r="B50" s="40"/>
      <c r="C50" s="39"/>
      <c r="D50" s="993"/>
      <c r="E50" s="994"/>
      <c r="F50" s="994"/>
      <c r="G50" s="994"/>
      <c r="H50" s="994"/>
      <c r="I50" s="994"/>
      <c r="J50" s="995"/>
      <c r="K50" s="1009"/>
      <c r="L50" s="1010"/>
      <c r="M50" s="1035"/>
      <c r="N50" s="1010"/>
      <c r="O50" s="1004"/>
      <c r="P50" s="1005"/>
      <c r="Q50" s="1041" t="e">
        <f t="shared" si="48"/>
        <v>#VALUE!</v>
      </c>
      <c r="R50" s="1039"/>
      <c r="S50" s="1039" t="e">
        <f t="shared" si="36"/>
        <v>#VALUE!</v>
      </c>
      <c r="T50" s="1039"/>
      <c r="U50" s="1039" t="e">
        <f t="shared" si="37"/>
        <v>#VALUE!</v>
      </c>
      <c r="V50" s="1039"/>
      <c r="W50" s="1039" t="e">
        <f t="shared" si="38"/>
        <v>#VALUE!</v>
      </c>
      <c r="X50" s="1039"/>
      <c r="Y50" s="1039" t="e">
        <f t="shared" si="39"/>
        <v>#VALUE!</v>
      </c>
      <c r="Z50" s="1039"/>
      <c r="AA50" s="1039" t="e">
        <f t="shared" si="40"/>
        <v>#VALUE!</v>
      </c>
      <c r="AB50" s="1039"/>
      <c r="AC50" s="1039" t="e">
        <f t="shared" si="41"/>
        <v>#VALUE!</v>
      </c>
      <c r="AD50" s="1039"/>
      <c r="AE50" s="1039" t="e">
        <f t="shared" si="42"/>
        <v>#VALUE!</v>
      </c>
      <c r="AF50" s="1039"/>
      <c r="AG50" s="1039" t="e">
        <f t="shared" si="43"/>
        <v>#VALUE!</v>
      </c>
      <c r="AH50" s="1039"/>
      <c r="AI50" s="1039" t="e">
        <f t="shared" si="44"/>
        <v>#VALUE!</v>
      </c>
      <c r="AJ50" s="1039"/>
      <c r="AK50" s="1039" t="e">
        <f t="shared" si="45"/>
        <v>#VALUE!</v>
      </c>
      <c r="AL50" s="1039"/>
      <c r="AM50" s="1039" t="e">
        <f t="shared" si="46"/>
        <v>#VALUE!</v>
      </c>
      <c r="AN50" s="1040"/>
      <c r="AO50" s="260" t="s">
        <v>115</v>
      </c>
      <c r="AP50" s="988" t="str">
        <f>IF($D49="","",ROUNDDOWN($O49*$AP49*24,0))</f>
        <v/>
      </c>
      <c r="AQ50" s="989"/>
      <c r="AR50" s="984" t="str">
        <f t="shared" ref="AR50" si="310">IF($D49="","",ROUNDDOWN($O49*$AR49*24,0))</f>
        <v/>
      </c>
      <c r="AS50" s="985"/>
      <c r="AT50" s="984" t="str">
        <f t="shared" ref="AT50" si="311">IF($D49="","",ROUNDDOWN($O49*$AT49*24,0))</f>
        <v/>
      </c>
      <c r="AU50" s="985"/>
      <c r="AV50" s="984" t="str">
        <f t="shared" ref="AV50" si="312">IF($D49="","",ROUNDDOWN($O49*$AV49*24,0))</f>
        <v/>
      </c>
      <c r="AW50" s="985"/>
      <c r="AX50" s="984" t="str">
        <f t="shared" ref="AX50" si="313">IF($D49="","",ROUNDDOWN($O49*$AX49*24,0))</f>
        <v/>
      </c>
      <c r="AY50" s="985"/>
      <c r="AZ50" s="984" t="str">
        <f t="shared" ref="AZ50" si="314">IF($D49="","",ROUNDDOWN($O49*$AZ49*24,0))</f>
        <v/>
      </c>
      <c r="BA50" s="985"/>
      <c r="BB50" s="984" t="str">
        <f t="shared" ref="BB50" si="315">IF($D49="","",ROUNDDOWN($O49*$BB49*24,0))</f>
        <v/>
      </c>
      <c r="BC50" s="985"/>
      <c r="BD50" s="984" t="str">
        <f t="shared" ref="BD50" si="316">IF($D49="","",ROUNDDOWN($O49*$BD49*24,0))</f>
        <v/>
      </c>
      <c r="BE50" s="985"/>
      <c r="BF50" s="984" t="str">
        <f t="shared" ref="BF50" si="317">IF($D49="","",ROUNDDOWN($O49*$BF49*24,0))</f>
        <v/>
      </c>
      <c r="BG50" s="985"/>
      <c r="BH50" s="984" t="str">
        <f t="shared" ref="BH50" si="318">IF($D49="","",ROUNDDOWN($O49*$BH49*24,0))</f>
        <v/>
      </c>
      <c r="BI50" s="985"/>
      <c r="BJ50" s="984" t="str">
        <f t="shared" ref="BJ50" si="319">IF($D49="","",ROUNDDOWN($O49*$BJ49*24,0))</f>
        <v/>
      </c>
      <c r="BK50" s="985"/>
      <c r="BL50" s="984" t="str">
        <f t="shared" ref="BL50" si="320">IF($D49="","",ROUNDDOWN($O49*$BL49*24,0))</f>
        <v/>
      </c>
      <c r="BM50" s="985"/>
      <c r="BN50" s="1036" t="str">
        <f t="shared" ref="BN50" si="321">IF(D49="","",SUM(AP50:BM50))</f>
        <v/>
      </c>
      <c r="BO50" s="1037"/>
      <c r="BP50" s="1037"/>
      <c r="BQ50" s="1037"/>
      <c r="BR50" s="1038"/>
      <c r="BS50" s="40"/>
      <c r="BU50" s="1043"/>
      <c r="BV50" s="1043"/>
      <c r="BW50" s="1043"/>
      <c r="BX50" s="1043"/>
      <c r="BY50" s="1043"/>
      <c r="BZ50" s="1043"/>
      <c r="CA50" s="1043"/>
      <c r="CB50" s="1043"/>
      <c r="CC50" s="1043"/>
      <c r="CD50" s="1043"/>
      <c r="CE50" s="1043"/>
      <c r="CF50" s="1043"/>
      <c r="CG50" s="1043"/>
      <c r="CH50" s="1043"/>
      <c r="CI50" s="1043"/>
      <c r="CJ50" s="1043"/>
      <c r="CK50" s="1043"/>
      <c r="CL50" s="1043"/>
      <c r="CM50" s="1043"/>
      <c r="CN50" s="1043"/>
      <c r="CO50" s="1043"/>
      <c r="CP50" s="1043"/>
      <c r="CQ50" s="1043"/>
      <c r="CR50" s="1043"/>
      <c r="CS50" s="1043"/>
      <c r="CT50" s="1043"/>
      <c r="CU50" s="1043"/>
      <c r="CV50" s="1043"/>
      <c r="CW50" s="1043"/>
      <c r="CX50" s="1043"/>
      <c r="CY50" s="1043"/>
      <c r="CZ50" s="1043"/>
      <c r="DA50" s="1043"/>
      <c r="DB50" s="1043"/>
      <c r="DC50" s="1043"/>
      <c r="DD50" s="1043"/>
      <c r="DE50" s="1043"/>
      <c r="DF50" s="1043"/>
      <c r="DG50" s="1043"/>
      <c r="DH50" s="1043"/>
      <c r="DI50" s="1043"/>
      <c r="DJ50" s="1043"/>
      <c r="DK50" s="1043"/>
      <c r="DL50" s="1043"/>
      <c r="DM50" s="1043"/>
      <c r="DN50" s="1043"/>
      <c r="DO50" s="1043"/>
      <c r="DP50" s="1043"/>
      <c r="DQ50" s="1043"/>
      <c r="DR50" s="1043"/>
      <c r="DS50" s="1043"/>
      <c r="DT50" s="1043"/>
      <c r="DU50" s="1043"/>
      <c r="DV50" s="1043"/>
      <c r="DW50" s="1043"/>
      <c r="DX50" s="1043"/>
      <c r="DY50" s="1043"/>
      <c r="DZ50" s="1043"/>
    </row>
    <row r="51" spans="1:130" ht="30.75" customHeight="1" thickTop="1" thickBot="1">
      <c r="A51" s="40"/>
      <c r="B51" s="40"/>
      <c r="C51" s="39"/>
      <c r="D51" s="978" t="s">
        <v>46</v>
      </c>
      <c r="E51" s="979"/>
      <c r="F51" s="979"/>
      <c r="G51" s="979"/>
      <c r="H51" s="979"/>
      <c r="I51" s="979"/>
      <c r="J51" s="979"/>
      <c r="K51" s="979"/>
      <c r="L51" s="979"/>
      <c r="M51" s="979"/>
      <c r="N51" s="979"/>
      <c r="O51" s="979"/>
      <c r="P51" s="979"/>
      <c r="Q51" s="979"/>
      <c r="R51" s="979"/>
      <c r="S51" s="979"/>
      <c r="T51" s="979"/>
      <c r="U51" s="979"/>
      <c r="V51" s="979"/>
      <c r="W51" s="979"/>
      <c r="X51" s="979"/>
      <c r="Y51" s="979"/>
      <c r="Z51" s="979"/>
      <c r="AA51" s="979"/>
      <c r="AB51" s="979"/>
      <c r="AC51" s="979"/>
      <c r="AD51" s="979"/>
      <c r="AE51" s="979"/>
      <c r="AF51" s="979"/>
      <c r="AG51" s="979"/>
      <c r="AH51" s="979"/>
      <c r="AI51" s="979"/>
      <c r="AJ51" s="979"/>
      <c r="AK51" s="979"/>
      <c r="AL51" s="979"/>
      <c r="AM51" s="979"/>
      <c r="AN51" s="979"/>
      <c r="AO51" s="979"/>
      <c r="AP51" s="979"/>
      <c r="AQ51" s="979"/>
      <c r="AR51" s="979"/>
      <c r="AS51" s="979"/>
      <c r="AT51" s="979"/>
      <c r="AU51" s="979"/>
      <c r="AV51" s="979"/>
      <c r="AW51" s="979"/>
      <c r="AX51" s="979"/>
      <c r="AY51" s="979"/>
      <c r="AZ51" s="979"/>
      <c r="BA51" s="979"/>
      <c r="BB51" s="979"/>
      <c r="BC51" s="979"/>
      <c r="BD51" s="979"/>
      <c r="BE51" s="979"/>
      <c r="BF51" s="979"/>
      <c r="BG51" s="979"/>
      <c r="BH51" s="979"/>
      <c r="BI51" s="979"/>
      <c r="BJ51" s="979"/>
      <c r="BK51" s="979"/>
      <c r="BL51" s="979"/>
      <c r="BM51" s="980"/>
      <c r="BN51" s="1006">
        <f>SUMIF(AO11:AO50,"時間(hh:mm)",BN11:BR50)</f>
        <v>0</v>
      </c>
      <c r="BO51" s="1007"/>
      <c r="BP51" s="1007"/>
      <c r="BQ51" s="1007"/>
      <c r="BR51" s="1008"/>
      <c r="BS51" s="40"/>
      <c r="BU51" s="1043"/>
      <c r="BV51" s="1043"/>
      <c r="BW51" s="1043"/>
      <c r="BX51" s="1043"/>
      <c r="BY51" s="1043"/>
      <c r="BZ51" s="1043"/>
      <c r="CA51" s="1043"/>
      <c r="CB51" s="1043"/>
      <c r="CC51" s="1043"/>
      <c r="CD51" s="1043"/>
      <c r="CE51" s="1043"/>
      <c r="CF51" s="1043"/>
      <c r="CG51" s="1043"/>
      <c r="CH51" s="1043"/>
      <c r="CI51" s="1043"/>
      <c r="CJ51" s="1043"/>
      <c r="CK51" s="1043"/>
      <c r="CL51" s="1043"/>
      <c r="CM51" s="1043"/>
      <c r="CN51" s="1043"/>
      <c r="CO51" s="1043"/>
      <c r="CP51" s="1043"/>
      <c r="CQ51" s="1043"/>
      <c r="CR51" s="1043"/>
      <c r="CS51" s="1043"/>
      <c r="CT51" s="1043"/>
      <c r="CU51" s="1043"/>
      <c r="CV51" s="1043"/>
      <c r="CW51" s="1043"/>
      <c r="CX51" s="1043"/>
      <c r="CY51" s="1043"/>
      <c r="CZ51" s="1043"/>
      <c r="DA51" s="1043"/>
      <c r="DB51" s="1043"/>
      <c r="DC51" s="1043"/>
      <c r="DD51" s="1043"/>
      <c r="DE51" s="1043"/>
      <c r="DF51" s="1043"/>
      <c r="DG51" s="1043"/>
      <c r="DH51" s="1043"/>
      <c r="DI51" s="1043"/>
      <c r="DJ51" s="1043"/>
      <c r="DK51" s="1043"/>
      <c r="DL51" s="1043"/>
      <c r="DM51" s="1043"/>
      <c r="DN51" s="1043"/>
      <c r="DO51" s="1043"/>
      <c r="DP51" s="1043"/>
      <c r="DQ51" s="1043"/>
      <c r="DR51" s="1043"/>
      <c r="DS51" s="1043"/>
      <c r="DT51" s="1043"/>
      <c r="DU51" s="1043"/>
      <c r="DV51" s="1043"/>
      <c r="DW51" s="1043"/>
      <c r="DX51" s="1043"/>
      <c r="DY51" s="1043"/>
      <c r="DZ51" s="1043"/>
    </row>
    <row r="52" spans="1:130" ht="30.75" customHeight="1" thickTop="1" thickBot="1">
      <c r="A52" s="40"/>
      <c r="B52" s="40"/>
      <c r="C52" s="39"/>
      <c r="D52" s="978" t="s">
        <v>114</v>
      </c>
      <c r="E52" s="979"/>
      <c r="F52" s="979"/>
      <c r="G52" s="979"/>
      <c r="H52" s="979"/>
      <c r="I52" s="979"/>
      <c r="J52" s="979"/>
      <c r="K52" s="979"/>
      <c r="L52" s="979"/>
      <c r="M52" s="979"/>
      <c r="N52" s="979"/>
      <c r="O52" s="979"/>
      <c r="P52" s="979"/>
      <c r="Q52" s="979"/>
      <c r="R52" s="979"/>
      <c r="S52" s="979"/>
      <c r="T52" s="979"/>
      <c r="U52" s="979"/>
      <c r="V52" s="979"/>
      <c r="W52" s="979"/>
      <c r="X52" s="979"/>
      <c r="Y52" s="979"/>
      <c r="Z52" s="979"/>
      <c r="AA52" s="979"/>
      <c r="AB52" s="979"/>
      <c r="AC52" s="979"/>
      <c r="AD52" s="979"/>
      <c r="AE52" s="979"/>
      <c r="AF52" s="979"/>
      <c r="AG52" s="979"/>
      <c r="AH52" s="979"/>
      <c r="AI52" s="979"/>
      <c r="AJ52" s="979"/>
      <c r="AK52" s="979"/>
      <c r="AL52" s="979"/>
      <c r="AM52" s="979"/>
      <c r="AN52" s="979"/>
      <c r="AO52" s="979"/>
      <c r="AP52" s="979"/>
      <c r="AQ52" s="979"/>
      <c r="AR52" s="979"/>
      <c r="AS52" s="979"/>
      <c r="AT52" s="979"/>
      <c r="AU52" s="979"/>
      <c r="AV52" s="979"/>
      <c r="AW52" s="979"/>
      <c r="AX52" s="979"/>
      <c r="AY52" s="979"/>
      <c r="AZ52" s="979"/>
      <c r="BA52" s="979"/>
      <c r="BB52" s="979"/>
      <c r="BC52" s="979"/>
      <c r="BD52" s="979"/>
      <c r="BE52" s="979"/>
      <c r="BF52" s="979"/>
      <c r="BG52" s="979"/>
      <c r="BH52" s="979"/>
      <c r="BI52" s="979"/>
      <c r="BJ52" s="979"/>
      <c r="BK52" s="979"/>
      <c r="BL52" s="979"/>
      <c r="BM52" s="980"/>
      <c r="BN52" s="981">
        <f>SUMIF(AO11:AO50,"金額(￥)",BN11:BR50)</f>
        <v>0</v>
      </c>
      <c r="BO52" s="982"/>
      <c r="BP52" s="982"/>
      <c r="BQ52" s="982"/>
      <c r="BR52" s="983"/>
      <c r="BS52" s="40"/>
      <c r="BU52" s="1043"/>
      <c r="BV52" s="1043"/>
      <c r="BW52" s="1043"/>
      <c r="BX52" s="1043"/>
      <c r="BY52" s="1043"/>
      <c r="BZ52" s="1043"/>
      <c r="CA52" s="1043"/>
      <c r="CB52" s="1043"/>
      <c r="CC52" s="1043"/>
      <c r="CD52" s="1043"/>
      <c r="CE52" s="1043"/>
      <c r="CF52" s="1043"/>
      <c r="CG52" s="1043"/>
      <c r="CH52" s="1043"/>
      <c r="CI52" s="1043"/>
      <c r="CJ52" s="1043"/>
      <c r="CK52" s="1043"/>
      <c r="CL52" s="1043"/>
      <c r="CM52" s="1043"/>
      <c r="CN52" s="1043"/>
      <c r="CO52" s="1043"/>
      <c r="CP52" s="1043"/>
      <c r="CQ52" s="1043"/>
      <c r="CR52" s="1043"/>
      <c r="CS52" s="1043"/>
      <c r="CT52" s="1043"/>
      <c r="CU52" s="1043"/>
      <c r="CV52" s="1043"/>
      <c r="CW52" s="1043"/>
      <c r="CX52" s="1043"/>
      <c r="CY52" s="1043"/>
      <c r="CZ52" s="1043"/>
      <c r="DA52" s="1043"/>
      <c r="DB52" s="1043"/>
      <c r="DC52" s="1043"/>
      <c r="DD52" s="1043"/>
      <c r="DE52" s="1043"/>
      <c r="DF52" s="1043"/>
      <c r="DG52" s="1043"/>
      <c r="DH52" s="1043"/>
      <c r="DI52" s="1043"/>
      <c r="DJ52" s="1043"/>
      <c r="DK52" s="1043"/>
      <c r="DL52" s="1043"/>
      <c r="DM52" s="1043"/>
      <c r="DN52" s="1043"/>
      <c r="DO52" s="1043"/>
      <c r="DP52" s="1043"/>
      <c r="DQ52" s="1043"/>
      <c r="DR52" s="1043"/>
      <c r="DS52" s="1043"/>
      <c r="DT52" s="1043"/>
      <c r="DU52" s="1043"/>
      <c r="DV52" s="1043"/>
      <c r="DW52" s="1043"/>
      <c r="DX52" s="1043"/>
      <c r="DY52" s="1043"/>
      <c r="DZ52" s="1043"/>
    </row>
    <row r="53" spans="1:130" ht="15.75" customHeight="1">
      <c r="A53" s="40"/>
      <c r="B53" s="40"/>
      <c r="C53" s="39"/>
      <c r="D53" s="46"/>
      <c r="E53" s="47"/>
      <c r="F53" s="47"/>
      <c r="G53" s="47"/>
      <c r="H53" s="47"/>
      <c r="I53" s="47"/>
      <c r="J53" s="47"/>
      <c r="K53" s="47"/>
      <c r="L53" s="47"/>
      <c r="M53" s="47"/>
      <c r="N53" s="47"/>
      <c r="V53" s="47"/>
      <c r="W53" s="47"/>
      <c r="X53" s="47"/>
      <c r="Y53" s="47"/>
      <c r="Z53" s="47"/>
      <c r="AA53" s="47"/>
      <c r="AB53" s="47"/>
      <c r="AC53" s="47"/>
      <c r="AD53" s="47"/>
      <c r="AE53" s="47"/>
      <c r="AF53" s="48"/>
      <c r="AG53" s="48"/>
      <c r="AH53" s="48"/>
      <c r="AI53" s="47"/>
      <c r="AJ53" s="47"/>
      <c r="AK53" s="47"/>
      <c r="AL53" s="47"/>
      <c r="AM53" s="47"/>
      <c r="AN53" s="47"/>
      <c r="AO53" s="47"/>
      <c r="AU53" s="47"/>
      <c r="AV53" s="47"/>
      <c r="AW53" s="47"/>
      <c r="AX53" s="47"/>
      <c r="AY53" s="47"/>
      <c r="AZ53" s="47"/>
      <c r="BA53" s="47"/>
      <c r="BB53" s="47"/>
      <c r="BC53" s="47"/>
      <c r="BD53" s="47"/>
      <c r="BE53" s="48"/>
      <c r="BF53" s="48"/>
      <c r="BG53" s="48"/>
      <c r="BH53" s="47"/>
      <c r="BI53" s="47"/>
      <c r="BJ53" s="47"/>
      <c r="BK53" s="47"/>
      <c r="BL53" s="47"/>
      <c r="BM53" s="47"/>
      <c r="BN53" s="47"/>
      <c r="BO53" s="47"/>
      <c r="BP53" s="47"/>
      <c r="BQ53" s="47"/>
      <c r="BR53" s="47"/>
      <c r="BS53" s="40"/>
      <c r="BU53" s="1043"/>
      <c r="BV53" s="1043"/>
      <c r="BW53" s="1043"/>
      <c r="BX53" s="1043"/>
      <c r="BY53" s="1043"/>
      <c r="BZ53" s="1043"/>
      <c r="CA53" s="1043"/>
      <c r="CB53" s="1043"/>
      <c r="CC53" s="1043"/>
      <c r="CD53" s="1043"/>
      <c r="CE53" s="1043"/>
      <c r="CF53" s="1043"/>
      <c r="CG53" s="1043"/>
      <c r="CH53" s="1043"/>
      <c r="CI53" s="1043"/>
      <c r="CJ53" s="1043"/>
      <c r="CK53" s="1043"/>
      <c r="CL53" s="1043"/>
      <c r="CM53" s="1043"/>
      <c r="CN53" s="1043"/>
      <c r="CO53" s="1043"/>
      <c r="CP53" s="1043"/>
      <c r="CQ53" s="1043"/>
      <c r="CR53" s="1043"/>
      <c r="CS53" s="1043"/>
      <c r="CT53" s="1043"/>
      <c r="CU53" s="1043"/>
      <c r="CV53" s="1043"/>
      <c r="CW53" s="1043"/>
      <c r="CX53" s="1043"/>
      <c r="CY53" s="1043"/>
      <c r="CZ53" s="1043"/>
      <c r="DA53" s="1043"/>
      <c r="DB53" s="1043"/>
      <c r="DC53" s="1043"/>
      <c r="DD53" s="1043"/>
      <c r="DE53" s="1043"/>
      <c r="DF53" s="1043"/>
      <c r="DG53" s="1043"/>
      <c r="DH53" s="1043"/>
      <c r="DI53" s="1043"/>
      <c r="DJ53" s="1043"/>
      <c r="DK53" s="1043"/>
      <c r="DL53" s="1043"/>
      <c r="DM53" s="1043"/>
      <c r="DN53" s="1043"/>
      <c r="DO53" s="1043"/>
      <c r="DP53" s="1043"/>
      <c r="DQ53" s="1043"/>
      <c r="DR53" s="1043"/>
      <c r="DS53" s="1043"/>
      <c r="DT53" s="1043"/>
      <c r="DU53" s="1043"/>
      <c r="DV53" s="1043"/>
      <c r="DW53" s="1043"/>
      <c r="DX53" s="1043"/>
      <c r="DY53" s="1043"/>
      <c r="DZ53" s="1043"/>
    </row>
    <row r="54" spans="1:130" ht="17.25" customHeight="1">
      <c r="C54" s="12"/>
      <c r="D54" s="1" t="s">
        <v>47</v>
      </c>
      <c r="E54" s="1"/>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12"/>
      <c r="AN54" s="12"/>
      <c r="AO54" s="12"/>
      <c r="AP54" s="9"/>
      <c r="AQ54" s="9"/>
      <c r="AR54" s="9"/>
      <c r="AS54" s="9"/>
      <c r="AT54" s="9"/>
      <c r="AU54" s="9"/>
      <c r="AV54" s="9"/>
      <c r="AW54" s="9"/>
      <c r="AX54" s="9"/>
      <c r="AY54" s="9"/>
      <c r="AZ54" s="9"/>
      <c r="BA54" s="9"/>
      <c r="BB54" s="9"/>
      <c r="BC54" s="9"/>
      <c r="BD54" s="9"/>
      <c r="BE54" s="9"/>
      <c r="BF54" s="9"/>
      <c r="BG54" s="9"/>
      <c r="BH54" s="9"/>
      <c r="BI54" s="9"/>
      <c r="BJ54" s="9"/>
      <c r="BK54" s="9"/>
      <c r="BL54" s="12"/>
      <c r="BM54" s="12"/>
      <c r="BN54" s="12"/>
      <c r="BO54" s="12"/>
      <c r="BP54" s="12"/>
      <c r="BQ54" s="12"/>
      <c r="BR54" s="12"/>
      <c r="BU54" s="1043"/>
      <c r="BV54" s="1043"/>
      <c r="BW54" s="1043"/>
      <c r="BX54" s="1043"/>
      <c r="BY54" s="1043"/>
      <c r="BZ54" s="1043"/>
      <c r="CA54" s="1043"/>
      <c r="CB54" s="1043"/>
      <c r="CC54" s="1043"/>
      <c r="CD54" s="1043"/>
      <c r="CE54" s="1043"/>
      <c r="CF54" s="1043"/>
      <c r="CG54" s="1043"/>
      <c r="CH54" s="1043"/>
      <c r="CI54" s="1043"/>
      <c r="CJ54" s="1043"/>
      <c r="CK54" s="1043"/>
      <c r="CL54" s="1043"/>
      <c r="CM54" s="1043"/>
      <c r="CN54" s="1043"/>
      <c r="CO54" s="1043"/>
      <c r="CP54" s="1043"/>
      <c r="CQ54" s="1043"/>
      <c r="CR54" s="1043"/>
      <c r="CS54" s="1043"/>
      <c r="CT54" s="1043"/>
      <c r="CU54" s="1043"/>
      <c r="CV54" s="1043"/>
      <c r="CW54" s="1043"/>
      <c r="CX54" s="1043"/>
      <c r="CY54" s="1043"/>
      <c r="CZ54" s="1043"/>
      <c r="DA54" s="1043"/>
      <c r="DB54" s="1043"/>
      <c r="DC54" s="1043"/>
      <c r="DD54" s="1043"/>
      <c r="DE54" s="1043"/>
      <c r="DF54" s="1043"/>
      <c r="DG54" s="1043"/>
      <c r="DH54" s="1043"/>
      <c r="DI54" s="1043"/>
      <c r="DJ54" s="1043"/>
      <c r="DK54" s="1043"/>
      <c r="DL54" s="1043"/>
      <c r="DM54" s="1043"/>
      <c r="DN54" s="1043"/>
      <c r="DO54" s="1043"/>
      <c r="DP54" s="1043"/>
      <c r="DQ54" s="1043"/>
      <c r="DR54" s="1043"/>
      <c r="DS54" s="1043"/>
      <c r="DT54" s="1043"/>
      <c r="DU54" s="1043"/>
      <c r="DV54" s="1043"/>
      <c r="DW54" s="1043"/>
      <c r="DX54" s="1043"/>
      <c r="DY54" s="1043"/>
      <c r="DZ54" s="1043"/>
    </row>
    <row r="55" spans="1:130" ht="17.25" customHeight="1">
      <c r="C55" s="12"/>
      <c r="E55" s="1"/>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12"/>
      <c r="AN55" s="12"/>
      <c r="AO55" s="12"/>
      <c r="AP55" s="9"/>
      <c r="AQ55" s="9"/>
      <c r="AR55" s="9"/>
      <c r="AS55" s="9"/>
      <c r="AT55" s="9"/>
      <c r="AU55" s="9"/>
      <c r="AV55" s="9"/>
      <c r="AW55" s="9"/>
      <c r="AX55" s="9"/>
      <c r="AY55" s="9"/>
      <c r="AZ55" s="9"/>
      <c r="BA55" s="9"/>
      <c r="BB55" s="9"/>
      <c r="BC55" s="9"/>
      <c r="BD55" s="9"/>
      <c r="BE55" s="9"/>
      <c r="BF55" s="9"/>
      <c r="BG55" s="9"/>
      <c r="BH55" s="9"/>
      <c r="BI55" s="9"/>
      <c r="BJ55" s="9"/>
      <c r="BK55" s="9"/>
      <c r="BL55" s="12"/>
      <c r="BM55" s="12"/>
      <c r="BN55" s="12"/>
      <c r="BO55" s="12"/>
      <c r="BP55" s="12"/>
      <c r="BQ55" s="12"/>
      <c r="BR55" s="12"/>
      <c r="BU55" s="1043"/>
      <c r="BV55" s="1043"/>
      <c r="BW55" s="1043"/>
      <c r="BX55" s="1043"/>
      <c r="BY55" s="1043"/>
      <c r="BZ55" s="1043"/>
      <c r="CA55" s="1043"/>
      <c r="CB55" s="1043"/>
      <c r="CC55" s="1043"/>
      <c r="CD55" s="1043"/>
      <c r="CE55" s="1043"/>
      <c r="CF55" s="1043"/>
      <c r="CG55" s="1043"/>
      <c r="CH55" s="1043"/>
      <c r="CI55" s="1043"/>
      <c r="CJ55" s="1043"/>
      <c r="CK55" s="1043"/>
      <c r="CL55" s="1043"/>
      <c r="CM55" s="1043"/>
      <c r="CN55" s="1043"/>
      <c r="CO55" s="1043"/>
      <c r="CP55" s="1043"/>
      <c r="CQ55" s="1043"/>
      <c r="CR55" s="1043"/>
      <c r="CS55" s="1043"/>
      <c r="CT55" s="1043"/>
      <c r="CU55" s="1043"/>
      <c r="CV55" s="1043"/>
      <c r="CW55" s="1043"/>
      <c r="CX55" s="1043"/>
      <c r="CY55" s="1043"/>
      <c r="CZ55" s="1043"/>
      <c r="DA55" s="1043"/>
      <c r="DB55" s="1043"/>
      <c r="DC55" s="1043"/>
      <c r="DD55" s="1043"/>
      <c r="DE55" s="1043"/>
      <c r="DF55" s="1043"/>
      <c r="DG55" s="1043"/>
      <c r="DH55" s="1043"/>
      <c r="DI55" s="1043"/>
      <c r="DJ55" s="1043"/>
      <c r="DK55" s="1043"/>
      <c r="DL55" s="1043"/>
      <c r="DM55" s="1043"/>
      <c r="DN55" s="1043"/>
      <c r="DO55" s="1043"/>
      <c r="DP55" s="1043"/>
      <c r="DQ55" s="1043"/>
      <c r="DR55" s="1043"/>
      <c r="DS55" s="1043"/>
      <c r="DT55" s="1043"/>
      <c r="DU55" s="1043"/>
      <c r="DV55" s="1043"/>
      <c r="DW55" s="1043"/>
      <c r="DX55" s="1043"/>
      <c r="DY55" s="1043"/>
      <c r="DZ55" s="1043"/>
    </row>
    <row r="56" spans="1:130" ht="5.25" customHeight="1">
      <c r="C56" s="12"/>
      <c r="E56" s="1"/>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12"/>
      <c r="AN56" s="12"/>
      <c r="AO56" s="12"/>
      <c r="AP56" s="9"/>
      <c r="AQ56" s="9"/>
      <c r="AR56" s="9"/>
      <c r="AS56" s="9"/>
      <c r="AT56" s="9"/>
      <c r="AU56" s="9"/>
      <c r="AV56" s="9"/>
      <c r="AW56" s="9"/>
      <c r="AX56" s="9"/>
      <c r="AY56" s="9"/>
      <c r="AZ56" s="9"/>
      <c r="BA56" s="9"/>
      <c r="BB56" s="9"/>
      <c r="BC56" s="9"/>
      <c r="BD56" s="9"/>
      <c r="BE56" s="9"/>
      <c r="BF56" s="9"/>
      <c r="BG56" s="9"/>
      <c r="BH56" s="9"/>
      <c r="BI56" s="9"/>
      <c r="BJ56" s="9"/>
      <c r="BK56" s="9"/>
      <c r="BL56" s="12"/>
      <c r="BM56" s="12"/>
      <c r="BN56" s="12"/>
      <c r="BO56" s="12"/>
      <c r="BP56" s="12"/>
      <c r="BQ56" s="12"/>
      <c r="BR56" s="12"/>
      <c r="BU56" s="1043"/>
      <c r="BV56" s="1043"/>
      <c r="BW56" s="1043"/>
      <c r="BX56" s="1043"/>
      <c r="BY56" s="1043"/>
      <c r="BZ56" s="1043"/>
      <c r="CA56" s="1043"/>
      <c r="CB56" s="1043"/>
      <c r="CC56" s="1043"/>
      <c r="CD56" s="1043"/>
      <c r="CE56" s="1043"/>
      <c r="CF56" s="1043"/>
      <c r="CG56" s="1043"/>
      <c r="CH56" s="1043"/>
      <c r="CI56" s="1043"/>
      <c r="CJ56" s="1043"/>
      <c r="CK56" s="1043"/>
      <c r="CL56" s="1043"/>
      <c r="CM56" s="1043"/>
      <c r="CN56" s="1043"/>
      <c r="CO56" s="1043"/>
      <c r="CP56" s="1043"/>
      <c r="CQ56" s="1043"/>
      <c r="CR56" s="1043"/>
      <c r="CS56" s="1043"/>
      <c r="CT56" s="1043"/>
      <c r="CU56" s="1043"/>
      <c r="CV56" s="1043"/>
      <c r="CW56" s="1043"/>
      <c r="CX56" s="1043"/>
      <c r="CY56" s="1043"/>
      <c r="CZ56" s="1043"/>
      <c r="DA56" s="1043"/>
      <c r="DB56" s="1043"/>
      <c r="DC56" s="1043"/>
      <c r="DD56" s="1043"/>
      <c r="DE56" s="1043"/>
      <c r="DF56" s="1043"/>
      <c r="DG56" s="1043"/>
      <c r="DH56" s="1043"/>
      <c r="DI56" s="1043"/>
      <c r="DJ56" s="1043"/>
      <c r="DK56" s="1043"/>
      <c r="DL56" s="1043"/>
      <c r="DM56" s="1043"/>
      <c r="DN56" s="1043"/>
      <c r="DO56" s="1043"/>
      <c r="DP56" s="1043"/>
      <c r="DQ56" s="1043"/>
      <c r="DR56" s="1043"/>
      <c r="DS56" s="1043"/>
      <c r="DT56" s="1043"/>
      <c r="DU56" s="1043"/>
      <c r="DV56" s="1043"/>
      <c r="DW56" s="1043"/>
      <c r="DX56" s="1043"/>
      <c r="DY56" s="1043"/>
      <c r="DZ56" s="1043"/>
    </row>
    <row r="57" spans="1:130" ht="10.5" customHeight="1">
      <c r="C57" s="12"/>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U57" s="58" t="s">
        <v>116</v>
      </c>
      <c r="BV57" s="58"/>
      <c r="BW57" s="58"/>
      <c r="BX57" s="58"/>
      <c r="BY57" s="58"/>
      <c r="BZ57" s="58"/>
      <c r="CA57" s="58"/>
      <c r="CB57" s="58"/>
      <c r="CC57" s="58"/>
      <c r="CD57" s="58"/>
      <c r="CE57" s="58"/>
      <c r="CF57" s="58"/>
      <c r="CG57" s="58"/>
      <c r="CH57" s="58"/>
      <c r="CI57" s="58"/>
      <c r="CJ57" s="58"/>
      <c r="CK57" s="58"/>
      <c r="CL57" s="58"/>
      <c r="CM57" s="58"/>
      <c r="CN57" s="58"/>
      <c r="CO57" s="58"/>
      <c r="CP57" s="58"/>
      <c r="CQ57" s="58"/>
      <c r="CR57" s="58"/>
    </row>
    <row r="58" spans="1:130" ht="10.5" customHeight="1">
      <c r="C58" s="4"/>
      <c r="E58" s="13"/>
      <c r="F58" s="13"/>
      <c r="G58" s="13"/>
      <c r="H58" s="13"/>
      <c r="I58" s="13"/>
      <c r="J58" s="13"/>
      <c r="K58" s="23"/>
      <c r="L58" s="23"/>
      <c r="M58" s="2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row>
    <row r="59" spans="1:130" ht="10.5" customHeight="1">
      <c r="C59" s="4"/>
      <c r="E59" s="13"/>
      <c r="F59" s="13"/>
      <c r="G59" s="13"/>
      <c r="H59" s="13"/>
      <c r="I59" s="13"/>
      <c r="J59" s="13"/>
      <c r="K59" s="23"/>
      <c r="L59" s="23"/>
      <c r="M59" s="2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3"/>
      <c r="BO59" s="13"/>
      <c r="BP59" s="13"/>
      <c r="BQ59" s="13"/>
      <c r="BR59" s="13"/>
    </row>
    <row r="60" spans="1:130" ht="10.5" customHeight="1">
      <c r="C60" s="4"/>
      <c r="E60" s="13"/>
      <c r="F60" s="13"/>
      <c r="G60" s="13"/>
      <c r="H60" s="13"/>
      <c r="I60" s="13"/>
      <c r="J60" s="13"/>
      <c r="K60" s="23"/>
      <c r="L60" s="23"/>
      <c r="M60" s="2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3"/>
      <c r="BO60" s="13"/>
      <c r="BP60" s="13"/>
      <c r="BQ60" s="13"/>
      <c r="BR60" s="13"/>
    </row>
    <row r="61" spans="1:130" ht="10.5" customHeight="1">
      <c r="C61" s="4"/>
      <c r="E61" s="13"/>
      <c r="F61" s="7"/>
      <c r="G61" s="14"/>
      <c r="H61" s="9"/>
      <c r="I61" s="9"/>
      <c r="J61" s="9"/>
      <c r="K61" s="9"/>
      <c r="L61" s="9"/>
      <c r="M61" s="9"/>
      <c r="N61" s="9"/>
      <c r="O61" s="9"/>
      <c r="P61" s="9"/>
      <c r="Q61" s="9"/>
      <c r="R61" s="9"/>
      <c r="S61" s="9"/>
      <c r="T61" s="9"/>
      <c r="U61" s="9"/>
      <c r="V61" s="9"/>
      <c r="W61" s="9"/>
      <c r="X61" s="9"/>
      <c r="Y61" s="9"/>
      <c r="Z61" s="9"/>
      <c r="AA61" s="9"/>
      <c r="AB61" s="9"/>
      <c r="AC61" s="4"/>
      <c r="AD61" s="4"/>
      <c r="AE61" s="4"/>
      <c r="AF61" s="4"/>
      <c r="AG61" s="4"/>
      <c r="AH61" s="4"/>
      <c r="AI61" s="4"/>
      <c r="AJ61" s="4"/>
      <c r="AK61" s="4"/>
      <c r="AL61" s="4"/>
      <c r="AM61" s="4"/>
      <c r="AN61" s="4"/>
      <c r="AO61" s="4"/>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4"/>
      <c r="BO61" s="4"/>
      <c r="BP61" s="4"/>
      <c r="BQ61" s="4"/>
      <c r="BR61" s="4"/>
    </row>
    <row r="62" spans="1:130" ht="10.5" customHeight="1">
      <c r="C62" s="22"/>
      <c r="E62" s="13"/>
      <c r="F62" s="1"/>
      <c r="G62" s="15"/>
      <c r="H62" s="16"/>
      <c r="I62" s="15"/>
      <c r="J62" s="17"/>
      <c r="K62" s="17"/>
      <c r="L62" s="17"/>
      <c r="M62" s="17"/>
      <c r="N62" s="17"/>
      <c r="O62" s="18"/>
      <c r="P62" s="19"/>
      <c r="Q62" s="19"/>
      <c r="R62" s="19"/>
      <c r="S62" s="19"/>
      <c r="T62" s="4"/>
      <c r="U62" s="4"/>
      <c r="V62" s="4"/>
      <c r="W62" s="4"/>
      <c r="X62" s="4"/>
      <c r="Y62" s="4"/>
      <c r="Z62" s="4"/>
      <c r="AA62" s="4"/>
      <c r="AB62" s="4"/>
      <c r="AC62" s="4"/>
      <c r="AD62" s="4"/>
      <c r="AE62" s="4"/>
      <c r="AF62" s="4"/>
      <c r="AG62" s="4"/>
      <c r="AH62" s="4"/>
      <c r="AI62" s="4"/>
      <c r="AJ62" s="4"/>
      <c r="AK62" s="4"/>
      <c r="AL62" s="4"/>
      <c r="AM62" s="4"/>
      <c r="AN62" s="4"/>
      <c r="AO62" s="4"/>
      <c r="AP62" s="19"/>
      <c r="AQ62" s="19"/>
      <c r="AR62" s="19"/>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row>
    <row r="63" spans="1:130" ht="10.5" customHeight="1">
      <c r="C63" s="4"/>
      <c r="E63" s="13"/>
      <c r="F63" s="1"/>
      <c r="G63" s="6"/>
      <c r="H63" s="6"/>
      <c r="I63" s="6"/>
      <c r="J63" s="6"/>
      <c r="K63" s="42"/>
      <c r="L63" s="42"/>
      <c r="M63" s="42"/>
      <c r="N63" s="43"/>
      <c r="O63" s="10"/>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row>
    <row r="64" spans="1:130" ht="10.5" customHeight="1">
      <c r="C64" s="44"/>
      <c r="E64" s="13"/>
      <c r="F64" s="1"/>
      <c r="G64" s="6"/>
      <c r="H64" s="6"/>
      <c r="I64" s="6"/>
      <c r="J64" s="6"/>
      <c r="K64" s="43"/>
      <c r="L64" s="43"/>
      <c r="M64" s="43"/>
      <c r="N64" s="43"/>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row>
    <row r="65" spans="3:70" ht="10.5" customHeight="1">
      <c r="C65" s="44"/>
      <c r="E65" s="13"/>
      <c r="F65" s="1"/>
      <c r="G65" s="6"/>
      <c r="H65" s="6"/>
      <c r="I65" s="6"/>
      <c r="J65" s="6"/>
      <c r="K65" s="43"/>
      <c r="L65" s="43"/>
      <c r="M65" s="43"/>
      <c r="N65" s="43"/>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row>
    <row r="66" spans="3:70" ht="10.5" customHeight="1">
      <c r="C66" s="44"/>
      <c r="E66" s="13"/>
      <c r="F66" s="1"/>
      <c r="G66" s="6"/>
      <c r="H66" s="6"/>
      <c r="I66" s="6"/>
      <c r="J66" s="6"/>
      <c r="K66" s="43"/>
      <c r="L66" s="43"/>
      <c r="M66" s="43"/>
      <c r="N66" s="43"/>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row>
    <row r="67" spans="3:70" ht="10.5" customHeight="1">
      <c r="C67" s="44"/>
      <c r="E67" s="13"/>
      <c r="F67" s="1"/>
      <c r="G67" s="6"/>
      <c r="H67" s="6"/>
      <c r="I67" s="6"/>
      <c r="J67" s="6"/>
      <c r="K67" s="43"/>
      <c r="L67" s="43"/>
      <c r="M67" s="43"/>
      <c r="N67" s="43"/>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row>
    <row r="68" spans="3:70" ht="10.5" customHeight="1">
      <c r="C68" s="44"/>
      <c r="E68" s="13"/>
      <c r="F68" s="1"/>
      <c r="G68" s="6"/>
      <c r="H68" s="6"/>
      <c r="I68" s="6"/>
      <c r="J68" s="6"/>
      <c r="K68" s="43"/>
      <c r="L68" s="43"/>
      <c r="M68" s="43"/>
      <c r="N68" s="43"/>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row>
    <row r="69" spans="3:70" ht="10.5" customHeight="1">
      <c r="C69" s="44"/>
      <c r="E69" s="13"/>
      <c r="F69" s="1"/>
      <c r="G69" s="6"/>
      <c r="H69" s="6"/>
      <c r="I69" s="6"/>
      <c r="J69" s="6"/>
      <c r="K69" s="43"/>
      <c r="L69" s="43"/>
      <c r="M69" s="43"/>
      <c r="N69" s="43"/>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row>
    <row r="70" spans="3:70" ht="10.5" customHeight="1">
      <c r="C70" s="44"/>
      <c r="E70" s="13"/>
      <c r="F70" s="1"/>
      <c r="G70" s="6"/>
      <c r="H70" s="6"/>
      <c r="I70" s="6"/>
      <c r="J70" s="6"/>
      <c r="K70" s="43"/>
      <c r="L70" s="43"/>
      <c r="M70" s="43"/>
      <c r="N70" s="43"/>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row>
    <row r="71" spans="3:70" ht="10.5" customHeight="1">
      <c r="C71" s="44"/>
      <c r="E71" s="4"/>
      <c r="F71" s="1"/>
      <c r="G71" s="6"/>
      <c r="H71" s="6"/>
      <c r="I71" s="6"/>
      <c r="J71" s="6"/>
      <c r="K71" s="43"/>
      <c r="L71" s="43"/>
      <c r="M71" s="43"/>
      <c r="N71" s="43"/>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row>
    <row r="72" spans="3:70" ht="10.5" customHeight="1">
      <c r="C72" s="44"/>
      <c r="E72" s="4"/>
      <c r="F72" s="1"/>
      <c r="G72" s="6"/>
      <c r="H72" s="6"/>
      <c r="I72" s="6"/>
      <c r="J72" s="6"/>
      <c r="K72" s="43"/>
      <c r="L72" s="43"/>
      <c r="M72" s="43"/>
      <c r="N72" s="43"/>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row>
    <row r="73" spans="3:70" ht="10.5" customHeight="1">
      <c r="C73" s="44"/>
      <c r="E73" s="4"/>
      <c r="F73" s="1"/>
      <c r="G73" s="6"/>
      <c r="H73" s="6"/>
      <c r="I73" s="6"/>
      <c r="J73" s="6"/>
      <c r="K73" s="43"/>
      <c r="L73" s="43"/>
      <c r="M73" s="43"/>
      <c r="N73" s="43"/>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row>
    <row r="74" spans="3:70" ht="10.5" customHeight="1">
      <c r="C74" s="44"/>
      <c r="E74" s="4"/>
      <c r="F74" s="1"/>
      <c r="G74" s="6"/>
      <c r="H74" s="6"/>
      <c r="I74" s="6"/>
      <c r="J74" s="6"/>
      <c r="K74" s="43"/>
      <c r="L74" s="43"/>
      <c r="M74" s="43"/>
      <c r="N74" s="43"/>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row>
    <row r="75" spans="3:70" ht="10.5" customHeight="1">
      <c r="C75" s="44"/>
      <c r="E75" s="4"/>
      <c r="F75" s="1"/>
      <c r="G75" s="6"/>
      <c r="H75" s="6"/>
      <c r="I75" s="6"/>
      <c r="J75" s="6"/>
      <c r="K75" s="42"/>
      <c r="L75" s="42"/>
      <c r="M75" s="42"/>
      <c r="N75" s="42"/>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row>
    <row r="76" spans="3:70" ht="10.5" customHeight="1">
      <c r="C76" s="44"/>
      <c r="E76" s="4"/>
      <c r="F76" s="7"/>
      <c r="G76" s="6"/>
      <c r="H76" s="6"/>
      <c r="I76" s="6"/>
      <c r="J76" s="6"/>
      <c r="K76" s="42"/>
      <c r="L76" s="42"/>
      <c r="M76" s="42"/>
      <c r="N76" s="42"/>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row>
    <row r="77" spans="3:70" ht="10.5" customHeight="1">
      <c r="C77" s="44"/>
      <c r="E77" s="4"/>
      <c r="F77" s="1"/>
      <c r="G77" s="6"/>
      <c r="H77" s="6"/>
      <c r="I77" s="6"/>
      <c r="J77" s="6"/>
      <c r="K77" s="42"/>
      <c r="L77" s="42"/>
      <c r="M77" s="42"/>
      <c r="N77" s="42"/>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row>
    <row r="78" spans="3:70" ht="10.5" customHeight="1">
      <c r="C78" s="44"/>
      <c r="E78" s="4"/>
      <c r="F78" s="7"/>
      <c r="G78" s="6"/>
      <c r="H78" s="6"/>
      <c r="I78" s="6"/>
      <c r="J78" s="6"/>
      <c r="K78" s="42"/>
      <c r="L78" s="42"/>
      <c r="M78" s="42"/>
      <c r="N78" s="42"/>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row>
    <row r="79" spans="3:70" ht="10.5" customHeight="1">
      <c r="C79" s="44"/>
      <c r="E79" s="4"/>
      <c r="F79" s="1"/>
      <c r="G79" s="6"/>
      <c r="H79" s="6"/>
      <c r="I79" s="6"/>
      <c r="J79" s="6"/>
      <c r="K79" s="6"/>
      <c r="L79" s="6"/>
      <c r="M79" s="6"/>
      <c r="N79" s="6"/>
      <c r="O79" s="9"/>
      <c r="P79" s="9"/>
      <c r="Q79" s="9"/>
      <c r="R79" s="9"/>
      <c r="S79" s="9"/>
      <c r="T79" s="6"/>
      <c r="U79" s="6"/>
      <c r="V79" s="6"/>
      <c r="W79" s="6"/>
      <c r="X79" s="6"/>
      <c r="Y79" s="6"/>
      <c r="Z79" s="6"/>
      <c r="AA79" s="6"/>
      <c r="AB79" s="6"/>
      <c r="AC79" s="6"/>
      <c r="AD79" s="6"/>
      <c r="AE79" s="6"/>
      <c r="AF79" s="6"/>
      <c r="AG79" s="21"/>
      <c r="AH79" s="3"/>
      <c r="AI79" s="8"/>
      <c r="AJ79" s="8"/>
      <c r="AK79" s="8"/>
      <c r="AL79" s="8"/>
      <c r="AM79" s="8"/>
      <c r="AN79" s="8"/>
      <c r="AO79" s="8"/>
      <c r="AP79" s="9"/>
      <c r="AQ79" s="9"/>
      <c r="AR79" s="9"/>
      <c r="AS79" s="6"/>
      <c r="AT79" s="6"/>
      <c r="AU79" s="6"/>
      <c r="AV79" s="6"/>
      <c r="AW79" s="6"/>
      <c r="AX79" s="6"/>
      <c r="AY79" s="6"/>
      <c r="AZ79" s="6"/>
      <c r="BA79" s="6"/>
      <c r="BB79" s="6"/>
      <c r="BC79" s="6"/>
      <c r="BD79" s="6"/>
      <c r="BE79" s="6"/>
      <c r="BF79" s="21"/>
      <c r="BG79" s="3"/>
      <c r="BH79" s="8"/>
      <c r="BI79" s="8"/>
      <c r="BJ79" s="8"/>
      <c r="BK79" s="8"/>
      <c r="BL79" s="8"/>
      <c r="BM79" s="8"/>
      <c r="BN79" s="8"/>
      <c r="BO79" s="8"/>
      <c r="BP79" s="8"/>
      <c r="BQ79" s="8"/>
      <c r="BR79" s="8"/>
    </row>
    <row r="80" spans="3:70" ht="10.5" customHeight="1">
      <c r="C80" s="9"/>
      <c r="E80" s="4"/>
      <c r="F80" s="1"/>
      <c r="G80" s="6"/>
      <c r="H80" s="6"/>
      <c r="I80" s="6"/>
      <c r="J80" s="6"/>
      <c r="K80" s="6"/>
      <c r="L80" s="6"/>
      <c r="M80" s="6"/>
      <c r="N80" s="6"/>
      <c r="O80" s="9"/>
      <c r="P80" s="9"/>
      <c r="Q80" s="9"/>
      <c r="R80" s="9"/>
      <c r="S80" s="9"/>
      <c r="T80" s="6"/>
      <c r="U80" s="6"/>
      <c r="V80" s="6"/>
      <c r="W80" s="6"/>
      <c r="X80" s="6"/>
      <c r="Y80" s="6"/>
      <c r="Z80" s="6"/>
      <c r="AA80" s="6"/>
      <c r="AB80" s="6"/>
      <c r="AC80" s="6"/>
      <c r="AD80" s="6"/>
      <c r="AE80" s="6"/>
      <c r="AF80" s="6"/>
      <c r="AG80" s="3"/>
      <c r="AH80" s="3"/>
      <c r="AI80" s="8"/>
      <c r="AJ80" s="8"/>
      <c r="AK80" s="8"/>
      <c r="AL80" s="8"/>
      <c r="AM80" s="8"/>
      <c r="AN80" s="8"/>
      <c r="AO80" s="8"/>
      <c r="AP80" s="9"/>
      <c r="AQ80" s="9"/>
      <c r="AR80" s="9"/>
      <c r="AS80" s="6"/>
      <c r="AT80" s="6"/>
      <c r="AU80" s="6"/>
      <c r="AV80" s="6"/>
      <c r="AW80" s="6"/>
      <c r="AX80" s="6"/>
      <c r="AY80" s="6"/>
      <c r="AZ80" s="6"/>
      <c r="BA80" s="6"/>
      <c r="BB80" s="6"/>
      <c r="BC80" s="6"/>
      <c r="BD80" s="6"/>
      <c r="BE80" s="6"/>
      <c r="BF80" s="3"/>
      <c r="BG80" s="3"/>
      <c r="BH80" s="8"/>
      <c r="BI80" s="8"/>
      <c r="BJ80" s="8"/>
      <c r="BK80" s="8"/>
      <c r="BL80" s="8"/>
      <c r="BM80" s="8"/>
      <c r="BN80" s="8"/>
      <c r="BO80" s="8"/>
      <c r="BP80" s="8"/>
      <c r="BQ80" s="8"/>
      <c r="BR80" s="8"/>
    </row>
    <row r="81" spans="3:70" ht="10.5" customHeight="1">
      <c r="C81" s="9"/>
      <c r="E81" s="4"/>
      <c r="F81" s="1"/>
      <c r="G81" s="6"/>
      <c r="H81" s="6"/>
      <c r="I81" s="6"/>
      <c r="J81" s="6"/>
      <c r="K81" s="6"/>
      <c r="L81" s="6"/>
      <c r="M81" s="6"/>
      <c r="N81" s="6"/>
      <c r="O81" s="15"/>
      <c r="P81" s="15"/>
      <c r="Q81" s="15"/>
      <c r="R81" s="15"/>
      <c r="S81" s="15"/>
      <c r="T81" s="6"/>
      <c r="U81" s="6"/>
      <c r="V81" s="6"/>
      <c r="W81" s="6"/>
      <c r="X81" s="6"/>
      <c r="Y81" s="6"/>
      <c r="Z81" s="6"/>
      <c r="AA81" s="6"/>
      <c r="AB81" s="6"/>
      <c r="AC81" s="6"/>
      <c r="AD81" s="6"/>
      <c r="AE81" s="6"/>
      <c r="AF81" s="6"/>
      <c r="AG81" s="21"/>
      <c r="AH81" s="3"/>
      <c r="AI81" s="8"/>
      <c r="AJ81" s="8"/>
      <c r="AK81" s="8"/>
      <c r="AL81" s="8"/>
      <c r="AM81" s="8"/>
      <c r="AN81" s="8"/>
      <c r="AO81" s="8"/>
      <c r="AP81" s="15"/>
      <c r="AQ81" s="15"/>
      <c r="AR81" s="15"/>
      <c r="AS81" s="6"/>
      <c r="AT81" s="6"/>
      <c r="AU81" s="6"/>
      <c r="AV81" s="6"/>
      <c r="AW81" s="6"/>
      <c r="AX81" s="6"/>
      <c r="AY81" s="6"/>
      <c r="AZ81" s="6"/>
      <c r="BA81" s="6"/>
      <c r="BB81" s="6"/>
      <c r="BC81" s="6"/>
      <c r="BD81" s="6"/>
      <c r="BE81" s="6"/>
      <c r="BF81" s="21"/>
      <c r="BG81" s="3"/>
      <c r="BH81" s="8"/>
      <c r="BI81" s="8"/>
      <c r="BJ81" s="8"/>
      <c r="BK81" s="8"/>
      <c r="BL81" s="8"/>
      <c r="BM81" s="8"/>
      <c r="BN81" s="8"/>
      <c r="BO81" s="8"/>
      <c r="BP81" s="8"/>
      <c r="BQ81" s="8"/>
      <c r="BR81" s="8"/>
    </row>
    <row r="82" spans="3:70" ht="10.5" customHeight="1">
      <c r="C82" s="9"/>
      <c r="E82" s="4"/>
      <c r="F82" s="1"/>
      <c r="G82" s="6"/>
      <c r="H82" s="6"/>
      <c r="I82" s="6"/>
      <c r="J82" s="6"/>
      <c r="K82" s="6"/>
      <c r="L82" s="6"/>
      <c r="M82" s="6"/>
      <c r="N82" s="6"/>
      <c r="O82" s="9"/>
      <c r="P82" s="15"/>
      <c r="Q82" s="15"/>
      <c r="R82" s="15"/>
      <c r="S82" s="15"/>
      <c r="T82" s="6"/>
      <c r="U82" s="6"/>
      <c r="V82" s="6"/>
      <c r="W82" s="6"/>
      <c r="X82" s="6"/>
      <c r="Y82" s="6"/>
      <c r="Z82" s="6"/>
      <c r="AA82" s="6"/>
      <c r="AB82" s="6"/>
      <c r="AC82" s="6"/>
      <c r="AD82" s="6"/>
      <c r="AE82" s="6"/>
      <c r="AF82" s="6"/>
      <c r="AG82" s="3"/>
      <c r="AH82" s="3"/>
      <c r="AI82" s="8"/>
      <c r="AJ82" s="8"/>
      <c r="AK82" s="8"/>
      <c r="AL82" s="8"/>
      <c r="AM82" s="8"/>
      <c r="AN82" s="8"/>
      <c r="AO82" s="8"/>
      <c r="AP82" s="15"/>
      <c r="AQ82" s="15"/>
      <c r="AR82" s="15"/>
      <c r="AS82" s="6"/>
      <c r="AT82" s="6"/>
      <c r="AU82" s="6"/>
      <c r="AV82" s="6"/>
      <c r="AW82" s="6"/>
      <c r="AX82" s="6"/>
      <c r="AY82" s="6"/>
      <c r="AZ82" s="6"/>
      <c r="BA82" s="6"/>
      <c r="BB82" s="6"/>
      <c r="BC82" s="6"/>
      <c r="BD82" s="6"/>
      <c r="BE82" s="6"/>
      <c r="BF82" s="3"/>
      <c r="BG82" s="3"/>
      <c r="BH82" s="8"/>
      <c r="BI82" s="8"/>
      <c r="BJ82" s="8"/>
      <c r="BK82" s="8"/>
      <c r="BL82" s="8"/>
      <c r="BM82" s="8"/>
      <c r="BN82" s="8"/>
      <c r="BO82" s="8"/>
      <c r="BP82" s="8"/>
      <c r="BQ82" s="8"/>
      <c r="BR82" s="8"/>
    </row>
    <row r="83" spans="3:70" ht="10.5" customHeight="1">
      <c r="C83" s="9"/>
      <c r="E83" s="4"/>
      <c r="F83" s="1"/>
      <c r="G83" s="6"/>
      <c r="H83" s="6"/>
      <c r="I83" s="6"/>
      <c r="J83" s="6"/>
      <c r="K83" s="6"/>
      <c r="L83" s="6"/>
      <c r="M83" s="6"/>
      <c r="N83" s="6"/>
      <c r="O83" s="9"/>
      <c r="P83" s="9"/>
      <c r="Q83" s="9"/>
      <c r="R83" s="9"/>
      <c r="S83" s="9"/>
      <c r="T83" s="6"/>
      <c r="U83" s="6"/>
      <c r="V83" s="6"/>
      <c r="W83" s="6"/>
      <c r="X83" s="6"/>
      <c r="Y83" s="6"/>
      <c r="Z83" s="6"/>
      <c r="AA83" s="6"/>
      <c r="AB83" s="6"/>
      <c r="AC83" s="6"/>
      <c r="AD83" s="6"/>
      <c r="AE83" s="6"/>
      <c r="AF83" s="6"/>
      <c r="AG83" s="21"/>
      <c r="AH83" s="3"/>
      <c r="AI83" s="8"/>
      <c r="AJ83" s="8"/>
      <c r="AK83" s="8"/>
      <c r="AL83" s="8"/>
      <c r="AM83" s="8"/>
      <c r="AN83" s="8"/>
      <c r="AO83" s="8"/>
      <c r="AP83" s="9"/>
      <c r="AQ83" s="9"/>
      <c r="AR83" s="9"/>
      <c r="AS83" s="6"/>
      <c r="AT83" s="6"/>
      <c r="AU83" s="6"/>
      <c r="AV83" s="6"/>
      <c r="AW83" s="6"/>
      <c r="AX83" s="6"/>
      <c r="AY83" s="6"/>
      <c r="AZ83" s="6"/>
      <c r="BA83" s="6"/>
      <c r="BB83" s="6"/>
      <c r="BC83" s="6"/>
      <c r="BD83" s="6"/>
      <c r="BE83" s="6"/>
      <c r="BF83" s="21"/>
      <c r="BG83" s="3"/>
      <c r="BH83" s="8"/>
      <c r="BI83" s="8"/>
      <c r="BJ83" s="8"/>
      <c r="BK83" s="8"/>
      <c r="BL83" s="8"/>
      <c r="BM83" s="8"/>
      <c r="BN83" s="8"/>
      <c r="BO83" s="8"/>
      <c r="BP83" s="8"/>
      <c r="BQ83" s="8"/>
      <c r="BR83" s="8"/>
    </row>
    <row r="84" spans="3:70" ht="10.5" customHeight="1">
      <c r="C84" s="9"/>
      <c r="E84" s="4"/>
      <c r="F84" s="1"/>
      <c r="G84" s="6"/>
      <c r="H84" s="6"/>
      <c r="I84" s="6"/>
      <c r="J84" s="6"/>
      <c r="K84" s="6"/>
      <c r="L84" s="6"/>
      <c r="M84" s="6"/>
      <c r="N84" s="6"/>
      <c r="O84" s="9"/>
      <c r="P84" s="9"/>
      <c r="Q84" s="9"/>
      <c r="R84" s="9"/>
      <c r="S84" s="9"/>
      <c r="T84" s="6"/>
      <c r="U84" s="6"/>
      <c r="V84" s="6"/>
      <c r="W84" s="6"/>
      <c r="X84" s="6"/>
      <c r="Y84" s="6"/>
      <c r="Z84" s="6"/>
      <c r="AA84" s="6"/>
      <c r="AB84" s="6"/>
      <c r="AC84" s="6"/>
      <c r="AD84" s="6"/>
      <c r="AE84" s="6"/>
      <c r="AF84" s="6"/>
      <c r="AG84" s="3"/>
      <c r="AH84" s="3"/>
      <c r="AI84" s="8"/>
      <c r="AJ84" s="8"/>
      <c r="AK84" s="8"/>
      <c r="AL84" s="8"/>
      <c r="AM84" s="8"/>
      <c r="AN84" s="8"/>
      <c r="AO84" s="8"/>
      <c r="AP84" s="9"/>
      <c r="AQ84" s="9"/>
      <c r="AR84" s="9"/>
      <c r="AS84" s="6"/>
      <c r="AT84" s="6"/>
      <c r="AU84" s="6"/>
      <c r="AV84" s="6"/>
      <c r="AW84" s="6"/>
      <c r="AX84" s="6"/>
      <c r="AY84" s="6"/>
      <c r="AZ84" s="6"/>
      <c r="BA84" s="6"/>
      <c r="BB84" s="6"/>
      <c r="BC84" s="6"/>
      <c r="BD84" s="6"/>
      <c r="BE84" s="6"/>
      <c r="BF84" s="3"/>
      <c r="BG84" s="3"/>
      <c r="BH84" s="8"/>
      <c r="BI84" s="8"/>
      <c r="BJ84" s="8"/>
      <c r="BK84" s="8"/>
      <c r="BL84" s="8"/>
      <c r="BM84" s="8"/>
      <c r="BN84" s="8"/>
      <c r="BO84" s="8"/>
      <c r="BP84" s="8"/>
      <c r="BQ84" s="8"/>
      <c r="BR84" s="8"/>
    </row>
    <row r="85" spans="3:70" ht="10.5" customHeight="1">
      <c r="C85" s="9"/>
      <c r="E85" s="4"/>
      <c r="F85" s="1"/>
      <c r="G85" s="6"/>
      <c r="H85" s="6"/>
      <c r="I85" s="6"/>
      <c r="J85" s="6"/>
      <c r="K85" s="6"/>
      <c r="L85" s="6"/>
      <c r="M85" s="6"/>
      <c r="N85" s="6"/>
      <c r="O85" s="15"/>
      <c r="P85" s="15"/>
      <c r="Q85" s="15"/>
      <c r="R85" s="15"/>
      <c r="S85" s="15"/>
      <c r="T85" s="6"/>
      <c r="U85" s="6"/>
      <c r="V85" s="6"/>
      <c r="W85" s="6"/>
      <c r="X85" s="6"/>
      <c r="Y85" s="6"/>
      <c r="Z85" s="6"/>
      <c r="AA85" s="6"/>
      <c r="AB85" s="6"/>
      <c r="AC85" s="6"/>
      <c r="AD85" s="6"/>
      <c r="AE85" s="6"/>
      <c r="AF85" s="6"/>
      <c r="AG85" s="21"/>
      <c r="AH85" s="3"/>
      <c r="AI85" s="8"/>
      <c r="AJ85" s="8"/>
      <c r="AK85" s="8"/>
      <c r="AL85" s="8"/>
      <c r="AM85" s="8"/>
      <c r="AN85" s="8"/>
      <c r="AO85" s="8"/>
      <c r="AP85" s="15"/>
      <c r="AQ85" s="15"/>
      <c r="AR85" s="15"/>
      <c r="AS85" s="6"/>
      <c r="AT85" s="6"/>
      <c r="AU85" s="6"/>
      <c r="AV85" s="6"/>
      <c r="AW85" s="6"/>
      <c r="AX85" s="6"/>
      <c r="AY85" s="6"/>
      <c r="AZ85" s="6"/>
      <c r="BA85" s="6"/>
      <c r="BB85" s="6"/>
      <c r="BC85" s="6"/>
      <c r="BD85" s="6"/>
      <c r="BE85" s="6"/>
      <c r="BF85" s="21"/>
      <c r="BG85" s="3"/>
      <c r="BH85" s="8"/>
      <c r="BI85" s="8"/>
      <c r="BJ85" s="8"/>
      <c r="BK85" s="8"/>
      <c r="BL85" s="8"/>
      <c r="BM85" s="8"/>
      <c r="BN85" s="8"/>
      <c r="BO85" s="8"/>
      <c r="BP85" s="8"/>
      <c r="BQ85" s="8"/>
      <c r="BR85" s="8"/>
    </row>
    <row r="86" spans="3:70" ht="10.5" customHeight="1">
      <c r="C86" s="9"/>
      <c r="E86" s="4"/>
      <c r="F86" s="1"/>
      <c r="G86" s="6"/>
      <c r="H86" s="6"/>
      <c r="I86" s="6"/>
      <c r="J86" s="6"/>
      <c r="K86" s="6"/>
      <c r="L86" s="6"/>
      <c r="M86" s="6"/>
      <c r="N86" s="6"/>
      <c r="O86" s="9"/>
      <c r="P86" s="15"/>
      <c r="Q86" s="15"/>
      <c r="R86" s="15"/>
      <c r="S86" s="15"/>
      <c r="T86" s="6"/>
      <c r="U86" s="6"/>
      <c r="V86" s="6"/>
      <c r="W86" s="6"/>
      <c r="X86" s="6"/>
      <c r="Y86" s="6"/>
      <c r="Z86" s="6"/>
      <c r="AA86" s="6"/>
      <c r="AB86" s="6"/>
      <c r="AC86" s="6"/>
      <c r="AD86" s="6"/>
      <c r="AE86" s="6"/>
      <c r="AF86" s="6"/>
      <c r="AG86" s="3"/>
      <c r="AH86" s="3"/>
      <c r="AI86" s="8"/>
      <c r="AJ86" s="8"/>
      <c r="AK86" s="8"/>
      <c r="AL86" s="8"/>
      <c r="AM86" s="8"/>
      <c r="AN86" s="8"/>
      <c r="AO86" s="8"/>
      <c r="AP86" s="15"/>
      <c r="AQ86" s="15"/>
      <c r="AR86" s="15"/>
      <c r="AS86" s="6"/>
      <c r="AT86" s="6"/>
      <c r="AU86" s="6"/>
      <c r="AV86" s="6"/>
      <c r="AW86" s="6"/>
      <c r="AX86" s="6"/>
      <c r="AY86" s="6"/>
      <c r="AZ86" s="6"/>
      <c r="BA86" s="6"/>
      <c r="BB86" s="6"/>
      <c r="BC86" s="6"/>
      <c r="BD86" s="6"/>
      <c r="BE86" s="6"/>
      <c r="BF86" s="3"/>
      <c r="BG86" s="3"/>
      <c r="BH86" s="8"/>
      <c r="BI86" s="8"/>
      <c r="BJ86" s="8"/>
      <c r="BK86" s="8"/>
      <c r="BL86" s="8"/>
      <c r="BM86" s="8"/>
      <c r="BN86" s="8"/>
      <c r="BO86" s="8"/>
      <c r="BP86" s="8"/>
      <c r="BQ86" s="8"/>
      <c r="BR86" s="8"/>
    </row>
    <row r="87" spans="3:70" ht="10.5" customHeight="1">
      <c r="C87" s="9"/>
      <c r="F87" s="1"/>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row>
    <row r="88" spans="3:70" ht="10.5" customHeight="1">
      <c r="C88" s="6"/>
      <c r="F88" s="1"/>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row>
    <row r="89" spans="3:70" ht="10.5" customHeight="1">
      <c r="C89" s="20"/>
      <c r="F89" s="1"/>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row>
    <row r="90" spans="3:70" ht="10.5" customHeight="1">
      <c r="C90" s="20"/>
      <c r="F90" s="1"/>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row>
    <row r="91" spans="3:70" ht="10.5" customHeight="1">
      <c r="C91" s="6"/>
      <c r="F91" s="1"/>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row>
    <row r="92" spans="3:70" ht="10.5" customHeight="1">
      <c r="C92" s="20"/>
      <c r="F92" s="1"/>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row>
    <row r="93" spans="3:70" ht="10.5" customHeight="1">
      <c r="C93" s="20"/>
    </row>
  </sheetData>
  <sheetProtection algorithmName="SHA-512" hashValue="HsmshTmmVjCQJOFiWolzdDrqFoK5B5bGTkv4XzxzUq1VVCdPg68KAhZfjzheoYVbdleBuLLQhXihJl0I8vD1eQ==" saltValue="ApZfFw0Lvmmp+QMVCyT69g==" spinCount="100000" sheet="1" insertColumns="0" insertRows="0"/>
  <mergeCells count="1118">
    <mergeCell ref="EA20:EQ20"/>
    <mergeCell ref="D3:J4"/>
    <mergeCell ref="K3:BR4"/>
    <mergeCell ref="D7:BR8"/>
    <mergeCell ref="D10:J10"/>
    <mergeCell ref="K10:L10"/>
    <mergeCell ref="M10:N10"/>
    <mergeCell ref="O10:P10"/>
    <mergeCell ref="Q10:R10"/>
    <mergeCell ref="BD10:BE10"/>
    <mergeCell ref="BF10:BG10"/>
    <mergeCell ref="BH10:BI10"/>
    <mergeCell ref="BJ10:BK10"/>
    <mergeCell ref="BL10:BM10"/>
    <mergeCell ref="BN10:BR10"/>
    <mergeCell ref="AR10:AS10"/>
    <mergeCell ref="AT10:AU10"/>
    <mergeCell ref="AV10:AW10"/>
    <mergeCell ref="AX10:AY10"/>
    <mergeCell ref="AZ10:BA10"/>
    <mergeCell ref="BB10:BC10"/>
    <mergeCell ref="AE10:AF10"/>
    <mergeCell ref="AG10:AH10"/>
    <mergeCell ref="AI10:AJ10"/>
    <mergeCell ref="AK10:AL10"/>
    <mergeCell ref="AM10:AN10"/>
    <mergeCell ref="S10:T10"/>
    <mergeCell ref="U10:V10"/>
    <mergeCell ref="W10:X10"/>
    <mergeCell ref="Y10:Z10"/>
    <mergeCell ref="AA10:AB10"/>
    <mergeCell ref="AC10:AD10"/>
    <mergeCell ref="D11:J12"/>
    <mergeCell ref="K11:L12"/>
    <mergeCell ref="M11:N12"/>
    <mergeCell ref="O11:P12"/>
    <mergeCell ref="Q11:R11"/>
    <mergeCell ref="S11:T11"/>
    <mergeCell ref="U11:V11"/>
    <mergeCell ref="W11:X11"/>
    <mergeCell ref="Y11:Z11"/>
    <mergeCell ref="AE12:AF12"/>
    <mergeCell ref="AG12:AH12"/>
    <mergeCell ref="W12:X12"/>
    <mergeCell ref="Y12:Z12"/>
    <mergeCell ref="AA12:AB12"/>
    <mergeCell ref="AA11:AB11"/>
    <mergeCell ref="AC12:AD12"/>
    <mergeCell ref="AC11:AD11"/>
    <mergeCell ref="AE11:AF11"/>
    <mergeCell ref="AG11:AH11"/>
    <mergeCell ref="Q12:R12"/>
    <mergeCell ref="S12:T12"/>
    <mergeCell ref="U12:V12"/>
    <mergeCell ref="AP10:AQ10"/>
    <mergeCell ref="AM11:AN11"/>
    <mergeCell ref="AP11:AQ11"/>
    <mergeCell ref="AR11:AS11"/>
    <mergeCell ref="AT11:AU11"/>
    <mergeCell ref="BD12:BE12"/>
    <mergeCell ref="BF12:BG12"/>
    <mergeCell ref="BH12:BI12"/>
    <mergeCell ref="BJ12:BK12"/>
    <mergeCell ref="BL12:BM12"/>
    <mergeCell ref="BN12:BR12"/>
    <mergeCell ref="AR12:AS12"/>
    <mergeCell ref="AT12:AU12"/>
    <mergeCell ref="AV12:AW12"/>
    <mergeCell ref="AX12:AY12"/>
    <mergeCell ref="AZ12:BA12"/>
    <mergeCell ref="BB12:BC12"/>
    <mergeCell ref="BL11:BM11"/>
    <mergeCell ref="BN11:BR11"/>
    <mergeCell ref="AZ11:BA11"/>
    <mergeCell ref="BB11:BC11"/>
    <mergeCell ref="BD11:BE11"/>
    <mergeCell ref="BF11:BG11"/>
    <mergeCell ref="BH11:BI11"/>
    <mergeCell ref="AV11:AW11"/>
    <mergeCell ref="AX11:AY11"/>
    <mergeCell ref="AI11:AJ11"/>
    <mergeCell ref="AK11:AL11"/>
    <mergeCell ref="AI12:AJ12"/>
    <mergeCell ref="BJ11:BK11"/>
    <mergeCell ref="AK12:AL12"/>
    <mergeCell ref="AM12:AN12"/>
    <mergeCell ref="AP12:AQ12"/>
    <mergeCell ref="BH14:BI14"/>
    <mergeCell ref="BJ14:BK14"/>
    <mergeCell ref="BL14:BM14"/>
    <mergeCell ref="BN14:BR14"/>
    <mergeCell ref="AV14:AW14"/>
    <mergeCell ref="AX14:AY14"/>
    <mergeCell ref="AZ14:BA14"/>
    <mergeCell ref="BB14:BC14"/>
    <mergeCell ref="BD14:BE14"/>
    <mergeCell ref="BF14:BG14"/>
    <mergeCell ref="AP14:AQ14"/>
    <mergeCell ref="AR14:AS14"/>
    <mergeCell ref="AT14:AU14"/>
    <mergeCell ref="BB13:BC13"/>
    <mergeCell ref="BD13:BE13"/>
    <mergeCell ref="BF13:BG13"/>
    <mergeCell ref="BH13:BI13"/>
    <mergeCell ref="BJ13:BK13"/>
    <mergeCell ref="BL13:BM13"/>
    <mergeCell ref="BN13:BR13"/>
    <mergeCell ref="AP13:AQ13"/>
    <mergeCell ref="AR13:AS13"/>
    <mergeCell ref="AT13:AU13"/>
    <mergeCell ref="AV13:AW13"/>
    <mergeCell ref="AX13:AY13"/>
    <mergeCell ref="AZ13:BA13"/>
    <mergeCell ref="AZ16:BA16"/>
    <mergeCell ref="BB16:BC16"/>
    <mergeCell ref="BD16:BE16"/>
    <mergeCell ref="BF16:BG16"/>
    <mergeCell ref="BH16:BI16"/>
    <mergeCell ref="BJ16:BK16"/>
    <mergeCell ref="BL16:BM16"/>
    <mergeCell ref="BN16:BR16"/>
    <mergeCell ref="AP16:AQ16"/>
    <mergeCell ref="AR16:AS16"/>
    <mergeCell ref="AT16:AU16"/>
    <mergeCell ref="AV16:AW16"/>
    <mergeCell ref="AX16:AY16"/>
    <mergeCell ref="BJ15:BK15"/>
    <mergeCell ref="AX15:AY15"/>
    <mergeCell ref="AZ15:BA15"/>
    <mergeCell ref="BB15:BC15"/>
    <mergeCell ref="BD15:BE15"/>
    <mergeCell ref="BF15:BG15"/>
    <mergeCell ref="BH15:BI15"/>
    <mergeCell ref="AP15:AQ15"/>
    <mergeCell ref="AR15:AS15"/>
    <mergeCell ref="AT15:AU15"/>
    <mergeCell ref="AV15:AW15"/>
    <mergeCell ref="AZ17:BA17"/>
    <mergeCell ref="BB17:BC17"/>
    <mergeCell ref="BD17:BE17"/>
    <mergeCell ref="BF17:BG17"/>
    <mergeCell ref="BH17:BI17"/>
    <mergeCell ref="BJ17:BK17"/>
    <mergeCell ref="AP17:AQ17"/>
    <mergeCell ref="AR17:AS17"/>
    <mergeCell ref="AT17:AU17"/>
    <mergeCell ref="AV17:AW17"/>
    <mergeCell ref="AX17:AY17"/>
    <mergeCell ref="AE17:AF17"/>
    <mergeCell ref="AG17:AH17"/>
    <mergeCell ref="AI17:AJ17"/>
    <mergeCell ref="AK17:AL17"/>
    <mergeCell ref="Q17:R17"/>
    <mergeCell ref="S17:T17"/>
    <mergeCell ref="U17:V17"/>
    <mergeCell ref="W17:X17"/>
    <mergeCell ref="Y17:Z17"/>
    <mergeCell ref="AZ35:BA35"/>
    <mergeCell ref="BB35:BC35"/>
    <mergeCell ref="BD35:BE35"/>
    <mergeCell ref="BF35:BG35"/>
    <mergeCell ref="BH35:BI35"/>
    <mergeCell ref="BJ35:BK35"/>
    <mergeCell ref="BU1:DZ56"/>
    <mergeCell ref="AP35:AQ35"/>
    <mergeCell ref="AR35:AS35"/>
    <mergeCell ref="AT35:AU35"/>
    <mergeCell ref="AV35:AW35"/>
    <mergeCell ref="AX35:AY35"/>
    <mergeCell ref="BJ18:BK18"/>
    <mergeCell ref="AX18:AY18"/>
    <mergeCell ref="AZ18:BA18"/>
    <mergeCell ref="BB18:BC18"/>
    <mergeCell ref="BD18:BE18"/>
    <mergeCell ref="BF18:BG18"/>
    <mergeCell ref="BH18:BI18"/>
    <mergeCell ref="AT19:AU19"/>
    <mergeCell ref="AV19:AW19"/>
    <mergeCell ref="AX19:AY19"/>
    <mergeCell ref="AZ19:BA19"/>
    <mergeCell ref="BF21:BG21"/>
    <mergeCell ref="BH21:BI21"/>
    <mergeCell ref="BJ21:BK21"/>
    <mergeCell ref="AP18:AQ18"/>
    <mergeCell ref="AR18:AS18"/>
    <mergeCell ref="AT18:AU18"/>
    <mergeCell ref="AV18:AW18"/>
    <mergeCell ref="BL17:BM17"/>
    <mergeCell ref="BN17:BR17"/>
    <mergeCell ref="Q37:R37"/>
    <mergeCell ref="S37:T37"/>
    <mergeCell ref="U37:V37"/>
    <mergeCell ref="BL36:BM36"/>
    <mergeCell ref="BN36:BR36"/>
    <mergeCell ref="AZ36:BA36"/>
    <mergeCell ref="BB36:BC36"/>
    <mergeCell ref="BD36:BE36"/>
    <mergeCell ref="BF36:BG36"/>
    <mergeCell ref="BH36:BI36"/>
    <mergeCell ref="BJ36:BK36"/>
    <mergeCell ref="AM36:AN36"/>
    <mergeCell ref="AP36:AQ36"/>
    <mergeCell ref="AR36:AS36"/>
    <mergeCell ref="AT36:AU36"/>
    <mergeCell ref="AV36:AW36"/>
    <mergeCell ref="AX36:AY36"/>
    <mergeCell ref="AA36:AB36"/>
    <mergeCell ref="AC36:AD36"/>
    <mergeCell ref="AE36:AF36"/>
    <mergeCell ref="Q36:R36"/>
    <mergeCell ref="S36:T36"/>
    <mergeCell ref="U36:V36"/>
    <mergeCell ref="W36:X36"/>
    <mergeCell ref="Y36:Z36"/>
    <mergeCell ref="BJ37:BK37"/>
    <mergeCell ref="BL37:BM37"/>
    <mergeCell ref="BN37:BR37"/>
    <mergeCell ref="AV37:AW37"/>
    <mergeCell ref="AX37:AY37"/>
    <mergeCell ref="AZ37:BA37"/>
    <mergeCell ref="BB37:BC37"/>
    <mergeCell ref="BF37:BG37"/>
    <mergeCell ref="AI37:AJ37"/>
    <mergeCell ref="AK37:AL37"/>
    <mergeCell ref="AM37:AN37"/>
    <mergeCell ref="AP37:AQ37"/>
    <mergeCell ref="AR37:AS37"/>
    <mergeCell ref="AT37:AU37"/>
    <mergeCell ref="W37:X37"/>
    <mergeCell ref="Y37:Z37"/>
    <mergeCell ref="AA37:AB37"/>
    <mergeCell ref="AC37:AD37"/>
    <mergeCell ref="AE37:AF37"/>
    <mergeCell ref="AG37:AH37"/>
    <mergeCell ref="AA43:AB43"/>
    <mergeCell ref="AC43:AD43"/>
    <mergeCell ref="AE43:AF43"/>
    <mergeCell ref="AG43:AH43"/>
    <mergeCell ref="AI43:AJ43"/>
    <mergeCell ref="AK43:AL43"/>
    <mergeCell ref="W40:X40"/>
    <mergeCell ref="Y40:Z40"/>
    <mergeCell ref="AA40:AB40"/>
    <mergeCell ref="AC40:AD40"/>
    <mergeCell ref="AX39:AY39"/>
    <mergeCell ref="AZ39:BA39"/>
    <mergeCell ref="BB39:BC39"/>
    <mergeCell ref="BD39:BE39"/>
    <mergeCell ref="BF39:BG39"/>
    <mergeCell ref="AK39:AL39"/>
    <mergeCell ref="AM39:AN39"/>
    <mergeCell ref="AP39:AQ39"/>
    <mergeCell ref="AR39:AS39"/>
    <mergeCell ref="BH37:BI37"/>
    <mergeCell ref="AX38:AY38"/>
    <mergeCell ref="AZ38:BA38"/>
    <mergeCell ref="BD38:BE38"/>
    <mergeCell ref="BF38:BG38"/>
    <mergeCell ref="BH38:BI38"/>
    <mergeCell ref="BJ38:BK38"/>
    <mergeCell ref="BL38:BM38"/>
    <mergeCell ref="BN38:BR38"/>
    <mergeCell ref="AR38:AS38"/>
    <mergeCell ref="AT38:AU38"/>
    <mergeCell ref="AV38:AW38"/>
    <mergeCell ref="BJ39:BK39"/>
    <mergeCell ref="BL39:BM39"/>
    <mergeCell ref="BN39:BR39"/>
    <mergeCell ref="Q40:R40"/>
    <mergeCell ref="S40:T40"/>
    <mergeCell ref="U40:V40"/>
    <mergeCell ref="BB38:BC38"/>
    <mergeCell ref="AE38:AF38"/>
    <mergeCell ref="AG38:AH38"/>
    <mergeCell ref="AI38:AJ38"/>
    <mergeCell ref="AK38:AL38"/>
    <mergeCell ref="AM38:AN38"/>
    <mergeCell ref="AP38:AQ38"/>
    <mergeCell ref="S38:T38"/>
    <mergeCell ref="U38:V38"/>
    <mergeCell ref="W38:X38"/>
    <mergeCell ref="Y38:Z38"/>
    <mergeCell ref="AA38:AB38"/>
    <mergeCell ref="AC38:AD38"/>
    <mergeCell ref="BD37:BE37"/>
    <mergeCell ref="Q38:R38"/>
    <mergeCell ref="Q44:R44"/>
    <mergeCell ref="S44:T44"/>
    <mergeCell ref="U44:V44"/>
    <mergeCell ref="BL43:BM43"/>
    <mergeCell ref="BN43:BR43"/>
    <mergeCell ref="AZ43:BA43"/>
    <mergeCell ref="BB43:BC43"/>
    <mergeCell ref="BD43:BE43"/>
    <mergeCell ref="BF43:BG43"/>
    <mergeCell ref="BH43:BI43"/>
    <mergeCell ref="BJ43:BK43"/>
    <mergeCell ref="AM43:AN43"/>
    <mergeCell ref="AP43:AQ43"/>
    <mergeCell ref="AR43:AS43"/>
    <mergeCell ref="AT43:AU43"/>
    <mergeCell ref="AV43:AW43"/>
    <mergeCell ref="AX43:AY43"/>
    <mergeCell ref="Q43:R43"/>
    <mergeCell ref="S43:T43"/>
    <mergeCell ref="U43:V43"/>
    <mergeCell ref="W43:X43"/>
    <mergeCell ref="Y43:Z43"/>
    <mergeCell ref="BH44:BI44"/>
    <mergeCell ref="BJ44:BK44"/>
    <mergeCell ref="BL44:BM44"/>
    <mergeCell ref="BN44:BR44"/>
    <mergeCell ref="AV44:AW44"/>
    <mergeCell ref="AX44:AY44"/>
    <mergeCell ref="AZ44:BA44"/>
    <mergeCell ref="BB44:BC44"/>
    <mergeCell ref="BD44:BE44"/>
    <mergeCell ref="BF44:BG44"/>
    <mergeCell ref="AI44:AJ44"/>
    <mergeCell ref="AK44:AL44"/>
    <mergeCell ref="AM44:AN44"/>
    <mergeCell ref="AP44:AQ44"/>
    <mergeCell ref="AR44:AS44"/>
    <mergeCell ref="AT44:AU44"/>
    <mergeCell ref="W44:X44"/>
    <mergeCell ref="Y44:Z44"/>
    <mergeCell ref="AA44:AB44"/>
    <mergeCell ref="AC44:AD44"/>
    <mergeCell ref="AE44:AF44"/>
    <mergeCell ref="AG44:AH44"/>
    <mergeCell ref="Q46:R46"/>
    <mergeCell ref="S46:T46"/>
    <mergeCell ref="U46:V46"/>
    <mergeCell ref="W46:X46"/>
    <mergeCell ref="Y46:Z46"/>
    <mergeCell ref="BD45:BE45"/>
    <mergeCell ref="BF45:BG45"/>
    <mergeCell ref="Q45:R45"/>
    <mergeCell ref="BH45:BI45"/>
    <mergeCell ref="BJ45:BK45"/>
    <mergeCell ref="BL45:BM45"/>
    <mergeCell ref="BN45:BR45"/>
    <mergeCell ref="AR45:AS45"/>
    <mergeCell ref="AT45:AU45"/>
    <mergeCell ref="AV45:AW45"/>
    <mergeCell ref="AX45:AY45"/>
    <mergeCell ref="AZ45:BA45"/>
    <mergeCell ref="BB45:BC45"/>
    <mergeCell ref="AE45:AF45"/>
    <mergeCell ref="AG45:AH45"/>
    <mergeCell ref="AI45:AJ45"/>
    <mergeCell ref="AK45:AL45"/>
    <mergeCell ref="AM45:AN45"/>
    <mergeCell ref="AP45:AQ45"/>
    <mergeCell ref="S45:T45"/>
    <mergeCell ref="U45:V45"/>
    <mergeCell ref="W45:X45"/>
    <mergeCell ref="Y45:Z45"/>
    <mergeCell ref="AA45:AB45"/>
    <mergeCell ref="AC45:AD45"/>
    <mergeCell ref="BL46:BM46"/>
    <mergeCell ref="BN46:BR46"/>
    <mergeCell ref="AZ46:BA46"/>
    <mergeCell ref="BB46:BC46"/>
    <mergeCell ref="BD46:BE46"/>
    <mergeCell ref="BF46:BG46"/>
    <mergeCell ref="BH46:BI46"/>
    <mergeCell ref="BJ46:BK46"/>
    <mergeCell ref="AM46:AN46"/>
    <mergeCell ref="AP46:AQ46"/>
    <mergeCell ref="AR46:AS46"/>
    <mergeCell ref="AT46:AU46"/>
    <mergeCell ref="AV46:AW46"/>
    <mergeCell ref="AX46:AY46"/>
    <mergeCell ref="AA46:AB46"/>
    <mergeCell ref="AC46:AD46"/>
    <mergeCell ref="AE46:AF46"/>
    <mergeCell ref="AG46:AH46"/>
    <mergeCell ref="AI46:AJ46"/>
    <mergeCell ref="AK46:AL46"/>
    <mergeCell ref="S48:T48"/>
    <mergeCell ref="U48:V48"/>
    <mergeCell ref="W48:X48"/>
    <mergeCell ref="Y48:Z48"/>
    <mergeCell ref="AA48:AB48"/>
    <mergeCell ref="AC48:AD48"/>
    <mergeCell ref="Q48:R48"/>
    <mergeCell ref="BH47:BI47"/>
    <mergeCell ref="BJ47:BK47"/>
    <mergeCell ref="BL47:BM47"/>
    <mergeCell ref="BN47:BR47"/>
    <mergeCell ref="AV47:AW47"/>
    <mergeCell ref="AX47:AY47"/>
    <mergeCell ref="AZ47:BA47"/>
    <mergeCell ref="BB47:BC47"/>
    <mergeCell ref="BD47:BE47"/>
    <mergeCell ref="BF47:BG47"/>
    <mergeCell ref="AI47:AJ47"/>
    <mergeCell ref="AK47:AL47"/>
    <mergeCell ref="AM47:AN47"/>
    <mergeCell ref="AP47:AQ47"/>
    <mergeCell ref="AR47:AS47"/>
    <mergeCell ref="AT47:AU47"/>
    <mergeCell ref="W47:X47"/>
    <mergeCell ref="Y47:Z47"/>
    <mergeCell ref="AA47:AB47"/>
    <mergeCell ref="AC47:AD47"/>
    <mergeCell ref="AE47:AF47"/>
    <mergeCell ref="AG47:AH47"/>
    <mergeCell ref="Q47:R47"/>
    <mergeCell ref="S47:T47"/>
    <mergeCell ref="U47:V47"/>
    <mergeCell ref="BD48:BE48"/>
    <mergeCell ref="BF48:BG48"/>
    <mergeCell ref="BH48:BI48"/>
    <mergeCell ref="BJ48:BK48"/>
    <mergeCell ref="BL48:BM48"/>
    <mergeCell ref="BN48:BR48"/>
    <mergeCell ref="AR48:AS48"/>
    <mergeCell ref="AT48:AU48"/>
    <mergeCell ref="AV48:AW48"/>
    <mergeCell ref="AX48:AY48"/>
    <mergeCell ref="AZ48:BA48"/>
    <mergeCell ref="BB48:BC48"/>
    <mergeCell ref="AE48:AF48"/>
    <mergeCell ref="AG48:AH48"/>
    <mergeCell ref="AI48:AJ48"/>
    <mergeCell ref="AK48:AL48"/>
    <mergeCell ref="AM48:AN48"/>
    <mergeCell ref="AP48:AQ48"/>
    <mergeCell ref="Q50:R50"/>
    <mergeCell ref="S50:T50"/>
    <mergeCell ref="U50:V50"/>
    <mergeCell ref="BL49:BM49"/>
    <mergeCell ref="BN49:BR49"/>
    <mergeCell ref="AZ49:BA49"/>
    <mergeCell ref="BB49:BC49"/>
    <mergeCell ref="BD49:BE49"/>
    <mergeCell ref="BF49:BG49"/>
    <mergeCell ref="BH49:BI49"/>
    <mergeCell ref="BJ49:BK49"/>
    <mergeCell ref="AM49:AN49"/>
    <mergeCell ref="AP49:AQ49"/>
    <mergeCell ref="AR49:AS49"/>
    <mergeCell ref="AT49:AU49"/>
    <mergeCell ref="AV49:AW49"/>
    <mergeCell ref="AX49:AY49"/>
    <mergeCell ref="AA49:AB49"/>
    <mergeCell ref="AC49:AD49"/>
    <mergeCell ref="AE49:AF49"/>
    <mergeCell ref="AG49:AH49"/>
    <mergeCell ref="AI49:AJ49"/>
    <mergeCell ref="AK49:AL49"/>
    <mergeCell ref="Q49:R49"/>
    <mergeCell ref="S49:T49"/>
    <mergeCell ref="U49:V49"/>
    <mergeCell ref="W49:X49"/>
    <mergeCell ref="Y49:Z49"/>
    <mergeCell ref="AC13:AD13"/>
    <mergeCell ref="AE13:AF13"/>
    <mergeCell ref="AG13:AH13"/>
    <mergeCell ref="AI13:AJ13"/>
    <mergeCell ref="AK13:AL13"/>
    <mergeCell ref="AM13:AN13"/>
    <mergeCell ref="Q13:R13"/>
    <mergeCell ref="S13:T13"/>
    <mergeCell ref="U13:V13"/>
    <mergeCell ref="W13:X13"/>
    <mergeCell ref="Y13:Z13"/>
    <mergeCell ref="AA13:AB13"/>
    <mergeCell ref="BH50:BI50"/>
    <mergeCell ref="BJ50:BK50"/>
    <mergeCell ref="BL50:BM50"/>
    <mergeCell ref="BN50:BR50"/>
    <mergeCell ref="AV50:AW50"/>
    <mergeCell ref="AX50:AY50"/>
    <mergeCell ref="AZ50:BA50"/>
    <mergeCell ref="BB50:BC50"/>
    <mergeCell ref="AI50:AJ50"/>
    <mergeCell ref="AK50:AL50"/>
    <mergeCell ref="AM50:AN50"/>
    <mergeCell ref="AP50:AQ50"/>
    <mergeCell ref="AR50:AS50"/>
    <mergeCell ref="AT50:AU50"/>
    <mergeCell ref="W50:X50"/>
    <mergeCell ref="Y50:Z50"/>
    <mergeCell ref="AA50:AB50"/>
    <mergeCell ref="AC50:AD50"/>
    <mergeCell ref="AE50:AF50"/>
    <mergeCell ref="AG50:AH50"/>
    <mergeCell ref="D15:J16"/>
    <mergeCell ref="K15:L16"/>
    <mergeCell ref="M15:N16"/>
    <mergeCell ref="O15:P16"/>
    <mergeCell ref="Q15:R15"/>
    <mergeCell ref="S15:T15"/>
    <mergeCell ref="Q16:R16"/>
    <mergeCell ref="S16:T16"/>
    <mergeCell ref="AC14:AD14"/>
    <mergeCell ref="AE14:AF14"/>
    <mergeCell ref="AG14:AH14"/>
    <mergeCell ref="AI14:AJ14"/>
    <mergeCell ref="AK14:AL14"/>
    <mergeCell ref="AM14:AN14"/>
    <mergeCell ref="Q14:R14"/>
    <mergeCell ref="S14:T14"/>
    <mergeCell ref="U14:V14"/>
    <mergeCell ref="W14:X14"/>
    <mergeCell ref="Y14:Z14"/>
    <mergeCell ref="AA14:AB14"/>
    <mergeCell ref="D13:J14"/>
    <mergeCell ref="K13:L14"/>
    <mergeCell ref="M13:N14"/>
    <mergeCell ref="O13:P14"/>
    <mergeCell ref="AG16:AH16"/>
    <mergeCell ref="AI16:AJ16"/>
    <mergeCell ref="AK16:AL16"/>
    <mergeCell ref="AM16:AN16"/>
    <mergeCell ref="U16:V16"/>
    <mergeCell ref="W16:X16"/>
    <mergeCell ref="Y16:Z16"/>
    <mergeCell ref="AA16:AB16"/>
    <mergeCell ref="AC16:AD16"/>
    <mergeCell ref="AE16:AF16"/>
    <mergeCell ref="AG15:AH15"/>
    <mergeCell ref="AI15:AJ15"/>
    <mergeCell ref="AK15:AL15"/>
    <mergeCell ref="AM15:AN15"/>
    <mergeCell ref="BL15:BM15"/>
    <mergeCell ref="BN15:BR15"/>
    <mergeCell ref="U15:V15"/>
    <mergeCell ref="W15:X15"/>
    <mergeCell ref="Y15:Z15"/>
    <mergeCell ref="AA15:AB15"/>
    <mergeCell ref="AC15:AD15"/>
    <mergeCell ref="AE15:AF15"/>
    <mergeCell ref="AC35:AD35"/>
    <mergeCell ref="AE35:AF35"/>
    <mergeCell ref="D35:J36"/>
    <mergeCell ref="K35:L36"/>
    <mergeCell ref="M35:N36"/>
    <mergeCell ref="O35:P36"/>
    <mergeCell ref="Q35:R35"/>
    <mergeCell ref="S35:T35"/>
    <mergeCell ref="AG18:AH18"/>
    <mergeCell ref="AI18:AJ18"/>
    <mergeCell ref="AK18:AL18"/>
    <mergeCell ref="AM18:AN18"/>
    <mergeCell ref="BL18:BM18"/>
    <mergeCell ref="BN18:BR18"/>
    <mergeCell ref="U18:V18"/>
    <mergeCell ref="W18:X18"/>
    <mergeCell ref="Y18:Z18"/>
    <mergeCell ref="AA18:AB18"/>
    <mergeCell ref="AC18:AD18"/>
    <mergeCell ref="AE18:AF18"/>
    <mergeCell ref="D17:J18"/>
    <mergeCell ref="K17:L18"/>
    <mergeCell ref="M17:N18"/>
    <mergeCell ref="O17:P18"/>
    <mergeCell ref="Q18:R18"/>
    <mergeCell ref="S18:T18"/>
    <mergeCell ref="AG36:AH36"/>
    <mergeCell ref="AI36:AJ36"/>
    <mergeCell ref="AK36:AL36"/>
    <mergeCell ref="AM17:AN17"/>
    <mergeCell ref="AA17:AB17"/>
    <mergeCell ref="AC17:AD17"/>
    <mergeCell ref="Y19:Z19"/>
    <mergeCell ref="AA19:AB19"/>
    <mergeCell ref="M49:N50"/>
    <mergeCell ref="O49:P50"/>
    <mergeCell ref="D19:J20"/>
    <mergeCell ref="K19:L20"/>
    <mergeCell ref="M19:N20"/>
    <mergeCell ref="O19:P20"/>
    <mergeCell ref="D25:J26"/>
    <mergeCell ref="K25:L26"/>
    <mergeCell ref="M25:N26"/>
    <mergeCell ref="O25:P26"/>
    <mergeCell ref="D45:J46"/>
    <mergeCell ref="K45:L46"/>
    <mergeCell ref="M45:N46"/>
    <mergeCell ref="O45:P46"/>
    <mergeCell ref="D47:J48"/>
    <mergeCell ref="K47:L48"/>
    <mergeCell ref="M47:N48"/>
    <mergeCell ref="O47:P48"/>
    <mergeCell ref="D37:J38"/>
    <mergeCell ref="K37:L38"/>
    <mergeCell ref="M37:N38"/>
    <mergeCell ref="O37:P38"/>
    <mergeCell ref="D43:J44"/>
    <mergeCell ref="K43:L44"/>
    <mergeCell ref="M43:N44"/>
    <mergeCell ref="O43:P44"/>
    <mergeCell ref="D39:J40"/>
    <mergeCell ref="K39:L40"/>
    <mergeCell ref="U35:V35"/>
    <mergeCell ref="W35:X35"/>
    <mergeCell ref="BN19:BR19"/>
    <mergeCell ref="Q20:R20"/>
    <mergeCell ref="S20:T20"/>
    <mergeCell ref="U20:V20"/>
    <mergeCell ref="W20:X20"/>
    <mergeCell ref="Y20:Z20"/>
    <mergeCell ref="AA20:AB20"/>
    <mergeCell ref="AC20:AD20"/>
    <mergeCell ref="AE20:AF20"/>
    <mergeCell ref="AG20:AH20"/>
    <mergeCell ref="BB19:BC19"/>
    <mergeCell ref="BD19:BE19"/>
    <mergeCell ref="BF19:BG19"/>
    <mergeCell ref="BH19:BI19"/>
    <mergeCell ref="BJ19:BK19"/>
    <mergeCell ref="BL19:BM19"/>
    <mergeCell ref="AP19:AQ19"/>
    <mergeCell ref="AR19:AS19"/>
    <mergeCell ref="AC19:AD19"/>
    <mergeCell ref="AE19:AF19"/>
    <mergeCell ref="AG19:AH19"/>
    <mergeCell ref="AI19:AJ19"/>
    <mergeCell ref="AK19:AL19"/>
    <mergeCell ref="AM19:AN19"/>
    <mergeCell ref="Q19:R19"/>
    <mergeCell ref="S19:T19"/>
    <mergeCell ref="U19:V19"/>
    <mergeCell ref="W19:X19"/>
    <mergeCell ref="BH20:BI20"/>
    <mergeCell ref="BJ20:BK20"/>
    <mergeCell ref="BL20:BM20"/>
    <mergeCell ref="BN20:BR20"/>
    <mergeCell ref="D21:J22"/>
    <mergeCell ref="K21:L22"/>
    <mergeCell ref="M21:N22"/>
    <mergeCell ref="O21:P22"/>
    <mergeCell ref="Q21:R21"/>
    <mergeCell ref="S21:T21"/>
    <mergeCell ref="AV20:AW20"/>
    <mergeCell ref="AX20:AY20"/>
    <mergeCell ref="AZ20:BA20"/>
    <mergeCell ref="BB20:BC20"/>
    <mergeCell ref="BD20:BE20"/>
    <mergeCell ref="BF20:BG20"/>
    <mergeCell ref="AI20:AJ20"/>
    <mergeCell ref="AK20:AL20"/>
    <mergeCell ref="AM20:AN20"/>
    <mergeCell ref="AP20:AQ20"/>
    <mergeCell ref="AR20:AS20"/>
    <mergeCell ref="AT20:AU20"/>
    <mergeCell ref="BL21:BM21"/>
    <mergeCell ref="BN21:BR21"/>
    <mergeCell ref="Q22:R22"/>
    <mergeCell ref="S22:T22"/>
    <mergeCell ref="U22:V22"/>
    <mergeCell ref="W22:X22"/>
    <mergeCell ref="Y22:Z22"/>
    <mergeCell ref="AT21:AU21"/>
    <mergeCell ref="AV21:AW21"/>
    <mergeCell ref="AX21:AY21"/>
    <mergeCell ref="AZ21:BA21"/>
    <mergeCell ref="BB21:BC21"/>
    <mergeCell ref="BD21:BE21"/>
    <mergeCell ref="AG21:AH21"/>
    <mergeCell ref="AI21:AJ21"/>
    <mergeCell ref="AK21:AL21"/>
    <mergeCell ref="AM21:AN21"/>
    <mergeCell ref="AP21:AQ21"/>
    <mergeCell ref="AR21:AS21"/>
    <mergeCell ref="U21:V21"/>
    <mergeCell ref="W21:X21"/>
    <mergeCell ref="Y21:Z21"/>
    <mergeCell ref="AA21:AB21"/>
    <mergeCell ref="AC21:AD21"/>
    <mergeCell ref="AE21:AF21"/>
    <mergeCell ref="BL22:BM22"/>
    <mergeCell ref="BN22:BR22"/>
    <mergeCell ref="D23:J24"/>
    <mergeCell ref="K23:L24"/>
    <mergeCell ref="M23:N24"/>
    <mergeCell ref="O23:P24"/>
    <mergeCell ref="Q23:R23"/>
    <mergeCell ref="S23:T23"/>
    <mergeCell ref="U23:V23"/>
    <mergeCell ref="W23:X23"/>
    <mergeCell ref="AZ22:BA22"/>
    <mergeCell ref="BB22:BC22"/>
    <mergeCell ref="BD22:BE22"/>
    <mergeCell ref="BF22:BG22"/>
    <mergeCell ref="BH22:BI22"/>
    <mergeCell ref="BJ22:BK22"/>
    <mergeCell ref="AM22:AN22"/>
    <mergeCell ref="AP22:AQ22"/>
    <mergeCell ref="AR22:AS22"/>
    <mergeCell ref="AT22:AU22"/>
    <mergeCell ref="AV22:AW22"/>
    <mergeCell ref="AX22:AY22"/>
    <mergeCell ref="AA22:AB22"/>
    <mergeCell ref="AC22:AD22"/>
    <mergeCell ref="AE22:AF22"/>
    <mergeCell ref="AG22:AH22"/>
    <mergeCell ref="AI22:AJ22"/>
    <mergeCell ref="AK22:AL22"/>
    <mergeCell ref="BJ23:BK23"/>
    <mergeCell ref="BL23:BM23"/>
    <mergeCell ref="BN23:BR23"/>
    <mergeCell ref="Q24:R24"/>
    <mergeCell ref="S24:T24"/>
    <mergeCell ref="U24:V24"/>
    <mergeCell ref="W24:X24"/>
    <mergeCell ref="Y24:Z24"/>
    <mergeCell ref="AA24:AB24"/>
    <mergeCell ref="AC24:AD24"/>
    <mergeCell ref="AX23:AY23"/>
    <mergeCell ref="AZ23:BA23"/>
    <mergeCell ref="BB23:BC23"/>
    <mergeCell ref="BD23:BE23"/>
    <mergeCell ref="BF23:BG23"/>
    <mergeCell ref="BH23:BI23"/>
    <mergeCell ref="AK23:AL23"/>
    <mergeCell ref="AM23:AN23"/>
    <mergeCell ref="AP23:AQ23"/>
    <mergeCell ref="AR23:AS23"/>
    <mergeCell ref="AT23:AU23"/>
    <mergeCell ref="AV23:AW23"/>
    <mergeCell ref="Y23:Z23"/>
    <mergeCell ref="AA23:AB23"/>
    <mergeCell ref="AC23:AD23"/>
    <mergeCell ref="AE23:AF23"/>
    <mergeCell ref="AG23:AH23"/>
    <mergeCell ref="AI23:AJ23"/>
    <mergeCell ref="Y25:Z25"/>
    <mergeCell ref="AA25:AB25"/>
    <mergeCell ref="BD24:BE24"/>
    <mergeCell ref="BF24:BG24"/>
    <mergeCell ref="BH24:BI24"/>
    <mergeCell ref="BJ24:BK24"/>
    <mergeCell ref="BL24:BM24"/>
    <mergeCell ref="BN24:BR24"/>
    <mergeCell ref="AR24:AS24"/>
    <mergeCell ref="AT24:AU24"/>
    <mergeCell ref="AV24:AW24"/>
    <mergeCell ref="AX24:AY24"/>
    <mergeCell ref="AZ24:BA24"/>
    <mergeCell ref="BB24:BC24"/>
    <mergeCell ref="AE24:AF24"/>
    <mergeCell ref="AG24:AH24"/>
    <mergeCell ref="AI24:AJ24"/>
    <mergeCell ref="AK24:AL24"/>
    <mergeCell ref="AM24:AN24"/>
    <mergeCell ref="AP24:AQ24"/>
    <mergeCell ref="BN25:BR25"/>
    <mergeCell ref="Q26:R26"/>
    <mergeCell ref="S26:T26"/>
    <mergeCell ref="U26:V26"/>
    <mergeCell ref="W26:X26"/>
    <mergeCell ref="Y26:Z26"/>
    <mergeCell ref="AA26:AB26"/>
    <mergeCell ref="AC26:AD26"/>
    <mergeCell ref="AE26:AF26"/>
    <mergeCell ref="AG26:AH26"/>
    <mergeCell ref="BB25:BC25"/>
    <mergeCell ref="BD25:BE25"/>
    <mergeCell ref="BF25:BG25"/>
    <mergeCell ref="BH25:BI25"/>
    <mergeCell ref="BJ25:BK25"/>
    <mergeCell ref="BL25:BM25"/>
    <mergeCell ref="AP25:AQ25"/>
    <mergeCell ref="AR25:AS25"/>
    <mergeCell ref="AT25:AU25"/>
    <mergeCell ref="AV25:AW25"/>
    <mergeCell ref="AX25:AY25"/>
    <mergeCell ref="AZ25:BA25"/>
    <mergeCell ref="AC25:AD25"/>
    <mergeCell ref="AE25:AF25"/>
    <mergeCell ref="AG25:AH25"/>
    <mergeCell ref="AI25:AJ25"/>
    <mergeCell ref="AK25:AL25"/>
    <mergeCell ref="AM25:AN25"/>
    <mergeCell ref="Q25:R25"/>
    <mergeCell ref="S25:T25"/>
    <mergeCell ref="U25:V25"/>
    <mergeCell ref="W25:X25"/>
    <mergeCell ref="BH26:BI26"/>
    <mergeCell ref="BJ26:BK26"/>
    <mergeCell ref="BL26:BM26"/>
    <mergeCell ref="BN26:BR26"/>
    <mergeCell ref="D27:J28"/>
    <mergeCell ref="K27:L28"/>
    <mergeCell ref="M27:N28"/>
    <mergeCell ref="O27:P28"/>
    <mergeCell ref="Q27:R27"/>
    <mergeCell ref="S27:T27"/>
    <mergeCell ref="AV26:AW26"/>
    <mergeCell ref="AX26:AY26"/>
    <mergeCell ref="AZ26:BA26"/>
    <mergeCell ref="BB26:BC26"/>
    <mergeCell ref="BD26:BE26"/>
    <mergeCell ref="BF26:BG26"/>
    <mergeCell ref="AI26:AJ26"/>
    <mergeCell ref="AK26:AL26"/>
    <mergeCell ref="AM26:AN26"/>
    <mergeCell ref="AP26:AQ26"/>
    <mergeCell ref="AR26:AS26"/>
    <mergeCell ref="AT26:AU26"/>
    <mergeCell ref="BF27:BG27"/>
    <mergeCell ref="BH27:BI27"/>
    <mergeCell ref="BJ27:BK27"/>
    <mergeCell ref="BL27:BM27"/>
    <mergeCell ref="BN27:BR27"/>
    <mergeCell ref="Q28:R28"/>
    <mergeCell ref="S28:T28"/>
    <mergeCell ref="U28:V28"/>
    <mergeCell ref="W28:X28"/>
    <mergeCell ref="Y28:Z28"/>
    <mergeCell ref="AT27:AU27"/>
    <mergeCell ref="AV27:AW27"/>
    <mergeCell ref="AX27:AY27"/>
    <mergeCell ref="AZ27:BA27"/>
    <mergeCell ref="BB27:BC27"/>
    <mergeCell ref="BD27:BE27"/>
    <mergeCell ref="AG27:AH27"/>
    <mergeCell ref="AI27:AJ27"/>
    <mergeCell ref="AK27:AL27"/>
    <mergeCell ref="AM27:AN27"/>
    <mergeCell ref="AP27:AQ27"/>
    <mergeCell ref="AR27:AS27"/>
    <mergeCell ref="U27:V27"/>
    <mergeCell ref="W27:X27"/>
    <mergeCell ref="Y27:Z27"/>
    <mergeCell ref="AA27:AB27"/>
    <mergeCell ref="AC27:AD27"/>
    <mergeCell ref="AE27:AF27"/>
    <mergeCell ref="BL28:BM28"/>
    <mergeCell ref="BN28:BR28"/>
    <mergeCell ref="D29:J30"/>
    <mergeCell ref="K29:L30"/>
    <mergeCell ref="M29:N30"/>
    <mergeCell ref="O29:P30"/>
    <mergeCell ref="Q29:R29"/>
    <mergeCell ref="S29:T29"/>
    <mergeCell ref="U29:V29"/>
    <mergeCell ref="W29:X29"/>
    <mergeCell ref="AZ28:BA28"/>
    <mergeCell ref="BB28:BC28"/>
    <mergeCell ref="BD28:BE28"/>
    <mergeCell ref="BF28:BG28"/>
    <mergeCell ref="BH28:BI28"/>
    <mergeCell ref="BJ28:BK28"/>
    <mergeCell ref="AM28:AN28"/>
    <mergeCell ref="AP28:AQ28"/>
    <mergeCell ref="AR28:AS28"/>
    <mergeCell ref="AT28:AU28"/>
    <mergeCell ref="AV28:AW28"/>
    <mergeCell ref="AX28:AY28"/>
    <mergeCell ref="AA28:AB28"/>
    <mergeCell ref="AC28:AD28"/>
    <mergeCell ref="AE28:AF28"/>
    <mergeCell ref="AG28:AH28"/>
    <mergeCell ref="AI28:AJ28"/>
    <mergeCell ref="AK28:AL28"/>
    <mergeCell ref="BJ29:BK29"/>
    <mergeCell ref="BL29:BM29"/>
    <mergeCell ref="BN29:BR29"/>
    <mergeCell ref="Q30:R30"/>
    <mergeCell ref="S30:T30"/>
    <mergeCell ref="U30:V30"/>
    <mergeCell ref="W30:X30"/>
    <mergeCell ref="Y30:Z30"/>
    <mergeCell ref="AA30:AB30"/>
    <mergeCell ref="AC30:AD30"/>
    <mergeCell ref="AX29:AY29"/>
    <mergeCell ref="AZ29:BA29"/>
    <mergeCell ref="BB29:BC29"/>
    <mergeCell ref="BD29:BE29"/>
    <mergeCell ref="BF29:BG29"/>
    <mergeCell ref="BH29:BI29"/>
    <mergeCell ref="AK29:AL29"/>
    <mergeCell ref="AM29:AN29"/>
    <mergeCell ref="AP29:AQ29"/>
    <mergeCell ref="AR29:AS29"/>
    <mergeCell ref="AT29:AU29"/>
    <mergeCell ref="AV29:AW29"/>
    <mergeCell ref="Y29:Z29"/>
    <mergeCell ref="AA29:AB29"/>
    <mergeCell ref="AC29:AD29"/>
    <mergeCell ref="AE29:AF29"/>
    <mergeCell ref="AG29:AH29"/>
    <mergeCell ref="AI29:AJ29"/>
    <mergeCell ref="BD30:BE30"/>
    <mergeCell ref="BF30:BG30"/>
    <mergeCell ref="BH30:BI30"/>
    <mergeCell ref="BJ30:BK30"/>
    <mergeCell ref="BL30:BM30"/>
    <mergeCell ref="BN30:BR30"/>
    <mergeCell ref="AR30:AS30"/>
    <mergeCell ref="AT30:AU30"/>
    <mergeCell ref="AV30:AW30"/>
    <mergeCell ref="AX30:AY30"/>
    <mergeCell ref="AZ30:BA30"/>
    <mergeCell ref="BB30:BC30"/>
    <mergeCell ref="AE30:AF30"/>
    <mergeCell ref="AG30:AH30"/>
    <mergeCell ref="AI30:AJ30"/>
    <mergeCell ref="AK30:AL30"/>
    <mergeCell ref="AM30:AN30"/>
    <mergeCell ref="AP30:AQ30"/>
    <mergeCell ref="BF31:BG31"/>
    <mergeCell ref="BH31:BI31"/>
    <mergeCell ref="BJ31:BK31"/>
    <mergeCell ref="BL31:BM31"/>
    <mergeCell ref="BN31:BR31"/>
    <mergeCell ref="Q32:R32"/>
    <mergeCell ref="S32:T32"/>
    <mergeCell ref="U32:V32"/>
    <mergeCell ref="W32:X32"/>
    <mergeCell ref="Y32:Z32"/>
    <mergeCell ref="AT31:AU31"/>
    <mergeCell ref="AV31:AW31"/>
    <mergeCell ref="AX31:AY31"/>
    <mergeCell ref="AZ31:BA31"/>
    <mergeCell ref="BB31:BC31"/>
    <mergeCell ref="BD31:BE31"/>
    <mergeCell ref="AG31:AH31"/>
    <mergeCell ref="AI31:AJ31"/>
    <mergeCell ref="AK31:AL31"/>
    <mergeCell ref="AM31:AN31"/>
    <mergeCell ref="AP31:AQ31"/>
    <mergeCell ref="AR31:AS31"/>
    <mergeCell ref="U31:V31"/>
    <mergeCell ref="W31:X31"/>
    <mergeCell ref="Y31:Z31"/>
    <mergeCell ref="AA31:AB31"/>
    <mergeCell ref="AC31:AD31"/>
    <mergeCell ref="AE31:AF31"/>
    <mergeCell ref="Q31:R31"/>
    <mergeCell ref="S31:T31"/>
    <mergeCell ref="BL32:BM32"/>
    <mergeCell ref="BN32:BR32"/>
    <mergeCell ref="D33:J34"/>
    <mergeCell ref="K33:L34"/>
    <mergeCell ref="M33:N34"/>
    <mergeCell ref="O33:P34"/>
    <mergeCell ref="Q33:R33"/>
    <mergeCell ref="S33:T33"/>
    <mergeCell ref="U33:V33"/>
    <mergeCell ref="W33:X33"/>
    <mergeCell ref="AZ32:BA32"/>
    <mergeCell ref="BB32:BC32"/>
    <mergeCell ref="BD32:BE32"/>
    <mergeCell ref="BF32:BG32"/>
    <mergeCell ref="BH32:BI32"/>
    <mergeCell ref="BJ32:BK32"/>
    <mergeCell ref="AM32:AN32"/>
    <mergeCell ref="AP32:AQ32"/>
    <mergeCell ref="AR32:AS32"/>
    <mergeCell ref="AT32:AU32"/>
    <mergeCell ref="AV32:AW32"/>
    <mergeCell ref="AX32:AY32"/>
    <mergeCell ref="AA32:AB32"/>
    <mergeCell ref="AC32:AD32"/>
    <mergeCell ref="AE32:AF32"/>
    <mergeCell ref="AG32:AH32"/>
    <mergeCell ref="AI32:AJ32"/>
    <mergeCell ref="AK32:AL32"/>
    <mergeCell ref="D31:J32"/>
    <mergeCell ref="K31:L32"/>
    <mergeCell ref="M31:N32"/>
    <mergeCell ref="O31:P32"/>
    <mergeCell ref="BJ33:BK33"/>
    <mergeCell ref="BL33:BM33"/>
    <mergeCell ref="BN33:BR33"/>
    <mergeCell ref="Q34:R34"/>
    <mergeCell ref="S34:T34"/>
    <mergeCell ref="U34:V34"/>
    <mergeCell ref="W34:X34"/>
    <mergeCell ref="Y34:Z34"/>
    <mergeCell ref="AA34:AB34"/>
    <mergeCell ref="AC34:AD34"/>
    <mergeCell ref="AX33:AY33"/>
    <mergeCell ref="AZ33:BA33"/>
    <mergeCell ref="BB33:BC33"/>
    <mergeCell ref="BD33:BE33"/>
    <mergeCell ref="BF33:BG33"/>
    <mergeCell ref="BH33:BI33"/>
    <mergeCell ref="AK33:AL33"/>
    <mergeCell ref="AM33:AN33"/>
    <mergeCell ref="AP33:AQ33"/>
    <mergeCell ref="AR33:AS33"/>
    <mergeCell ref="AT33:AU33"/>
    <mergeCell ref="AV33:AW33"/>
    <mergeCell ref="Y33:Z33"/>
    <mergeCell ref="AA33:AB33"/>
    <mergeCell ref="AC33:AD33"/>
    <mergeCell ref="AE33:AF33"/>
    <mergeCell ref="AG33:AH33"/>
    <mergeCell ref="AI33:AJ33"/>
    <mergeCell ref="M39:N40"/>
    <mergeCell ref="O39:P40"/>
    <mergeCell ref="Q39:R39"/>
    <mergeCell ref="S39:T39"/>
    <mergeCell ref="U39:V39"/>
    <mergeCell ref="W39:X39"/>
    <mergeCell ref="BD34:BE34"/>
    <mergeCell ref="BF34:BG34"/>
    <mergeCell ref="BH34:BI34"/>
    <mergeCell ref="BJ34:BK34"/>
    <mergeCell ref="BL34:BM34"/>
    <mergeCell ref="BN34:BR34"/>
    <mergeCell ref="AR34:AS34"/>
    <mergeCell ref="AT34:AU34"/>
    <mergeCell ref="AV34:AW34"/>
    <mergeCell ref="AX34:AY34"/>
    <mergeCell ref="AZ34:BA34"/>
    <mergeCell ref="BB34:BC34"/>
    <mergeCell ref="AE34:AF34"/>
    <mergeCell ref="AG34:AH34"/>
    <mergeCell ref="AI34:AJ34"/>
    <mergeCell ref="AK34:AL34"/>
    <mergeCell ref="AM34:AN34"/>
    <mergeCell ref="AP34:AQ34"/>
    <mergeCell ref="AG35:AH35"/>
    <mergeCell ref="AI35:AJ35"/>
    <mergeCell ref="AK35:AL35"/>
    <mergeCell ref="AM35:AN35"/>
    <mergeCell ref="BL35:BM35"/>
    <mergeCell ref="BN35:BR35"/>
    <mergeCell ref="Y35:Z35"/>
    <mergeCell ref="AA35:AB35"/>
    <mergeCell ref="AT39:AU39"/>
    <mergeCell ref="AV39:AW39"/>
    <mergeCell ref="Y39:Z39"/>
    <mergeCell ref="AA39:AB39"/>
    <mergeCell ref="AC39:AD39"/>
    <mergeCell ref="AE39:AF39"/>
    <mergeCell ref="AG39:AH39"/>
    <mergeCell ref="AI39:AJ39"/>
    <mergeCell ref="BD40:BE40"/>
    <mergeCell ref="BF40:BG40"/>
    <mergeCell ref="BH40:BI40"/>
    <mergeCell ref="BJ40:BK40"/>
    <mergeCell ref="BL40:BM40"/>
    <mergeCell ref="BN40:BR40"/>
    <mergeCell ref="AR40:AS40"/>
    <mergeCell ref="AT40:AU40"/>
    <mergeCell ref="AV40:AW40"/>
    <mergeCell ref="AX40:AY40"/>
    <mergeCell ref="AZ40:BA40"/>
    <mergeCell ref="BB40:BC40"/>
    <mergeCell ref="AE40:AF40"/>
    <mergeCell ref="AG40:AH40"/>
    <mergeCell ref="AI40:AJ40"/>
    <mergeCell ref="AK40:AL40"/>
    <mergeCell ref="AM40:AN40"/>
    <mergeCell ref="AP40:AQ40"/>
    <mergeCell ref="BH39:BI39"/>
    <mergeCell ref="BJ41:BK41"/>
    <mergeCell ref="BL41:BM41"/>
    <mergeCell ref="BN41:BR41"/>
    <mergeCell ref="Q42:R42"/>
    <mergeCell ref="S42:T42"/>
    <mergeCell ref="U42:V42"/>
    <mergeCell ref="W42:X42"/>
    <mergeCell ref="Y42:Z42"/>
    <mergeCell ref="AT41:AU41"/>
    <mergeCell ref="AV41:AW41"/>
    <mergeCell ref="AX41:AY41"/>
    <mergeCell ref="AZ41:BA41"/>
    <mergeCell ref="BB41:BC41"/>
    <mergeCell ref="BD41:BE41"/>
    <mergeCell ref="AG41:AH41"/>
    <mergeCell ref="AI41:AJ41"/>
    <mergeCell ref="AK41:AL41"/>
    <mergeCell ref="AM41:AN41"/>
    <mergeCell ref="AP41:AQ41"/>
    <mergeCell ref="AR41:AS41"/>
    <mergeCell ref="U41:V41"/>
    <mergeCell ref="W41:X41"/>
    <mergeCell ref="Y41:Z41"/>
    <mergeCell ref="AA41:AB41"/>
    <mergeCell ref="AC41:AD41"/>
    <mergeCell ref="AE41:AF41"/>
    <mergeCell ref="Q41:R41"/>
    <mergeCell ref="S41:T41"/>
    <mergeCell ref="BL42:BM42"/>
    <mergeCell ref="BN42:BR42"/>
    <mergeCell ref="D52:BM52"/>
    <mergeCell ref="BN52:BR52"/>
    <mergeCell ref="AZ42:BA42"/>
    <mergeCell ref="BB42:BC42"/>
    <mergeCell ref="BD42:BE42"/>
    <mergeCell ref="BF42:BG42"/>
    <mergeCell ref="BH42:BI42"/>
    <mergeCell ref="BJ42:BK42"/>
    <mergeCell ref="AM42:AN42"/>
    <mergeCell ref="AP42:AQ42"/>
    <mergeCell ref="AR42:AS42"/>
    <mergeCell ref="AT42:AU42"/>
    <mergeCell ref="AV42:AW42"/>
    <mergeCell ref="AX42:AY42"/>
    <mergeCell ref="AA42:AB42"/>
    <mergeCell ref="AC42:AD42"/>
    <mergeCell ref="AE42:AF42"/>
    <mergeCell ref="AG42:AH42"/>
    <mergeCell ref="AI42:AJ42"/>
    <mergeCell ref="AK42:AL42"/>
    <mergeCell ref="D41:J42"/>
    <mergeCell ref="K41:L42"/>
    <mergeCell ref="M41:N42"/>
    <mergeCell ref="O41:P42"/>
    <mergeCell ref="D51:BM51"/>
    <mergeCell ref="BN51:BR51"/>
    <mergeCell ref="D49:J50"/>
    <mergeCell ref="K49:L50"/>
    <mergeCell ref="BD50:BE50"/>
    <mergeCell ref="BF50:BG50"/>
    <mergeCell ref="BF41:BG41"/>
    <mergeCell ref="BH41:BI41"/>
  </mergeCells>
  <phoneticPr fontId="3"/>
  <conditionalFormatting sqref="K11:N12 AP11:BM11">
    <cfRule type="expression" dxfId="24" priority="22">
      <formula>$D$11&lt;&gt;""</formula>
    </cfRule>
  </conditionalFormatting>
  <conditionalFormatting sqref="K13:N14 AP13:BM13">
    <cfRule type="expression" dxfId="23" priority="21">
      <formula>$D$13&lt;&gt;""</formula>
    </cfRule>
  </conditionalFormatting>
  <conditionalFormatting sqref="K15:N16 AP15:BM15">
    <cfRule type="expression" dxfId="22" priority="20">
      <formula>$D$15&lt;&gt;""</formula>
    </cfRule>
  </conditionalFormatting>
  <conditionalFormatting sqref="K17:N18 AP17:BM17">
    <cfRule type="expression" dxfId="21" priority="19">
      <formula>$D$17&lt;&gt;""</formula>
    </cfRule>
  </conditionalFormatting>
  <conditionalFormatting sqref="K19:N20 AP19:BM19">
    <cfRule type="expression" dxfId="20" priority="18">
      <formula>$D$19&lt;&gt;""</formula>
    </cfRule>
  </conditionalFormatting>
  <conditionalFormatting sqref="K21:N22 AP21:BM21">
    <cfRule type="expression" dxfId="19" priority="17">
      <formula>$D$21&lt;&gt;""</formula>
    </cfRule>
  </conditionalFormatting>
  <conditionalFormatting sqref="K23:N24 AP23:BM23">
    <cfRule type="expression" dxfId="18" priority="16">
      <formula>$D$23&lt;&gt;""</formula>
    </cfRule>
  </conditionalFormatting>
  <conditionalFormatting sqref="K25:N26 AP25:BM25">
    <cfRule type="expression" dxfId="17" priority="15">
      <formula>$D$25&lt;&gt;""</formula>
    </cfRule>
  </conditionalFormatting>
  <conditionalFormatting sqref="K27:N28 AP27:BM27">
    <cfRule type="expression" dxfId="16" priority="14">
      <formula>$D$27&lt;&gt;""</formula>
    </cfRule>
  </conditionalFormatting>
  <conditionalFormatting sqref="K29:N30 AP29:BM29">
    <cfRule type="expression" dxfId="15" priority="13">
      <formula>$D$29&lt;&gt;""</formula>
    </cfRule>
  </conditionalFormatting>
  <conditionalFormatting sqref="K31:N32 AP31:BM31">
    <cfRule type="expression" dxfId="14" priority="12">
      <formula>$D$31&lt;&gt;""</formula>
    </cfRule>
  </conditionalFormatting>
  <conditionalFormatting sqref="K33:N34 AP33:BM33">
    <cfRule type="expression" dxfId="13" priority="11">
      <formula>$D$33&lt;&gt;""</formula>
    </cfRule>
  </conditionalFormatting>
  <conditionalFormatting sqref="K35:N36 AP35:BM35">
    <cfRule type="expression" dxfId="12" priority="10">
      <formula>$D$35&lt;&gt;""</formula>
    </cfRule>
  </conditionalFormatting>
  <conditionalFormatting sqref="K37:N38 AP37:BM37">
    <cfRule type="expression" dxfId="11" priority="9">
      <formula>$D$37&lt;&gt;""</formula>
    </cfRule>
  </conditionalFormatting>
  <conditionalFormatting sqref="K39:N40 AP39:BM39">
    <cfRule type="expression" dxfId="10" priority="8">
      <formula>$D$39&lt;&gt;""</formula>
    </cfRule>
  </conditionalFormatting>
  <conditionalFormatting sqref="K41:N42 AP41:BM41">
    <cfRule type="expression" dxfId="9" priority="7">
      <formula>$D$41&lt;&gt;""</formula>
    </cfRule>
  </conditionalFormatting>
  <conditionalFormatting sqref="K43:N44 AP43:BM43">
    <cfRule type="expression" dxfId="8" priority="6">
      <formula>$D$43&lt;&gt;""</formula>
    </cfRule>
  </conditionalFormatting>
  <conditionalFormatting sqref="K45:N46 AP45:BM45">
    <cfRule type="expression" dxfId="7" priority="5">
      <formula>$D$45&lt;&gt;""</formula>
    </cfRule>
  </conditionalFormatting>
  <conditionalFormatting sqref="K47:N48 AP47:BM47">
    <cfRule type="expression" dxfId="6" priority="4">
      <formula>$D$47&lt;&gt;""</formula>
    </cfRule>
  </conditionalFormatting>
  <conditionalFormatting sqref="K49:N50 AP49:BM49">
    <cfRule type="expression" dxfId="5" priority="3">
      <formula>$D$49&lt;&gt;""</formula>
    </cfRule>
  </conditionalFormatting>
  <conditionalFormatting sqref="K11:BM50">
    <cfRule type="notContainsBlanks" dxfId="4" priority="2">
      <formula>LEN(TRIM(K11))&gt;0</formula>
    </cfRule>
  </conditionalFormatting>
  <conditionalFormatting sqref="D11:J50">
    <cfRule type="notContainsBlanks" dxfId="3" priority="1">
      <formula>LEN(TRIM(D11))&gt;0</formula>
    </cfRule>
  </conditionalFormatting>
  <pageMargins left="0.7" right="0.7" top="0.75" bottom="0.75" header="0.3" footer="0.3"/>
  <pageSetup paperSize="9" scale="4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2F069-E4AB-4B29-9664-A5FD8E5CA69E}">
  <sheetPr>
    <tabColor rgb="FFFFFF00"/>
  </sheetPr>
  <dimension ref="A1:EL67"/>
  <sheetViews>
    <sheetView showGridLines="0" view="pageBreakPreview" topLeftCell="B7" zoomScale="70" zoomScaleNormal="85" zoomScaleSheetLayoutView="70" workbookViewId="0">
      <selection activeCell="BU1" sqref="BU1:EL39"/>
    </sheetView>
  </sheetViews>
  <sheetFormatPr defaultColWidth="2.625" defaultRowHeight="10.5" customHeight="1"/>
  <cols>
    <col min="1" max="1" width="25" style="5" hidden="1" customWidth="1"/>
    <col min="2" max="2" width="0.875" style="5" customWidth="1"/>
    <col min="3" max="3" width="1.375" style="5" customWidth="1"/>
    <col min="4" max="4" width="2.375" style="24" customWidth="1"/>
    <col min="5" max="9" width="2.375" style="5" customWidth="1"/>
    <col min="10" max="10" width="2.5" style="5" customWidth="1"/>
    <col min="11" max="13" width="2.375" style="25" customWidth="1"/>
    <col min="14" max="14" width="2.375" style="5" customWidth="1"/>
    <col min="15" max="16" width="3" style="5" customWidth="1"/>
    <col min="17" max="40" width="3" style="5" hidden="1" customWidth="1"/>
    <col min="41" max="62" width="5.5" style="5" customWidth="1"/>
    <col min="63" max="64" width="4.375" style="5" customWidth="1"/>
    <col min="65" max="70" width="3.75" style="5" customWidth="1"/>
    <col min="71" max="74" width="3" style="5" customWidth="1"/>
    <col min="75" max="75" width="1.375" style="5" customWidth="1"/>
    <col min="76" max="78" width="2.625" style="5"/>
    <col min="79" max="79" width="9.5" style="5" hidden="1" customWidth="1"/>
    <col min="80" max="81" width="2.625" style="5" hidden="1" customWidth="1"/>
    <col min="82" max="82" width="18.375" style="5" hidden="1" customWidth="1"/>
    <col min="83" max="16384" width="2.625" style="5"/>
  </cols>
  <sheetData>
    <row r="1" spans="1:142" ht="18" customHeight="1">
      <c r="D1" s="24" t="s">
        <v>384</v>
      </c>
      <c r="E1" s="261"/>
      <c r="F1" s="261"/>
      <c r="G1" s="261"/>
      <c r="I1" s="48"/>
      <c r="J1" s="48"/>
      <c r="K1" s="48"/>
      <c r="L1" s="48"/>
      <c r="M1" s="48"/>
      <c r="N1" s="48"/>
      <c r="O1" s="48"/>
      <c r="P1" s="48"/>
      <c r="Q1" s="48"/>
      <c r="R1" s="48"/>
      <c r="S1" s="48"/>
      <c r="T1" s="48"/>
      <c r="U1" s="48"/>
      <c r="V1" s="48"/>
      <c r="W1" s="48"/>
      <c r="X1" s="48"/>
      <c r="Y1" s="48"/>
      <c r="Z1" s="48"/>
      <c r="AA1" s="48"/>
      <c r="AB1" s="48"/>
      <c r="AC1" s="48"/>
      <c r="AD1" s="48"/>
      <c r="AE1" s="48"/>
      <c r="AF1" s="48"/>
      <c r="AG1" s="48"/>
      <c r="AO1" s="48"/>
      <c r="AP1" s="48"/>
      <c r="AQ1" s="48"/>
      <c r="AR1" s="48"/>
      <c r="AS1" s="48"/>
      <c r="AT1" s="48"/>
      <c r="AU1" s="48"/>
      <c r="AV1" s="48"/>
      <c r="AW1" s="48"/>
      <c r="AX1" s="48"/>
      <c r="AY1" s="48"/>
      <c r="AZ1" s="48"/>
      <c r="BA1" s="48"/>
      <c r="BB1" s="48"/>
      <c r="BC1" s="48"/>
      <c r="BD1" s="48"/>
      <c r="BE1" s="48"/>
      <c r="BU1" s="1129" t="s">
        <v>380</v>
      </c>
      <c r="BV1" s="1129"/>
      <c r="BW1" s="1129"/>
      <c r="BX1" s="1129"/>
      <c r="BY1" s="1129"/>
      <c r="BZ1" s="1129"/>
      <c r="CA1" s="1129"/>
      <c r="CB1" s="1129"/>
      <c r="CC1" s="1129"/>
      <c r="CD1" s="1129"/>
      <c r="CE1" s="1129"/>
      <c r="CF1" s="1129"/>
      <c r="CG1" s="1129"/>
      <c r="CH1" s="1129"/>
      <c r="CI1" s="1129"/>
      <c r="CJ1" s="1129"/>
      <c r="CK1" s="1129"/>
      <c r="CL1" s="1129"/>
      <c r="CM1" s="1129"/>
      <c r="CN1" s="1129"/>
      <c r="CO1" s="1129"/>
      <c r="CP1" s="1129"/>
      <c r="CQ1" s="1129"/>
      <c r="CR1" s="1129"/>
      <c r="CS1" s="1129"/>
      <c r="CT1" s="1129"/>
      <c r="CU1" s="1129"/>
      <c r="CV1" s="1129"/>
      <c r="CW1" s="1129"/>
      <c r="CX1" s="1129"/>
      <c r="CY1" s="1129"/>
      <c r="CZ1" s="1129"/>
      <c r="DA1" s="1129"/>
      <c r="DB1" s="1129"/>
      <c r="DC1" s="1129"/>
      <c r="DD1" s="1129"/>
      <c r="DE1" s="1129"/>
      <c r="DF1" s="1129"/>
      <c r="DG1" s="1129"/>
      <c r="DH1" s="1129"/>
      <c r="DI1" s="1129"/>
      <c r="DJ1" s="1129"/>
      <c r="DK1" s="1129"/>
      <c r="DL1" s="1129"/>
      <c r="DM1" s="1129"/>
      <c r="DN1" s="1129"/>
      <c r="DO1" s="1129"/>
      <c r="DP1" s="1129"/>
      <c r="DQ1" s="1129"/>
      <c r="DR1" s="1129"/>
      <c r="DS1" s="1129"/>
      <c r="DT1" s="1129"/>
      <c r="DU1" s="1129"/>
      <c r="DV1" s="1129"/>
      <c r="DW1" s="1129"/>
      <c r="DX1" s="1129"/>
      <c r="DY1" s="1129"/>
      <c r="DZ1" s="1129"/>
      <c r="EA1" s="1129"/>
      <c r="EB1" s="1129"/>
      <c r="EC1" s="1129"/>
      <c r="ED1" s="1129"/>
      <c r="EE1" s="1129"/>
      <c r="EF1" s="1129"/>
      <c r="EG1" s="1129"/>
      <c r="EH1" s="1129"/>
      <c r="EI1" s="1129"/>
      <c r="EJ1" s="1129"/>
      <c r="EK1" s="1129"/>
      <c r="EL1" s="1129"/>
    </row>
    <row r="2" spans="1:142" ht="18" customHeight="1">
      <c r="E2" s="261"/>
      <c r="F2" s="261"/>
      <c r="G2" s="261"/>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O2" s="262"/>
      <c r="AP2" s="262"/>
      <c r="AQ2" s="262"/>
      <c r="AR2" s="262"/>
      <c r="AS2" s="262"/>
      <c r="AT2" s="262"/>
      <c r="AU2" s="262"/>
      <c r="AV2" s="262"/>
      <c r="AW2" s="262"/>
      <c r="AX2" s="262"/>
      <c r="AY2" s="262"/>
      <c r="AZ2" s="262"/>
      <c r="BA2" s="262"/>
      <c r="BB2" s="262"/>
      <c r="BC2" s="262"/>
      <c r="BD2" s="262"/>
      <c r="BE2" s="262"/>
      <c r="BU2" s="1129"/>
      <c r="BV2" s="1129"/>
      <c r="BW2" s="1129"/>
      <c r="BX2" s="1129"/>
      <c r="BY2" s="1129"/>
      <c r="BZ2" s="1129"/>
      <c r="CA2" s="1129"/>
      <c r="CB2" s="1129"/>
      <c r="CC2" s="1129"/>
      <c r="CD2" s="1129"/>
      <c r="CE2" s="1129"/>
      <c r="CF2" s="1129"/>
      <c r="CG2" s="1129"/>
      <c r="CH2" s="1129"/>
      <c r="CI2" s="1129"/>
      <c r="CJ2" s="1129"/>
      <c r="CK2" s="1129"/>
      <c r="CL2" s="1129"/>
      <c r="CM2" s="1129"/>
      <c r="CN2" s="1129"/>
      <c r="CO2" s="1129"/>
      <c r="CP2" s="1129"/>
      <c r="CQ2" s="1129"/>
      <c r="CR2" s="1129"/>
      <c r="CS2" s="1129"/>
      <c r="CT2" s="1129"/>
      <c r="CU2" s="1129"/>
      <c r="CV2" s="1129"/>
      <c r="CW2" s="1129"/>
      <c r="CX2" s="1129"/>
      <c r="CY2" s="1129"/>
      <c r="CZ2" s="1129"/>
      <c r="DA2" s="1129"/>
      <c r="DB2" s="1129"/>
      <c r="DC2" s="1129"/>
      <c r="DD2" s="1129"/>
      <c r="DE2" s="1129"/>
      <c r="DF2" s="1129"/>
      <c r="DG2" s="1129"/>
      <c r="DH2" s="1129"/>
      <c r="DI2" s="1129"/>
      <c r="DJ2" s="1129"/>
      <c r="DK2" s="1129"/>
      <c r="DL2" s="1129"/>
      <c r="DM2" s="1129"/>
      <c r="DN2" s="1129"/>
      <c r="DO2" s="1129"/>
      <c r="DP2" s="1129"/>
      <c r="DQ2" s="1129"/>
      <c r="DR2" s="1129"/>
      <c r="DS2" s="1129"/>
      <c r="DT2" s="1129"/>
      <c r="DU2" s="1129"/>
      <c r="DV2" s="1129"/>
      <c r="DW2" s="1129"/>
      <c r="DX2" s="1129"/>
      <c r="DY2" s="1129"/>
      <c r="DZ2" s="1129"/>
      <c r="EA2" s="1129"/>
      <c r="EB2" s="1129"/>
      <c r="EC2" s="1129"/>
      <c r="ED2" s="1129"/>
      <c r="EE2" s="1129"/>
      <c r="EF2" s="1129"/>
      <c r="EG2" s="1129"/>
      <c r="EH2" s="1129"/>
      <c r="EI2" s="1129"/>
      <c r="EJ2" s="1129"/>
      <c r="EK2" s="1129"/>
      <c r="EL2" s="1129"/>
    </row>
    <row r="3" spans="1:142" ht="15" customHeight="1">
      <c r="C3" s="263"/>
      <c r="D3" s="963" t="s">
        <v>7</v>
      </c>
      <c r="E3" s="963"/>
      <c r="F3" s="963"/>
      <c r="G3" s="963"/>
      <c r="H3" s="963"/>
      <c r="I3" s="963"/>
      <c r="J3" s="963"/>
      <c r="K3" s="1130">
        <f>'No.4_全体システム概要書　'!I6</f>
        <v>0</v>
      </c>
      <c r="L3" s="1131"/>
      <c r="M3" s="1131"/>
      <c r="N3" s="1131"/>
      <c r="O3" s="1131"/>
      <c r="P3" s="1131"/>
      <c r="Q3" s="1131"/>
      <c r="R3" s="1131"/>
      <c r="S3" s="1131"/>
      <c r="T3" s="1131"/>
      <c r="U3" s="1131"/>
      <c r="V3" s="1131"/>
      <c r="W3" s="1131"/>
      <c r="X3" s="1131"/>
      <c r="Y3" s="1131"/>
      <c r="Z3" s="1131"/>
      <c r="AA3" s="1131"/>
      <c r="AB3" s="1131"/>
      <c r="AC3" s="1131"/>
      <c r="AD3" s="1131"/>
      <c r="AE3" s="1131"/>
      <c r="AF3" s="1131"/>
      <c r="AG3" s="1131"/>
      <c r="AH3" s="1131"/>
      <c r="AI3" s="1131"/>
      <c r="AJ3" s="1131"/>
      <c r="AK3" s="1131"/>
      <c r="AL3" s="1131"/>
      <c r="AM3" s="1131"/>
      <c r="AN3" s="1131"/>
      <c r="AO3" s="1131"/>
      <c r="AP3" s="1131"/>
      <c r="AQ3" s="1131"/>
      <c r="AR3" s="1131"/>
      <c r="AS3" s="1131"/>
      <c r="AT3" s="1131"/>
      <c r="AU3" s="1131"/>
      <c r="AV3" s="1131"/>
      <c r="AW3" s="1131"/>
      <c r="AX3" s="1131"/>
      <c r="AY3" s="1131"/>
      <c r="AZ3" s="1131"/>
      <c r="BA3" s="1131"/>
      <c r="BB3" s="1131"/>
      <c r="BC3" s="1131"/>
      <c r="BD3" s="1131"/>
      <c r="BE3" s="1131"/>
      <c r="BF3" s="1131"/>
      <c r="BG3" s="1131"/>
      <c r="BH3" s="1131"/>
      <c r="BI3" s="1131"/>
      <c r="BJ3" s="1131"/>
      <c r="BK3" s="1131"/>
      <c r="BL3" s="1131"/>
      <c r="BM3" s="1131"/>
      <c r="BN3" s="1131"/>
      <c r="BO3" s="1131"/>
      <c r="BP3" s="1131"/>
      <c r="BQ3" s="1131"/>
      <c r="BR3" s="1131"/>
      <c r="BS3" s="264"/>
      <c r="BT3" s="265"/>
      <c r="BU3" s="1129"/>
      <c r="BV3" s="1129"/>
      <c r="BW3" s="1129"/>
      <c r="BX3" s="1129"/>
      <c r="BY3" s="1129"/>
      <c r="BZ3" s="1129"/>
      <c r="CA3" s="1129"/>
      <c r="CB3" s="1129"/>
      <c r="CC3" s="1129"/>
      <c r="CD3" s="1129"/>
      <c r="CE3" s="1129"/>
      <c r="CF3" s="1129"/>
      <c r="CG3" s="1129"/>
      <c r="CH3" s="1129"/>
      <c r="CI3" s="1129"/>
      <c r="CJ3" s="1129"/>
      <c r="CK3" s="1129"/>
      <c r="CL3" s="1129"/>
      <c r="CM3" s="1129"/>
      <c r="CN3" s="1129"/>
      <c r="CO3" s="1129"/>
      <c r="CP3" s="1129"/>
      <c r="CQ3" s="1129"/>
      <c r="CR3" s="1129"/>
      <c r="CS3" s="1129"/>
      <c r="CT3" s="1129"/>
      <c r="CU3" s="1129"/>
      <c r="CV3" s="1129"/>
      <c r="CW3" s="1129"/>
      <c r="CX3" s="1129"/>
      <c r="CY3" s="1129"/>
      <c r="CZ3" s="1129"/>
      <c r="DA3" s="1129"/>
      <c r="DB3" s="1129"/>
      <c r="DC3" s="1129"/>
      <c r="DD3" s="1129"/>
      <c r="DE3" s="1129"/>
      <c r="DF3" s="1129"/>
      <c r="DG3" s="1129"/>
      <c r="DH3" s="1129"/>
      <c r="DI3" s="1129"/>
      <c r="DJ3" s="1129"/>
      <c r="DK3" s="1129"/>
      <c r="DL3" s="1129"/>
      <c r="DM3" s="1129"/>
      <c r="DN3" s="1129"/>
      <c r="DO3" s="1129"/>
      <c r="DP3" s="1129"/>
      <c r="DQ3" s="1129"/>
      <c r="DR3" s="1129"/>
      <c r="DS3" s="1129"/>
      <c r="DT3" s="1129"/>
      <c r="DU3" s="1129"/>
      <c r="DV3" s="1129"/>
      <c r="DW3" s="1129"/>
      <c r="DX3" s="1129"/>
      <c r="DY3" s="1129"/>
      <c r="DZ3" s="1129"/>
      <c r="EA3" s="1129"/>
      <c r="EB3" s="1129"/>
      <c r="EC3" s="1129"/>
      <c r="ED3" s="1129"/>
      <c r="EE3" s="1129"/>
      <c r="EF3" s="1129"/>
      <c r="EG3" s="1129"/>
      <c r="EH3" s="1129"/>
      <c r="EI3" s="1129"/>
      <c r="EJ3" s="1129"/>
      <c r="EK3" s="1129"/>
      <c r="EL3" s="1129"/>
    </row>
    <row r="4" spans="1:142" ht="15" customHeight="1">
      <c r="C4" s="263"/>
      <c r="D4" s="963"/>
      <c r="E4" s="963"/>
      <c r="F4" s="963"/>
      <c r="G4" s="963"/>
      <c r="H4" s="963"/>
      <c r="I4" s="963"/>
      <c r="J4" s="963"/>
      <c r="K4" s="1132"/>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1133"/>
      <c r="BA4" s="1133"/>
      <c r="BB4" s="1133"/>
      <c r="BC4" s="1133"/>
      <c r="BD4" s="1133"/>
      <c r="BE4" s="1133"/>
      <c r="BF4" s="1133"/>
      <c r="BG4" s="1133"/>
      <c r="BH4" s="1133"/>
      <c r="BI4" s="1133"/>
      <c r="BJ4" s="1133"/>
      <c r="BK4" s="1133"/>
      <c r="BL4" s="1133"/>
      <c r="BM4" s="1133"/>
      <c r="BN4" s="1133"/>
      <c r="BO4" s="1133"/>
      <c r="BP4" s="1133"/>
      <c r="BQ4" s="1133"/>
      <c r="BR4" s="1133"/>
      <c r="BS4" s="264"/>
      <c r="BT4" s="265"/>
      <c r="BU4" s="1129"/>
      <c r="BV4" s="1129"/>
      <c r="BW4" s="1129"/>
      <c r="BX4" s="1129"/>
      <c r="BY4" s="1129"/>
      <c r="BZ4" s="1129"/>
      <c r="CA4" s="1129"/>
      <c r="CB4" s="1129"/>
      <c r="CC4" s="1129"/>
      <c r="CD4" s="1129"/>
      <c r="CE4" s="1129"/>
      <c r="CF4" s="1129"/>
      <c r="CG4" s="1129"/>
      <c r="CH4" s="1129"/>
      <c r="CI4" s="1129"/>
      <c r="CJ4" s="1129"/>
      <c r="CK4" s="1129"/>
      <c r="CL4" s="1129"/>
      <c r="CM4" s="1129"/>
      <c r="CN4" s="1129"/>
      <c r="CO4" s="1129"/>
      <c r="CP4" s="1129"/>
      <c r="CQ4" s="1129"/>
      <c r="CR4" s="1129"/>
      <c r="CS4" s="1129"/>
      <c r="CT4" s="1129"/>
      <c r="CU4" s="1129"/>
      <c r="CV4" s="1129"/>
      <c r="CW4" s="1129"/>
      <c r="CX4" s="1129"/>
      <c r="CY4" s="1129"/>
      <c r="CZ4" s="1129"/>
      <c r="DA4" s="1129"/>
      <c r="DB4" s="1129"/>
      <c r="DC4" s="1129"/>
      <c r="DD4" s="1129"/>
      <c r="DE4" s="1129"/>
      <c r="DF4" s="1129"/>
      <c r="DG4" s="1129"/>
      <c r="DH4" s="1129"/>
      <c r="DI4" s="1129"/>
      <c r="DJ4" s="1129"/>
      <c r="DK4" s="1129"/>
      <c r="DL4" s="1129"/>
      <c r="DM4" s="1129"/>
      <c r="DN4" s="1129"/>
      <c r="DO4" s="1129"/>
      <c r="DP4" s="1129"/>
      <c r="DQ4" s="1129"/>
      <c r="DR4" s="1129"/>
      <c r="DS4" s="1129"/>
      <c r="DT4" s="1129"/>
      <c r="DU4" s="1129"/>
      <c r="DV4" s="1129"/>
      <c r="DW4" s="1129"/>
      <c r="DX4" s="1129"/>
      <c r="DY4" s="1129"/>
      <c r="DZ4" s="1129"/>
      <c r="EA4" s="1129"/>
      <c r="EB4" s="1129"/>
      <c r="EC4" s="1129"/>
      <c r="ED4" s="1129"/>
      <c r="EE4" s="1129"/>
      <c r="EF4" s="1129"/>
      <c r="EG4" s="1129"/>
      <c r="EH4" s="1129"/>
      <c r="EI4" s="1129"/>
      <c r="EJ4" s="1129"/>
      <c r="EK4" s="1129"/>
      <c r="EL4" s="1129"/>
    </row>
    <row r="5" spans="1:142" ht="12" customHeight="1">
      <c r="C5" s="263"/>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1129"/>
      <c r="BV5" s="1129"/>
      <c r="BW5" s="1129"/>
      <c r="BX5" s="1129"/>
      <c r="BY5" s="1129"/>
      <c r="BZ5" s="1129"/>
      <c r="CA5" s="1129"/>
      <c r="CB5" s="1129"/>
      <c r="CC5" s="1129"/>
      <c r="CD5" s="1129"/>
      <c r="CE5" s="1129"/>
      <c r="CF5" s="1129"/>
      <c r="CG5" s="1129"/>
      <c r="CH5" s="1129"/>
      <c r="CI5" s="1129"/>
      <c r="CJ5" s="1129"/>
      <c r="CK5" s="1129"/>
      <c r="CL5" s="1129"/>
      <c r="CM5" s="1129"/>
      <c r="CN5" s="1129"/>
      <c r="CO5" s="1129"/>
      <c r="CP5" s="1129"/>
      <c r="CQ5" s="1129"/>
      <c r="CR5" s="1129"/>
      <c r="CS5" s="1129"/>
      <c r="CT5" s="1129"/>
      <c r="CU5" s="1129"/>
      <c r="CV5" s="1129"/>
      <c r="CW5" s="1129"/>
      <c r="CX5" s="1129"/>
      <c r="CY5" s="1129"/>
      <c r="CZ5" s="1129"/>
      <c r="DA5" s="1129"/>
      <c r="DB5" s="1129"/>
      <c r="DC5" s="1129"/>
      <c r="DD5" s="1129"/>
      <c r="DE5" s="1129"/>
      <c r="DF5" s="1129"/>
      <c r="DG5" s="1129"/>
      <c r="DH5" s="1129"/>
      <c r="DI5" s="1129"/>
      <c r="DJ5" s="1129"/>
      <c r="DK5" s="1129"/>
      <c r="DL5" s="1129"/>
      <c r="DM5" s="1129"/>
      <c r="DN5" s="1129"/>
      <c r="DO5" s="1129"/>
      <c r="DP5" s="1129"/>
      <c r="DQ5" s="1129"/>
      <c r="DR5" s="1129"/>
      <c r="DS5" s="1129"/>
      <c r="DT5" s="1129"/>
      <c r="DU5" s="1129"/>
      <c r="DV5" s="1129"/>
      <c r="DW5" s="1129"/>
      <c r="DX5" s="1129"/>
      <c r="DY5" s="1129"/>
      <c r="DZ5" s="1129"/>
      <c r="EA5" s="1129"/>
      <c r="EB5" s="1129"/>
      <c r="EC5" s="1129"/>
      <c r="ED5" s="1129"/>
      <c r="EE5" s="1129"/>
      <c r="EF5" s="1129"/>
      <c r="EG5" s="1129"/>
      <c r="EH5" s="1129"/>
      <c r="EI5" s="1129"/>
      <c r="EJ5" s="1129"/>
      <c r="EK5" s="1129"/>
      <c r="EL5" s="1129"/>
    </row>
    <row r="6" spans="1:142" ht="12.75" customHeight="1">
      <c r="C6" s="263"/>
      <c r="D6" s="1134" t="s">
        <v>102</v>
      </c>
      <c r="E6" s="1135"/>
      <c r="F6" s="1135"/>
      <c r="G6" s="1135"/>
      <c r="H6" s="1135"/>
      <c r="I6" s="1135"/>
      <c r="J6" s="1135"/>
      <c r="K6" s="1135"/>
      <c r="L6" s="1135"/>
      <c r="M6" s="1135"/>
      <c r="N6" s="1135"/>
      <c r="O6" s="1135"/>
      <c r="P6" s="1135"/>
      <c r="Q6" s="1135"/>
      <c r="R6" s="1135"/>
      <c r="S6" s="1135"/>
      <c r="T6" s="1135"/>
      <c r="U6" s="1135"/>
      <c r="V6" s="1135"/>
      <c r="W6" s="1135"/>
      <c r="X6" s="1135"/>
      <c r="Y6" s="1135"/>
      <c r="Z6" s="1135"/>
      <c r="AA6" s="1135"/>
      <c r="AB6" s="1135"/>
      <c r="AC6" s="1135"/>
      <c r="AD6" s="1135"/>
      <c r="AE6" s="1135"/>
      <c r="AF6" s="1135"/>
      <c r="AG6" s="1135"/>
      <c r="AH6" s="1135"/>
      <c r="AI6" s="1135"/>
      <c r="AJ6" s="1135"/>
      <c r="AK6" s="1135"/>
      <c r="AL6" s="1135"/>
      <c r="AM6" s="1135"/>
      <c r="AN6" s="1135"/>
      <c r="AO6" s="1135"/>
      <c r="AP6" s="1135"/>
      <c r="AQ6" s="1135"/>
      <c r="AR6" s="1135"/>
      <c r="AS6" s="1135"/>
      <c r="AT6" s="1135"/>
      <c r="AU6" s="1135"/>
      <c r="AV6" s="1135"/>
      <c r="AW6" s="1135"/>
      <c r="AX6" s="1135"/>
      <c r="AY6" s="1135"/>
      <c r="AZ6" s="1135"/>
      <c r="BA6" s="1135"/>
      <c r="BB6" s="1135"/>
      <c r="BC6" s="1135"/>
      <c r="BD6" s="1135"/>
      <c r="BE6" s="1135"/>
      <c r="BF6" s="1135"/>
      <c r="BG6" s="1135"/>
      <c r="BH6" s="1135"/>
      <c r="BI6" s="1135"/>
      <c r="BJ6" s="1135"/>
      <c r="BK6" s="1135"/>
      <c r="BL6" s="1135"/>
      <c r="BM6" s="1135"/>
      <c r="BN6" s="1135"/>
      <c r="BO6" s="1135"/>
      <c r="BP6" s="1135"/>
      <c r="BQ6" s="1135"/>
      <c r="BR6" s="1136"/>
      <c r="BS6" s="176"/>
      <c r="BT6" s="263"/>
      <c r="BU6" s="1129"/>
      <c r="BV6" s="1129"/>
      <c r="BW6" s="1129"/>
      <c r="BX6" s="1129"/>
      <c r="BY6" s="1129"/>
      <c r="BZ6" s="1129"/>
      <c r="CA6" s="1129"/>
      <c r="CB6" s="1129"/>
      <c r="CC6" s="1129"/>
      <c r="CD6" s="1129"/>
      <c r="CE6" s="1129"/>
      <c r="CF6" s="1129"/>
      <c r="CG6" s="1129"/>
      <c r="CH6" s="1129"/>
      <c r="CI6" s="1129"/>
      <c r="CJ6" s="1129"/>
      <c r="CK6" s="1129"/>
      <c r="CL6" s="1129"/>
      <c r="CM6" s="1129"/>
      <c r="CN6" s="1129"/>
      <c r="CO6" s="1129"/>
      <c r="CP6" s="1129"/>
      <c r="CQ6" s="1129"/>
      <c r="CR6" s="1129"/>
      <c r="CS6" s="1129"/>
      <c r="CT6" s="1129"/>
      <c r="CU6" s="1129"/>
      <c r="CV6" s="1129"/>
      <c r="CW6" s="1129"/>
      <c r="CX6" s="1129"/>
      <c r="CY6" s="1129"/>
      <c r="CZ6" s="1129"/>
      <c r="DA6" s="1129"/>
      <c r="DB6" s="1129"/>
      <c r="DC6" s="1129"/>
      <c r="DD6" s="1129"/>
      <c r="DE6" s="1129"/>
      <c r="DF6" s="1129"/>
      <c r="DG6" s="1129"/>
      <c r="DH6" s="1129"/>
      <c r="DI6" s="1129"/>
      <c r="DJ6" s="1129"/>
      <c r="DK6" s="1129"/>
      <c r="DL6" s="1129"/>
      <c r="DM6" s="1129"/>
      <c r="DN6" s="1129"/>
      <c r="DO6" s="1129"/>
      <c r="DP6" s="1129"/>
      <c r="DQ6" s="1129"/>
      <c r="DR6" s="1129"/>
      <c r="DS6" s="1129"/>
      <c r="DT6" s="1129"/>
      <c r="DU6" s="1129"/>
      <c r="DV6" s="1129"/>
      <c r="DW6" s="1129"/>
      <c r="DX6" s="1129"/>
      <c r="DY6" s="1129"/>
      <c r="DZ6" s="1129"/>
      <c r="EA6" s="1129"/>
      <c r="EB6" s="1129"/>
      <c r="EC6" s="1129"/>
      <c r="ED6" s="1129"/>
      <c r="EE6" s="1129"/>
      <c r="EF6" s="1129"/>
      <c r="EG6" s="1129"/>
      <c r="EH6" s="1129"/>
      <c r="EI6" s="1129"/>
      <c r="EJ6" s="1129"/>
      <c r="EK6" s="1129"/>
      <c r="EL6" s="1129"/>
    </row>
    <row r="7" spans="1:142" ht="12.75" customHeight="1">
      <c r="C7" s="263"/>
      <c r="D7" s="1137"/>
      <c r="E7" s="1138"/>
      <c r="F7" s="1138"/>
      <c r="G7" s="1138"/>
      <c r="H7" s="1138"/>
      <c r="I7" s="1138"/>
      <c r="J7" s="1138"/>
      <c r="K7" s="1139"/>
      <c r="L7" s="1138"/>
      <c r="M7" s="1138"/>
      <c r="N7" s="1138"/>
      <c r="O7" s="1138"/>
      <c r="P7" s="1138"/>
      <c r="Q7" s="1138"/>
      <c r="R7" s="1138"/>
      <c r="S7" s="1138"/>
      <c r="T7" s="1138"/>
      <c r="U7" s="1138"/>
      <c r="V7" s="1138"/>
      <c r="W7" s="1138"/>
      <c r="X7" s="1138"/>
      <c r="Y7" s="1138"/>
      <c r="Z7" s="1138"/>
      <c r="AA7" s="1138"/>
      <c r="AB7" s="1138"/>
      <c r="AC7" s="1138"/>
      <c r="AD7" s="1138"/>
      <c r="AE7" s="1138"/>
      <c r="AF7" s="1138"/>
      <c r="AG7" s="1138"/>
      <c r="AH7" s="1138"/>
      <c r="AI7" s="1138"/>
      <c r="AJ7" s="1138"/>
      <c r="AK7" s="1138"/>
      <c r="AL7" s="1138"/>
      <c r="AM7" s="1138"/>
      <c r="AN7" s="1138"/>
      <c r="AO7" s="1138"/>
      <c r="AP7" s="1138"/>
      <c r="AQ7" s="1138"/>
      <c r="AR7" s="1138"/>
      <c r="AS7" s="1138"/>
      <c r="AT7" s="1138"/>
      <c r="AU7" s="1138"/>
      <c r="AV7" s="1138"/>
      <c r="AW7" s="1138"/>
      <c r="AX7" s="1138"/>
      <c r="AY7" s="1138"/>
      <c r="AZ7" s="1138"/>
      <c r="BA7" s="1138"/>
      <c r="BB7" s="1138"/>
      <c r="BC7" s="1138"/>
      <c r="BD7" s="1138"/>
      <c r="BE7" s="1138"/>
      <c r="BF7" s="1138"/>
      <c r="BG7" s="1138"/>
      <c r="BH7" s="1138"/>
      <c r="BI7" s="1138"/>
      <c r="BJ7" s="1138"/>
      <c r="BK7" s="1138"/>
      <c r="BL7" s="1138"/>
      <c r="BM7" s="1138"/>
      <c r="BN7" s="1138"/>
      <c r="BO7" s="1138"/>
      <c r="BP7" s="1138"/>
      <c r="BQ7" s="1138"/>
      <c r="BR7" s="1140"/>
      <c r="BS7" s="176"/>
      <c r="BT7" s="263"/>
      <c r="BU7" s="1129"/>
      <c r="BV7" s="1129"/>
      <c r="BW7" s="1129"/>
      <c r="BX7" s="1129"/>
      <c r="BY7" s="1129"/>
      <c r="BZ7" s="1129"/>
      <c r="CA7" s="1129"/>
      <c r="CB7" s="1129"/>
      <c r="CC7" s="1129"/>
      <c r="CD7" s="1129"/>
      <c r="CE7" s="1129"/>
      <c r="CF7" s="1129"/>
      <c r="CG7" s="1129"/>
      <c r="CH7" s="1129"/>
      <c r="CI7" s="1129"/>
      <c r="CJ7" s="1129"/>
      <c r="CK7" s="1129"/>
      <c r="CL7" s="1129"/>
      <c r="CM7" s="1129"/>
      <c r="CN7" s="1129"/>
      <c r="CO7" s="1129"/>
      <c r="CP7" s="1129"/>
      <c r="CQ7" s="1129"/>
      <c r="CR7" s="1129"/>
      <c r="CS7" s="1129"/>
      <c r="CT7" s="1129"/>
      <c r="CU7" s="1129"/>
      <c r="CV7" s="1129"/>
      <c r="CW7" s="1129"/>
      <c r="CX7" s="1129"/>
      <c r="CY7" s="1129"/>
      <c r="CZ7" s="1129"/>
      <c r="DA7" s="1129"/>
      <c r="DB7" s="1129"/>
      <c r="DC7" s="1129"/>
      <c r="DD7" s="1129"/>
      <c r="DE7" s="1129"/>
      <c r="DF7" s="1129"/>
      <c r="DG7" s="1129"/>
      <c r="DH7" s="1129"/>
      <c r="DI7" s="1129"/>
      <c r="DJ7" s="1129"/>
      <c r="DK7" s="1129"/>
      <c r="DL7" s="1129"/>
      <c r="DM7" s="1129"/>
      <c r="DN7" s="1129"/>
      <c r="DO7" s="1129"/>
      <c r="DP7" s="1129"/>
      <c r="DQ7" s="1129"/>
      <c r="DR7" s="1129"/>
      <c r="DS7" s="1129"/>
      <c r="DT7" s="1129"/>
      <c r="DU7" s="1129"/>
      <c r="DV7" s="1129"/>
      <c r="DW7" s="1129"/>
      <c r="DX7" s="1129"/>
      <c r="DY7" s="1129"/>
      <c r="DZ7" s="1129"/>
      <c r="EA7" s="1129"/>
      <c r="EB7" s="1129"/>
      <c r="EC7" s="1129"/>
      <c r="ED7" s="1129"/>
      <c r="EE7" s="1129"/>
      <c r="EF7" s="1129"/>
      <c r="EG7" s="1129"/>
      <c r="EH7" s="1129"/>
      <c r="EI7" s="1129"/>
      <c r="EJ7" s="1129"/>
      <c r="EK7" s="1129"/>
      <c r="EL7" s="1129"/>
    </row>
    <row r="8" spans="1:142" ht="15" customHeight="1">
      <c r="A8" s="256"/>
      <c r="B8" s="256"/>
      <c r="C8" s="39"/>
      <c r="D8" s="255"/>
      <c r="E8" s="254"/>
      <c r="F8" s="254"/>
      <c r="G8" s="254"/>
      <c r="H8" s="254"/>
      <c r="I8" s="254"/>
      <c r="J8" s="254"/>
      <c r="K8" s="254"/>
      <c r="L8" s="254"/>
      <c r="M8" s="254"/>
      <c r="N8" s="254"/>
      <c r="V8" s="254"/>
      <c r="W8" s="254"/>
      <c r="X8" s="254"/>
      <c r="Y8" s="254"/>
      <c r="Z8" s="254"/>
      <c r="AA8" s="254"/>
      <c r="AB8" s="254"/>
      <c r="AC8" s="254"/>
      <c r="AD8" s="254"/>
      <c r="AE8" s="254"/>
      <c r="AF8" s="254"/>
      <c r="AG8" s="254"/>
      <c r="AH8" s="254"/>
      <c r="AI8" s="254"/>
      <c r="AJ8" s="254"/>
      <c r="AK8" s="254"/>
      <c r="AL8" s="254"/>
      <c r="AM8" s="254"/>
      <c r="AN8" s="254"/>
      <c r="AT8" s="254"/>
      <c r="AU8" s="254"/>
      <c r="AV8" s="254"/>
      <c r="AW8" s="254"/>
      <c r="AX8" s="254"/>
      <c r="AY8" s="254"/>
      <c r="AZ8" s="254"/>
      <c r="BA8" s="254"/>
      <c r="BB8" s="254"/>
      <c r="BC8" s="254"/>
      <c r="BD8" s="254"/>
      <c r="BE8" s="254"/>
      <c r="BF8" s="254"/>
      <c r="BG8" s="254"/>
      <c r="BH8" s="254"/>
      <c r="BI8" s="254"/>
      <c r="BJ8" s="254"/>
      <c r="BK8" s="254"/>
      <c r="BL8" s="254"/>
      <c r="BM8" s="254"/>
      <c r="BN8" s="254"/>
      <c r="BO8" s="254"/>
      <c r="BP8" s="254"/>
      <c r="BQ8" s="254"/>
      <c r="BR8" s="254"/>
      <c r="BS8" s="254"/>
      <c r="BT8" s="254"/>
      <c r="BU8" s="1129"/>
      <c r="BV8" s="1129"/>
      <c r="BW8" s="1129"/>
      <c r="BX8" s="1129"/>
      <c r="BY8" s="1129"/>
      <c r="BZ8" s="1129"/>
      <c r="CA8" s="1129"/>
      <c r="CB8" s="1129"/>
      <c r="CC8" s="1129"/>
      <c r="CD8" s="1129"/>
      <c r="CE8" s="1129"/>
      <c r="CF8" s="1129"/>
      <c r="CG8" s="1129"/>
      <c r="CH8" s="1129"/>
      <c r="CI8" s="1129"/>
      <c r="CJ8" s="1129"/>
      <c r="CK8" s="1129"/>
      <c r="CL8" s="1129"/>
      <c r="CM8" s="1129"/>
      <c r="CN8" s="1129"/>
      <c r="CO8" s="1129"/>
      <c r="CP8" s="1129"/>
      <c r="CQ8" s="1129"/>
      <c r="CR8" s="1129"/>
      <c r="CS8" s="1129"/>
      <c r="CT8" s="1129"/>
      <c r="CU8" s="1129"/>
      <c r="CV8" s="1129"/>
      <c r="CW8" s="1129"/>
      <c r="CX8" s="1129"/>
      <c r="CY8" s="1129"/>
      <c r="CZ8" s="1129"/>
      <c r="DA8" s="1129"/>
      <c r="DB8" s="1129"/>
      <c r="DC8" s="1129"/>
      <c r="DD8" s="1129"/>
      <c r="DE8" s="1129"/>
      <c r="DF8" s="1129"/>
      <c r="DG8" s="1129"/>
      <c r="DH8" s="1129"/>
      <c r="DI8" s="1129"/>
      <c r="DJ8" s="1129"/>
      <c r="DK8" s="1129"/>
      <c r="DL8" s="1129"/>
      <c r="DM8" s="1129"/>
      <c r="DN8" s="1129"/>
      <c r="DO8" s="1129"/>
      <c r="DP8" s="1129"/>
      <c r="DQ8" s="1129"/>
      <c r="DR8" s="1129"/>
      <c r="DS8" s="1129"/>
      <c r="DT8" s="1129"/>
      <c r="DU8" s="1129"/>
      <c r="DV8" s="1129"/>
      <c r="DW8" s="1129"/>
      <c r="DX8" s="1129"/>
      <c r="DY8" s="1129"/>
      <c r="DZ8" s="1129"/>
      <c r="EA8" s="1129"/>
      <c r="EB8" s="1129"/>
      <c r="EC8" s="1129"/>
      <c r="ED8" s="1129"/>
      <c r="EE8" s="1129"/>
      <c r="EF8" s="1129"/>
      <c r="EG8" s="1129"/>
      <c r="EH8" s="1129"/>
      <c r="EI8" s="1129"/>
      <c r="EJ8" s="1129"/>
      <c r="EK8" s="1129"/>
      <c r="EL8" s="1129"/>
    </row>
    <row r="9" spans="1:142" ht="30.75" customHeight="1">
      <c r="A9" s="256"/>
      <c r="B9" s="256"/>
      <c r="C9" s="39"/>
      <c r="D9" s="1141" t="s">
        <v>27</v>
      </c>
      <c r="E9" s="1142"/>
      <c r="F9" s="1142"/>
      <c r="G9" s="1142"/>
      <c r="H9" s="1143"/>
      <c r="I9" s="1109" t="s">
        <v>48</v>
      </c>
      <c r="J9" s="1110"/>
      <c r="K9" s="1110"/>
      <c r="L9" s="1110"/>
      <c r="M9" s="1110"/>
      <c r="N9" s="1110"/>
      <c r="O9" s="1110"/>
      <c r="P9" s="1111"/>
      <c r="Q9" s="267"/>
      <c r="R9" s="268"/>
      <c r="S9" s="268"/>
      <c r="T9" s="268"/>
      <c r="U9" s="268"/>
      <c r="V9" s="268"/>
      <c r="W9" s="268"/>
      <c r="X9" s="268"/>
      <c r="Y9" s="268"/>
      <c r="Z9" s="268"/>
      <c r="AA9" s="268"/>
      <c r="AB9" s="268"/>
      <c r="AC9" s="268"/>
      <c r="AD9" s="268"/>
      <c r="AE9" s="268"/>
      <c r="AF9" s="268"/>
      <c r="AG9" s="268"/>
      <c r="AH9" s="268"/>
      <c r="AI9" s="268"/>
      <c r="AJ9" s="268"/>
      <c r="AK9" s="268"/>
      <c r="AL9" s="268"/>
      <c r="AM9" s="268"/>
      <c r="AN9" s="268"/>
      <c r="AO9" s="1110" t="s">
        <v>35</v>
      </c>
      <c r="AP9" s="1112"/>
      <c r="AQ9" s="1113" t="s">
        <v>36</v>
      </c>
      <c r="AR9" s="1112"/>
      <c r="AS9" s="1110" t="s">
        <v>37</v>
      </c>
      <c r="AT9" s="1112"/>
      <c r="AU9" s="1113" t="s">
        <v>38</v>
      </c>
      <c r="AV9" s="1112"/>
      <c r="AW9" s="1110" t="s">
        <v>39</v>
      </c>
      <c r="AX9" s="1112"/>
      <c r="AY9" s="1113" t="s">
        <v>40</v>
      </c>
      <c r="AZ9" s="1112"/>
      <c r="BA9" s="1110" t="s">
        <v>41</v>
      </c>
      <c r="BB9" s="1112"/>
      <c r="BC9" s="1113" t="s">
        <v>42</v>
      </c>
      <c r="BD9" s="1112"/>
      <c r="BE9" s="1110" t="s">
        <v>43</v>
      </c>
      <c r="BF9" s="1112"/>
      <c r="BG9" s="1110" t="s">
        <v>44</v>
      </c>
      <c r="BH9" s="1111"/>
      <c r="BI9" s="1144" t="s">
        <v>26</v>
      </c>
      <c r="BJ9" s="1110"/>
      <c r="BK9" s="1110"/>
      <c r="BL9" s="1111"/>
      <c r="BM9" s="1109" t="s">
        <v>52</v>
      </c>
      <c r="BN9" s="1110"/>
      <c r="BO9" s="1110"/>
      <c r="BP9" s="1110"/>
      <c r="BQ9" s="1110"/>
      <c r="BR9" s="1111"/>
      <c r="BS9" s="256"/>
      <c r="BU9" s="1129"/>
      <c r="BV9" s="1129"/>
      <c r="BW9" s="1129"/>
      <c r="BX9" s="1129"/>
      <c r="BY9" s="1129"/>
      <c r="BZ9" s="1129"/>
      <c r="CA9" s="1129"/>
      <c r="CB9" s="1129"/>
      <c r="CC9" s="1129"/>
      <c r="CD9" s="1129"/>
      <c r="CE9" s="1129"/>
      <c r="CF9" s="1129"/>
      <c r="CG9" s="1129"/>
      <c r="CH9" s="1129"/>
      <c r="CI9" s="1129"/>
      <c r="CJ9" s="1129"/>
      <c r="CK9" s="1129"/>
      <c r="CL9" s="1129"/>
      <c r="CM9" s="1129"/>
      <c r="CN9" s="1129"/>
      <c r="CO9" s="1129"/>
      <c r="CP9" s="1129"/>
      <c r="CQ9" s="1129"/>
      <c r="CR9" s="1129"/>
      <c r="CS9" s="1129"/>
      <c r="CT9" s="1129"/>
      <c r="CU9" s="1129"/>
      <c r="CV9" s="1129"/>
      <c r="CW9" s="1129"/>
      <c r="CX9" s="1129"/>
      <c r="CY9" s="1129"/>
      <c r="CZ9" s="1129"/>
      <c r="DA9" s="1129"/>
      <c r="DB9" s="1129"/>
      <c r="DC9" s="1129"/>
      <c r="DD9" s="1129"/>
      <c r="DE9" s="1129"/>
      <c r="DF9" s="1129"/>
      <c r="DG9" s="1129"/>
      <c r="DH9" s="1129"/>
      <c r="DI9" s="1129"/>
      <c r="DJ9" s="1129"/>
      <c r="DK9" s="1129"/>
      <c r="DL9" s="1129"/>
      <c r="DM9" s="1129"/>
      <c r="DN9" s="1129"/>
      <c r="DO9" s="1129"/>
      <c r="DP9" s="1129"/>
      <c r="DQ9" s="1129"/>
      <c r="DR9" s="1129"/>
      <c r="DS9" s="1129"/>
      <c r="DT9" s="1129"/>
      <c r="DU9" s="1129"/>
      <c r="DV9" s="1129"/>
      <c r="DW9" s="1129"/>
      <c r="DX9" s="1129"/>
      <c r="DY9" s="1129"/>
      <c r="DZ9" s="1129"/>
      <c r="EA9" s="1129"/>
      <c r="EB9" s="1129"/>
      <c r="EC9" s="1129"/>
      <c r="ED9" s="1129"/>
      <c r="EE9" s="1129"/>
      <c r="EF9" s="1129"/>
      <c r="EG9" s="1129"/>
      <c r="EH9" s="1129"/>
      <c r="EI9" s="1129"/>
      <c r="EJ9" s="1129"/>
      <c r="EK9" s="1129"/>
      <c r="EL9" s="1129"/>
    </row>
    <row r="10" spans="1:142" ht="30.75" customHeight="1">
      <c r="A10" s="256" t="str">
        <f>IF(L10="","",D10&amp;COUNTIF(D$10:D10,D10))</f>
        <v/>
      </c>
      <c r="B10" s="256"/>
      <c r="C10" s="39"/>
      <c r="D10" s="1123"/>
      <c r="E10" s="1124"/>
      <c r="F10" s="1124"/>
      <c r="G10" s="1124"/>
      <c r="H10" s="1125"/>
      <c r="I10" s="1123"/>
      <c r="J10" s="1124"/>
      <c r="K10" s="1124"/>
      <c r="L10" s="1124"/>
      <c r="M10" s="1124"/>
      <c r="N10" s="1124"/>
      <c r="O10" s="1124"/>
      <c r="P10" s="1125"/>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1115"/>
      <c r="AP10" s="1116"/>
      <c r="AQ10" s="1115"/>
      <c r="AR10" s="1116"/>
      <c r="AS10" s="1115"/>
      <c r="AT10" s="1116"/>
      <c r="AU10" s="1115"/>
      <c r="AV10" s="1116"/>
      <c r="AW10" s="1115"/>
      <c r="AX10" s="1116"/>
      <c r="AY10" s="1115"/>
      <c r="AZ10" s="1116"/>
      <c r="BA10" s="1115"/>
      <c r="BB10" s="1116"/>
      <c r="BC10" s="1115"/>
      <c r="BD10" s="1116"/>
      <c r="BE10" s="1115"/>
      <c r="BF10" s="1116"/>
      <c r="BG10" s="1115"/>
      <c r="BH10" s="1116"/>
      <c r="BI10" s="1117">
        <f t="shared" ref="BI10:BI24" si="0">SUM(AO10:BH10)</f>
        <v>0</v>
      </c>
      <c r="BJ10" s="1118"/>
      <c r="BK10" s="1118"/>
      <c r="BL10" s="1119"/>
      <c r="BM10" s="1120"/>
      <c r="BN10" s="1121"/>
      <c r="BO10" s="1121"/>
      <c r="BP10" s="1121"/>
      <c r="BQ10" s="1121"/>
      <c r="BR10" s="1122"/>
      <c r="BS10" s="256"/>
      <c r="BU10" s="1129"/>
      <c r="BV10" s="1129"/>
      <c r="BW10" s="1129"/>
      <c r="BX10" s="1129"/>
      <c r="BY10" s="1129"/>
      <c r="BZ10" s="1129"/>
      <c r="CA10" s="1129"/>
      <c r="CB10" s="1129"/>
      <c r="CC10" s="1129"/>
      <c r="CD10" s="1129"/>
      <c r="CE10" s="1129"/>
      <c r="CF10" s="1129"/>
      <c r="CG10" s="1129"/>
      <c r="CH10" s="1129"/>
      <c r="CI10" s="1129"/>
      <c r="CJ10" s="1129"/>
      <c r="CK10" s="1129"/>
      <c r="CL10" s="1129"/>
      <c r="CM10" s="1129"/>
      <c r="CN10" s="1129"/>
      <c r="CO10" s="1129"/>
      <c r="CP10" s="1129"/>
      <c r="CQ10" s="1129"/>
      <c r="CR10" s="1129"/>
      <c r="CS10" s="1129"/>
      <c r="CT10" s="1129"/>
      <c r="CU10" s="1129"/>
      <c r="CV10" s="1129"/>
      <c r="CW10" s="1129"/>
      <c r="CX10" s="1129"/>
      <c r="CY10" s="1129"/>
      <c r="CZ10" s="1129"/>
      <c r="DA10" s="1129"/>
      <c r="DB10" s="1129"/>
      <c r="DC10" s="1129"/>
      <c r="DD10" s="1129"/>
      <c r="DE10" s="1129"/>
      <c r="DF10" s="1129"/>
      <c r="DG10" s="1129"/>
      <c r="DH10" s="1129"/>
      <c r="DI10" s="1129"/>
      <c r="DJ10" s="1129"/>
      <c r="DK10" s="1129"/>
      <c r="DL10" s="1129"/>
      <c r="DM10" s="1129"/>
      <c r="DN10" s="1129"/>
      <c r="DO10" s="1129"/>
      <c r="DP10" s="1129"/>
      <c r="DQ10" s="1129"/>
      <c r="DR10" s="1129"/>
      <c r="DS10" s="1129"/>
      <c r="DT10" s="1129"/>
      <c r="DU10" s="1129"/>
      <c r="DV10" s="1129"/>
      <c r="DW10" s="1129"/>
      <c r="DX10" s="1129"/>
      <c r="DY10" s="1129"/>
      <c r="DZ10" s="1129"/>
      <c r="EA10" s="1129"/>
      <c r="EB10" s="1129"/>
      <c r="EC10" s="1129"/>
      <c r="ED10" s="1129"/>
      <c r="EE10" s="1129"/>
      <c r="EF10" s="1129"/>
      <c r="EG10" s="1129"/>
      <c r="EH10" s="1129"/>
      <c r="EI10" s="1129"/>
      <c r="EJ10" s="1129"/>
      <c r="EK10" s="1129"/>
      <c r="EL10" s="1129"/>
    </row>
    <row r="11" spans="1:142" ht="30.75" customHeight="1">
      <c r="A11" s="256" t="str">
        <f>IF(O11="","",D11&amp;COUNTIF(D$10:D11,D11))</f>
        <v/>
      </c>
      <c r="B11" s="256"/>
      <c r="C11" s="39"/>
      <c r="D11" s="1123"/>
      <c r="E11" s="1124"/>
      <c r="F11" s="1124"/>
      <c r="G11" s="1124"/>
      <c r="H11" s="1125"/>
      <c r="I11" s="1123"/>
      <c r="J11" s="1124"/>
      <c r="K11" s="1124"/>
      <c r="L11" s="1124"/>
      <c r="M11" s="1124"/>
      <c r="N11" s="1124"/>
      <c r="O11" s="1124"/>
      <c r="P11" s="1125"/>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1115"/>
      <c r="AP11" s="1116"/>
      <c r="AQ11" s="1115"/>
      <c r="AR11" s="1116"/>
      <c r="AS11" s="1115"/>
      <c r="AT11" s="1116"/>
      <c r="AU11" s="1115"/>
      <c r="AV11" s="1116"/>
      <c r="AW11" s="1115"/>
      <c r="AX11" s="1116"/>
      <c r="AY11" s="1115"/>
      <c r="AZ11" s="1116"/>
      <c r="BA11" s="1115"/>
      <c r="BB11" s="1116"/>
      <c r="BC11" s="1115"/>
      <c r="BD11" s="1116"/>
      <c r="BE11" s="1115"/>
      <c r="BF11" s="1116"/>
      <c r="BG11" s="1115"/>
      <c r="BH11" s="1116"/>
      <c r="BI11" s="1117">
        <f t="shared" si="0"/>
        <v>0</v>
      </c>
      <c r="BJ11" s="1118"/>
      <c r="BK11" s="1118"/>
      <c r="BL11" s="1119"/>
      <c r="BM11" s="1120"/>
      <c r="BN11" s="1121"/>
      <c r="BO11" s="1121"/>
      <c r="BP11" s="1121"/>
      <c r="BQ11" s="1121"/>
      <c r="BR11" s="1122"/>
      <c r="BS11" s="256"/>
      <c r="BU11" s="1129"/>
      <c r="BV11" s="1129"/>
      <c r="BW11" s="1129"/>
      <c r="BX11" s="1129"/>
      <c r="BY11" s="1129"/>
      <c r="BZ11" s="1129"/>
      <c r="CA11" s="1129"/>
      <c r="CB11" s="1129"/>
      <c r="CC11" s="1129"/>
      <c r="CD11" s="1129"/>
      <c r="CE11" s="1129"/>
      <c r="CF11" s="1129"/>
      <c r="CG11" s="1129"/>
      <c r="CH11" s="1129"/>
      <c r="CI11" s="1129"/>
      <c r="CJ11" s="1129"/>
      <c r="CK11" s="1129"/>
      <c r="CL11" s="1129"/>
      <c r="CM11" s="1129"/>
      <c r="CN11" s="1129"/>
      <c r="CO11" s="1129"/>
      <c r="CP11" s="1129"/>
      <c r="CQ11" s="1129"/>
      <c r="CR11" s="1129"/>
      <c r="CS11" s="1129"/>
      <c r="CT11" s="1129"/>
      <c r="CU11" s="1129"/>
      <c r="CV11" s="1129"/>
      <c r="CW11" s="1129"/>
      <c r="CX11" s="1129"/>
      <c r="CY11" s="1129"/>
      <c r="CZ11" s="1129"/>
      <c r="DA11" s="1129"/>
      <c r="DB11" s="1129"/>
      <c r="DC11" s="1129"/>
      <c r="DD11" s="1129"/>
      <c r="DE11" s="1129"/>
      <c r="DF11" s="1129"/>
      <c r="DG11" s="1129"/>
      <c r="DH11" s="1129"/>
      <c r="DI11" s="1129"/>
      <c r="DJ11" s="1129"/>
      <c r="DK11" s="1129"/>
      <c r="DL11" s="1129"/>
      <c r="DM11" s="1129"/>
      <c r="DN11" s="1129"/>
      <c r="DO11" s="1129"/>
      <c r="DP11" s="1129"/>
      <c r="DQ11" s="1129"/>
      <c r="DR11" s="1129"/>
      <c r="DS11" s="1129"/>
      <c r="DT11" s="1129"/>
      <c r="DU11" s="1129"/>
      <c r="DV11" s="1129"/>
      <c r="DW11" s="1129"/>
      <c r="DX11" s="1129"/>
      <c r="DY11" s="1129"/>
      <c r="DZ11" s="1129"/>
      <c r="EA11" s="1129"/>
      <c r="EB11" s="1129"/>
      <c r="EC11" s="1129"/>
      <c r="ED11" s="1129"/>
      <c r="EE11" s="1129"/>
      <c r="EF11" s="1129"/>
      <c r="EG11" s="1129"/>
      <c r="EH11" s="1129"/>
      <c r="EI11" s="1129"/>
      <c r="EJ11" s="1129"/>
      <c r="EK11" s="1129"/>
      <c r="EL11" s="1129"/>
    </row>
    <row r="12" spans="1:142" ht="30.75" customHeight="1">
      <c r="A12" s="256" t="str">
        <f>IF(O12="","",D12&amp;COUNTIF(D$10:D12,D12))</f>
        <v/>
      </c>
      <c r="B12" s="256"/>
      <c r="C12" s="39"/>
      <c r="D12" s="1123"/>
      <c r="E12" s="1124"/>
      <c r="F12" s="1124"/>
      <c r="G12" s="1124"/>
      <c r="H12" s="1125"/>
      <c r="I12" s="1123"/>
      <c r="J12" s="1124"/>
      <c r="K12" s="1124"/>
      <c r="L12" s="1124"/>
      <c r="M12" s="1124"/>
      <c r="N12" s="1124"/>
      <c r="O12" s="1124"/>
      <c r="P12" s="1125"/>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1115"/>
      <c r="AP12" s="1116"/>
      <c r="AQ12" s="1115"/>
      <c r="AR12" s="1116"/>
      <c r="AS12" s="1115"/>
      <c r="AT12" s="1116"/>
      <c r="AU12" s="1115"/>
      <c r="AV12" s="1116"/>
      <c r="AW12" s="1115"/>
      <c r="AX12" s="1116"/>
      <c r="AY12" s="1115"/>
      <c r="AZ12" s="1116"/>
      <c r="BA12" s="1115"/>
      <c r="BB12" s="1116"/>
      <c r="BC12" s="1115"/>
      <c r="BD12" s="1116"/>
      <c r="BE12" s="1115"/>
      <c r="BF12" s="1116"/>
      <c r="BG12" s="1115"/>
      <c r="BH12" s="1116"/>
      <c r="BI12" s="1117">
        <f t="shared" si="0"/>
        <v>0</v>
      </c>
      <c r="BJ12" s="1118"/>
      <c r="BK12" s="1118"/>
      <c r="BL12" s="1119"/>
      <c r="BM12" s="1120"/>
      <c r="BN12" s="1121"/>
      <c r="BO12" s="1121"/>
      <c r="BP12" s="1121"/>
      <c r="BQ12" s="1121"/>
      <c r="BR12" s="1122"/>
      <c r="BS12" s="256"/>
      <c r="BU12" s="1129"/>
      <c r="BV12" s="1129"/>
      <c r="BW12" s="1129"/>
      <c r="BX12" s="1129"/>
      <c r="BY12" s="1129"/>
      <c r="BZ12" s="1129"/>
      <c r="CA12" s="1129"/>
      <c r="CB12" s="1129"/>
      <c r="CC12" s="1129"/>
      <c r="CD12" s="1129"/>
      <c r="CE12" s="1129"/>
      <c r="CF12" s="1129"/>
      <c r="CG12" s="1129"/>
      <c r="CH12" s="1129"/>
      <c r="CI12" s="1129"/>
      <c r="CJ12" s="1129"/>
      <c r="CK12" s="1129"/>
      <c r="CL12" s="1129"/>
      <c r="CM12" s="1129"/>
      <c r="CN12" s="1129"/>
      <c r="CO12" s="1129"/>
      <c r="CP12" s="1129"/>
      <c r="CQ12" s="1129"/>
      <c r="CR12" s="1129"/>
      <c r="CS12" s="1129"/>
      <c r="CT12" s="1129"/>
      <c r="CU12" s="1129"/>
      <c r="CV12" s="1129"/>
      <c r="CW12" s="1129"/>
      <c r="CX12" s="1129"/>
      <c r="CY12" s="1129"/>
      <c r="CZ12" s="1129"/>
      <c r="DA12" s="1129"/>
      <c r="DB12" s="1129"/>
      <c r="DC12" s="1129"/>
      <c r="DD12" s="1129"/>
      <c r="DE12" s="1129"/>
      <c r="DF12" s="1129"/>
      <c r="DG12" s="1129"/>
      <c r="DH12" s="1129"/>
      <c r="DI12" s="1129"/>
      <c r="DJ12" s="1129"/>
      <c r="DK12" s="1129"/>
      <c r="DL12" s="1129"/>
      <c r="DM12" s="1129"/>
      <c r="DN12" s="1129"/>
      <c r="DO12" s="1129"/>
      <c r="DP12" s="1129"/>
      <c r="DQ12" s="1129"/>
      <c r="DR12" s="1129"/>
      <c r="DS12" s="1129"/>
      <c r="DT12" s="1129"/>
      <c r="DU12" s="1129"/>
      <c r="DV12" s="1129"/>
      <c r="DW12" s="1129"/>
      <c r="DX12" s="1129"/>
      <c r="DY12" s="1129"/>
      <c r="DZ12" s="1129"/>
      <c r="EA12" s="1129"/>
      <c r="EB12" s="1129"/>
      <c r="EC12" s="1129"/>
      <c r="ED12" s="1129"/>
      <c r="EE12" s="1129"/>
      <c r="EF12" s="1129"/>
      <c r="EG12" s="1129"/>
      <c r="EH12" s="1129"/>
      <c r="EI12" s="1129"/>
      <c r="EJ12" s="1129"/>
      <c r="EK12" s="1129"/>
      <c r="EL12" s="1129"/>
    </row>
    <row r="13" spans="1:142" ht="30.75" customHeight="1">
      <c r="A13" s="256" t="str">
        <f>IF(O13="","",D13&amp;COUNTIF(D$10:D13,D13))</f>
        <v/>
      </c>
      <c r="B13" s="256"/>
      <c r="C13" s="39"/>
      <c r="D13" s="1123"/>
      <c r="E13" s="1124"/>
      <c r="F13" s="1124"/>
      <c r="G13" s="1124"/>
      <c r="H13" s="1125"/>
      <c r="I13" s="1123"/>
      <c r="J13" s="1124"/>
      <c r="K13" s="1124"/>
      <c r="L13" s="1124"/>
      <c r="M13" s="1124"/>
      <c r="N13" s="1124"/>
      <c r="O13" s="1124"/>
      <c r="P13" s="1125"/>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1115"/>
      <c r="AP13" s="1116"/>
      <c r="AQ13" s="1115"/>
      <c r="AR13" s="1116"/>
      <c r="AS13" s="1115"/>
      <c r="AT13" s="1116"/>
      <c r="AU13" s="1115"/>
      <c r="AV13" s="1116"/>
      <c r="AW13" s="1115"/>
      <c r="AX13" s="1116"/>
      <c r="AY13" s="1115"/>
      <c r="AZ13" s="1116"/>
      <c r="BA13" s="1115"/>
      <c r="BB13" s="1116"/>
      <c r="BC13" s="1115"/>
      <c r="BD13" s="1116"/>
      <c r="BE13" s="1115"/>
      <c r="BF13" s="1116"/>
      <c r="BG13" s="1115"/>
      <c r="BH13" s="1116"/>
      <c r="BI13" s="1117">
        <f t="shared" si="0"/>
        <v>0</v>
      </c>
      <c r="BJ13" s="1118"/>
      <c r="BK13" s="1118"/>
      <c r="BL13" s="1119"/>
      <c r="BM13" s="1120"/>
      <c r="BN13" s="1121"/>
      <c r="BO13" s="1121"/>
      <c r="BP13" s="1121"/>
      <c r="BQ13" s="1121"/>
      <c r="BR13" s="1122"/>
      <c r="BS13" s="256"/>
      <c r="BU13" s="1129"/>
      <c r="BV13" s="1129"/>
      <c r="BW13" s="1129"/>
      <c r="BX13" s="1129"/>
      <c r="BY13" s="1129"/>
      <c r="BZ13" s="1129"/>
      <c r="CA13" s="1129"/>
      <c r="CB13" s="1129"/>
      <c r="CC13" s="1129"/>
      <c r="CD13" s="1129"/>
      <c r="CE13" s="1129"/>
      <c r="CF13" s="1129"/>
      <c r="CG13" s="1129"/>
      <c r="CH13" s="1129"/>
      <c r="CI13" s="1129"/>
      <c r="CJ13" s="1129"/>
      <c r="CK13" s="1129"/>
      <c r="CL13" s="1129"/>
      <c r="CM13" s="1129"/>
      <c r="CN13" s="1129"/>
      <c r="CO13" s="1129"/>
      <c r="CP13" s="1129"/>
      <c r="CQ13" s="1129"/>
      <c r="CR13" s="1129"/>
      <c r="CS13" s="1129"/>
      <c r="CT13" s="1129"/>
      <c r="CU13" s="1129"/>
      <c r="CV13" s="1129"/>
      <c r="CW13" s="1129"/>
      <c r="CX13" s="1129"/>
      <c r="CY13" s="1129"/>
      <c r="CZ13" s="1129"/>
      <c r="DA13" s="1129"/>
      <c r="DB13" s="1129"/>
      <c r="DC13" s="1129"/>
      <c r="DD13" s="1129"/>
      <c r="DE13" s="1129"/>
      <c r="DF13" s="1129"/>
      <c r="DG13" s="1129"/>
      <c r="DH13" s="1129"/>
      <c r="DI13" s="1129"/>
      <c r="DJ13" s="1129"/>
      <c r="DK13" s="1129"/>
      <c r="DL13" s="1129"/>
      <c r="DM13" s="1129"/>
      <c r="DN13" s="1129"/>
      <c r="DO13" s="1129"/>
      <c r="DP13" s="1129"/>
      <c r="DQ13" s="1129"/>
      <c r="DR13" s="1129"/>
      <c r="DS13" s="1129"/>
      <c r="DT13" s="1129"/>
      <c r="DU13" s="1129"/>
      <c r="DV13" s="1129"/>
      <c r="DW13" s="1129"/>
      <c r="DX13" s="1129"/>
      <c r="DY13" s="1129"/>
      <c r="DZ13" s="1129"/>
      <c r="EA13" s="1129"/>
      <c r="EB13" s="1129"/>
      <c r="EC13" s="1129"/>
      <c r="ED13" s="1129"/>
      <c r="EE13" s="1129"/>
      <c r="EF13" s="1129"/>
      <c r="EG13" s="1129"/>
      <c r="EH13" s="1129"/>
      <c r="EI13" s="1129"/>
      <c r="EJ13" s="1129"/>
      <c r="EK13" s="1129"/>
      <c r="EL13" s="1129"/>
    </row>
    <row r="14" spans="1:142" ht="30.75" customHeight="1">
      <c r="A14" s="256" t="str">
        <f>IF(O14="","",D14&amp;COUNTIF(D$10:D14,D14))</f>
        <v/>
      </c>
      <c r="B14" s="256"/>
      <c r="C14" s="39"/>
      <c r="D14" s="1123"/>
      <c r="E14" s="1124"/>
      <c r="F14" s="1124"/>
      <c r="G14" s="1124"/>
      <c r="H14" s="1125"/>
      <c r="I14" s="1123"/>
      <c r="J14" s="1124"/>
      <c r="K14" s="1124"/>
      <c r="L14" s="1124"/>
      <c r="M14" s="1124"/>
      <c r="N14" s="1124"/>
      <c r="O14" s="1124"/>
      <c r="P14" s="1125"/>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1115"/>
      <c r="AP14" s="1116"/>
      <c r="AQ14" s="1115"/>
      <c r="AR14" s="1116"/>
      <c r="AS14" s="1115"/>
      <c r="AT14" s="1116"/>
      <c r="AU14" s="1115"/>
      <c r="AV14" s="1116"/>
      <c r="AW14" s="1115"/>
      <c r="AX14" s="1116"/>
      <c r="AY14" s="1115"/>
      <c r="AZ14" s="1116"/>
      <c r="BA14" s="1115"/>
      <c r="BB14" s="1116"/>
      <c r="BC14" s="1115"/>
      <c r="BD14" s="1116"/>
      <c r="BE14" s="1115"/>
      <c r="BF14" s="1116"/>
      <c r="BG14" s="1115"/>
      <c r="BH14" s="1116"/>
      <c r="BI14" s="1117">
        <f t="shared" si="0"/>
        <v>0</v>
      </c>
      <c r="BJ14" s="1118"/>
      <c r="BK14" s="1118"/>
      <c r="BL14" s="1119"/>
      <c r="BM14" s="1120"/>
      <c r="BN14" s="1121"/>
      <c r="BO14" s="1121"/>
      <c r="BP14" s="1121"/>
      <c r="BQ14" s="1121"/>
      <c r="BR14" s="1122"/>
      <c r="BS14" s="256"/>
      <c r="BU14" s="1129"/>
      <c r="BV14" s="1129"/>
      <c r="BW14" s="1129"/>
      <c r="BX14" s="1129"/>
      <c r="BY14" s="1129"/>
      <c r="BZ14" s="1129"/>
      <c r="CA14" s="1129"/>
      <c r="CB14" s="1129"/>
      <c r="CC14" s="1129"/>
      <c r="CD14" s="1129"/>
      <c r="CE14" s="1129"/>
      <c r="CF14" s="1129"/>
      <c r="CG14" s="1129"/>
      <c r="CH14" s="1129"/>
      <c r="CI14" s="1129"/>
      <c r="CJ14" s="1129"/>
      <c r="CK14" s="1129"/>
      <c r="CL14" s="1129"/>
      <c r="CM14" s="1129"/>
      <c r="CN14" s="1129"/>
      <c r="CO14" s="1129"/>
      <c r="CP14" s="1129"/>
      <c r="CQ14" s="1129"/>
      <c r="CR14" s="1129"/>
      <c r="CS14" s="1129"/>
      <c r="CT14" s="1129"/>
      <c r="CU14" s="1129"/>
      <c r="CV14" s="1129"/>
      <c r="CW14" s="1129"/>
      <c r="CX14" s="1129"/>
      <c r="CY14" s="1129"/>
      <c r="CZ14" s="1129"/>
      <c r="DA14" s="1129"/>
      <c r="DB14" s="1129"/>
      <c r="DC14" s="1129"/>
      <c r="DD14" s="1129"/>
      <c r="DE14" s="1129"/>
      <c r="DF14" s="1129"/>
      <c r="DG14" s="1129"/>
      <c r="DH14" s="1129"/>
      <c r="DI14" s="1129"/>
      <c r="DJ14" s="1129"/>
      <c r="DK14" s="1129"/>
      <c r="DL14" s="1129"/>
      <c r="DM14" s="1129"/>
      <c r="DN14" s="1129"/>
      <c r="DO14" s="1129"/>
      <c r="DP14" s="1129"/>
      <c r="DQ14" s="1129"/>
      <c r="DR14" s="1129"/>
      <c r="DS14" s="1129"/>
      <c r="DT14" s="1129"/>
      <c r="DU14" s="1129"/>
      <c r="DV14" s="1129"/>
      <c r="DW14" s="1129"/>
      <c r="DX14" s="1129"/>
      <c r="DY14" s="1129"/>
      <c r="DZ14" s="1129"/>
      <c r="EA14" s="1129"/>
      <c r="EB14" s="1129"/>
      <c r="EC14" s="1129"/>
      <c r="ED14" s="1129"/>
      <c r="EE14" s="1129"/>
      <c r="EF14" s="1129"/>
      <c r="EG14" s="1129"/>
      <c r="EH14" s="1129"/>
      <c r="EI14" s="1129"/>
      <c r="EJ14" s="1129"/>
      <c r="EK14" s="1129"/>
      <c r="EL14" s="1129"/>
    </row>
    <row r="15" spans="1:142" ht="30.75" customHeight="1">
      <c r="A15" s="256" t="str">
        <f>IF(O15="","",D15&amp;COUNTIF(D$10:D15,D15))</f>
        <v/>
      </c>
      <c r="B15" s="256"/>
      <c r="C15" s="39"/>
      <c r="D15" s="1123"/>
      <c r="E15" s="1124"/>
      <c r="F15" s="1124"/>
      <c r="G15" s="1124"/>
      <c r="H15" s="1125"/>
      <c r="I15" s="1123"/>
      <c r="J15" s="1124"/>
      <c r="K15" s="1124"/>
      <c r="L15" s="1124"/>
      <c r="M15" s="1124"/>
      <c r="N15" s="1124"/>
      <c r="O15" s="1124"/>
      <c r="P15" s="1125"/>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1115"/>
      <c r="AP15" s="1116"/>
      <c r="AQ15" s="1115"/>
      <c r="AR15" s="1116"/>
      <c r="AS15" s="1115"/>
      <c r="AT15" s="1116"/>
      <c r="AU15" s="1115"/>
      <c r="AV15" s="1116"/>
      <c r="AW15" s="1115"/>
      <c r="AX15" s="1116"/>
      <c r="AY15" s="1115"/>
      <c r="AZ15" s="1116"/>
      <c r="BA15" s="1115"/>
      <c r="BB15" s="1116"/>
      <c r="BC15" s="1115"/>
      <c r="BD15" s="1116"/>
      <c r="BE15" s="1115"/>
      <c r="BF15" s="1116"/>
      <c r="BG15" s="1115"/>
      <c r="BH15" s="1116"/>
      <c r="BI15" s="1117">
        <f t="shared" si="0"/>
        <v>0</v>
      </c>
      <c r="BJ15" s="1118"/>
      <c r="BK15" s="1118"/>
      <c r="BL15" s="1119"/>
      <c r="BM15" s="1120"/>
      <c r="BN15" s="1121"/>
      <c r="BO15" s="1121"/>
      <c r="BP15" s="1121"/>
      <c r="BQ15" s="1121"/>
      <c r="BR15" s="1122"/>
      <c r="BS15" s="256"/>
      <c r="BU15" s="1129"/>
      <c r="BV15" s="1129"/>
      <c r="BW15" s="1129"/>
      <c r="BX15" s="1129"/>
      <c r="BY15" s="1129"/>
      <c r="BZ15" s="1129"/>
      <c r="CA15" s="1129"/>
      <c r="CB15" s="1129"/>
      <c r="CC15" s="1129"/>
      <c r="CD15" s="1129"/>
      <c r="CE15" s="1129"/>
      <c r="CF15" s="1129"/>
      <c r="CG15" s="1129"/>
      <c r="CH15" s="1129"/>
      <c r="CI15" s="1129"/>
      <c r="CJ15" s="1129"/>
      <c r="CK15" s="1129"/>
      <c r="CL15" s="1129"/>
      <c r="CM15" s="1129"/>
      <c r="CN15" s="1129"/>
      <c r="CO15" s="1129"/>
      <c r="CP15" s="1129"/>
      <c r="CQ15" s="1129"/>
      <c r="CR15" s="1129"/>
      <c r="CS15" s="1129"/>
      <c r="CT15" s="1129"/>
      <c r="CU15" s="1129"/>
      <c r="CV15" s="1129"/>
      <c r="CW15" s="1129"/>
      <c r="CX15" s="1129"/>
      <c r="CY15" s="1129"/>
      <c r="CZ15" s="1129"/>
      <c r="DA15" s="1129"/>
      <c r="DB15" s="1129"/>
      <c r="DC15" s="1129"/>
      <c r="DD15" s="1129"/>
      <c r="DE15" s="1129"/>
      <c r="DF15" s="1129"/>
      <c r="DG15" s="1129"/>
      <c r="DH15" s="1129"/>
      <c r="DI15" s="1129"/>
      <c r="DJ15" s="1129"/>
      <c r="DK15" s="1129"/>
      <c r="DL15" s="1129"/>
      <c r="DM15" s="1129"/>
      <c r="DN15" s="1129"/>
      <c r="DO15" s="1129"/>
      <c r="DP15" s="1129"/>
      <c r="DQ15" s="1129"/>
      <c r="DR15" s="1129"/>
      <c r="DS15" s="1129"/>
      <c r="DT15" s="1129"/>
      <c r="DU15" s="1129"/>
      <c r="DV15" s="1129"/>
      <c r="DW15" s="1129"/>
      <c r="DX15" s="1129"/>
      <c r="DY15" s="1129"/>
      <c r="DZ15" s="1129"/>
      <c r="EA15" s="1129"/>
      <c r="EB15" s="1129"/>
      <c r="EC15" s="1129"/>
      <c r="ED15" s="1129"/>
      <c r="EE15" s="1129"/>
      <c r="EF15" s="1129"/>
      <c r="EG15" s="1129"/>
      <c r="EH15" s="1129"/>
      <c r="EI15" s="1129"/>
      <c r="EJ15" s="1129"/>
      <c r="EK15" s="1129"/>
      <c r="EL15" s="1129"/>
    </row>
    <row r="16" spans="1:142" ht="30.75" customHeight="1">
      <c r="A16" s="256"/>
      <c r="B16" s="256"/>
      <c r="C16" s="39"/>
      <c r="D16" s="1123"/>
      <c r="E16" s="1124"/>
      <c r="F16" s="1124"/>
      <c r="G16" s="1124"/>
      <c r="H16" s="1125"/>
      <c r="I16" s="1123"/>
      <c r="J16" s="1124"/>
      <c r="K16" s="1124"/>
      <c r="L16" s="1124"/>
      <c r="M16" s="1124"/>
      <c r="N16" s="1124"/>
      <c r="O16" s="1124"/>
      <c r="P16" s="1125"/>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1115"/>
      <c r="AP16" s="1116"/>
      <c r="AQ16" s="1115"/>
      <c r="AR16" s="1116"/>
      <c r="AS16" s="1115"/>
      <c r="AT16" s="1116"/>
      <c r="AU16" s="1115"/>
      <c r="AV16" s="1116"/>
      <c r="AW16" s="1115"/>
      <c r="AX16" s="1116"/>
      <c r="AY16" s="1115"/>
      <c r="AZ16" s="1116"/>
      <c r="BA16" s="1115"/>
      <c r="BB16" s="1116"/>
      <c r="BC16" s="1115"/>
      <c r="BD16" s="1116"/>
      <c r="BE16" s="1115"/>
      <c r="BF16" s="1116"/>
      <c r="BG16" s="1115"/>
      <c r="BH16" s="1116"/>
      <c r="BI16" s="1117">
        <f t="shared" si="0"/>
        <v>0</v>
      </c>
      <c r="BJ16" s="1118"/>
      <c r="BK16" s="1118"/>
      <c r="BL16" s="1119"/>
      <c r="BM16" s="1120"/>
      <c r="BN16" s="1121"/>
      <c r="BO16" s="1121"/>
      <c r="BP16" s="1121"/>
      <c r="BQ16" s="1121"/>
      <c r="BR16" s="1122"/>
      <c r="BS16" s="256"/>
      <c r="BU16" s="1129"/>
      <c r="BV16" s="1129"/>
      <c r="BW16" s="1129"/>
      <c r="BX16" s="1129"/>
      <c r="BY16" s="1129"/>
      <c r="BZ16" s="1129"/>
      <c r="CA16" s="1129"/>
      <c r="CB16" s="1129"/>
      <c r="CC16" s="1129"/>
      <c r="CD16" s="1129"/>
      <c r="CE16" s="1129"/>
      <c r="CF16" s="1129"/>
      <c r="CG16" s="1129"/>
      <c r="CH16" s="1129"/>
      <c r="CI16" s="1129"/>
      <c r="CJ16" s="1129"/>
      <c r="CK16" s="1129"/>
      <c r="CL16" s="1129"/>
      <c r="CM16" s="1129"/>
      <c r="CN16" s="1129"/>
      <c r="CO16" s="1129"/>
      <c r="CP16" s="1129"/>
      <c r="CQ16" s="1129"/>
      <c r="CR16" s="1129"/>
      <c r="CS16" s="1129"/>
      <c r="CT16" s="1129"/>
      <c r="CU16" s="1129"/>
      <c r="CV16" s="1129"/>
      <c r="CW16" s="1129"/>
      <c r="CX16" s="1129"/>
      <c r="CY16" s="1129"/>
      <c r="CZ16" s="1129"/>
      <c r="DA16" s="1129"/>
      <c r="DB16" s="1129"/>
      <c r="DC16" s="1129"/>
      <c r="DD16" s="1129"/>
      <c r="DE16" s="1129"/>
      <c r="DF16" s="1129"/>
      <c r="DG16" s="1129"/>
      <c r="DH16" s="1129"/>
      <c r="DI16" s="1129"/>
      <c r="DJ16" s="1129"/>
      <c r="DK16" s="1129"/>
      <c r="DL16" s="1129"/>
      <c r="DM16" s="1129"/>
      <c r="DN16" s="1129"/>
      <c r="DO16" s="1129"/>
      <c r="DP16" s="1129"/>
      <c r="DQ16" s="1129"/>
      <c r="DR16" s="1129"/>
      <c r="DS16" s="1129"/>
      <c r="DT16" s="1129"/>
      <c r="DU16" s="1129"/>
      <c r="DV16" s="1129"/>
      <c r="DW16" s="1129"/>
      <c r="DX16" s="1129"/>
      <c r="DY16" s="1129"/>
      <c r="DZ16" s="1129"/>
      <c r="EA16" s="1129"/>
      <c r="EB16" s="1129"/>
      <c r="EC16" s="1129"/>
      <c r="ED16" s="1129"/>
      <c r="EE16" s="1129"/>
      <c r="EF16" s="1129"/>
      <c r="EG16" s="1129"/>
      <c r="EH16" s="1129"/>
      <c r="EI16" s="1129"/>
      <c r="EJ16" s="1129"/>
      <c r="EK16" s="1129"/>
      <c r="EL16" s="1129"/>
    </row>
    <row r="17" spans="1:142" ht="30.75" customHeight="1">
      <c r="A17" s="256" t="str">
        <f>IF(O17="","",D17&amp;COUNTIF(D$10:D17,D17))</f>
        <v/>
      </c>
      <c r="B17" s="256"/>
      <c r="C17" s="39"/>
      <c r="D17" s="1123"/>
      <c r="E17" s="1124"/>
      <c r="F17" s="1124"/>
      <c r="G17" s="1124"/>
      <c r="H17" s="1125"/>
      <c r="I17" s="1123"/>
      <c r="J17" s="1124"/>
      <c r="K17" s="1124"/>
      <c r="L17" s="1124"/>
      <c r="M17" s="1124"/>
      <c r="N17" s="1124"/>
      <c r="O17" s="1124"/>
      <c r="P17" s="1125"/>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1115"/>
      <c r="AP17" s="1116"/>
      <c r="AQ17" s="1115"/>
      <c r="AR17" s="1116"/>
      <c r="AS17" s="1115"/>
      <c r="AT17" s="1116"/>
      <c r="AU17" s="1115"/>
      <c r="AV17" s="1116"/>
      <c r="AW17" s="1115"/>
      <c r="AX17" s="1116"/>
      <c r="AY17" s="1115"/>
      <c r="AZ17" s="1116"/>
      <c r="BA17" s="1115"/>
      <c r="BB17" s="1116"/>
      <c r="BC17" s="1115"/>
      <c r="BD17" s="1116"/>
      <c r="BE17" s="1115"/>
      <c r="BF17" s="1116"/>
      <c r="BG17" s="1115"/>
      <c r="BH17" s="1116"/>
      <c r="BI17" s="1117">
        <f t="shared" si="0"/>
        <v>0</v>
      </c>
      <c r="BJ17" s="1118"/>
      <c r="BK17" s="1118"/>
      <c r="BL17" s="1119"/>
      <c r="BM17" s="1120"/>
      <c r="BN17" s="1121"/>
      <c r="BO17" s="1121"/>
      <c r="BP17" s="1121"/>
      <c r="BQ17" s="1121"/>
      <c r="BR17" s="1122"/>
      <c r="BS17" s="256"/>
      <c r="BU17" s="1129"/>
      <c r="BV17" s="1129"/>
      <c r="BW17" s="1129"/>
      <c r="BX17" s="1129"/>
      <c r="BY17" s="1129"/>
      <c r="BZ17" s="1129"/>
      <c r="CA17" s="1129"/>
      <c r="CB17" s="1129"/>
      <c r="CC17" s="1129"/>
      <c r="CD17" s="1129"/>
      <c r="CE17" s="1129"/>
      <c r="CF17" s="1129"/>
      <c r="CG17" s="1129"/>
      <c r="CH17" s="1129"/>
      <c r="CI17" s="1129"/>
      <c r="CJ17" s="1129"/>
      <c r="CK17" s="1129"/>
      <c r="CL17" s="1129"/>
      <c r="CM17" s="1129"/>
      <c r="CN17" s="1129"/>
      <c r="CO17" s="1129"/>
      <c r="CP17" s="1129"/>
      <c r="CQ17" s="1129"/>
      <c r="CR17" s="1129"/>
      <c r="CS17" s="1129"/>
      <c r="CT17" s="1129"/>
      <c r="CU17" s="1129"/>
      <c r="CV17" s="1129"/>
      <c r="CW17" s="1129"/>
      <c r="CX17" s="1129"/>
      <c r="CY17" s="1129"/>
      <c r="CZ17" s="1129"/>
      <c r="DA17" s="1129"/>
      <c r="DB17" s="1129"/>
      <c r="DC17" s="1129"/>
      <c r="DD17" s="1129"/>
      <c r="DE17" s="1129"/>
      <c r="DF17" s="1129"/>
      <c r="DG17" s="1129"/>
      <c r="DH17" s="1129"/>
      <c r="DI17" s="1129"/>
      <c r="DJ17" s="1129"/>
      <c r="DK17" s="1129"/>
      <c r="DL17" s="1129"/>
      <c r="DM17" s="1129"/>
      <c r="DN17" s="1129"/>
      <c r="DO17" s="1129"/>
      <c r="DP17" s="1129"/>
      <c r="DQ17" s="1129"/>
      <c r="DR17" s="1129"/>
      <c r="DS17" s="1129"/>
      <c r="DT17" s="1129"/>
      <c r="DU17" s="1129"/>
      <c r="DV17" s="1129"/>
      <c r="DW17" s="1129"/>
      <c r="DX17" s="1129"/>
      <c r="DY17" s="1129"/>
      <c r="DZ17" s="1129"/>
      <c r="EA17" s="1129"/>
      <c r="EB17" s="1129"/>
      <c r="EC17" s="1129"/>
      <c r="ED17" s="1129"/>
      <c r="EE17" s="1129"/>
      <c r="EF17" s="1129"/>
      <c r="EG17" s="1129"/>
      <c r="EH17" s="1129"/>
      <c r="EI17" s="1129"/>
      <c r="EJ17" s="1129"/>
      <c r="EK17" s="1129"/>
      <c r="EL17" s="1129"/>
    </row>
    <row r="18" spans="1:142" ht="30.75" customHeight="1">
      <c r="A18" s="256" t="str">
        <f>IF(O18="","",D18&amp;COUNTIF(D$10:D18,D18))</f>
        <v/>
      </c>
      <c r="B18" s="256"/>
      <c r="C18" s="39"/>
      <c r="D18" s="1123"/>
      <c r="E18" s="1124"/>
      <c r="F18" s="1124"/>
      <c r="G18" s="1124"/>
      <c r="H18" s="1125"/>
      <c r="I18" s="1123"/>
      <c r="J18" s="1124"/>
      <c r="K18" s="1124"/>
      <c r="L18" s="1124"/>
      <c r="M18" s="1124"/>
      <c r="N18" s="1124"/>
      <c r="O18" s="1124"/>
      <c r="P18" s="1125"/>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1115"/>
      <c r="AP18" s="1116"/>
      <c r="AQ18" s="1115"/>
      <c r="AR18" s="1116"/>
      <c r="AS18" s="1115"/>
      <c r="AT18" s="1116"/>
      <c r="AU18" s="1115"/>
      <c r="AV18" s="1116"/>
      <c r="AW18" s="1115"/>
      <c r="AX18" s="1116"/>
      <c r="AY18" s="1115"/>
      <c r="AZ18" s="1116"/>
      <c r="BA18" s="1115"/>
      <c r="BB18" s="1116"/>
      <c r="BC18" s="1115"/>
      <c r="BD18" s="1116"/>
      <c r="BE18" s="1115"/>
      <c r="BF18" s="1116"/>
      <c r="BG18" s="1115"/>
      <c r="BH18" s="1116"/>
      <c r="BI18" s="1117">
        <f t="shared" si="0"/>
        <v>0</v>
      </c>
      <c r="BJ18" s="1118"/>
      <c r="BK18" s="1118"/>
      <c r="BL18" s="1119"/>
      <c r="BM18" s="1120"/>
      <c r="BN18" s="1121"/>
      <c r="BO18" s="1121"/>
      <c r="BP18" s="1121"/>
      <c r="BQ18" s="1121"/>
      <c r="BR18" s="1122"/>
      <c r="BS18" s="256"/>
      <c r="BU18" s="1129"/>
      <c r="BV18" s="1129"/>
      <c r="BW18" s="1129"/>
      <c r="BX18" s="1129"/>
      <c r="BY18" s="1129"/>
      <c r="BZ18" s="1129"/>
      <c r="CA18" s="1129"/>
      <c r="CB18" s="1129"/>
      <c r="CC18" s="1129"/>
      <c r="CD18" s="1129"/>
      <c r="CE18" s="1129"/>
      <c r="CF18" s="1129"/>
      <c r="CG18" s="1129"/>
      <c r="CH18" s="1129"/>
      <c r="CI18" s="1129"/>
      <c r="CJ18" s="1129"/>
      <c r="CK18" s="1129"/>
      <c r="CL18" s="1129"/>
      <c r="CM18" s="1129"/>
      <c r="CN18" s="1129"/>
      <c r="CO18" s="1129"/>
      <c r="CP18" s="1129"/>
      <c r="CQ18" s="1129"/>
      <c r="CR18" s="1129"/>
      <c r="CS18" s="1129"/>
      <c r="CT18" s="1129"/>
      <c r="CU18" s="1129"/>
      <c r="CV18" s="1129"/>
      <c r="CW18" s="1129"/>
      <c r="CX18" s="1129"/>
      <c r="CY18" s="1129"/>
      <c r="CZ18" s="1129"/>
      <c r="DA18" s="1129"/>
      <c r="DB18" s="1129"/>
      <c r="DC18" s="1129"/>
      <c r="DD18" s="1129"/>
      <c r="DE18" s="1129"/>
      <c r="DF18" s="1129"/>
      <c r="DG18" s="1129"/>
      <c r="DH18" s="1129"/>
      <c r="DI18" s="1129"/>
      <c r="DJ18" s="1129"/>
      <c r="DK18" s="1129"/>
      <c r="DL18" s="1129"/>
      <c r="DM18" s="1129"/>
      <c r="DN18" s="1129"/>
      <c r="DO18" s="1129"/>
      <c r="DP18" s="1129"/>
      <c r="DQ18" s="1129"/>
      <c r="DR18" s="1129"/>
      <c r="DS18" s="1129"/>
      <c r="DT18" s="1129"/>
      <c r="DU18" s="1129"/>
      <c r="DV18" s="1129"/>
      <c r="DW18" s="1129"/>
      <c r="DX18" s="1129"/>
      <c r="DY18" s="1129"/>
      <c r="DZ18" s="1129"/>
      <c r="EA18" s="1129"/>
      <c r="EB18" s="1129"/>
      <c r="EC18" s="1129"/>
      <c r="ED18" s="1129"/>
      <c r="EE18" s="1129"/>
      <c r="EF18" s="1129"/>
      <c r="EG18" s="1129"/>
      <c r="EH18" s="1129"/>
      <c r="EI18" s="1129"/>
      <c r="EJ18" s="1129"/>
      <c r="EK18" s="1129"/>
      <c r="EL18" s="1129"/>
    </row>
    <row r="19" spans="1:142" ht="30.75" customHeight="1">
      <c r="A19" s="256" t="str">
        <f>IF(O19="","",D19&amp;COUNTIF(D$10:D19,D19))</f>
        <v/>
      </c>
      <c r="B19" s="256"/>
      <c r="C19" s="39"/>
      <c r="D19" s="1123"/>
      <c r="E19" s="1124"/>
      <c r="F19" s="1124"/>
      <c r="G19" s="1124"/>
      <c r="H19" s="1125"/>
      <c r="I19" s="1123"/>
      <c r="J19" s="1124"/>
      <c r="K19" s="1124"/>
      <c r="L19" s="1124"/>
      <c r="M19" s="1124"/>
      <c r="N19" s="1124"/>
      <c r="O19" s="1124"/>
      <c r="P19" s="1125"/>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1115"/>
      <c r="AP19" s="1116"/>
      <c r="AQ19" s="1115"/>
      <c r="AR19" s="1116"/>
      <c r="AS19" s="1115"/>
      <c r="AT19" s="1116"/>
      <c r="AU19" s="1115"/>
      <c r="AV19" s="1116"/>
      <c r="AW19" s="1115"/>
      <c r="AX19" s="1116"/>
      <c r="AY19" s="1115"/>
      <c r="AZ19" s="1116"/>
      <c r="BA19" s="1115"/>
      <c r="BB19" s="1116"/>
      <c r="BC19" s="1115"/>
      <c r="BD19" s="1116"/>
      <c r="BE19" s="1115"/>
      <c r="BF19" s="1116"/>
      <c r="BG19" s="1115"/>
      <c r="BH19" s="1116"/>
      <c r="BI19" s="1117">
        <f t="shared" si="0"/>
        <v>0</v>
      </c>
      <c r="BJ19" s="1118"/>
      <c r="BK19" s="1118"/>
      <c r="BL19" s="1119"/>
      <c r="BM19" s="1120"/>
      <c r="BN19" s="1121"/>
      <c r="BO19" s="1121"/>
      <c r="BP19" s="1121"/>
      <c r="BQ19" s="1121"/>
      <c r="BR19" s="1122"/>
      <c r="BS19" s="256"/>
      <c r="BU19" s="1129"/>
      <c r="BV19" s="1129"/>
      <c r="BW19" s="1129"/>
      <c r="BX19" s="1129"/>
      <c r="BY19" s="1129"/>
      <c r="BZ19" s="1129"/>
      <c r="CA19" s="1129"/>
      <c r="CB19" s="1129"/>
      <c r="CC19" s="1129"/>
      <c r="CD19" s="1129"/>
      <c r="CE19" s="1129"/>
      <c r="CF19" s="1129"/>
      <c r="CG19" s="1129"/>
      <c r="CH19" s="1129"/>
      <c r="CI19" s="1129"/>
      <c r="CJ19" s="1129"/>
      <c r="CK19" s="1129"/>
      <c r="CL19" s="1129"/>
      <c r="CM19" s="1129"/>
      <c r="CN19" s="1129"/>
      <c r="CO19" s="1129"/>
      <c r="CP19" s="1129"/>
      <c r="CQ19" s="1129"/>
      <c r="CR19" s="1129"/>
      <c r="CS19" s="1129"/>
      <c r="CT19" s="1129"/>
      <c r="CU19" s="1129"/>
      <c r="CV19" s="1129"/>
      <c r="CW19" s="1129"/>
      <c r="CX19" s="1129"/>
      <c r="CY19" s="1129"/>
      <c r="CZ19" s="1129"/>
      <c r="DA19" s="1129"/>
      <c r="DB19" s="1129"/>
      <c r="DC19" s="1129"/>
      <c r="DD19" s="1129"/>
      <c r="DE19" s="1129"/>
      <c r="DF19" s="1129"/>
      <c r="DG19" s="1129"/>
      <c r="DH19" s="1129"/>
      <c r="DI19" s="1129"/>
      <c r="DJ19" s="1129"/>
      <c r="DK19" s="1129"/>
      <c r="DL19" s="1129"/>
      <c r="DM19" s="1129"/>
      <c r="DN19" s="1129"/>
      <c r="DO19" s="1129"/>
      <c r="DP19" s="1129"/>
      <c r="DQ19" s="1129"/>
      <c r="DR19" s="1129"/>
      <c r="DS19" s="1129"/>
      <c r="DT19" s="1129"/>
      <c r="DU19" s="1129"/>
      <c r="DV19" s="1129"/>
      <c r="DW19" s="1129"/>
      <c r="DX19" s="1129"/>
      <c r="DY19" s="1129"/>
      <c r="DZ19" s="1129"/>
      <c r="EA19" s="1129"/>
      <c r="EB19" s="1129"/>
      <c r="EC19" s="1129"/>
      <c r="ED19" s="1129"/>
      <c r="EE19" s="1129"/>
      <c r="EF19" s="1129"/>
      <c r="EG19" s="1129"/>
      <c r="EH19" s="1129"/>
      <c r="EI19" s="1129"/>
      <c r="EJ19" s="1129"/>
      <c r="EK19" s="1129"/>
      <c r="EL19" s="1129"/>
    </row>
    <row r="20" spans="1:142" ht="30.75" customHeight="1">
      <c r="A20" s="256" t="str">
        <f>IF(O20="","",D20&amp;COUNTIF(D$10:D20,D20))</f>
        <v/>
      </c>
      <c r="B20" s="256"/>
      <c r="C20" s="39"/>
      <c r="D20" s="1123"/>
      <c r="E20" s="1124"/>
      <c r="F20" s="1124"/>
      <c r="G20" s="1124"/>
      <c r="H20" s="1125"/>
      <c r="I20" s="1123"/>
      <c r="J20" s="1124"/>
      <c r="K20" s="1124"/>
      <c r="L20" s="1124"/>
      <c r="M20" s="1124"/>
      <c r="N20" s="1124"/>
      <c r="O20" s="1124"/>
      <c r="P20" s="1125"/>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1115"/>
      <c r="AP20" s="1116"/>
      <c r="AQ20" s="1115"/>
      <c r="AR20" s="1116"/>
      <c r="AS20" s="1115"/>
      <c r="AT20" s="1116"/>
      <c r="AU20" s="1115"/>
      <c r="AV20" s="1116"/>
      <c r="AW20" s="1115"/>
      <c r="AX20" s="1116"/>
      <c r="AY20" s="1115"/>
      <c r="AZ20" s="1116"/>
      <c r="BA20" s="1115"/>
      <c r="BB20" s="1116"/>
      <c r="BC20" s="1115"/>
      <c r="BD20" s="1116"/>
      <c r="BE20" s="1115"/>
      <c r="BF20" s="1116"/>
      <c r="BG20" s="1115"/>
      <c r="BH20" s="1116"/>
      <c r="BI20" s="1117">
        <f t="shared" si="0"/>
        <v>0</v>
      </c>
      <c r="BJ20" s="1118"/>
      <c r="BK20" s="1118"/>
      <c r="BL20" s="1119"/>
      <c r="BM20" s="1120"/>
      <c r="BN20" s="1121"/>
      <c r="BO20" s="1121"/>
      <c r="BP20" s="1121"/>
      <c r="BQ20" s="1121"/>
      <c r="BR20" s="1122"/>
      <c r="BS20" s="256"/>
      <c r="BU20" s="1129"/>
      <c r="BV20" s="1129"/>
      <c r="BW20" s="1129"/>
      <c r="BX20" s="1129"/>
      <c r="BY20" s="1129"/>
      <c r="BZ20" s="1129"/>
      <c r="CA20" s="1129"/>
      <c r="CB20" s="1129"/>
      <c r="CC20" s="1129"/>
      <c r="CD20" s="1129"/>
      <c r="CE20" s="1129"/>
      <c r="CF20" s="1129"/>
      <c r="CG20" s="1129"/>
      <c r="CH20" s="1129"/>
      <c r="CI20" s="1129"/>
      <c r="CJ20" s="1129"/>
      <c r="CK20" s="1129"/>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row>
    <row r="21" spans="1:142" ht="30.75" customHeight="1">
      <c r="A21" s="256" t="str">
        <f>IF(O21="","",D21&amp;COUNTIF(D$10:D21,D21))</f>
        <v/>
      </c>
      <c r="B21" s="256"/>
      <c r="C21" s="39"/>
      <c r="D21" s="1123"/>
      <c r="E21" s="1124"/>
      <c r="F21" s="1124"/>
      <c r="G21" s="1124"/>
      <c r="H21" s="1125"/>
      <c r="I21" s="1123"/>
      <c r="J21" s="1124"/>
      <c r="K21" s="1124"/>
      <c r="L21" s="1124"/>
      <c r="M21" s="1124"/>
      <c r="N21" s="1124"/>
      <c r="O21" s="1124"/>
      <c r="P21" s="1125"/>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1115"/>
      <c r="AP21" s="1116"/>
      <c r="AQ21" s="1115"/>
      <c r="AR21" s="1116"/>
      <c r="AS21" s="1115"/>
      <c r="AT21" s="1116"/>
      <c r="AU21" s="1115"/>
      <c r="AV21" s="1116"/>
      <c r="AW21" s="1115"/>
      <c r="AX21" s="1116"/>
      <c r="AY21" s="1115"/>
      <c r="AZ21" s="1116"/>
      <c r="BA21" s="1115"/>
      <c r="BB21" s="1116"/>
      <c r="BC21" s="1115"/>
      <c r="BD21" s="1116"/>
      <c r="BE21" s="1115"/>
      <c r="BF21" s="1116"/>
      <c r="BG21" s="1115"/>
      <c r="BH21" s="1116"/>
      <c r="BI21" s="1117">
        <f t="shared" si="0"/>
        <v>0</v>
      </c>
      <c r="BJ21" s="1118"/>
      <c r="BK21" s="1118"/>
      <c r="BL21" s="1119"/>
      <c r="BM21" s="1120"/>
      <c r="BN21" s="1121"/>
      <c r="BO21" s="1121"/>
      <c r="BP21" s="1121"/>
      <c r="BQ21" s="1121"/>
      <c r="BR21" s="1122"/>
      <c r="BS21" s="256"/>
      <c r="BU21" s="1129"/>
      <c r="BV21" s="1129"/>
      <c r="BW21" s="1129"/>
      <c r="BX21" s="1129"/>
      <c r="BY21" s="1129"/>
      <c r="BZ21" s="1129"/>
      <c r="CA21" s="1129"/>
      <c r="CB21" s="1129"/>
      <c r="CC21" s="1129"/>
      <c r="CD21" s="1129"/>
      <c r="CE21" s="1129"/>
      <c r="CF21" s="1129"/>
      <c r="CG21" s="1129"/>
      <c r="CH21" s="1129"/>
      <c r="CI21" s="1129"/>
      <c r="CJ21" s="1129"/>
      <c r="CK21" s="1129"/>
      <c r="CL21" s="1129"/>
      <c r="CM21" s="1129"/>
      <c r="CN21" s="1129"/>
      <c r="CO21" s="1129"/>
      <c r="CP21" s="1129"/>
      <c r="CQ21" s="1129"/>
      <c r="CR21" s="1129"/>
      <c r="CS21" s="1129"/>
      <c r="CT21" s="1129"/>
      <c r="CU21" s="1129"/>
      <c r="CV21" s="1129"/>
      <c r="CW21" s="1129"/>
      <c r="CX21" s="1129"/>
      <c r="CY21" s="1129"/>
      <c r="CZ21" s="1129"/>
      <c r="DA21" s="1129"/>
      <c r="DB21" s="1129"/>
      <c r="DC21" s="1129"/>
      <c r="DD21" s="1129"/>
      <c r="DE21" s="1129"/>
      <c r="DF21" s="1129"/>
      <c r="DG21" s="1129"/>
      <c r="DH21" s="1129"/>
      <c r="DI21" s="1129"/>
      <c r="DJ21" s="1129"/>
      <c r="DK21" s="1129"/>
      <c r="DL21" s="1129"/>
      <c r="DM21" s="1129"/>
      <c r="DN21" s="1129"/>
      <c r="DO21" s="1129"/>
      <c r="DP21" s="1129"/>
      <c r="DQ21" s="1129"/>
      <c r="DR21" s="1129"/>
      <c r="DS21" s="1129"/>
      <c r="DT21" s="1129"/>
      <c r="DU21" s="1129"/>
      <c r="DV21" s="1129"/>
      <c r="DW21" s="1129"/>
      <c r="DX21" s="1129"/>
      <c r="DY21" s="1129"/>
      <c r="DZ21" s="1129"/>
      <c r="EA21" s="1129"/>
      <c r="EB21" s="1129"/>
      <c r="EC21" s="1129"/>
      <c r="ED21" s="1129"/>
      <c r="EE21" s="1129"/>
      <c r="EF21" s="1129"/>
      <c r="EG21" s="1129"/>
      <c r="EH21" s="1129"/>
      <c r="EI21" s="1129"/>
      <c r="EJ21" s="1129"/>
      <c r="EK21" s="1129"/>
      <c r="EL21" s="1129"/>
    </row>
    <row r="22" spans="1:142" ht="30.75" customHeight="1">
      <c r="A22" s="256"/>
      <c r="B22" s="256"/>
      <c r="C22" s="39"/>
      <c r="D22" s="1123"/>
      <c r="E22" s="1124"/>
      <c r="F22" s="1124"/>
      <c r="G22" s="1124"/>
      <c r="H22" s="1125"/>
      <c r="I22" s="1123"/>
      <c r="J22" s="1124"/>
      <c r="K22" s="1124"/>
      <c r="L22" s="1124"/>
      <c r="M22" s="1124"/>
      <c r="N22" s="1124"/>
      <c r="O22" s="1124"/>
      <c r="P22" s="1125"/>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1115"/>
      <c r="AP22" s="1116"/>
      <c r="AQ22" s="1115"/>
      <c r="AR22" s="1116"/>
      <c r="AS22" s="1115"/>
      <c r="AT22" s="1116"/>
      <c r="AU22" s="1115"/>
      <c r="AV22" s="1116"/>
      <c r="AW22" s="1115"/>
      <c r="AX22" s="1116"/>
      <c r="AY22" s="1115"/>
      <c r="AZ22" s="1116"/>
      <c r="BA22" s="1115"/>
      <c r="BB22" s="1116"/>
      <c r="BC22" s="1115"/>
      <c r="BD22" s="1116"/>
      <c r="BE22" s="1115"/>
      <c r="BF22" s="1116"/>
      <c r="BG22" s="1115"/>
      <c r="BH22" s="1116"/>
      <c r="BI22" s="1117">
        <f t="shared" si="0"/>
        <v>0</v>
      </c>
      <c r="BJ22" s="1118"/>
      <c r="BK22" s="1118"/>
      <c r="BL22" s="1119"/>
      <c r="BM22" s="1120"/>
      <c r="BN22" s="1121"/>
      <c r="BO22" s="1121"/>
      <c r="BP22" s="1121"/>
      <c r="BQ22" s="1121"/>
      <c r="BR22" s="1122"/>
      <c r="BS22" s="256"/>
      <c r="BU22" s="1129"/>
      <c r="BV22" s="1129"/>
      <c r="BW22" s="1129"/>
      <c r="BX22" s="1129"/>
      <c r="BY22" s="1129"/>
      <c r="BZ22" s="1129"/>
      <c r="CA22" s="1129"/>
      <c r="CB22" s="1129"/>
      <c r="CC22" s="1129"/>
      <c r="CD22" s="1129"/>
      <c r="CE22" s="1129"/>
      <c r="CF22" s="1129"/>
      <c r="CG22" s="1129"/>
      <c r="CH22" s="1129"/>
      <c r="CI22" s="1129"/>
      <c r="CJ22" s="1129"/>
      <c r="CK22" s="1129"/>
      <c r="CL22" s="1129"/>
      <c r="CM22" s="1129"/>
      <c r="CN22" s="1129"/>
      <c r="CO22" s="1129"/>
      <c r="CP22" s="1129"/>
      <c r="CQ22" s="1129"/>
      <c r="CR22" s="1129"/>
      <c r="CS22" s="1129"/>
      <c r="CT22" s="1129"/>
      <c r="CU22" s="1129"/>
      <c r="CV22" s="1129"/>
      <c r="CW22" s="1129"/>
      <c r="CX22" s="1129"/>
      <c r="CY22" s="1129"/>
      <c r="CZ22" s="1129"/>
      <c r="DA22" s="1129"/>
      <c r="DB22" s="1129"/>
      <c r="DC22" s="1129"/>
      <c r="DD22" s="1129"/>
      <c r="DE22" s="1129"/>
      <c r="DF22" s="1129"/>
      <c r="DG22" s="1129"/>
      <c r="DH22" s="1129"/>
      <c r="DI22" s="1129"/>
      <c r="DJ22" s="1129"/>
      <c r="DK22" s="1129"/>
      <c r="DL22" s="1129"/>
      <c r="DM22" s="1129"/>
      <c r="DN22" s="1129"/>
      <c r="DO22" s="1129"/>
      <c r="DP22" s="1129"/>
      <c r="DQ22" s="1129"/>
      <c r="DR22" s="1129"/>
      <c r="DS22" s="1129"/>
      <c r="DT22" s="1129"/>
      <c r="DU22" s="1129"/>
      <c r="DV22" s="1129"/>
      <c r="DW22" s="1129"/>
      <c r="DX22" s="1129"/>
      <c r="DY22" s="1129"/>
      <c r="DZ22" s="1129"/>
      <c r="EA22" s="1129"/>
      <c r="EB22" s="1129"/>
      <c r="EC22" s="1129"/>
      <c r="ED22" s="1129"/>
      <c r="EE22" s="1129"/>
      <c r="EF22" s="1129"/>
      <c r="EG22" s="1129"/>
      <c r="EH22" s="1129"/>
      <c r="EI22" s="1129"/>
      <c r="EJ22" s="1129"/>
      <c r="EK22" s="1129"/>
      <c r="EL22" s="1129"/>
    </row>
    <row r="23" spans="1:142" ht="30.75" customHeight="1">
      <c r="A23" s="256" t="str">
        <f>IF(O23="","",D23&amp;COUNTIF(D$10:D23,D23))</f>
        <v/>
      </c>
      <c r="B23" s="256"/>
      <c r="C23" s="39"/>
      <c r="D23" s="1123"/>
      <c r="E23" s="1124"/>
      <c r="F23" s="1124"/>
      <c r="G23" s="1124"/>
      <c r="H23" s="1125"/>
      <c r="I23" s="1123"/>
      <c r="J23" s="1124"/>
      <c r="K23" s="1124"/>
      <c r="L23" s="1124"/>
      <c r="M23" s="1124"/>
      <c r="N23" s="1124"/>
      <c r="O23" s="1124"/>
      <c r="P23" s="1125"/>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1115"/>
      <c r="AP23" s="1116"/>
      <c r="AQ23" s="1115"/>
      <c r="AR23" s="1116"/>
      <c r="AS23" s="1115"/>
      <c r="AT23" s="1116"/>
      <c r="AU23" s="1115"/>
      <c r="AV23" s="1116"/>
      <c r="AW23" s="1115"/>
      <c r="AX23" s="1116"/>
      <c r="AY23" s="1115"/>
      <c r="AZ23" s="1116"/>
      <c r="BA23" s="1115"/>
      <c r="BB23" s="1116"/>
      <c r="BC23" s="1115"/>
      <c r="BD23" s="1116"/>
      <c r="BE23" s="1115"/>
      <c r="BF23" s="1116"/>
      <c r="BG23" s="1115"/>
      <c r="BH23" s="1116"/>
      <c r="BI23" s="1117">
        <f t="shared" si="0"/>
        <v>0</v>
      </c>
      <c r="BJ23" s="1118"/>
      <c r="BK23" s="1118"/>
      <c r="BL23" s="1119"/>
      <c r="BM23" s="1120"/>
      <c r="BN23" s="1121"/>
      <c r="BO23" s="1121"/>
      <c r="BP23" s="1121"/>
      <c r="BQ23" s="1121"/>
      <c r="BR23" s="1122"/>
      <c r="BS23" s="256"/>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DY23" s="1129"/>
      <c r="DZ23" s="1129"/>
      <c r="EA23" s="1129"/>
      <c r="EB23" s="1129"/>
      <c r="EC23" s="1129"/>
      <c r="ED23" s="1129"/>
      <c r="EE23" s="1129"/>
      <c r="EF23" s="1129"/>
      <c r="EG23" s="1129"/>
      <c r="EH23" s="1129"/>
      <c r="EI23" s="1129"/>
      <c r="EJ23" s="1129"/>
      <c r="EK23" s="1129"/>
      <c r="EL23" s="1129"/>
    </row>
    <row r="24" spans="1:142" ht="30.75" customHeight="1" thickBot="1">
      <c r="A24" s="256" t="str">
        <f>IF(O24="","",D24&amp;COUNTIF(D$10:D24,D24))</f>
        <v/>
      </c>
      <c r="B24" s="256"/>
      <c r="C24" s="39"/>
      <c r="D24" s="1123"/>
      <c r="E24" s="1124"/>
      <c r="F24" s="1124"/>
      <c r="G24" s="1124"/>
      <c r="H24" s="1125"/>
      <c r="I24" s="1126"/>
      <c r="J24" s="1127"/>
      <c r="K24" s="1127"/>
      <c r="L24" s="1127"/>
      <c r="M24" s="1127"/>
      <c r="N24" s="1127"/>
      <c r="O24" s="1127"/>
      <c r="P24" s="1128"/>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1115"/>
      <c r="AP24" s="1116"/>
      <c r="AQ24" s="1115"/>
      <c r="AR24" s="1116"/>
      <c r="AS24" s="1115"/>
      <c r="AT24" s="1116"/>
      <c r="AU24" s="1115"/>
      <c r="AV24" s="1116"/>
      <c r="AW24" s="1115"/>
      <c r="AX24" s="1116"/>
      <c r="AY24" s="1115"/>
      <c r="AZ24" s="1116"/>
      <c r="BA24" s="1115"/>
      <c r="BB24" s="1116"/>
      <c r="BC24" s="1115"/>
      <c r="BD24" s="1116"/>
      <c r="BE24" s="1115"/>
      <c r="BF24" s="1116"/>
      <c r="BG24" s="1115"/>
      <c r="BH24" s="1116"/>
      <c r="BI24" s="1117">
        <f t="shared" si="0"/>
        <v>0</v>
      </c>
      <c r="BJ24" s="1118"/>
      <c r="BK24" s="1118"/>
      <c r="BL24" s="1119"/>
      <c r="BM24" s="1120"/>
      <c r="BN24" s="1121"/>
      <c r="BO24" s="1121"/>
      <c r="BP24" s="1121"/>
      <c r="BQ24" s="1121"/>
      <c r="BR24" s="1122"/>
      <c r="BS24" s="256"/>
      <c r="BU24" s="1129"/>
      <c r="BV24" s="1129"/>
      <c r="BW24" s="1129"/>
      <c r="BX24" s="1129"/>
      <c r="BY24" s="1129"/>
      <c r="BZ24" s="1129"/>
      <c r="CA24" s="1129"/>
      <c r="CB24" s="1129"/>
      <c r="CC24" s="1129"/>
      <c r="CD24" s="1129"/>
      <c r="CE24" s="1129"/>
      <c r="CF24" s="1129"/>
      <c r="CG24" s="1129"/>
      <c r="CH24" s="1129"/>
      <c r="CI24" s="1129"/>
      <c r="CJ24" s="1129"/>
      <c r="CK24" s="1129"/>
      <c r="CL24" s="1129"/>
      <c r="CM24" s="1129"/>
      <c r="CN24" s="1129"/>
      <c r="CO24" s="1129"/>
      <c r="CP24" s="1129"/>
      <c r="CQ24" s="1129"/>
      <c r="CR24" s="1129"/>
      <c r="CS24" s="1129"/>
      <c r="CT24" s="1129"/>
      <c r="CU24" s="1129"/>
      <c r="CV24" s="1129"/>
      <c r="CW24" s="1129"/>
      <c r="CX24" s="1129"/>
      <c r="CY24" s="1129"/>
      <c r="CZ24" s="1129"/>
      <c r="DA24" s="1129"/>
      <c r="DB24" s="1129"/>
      <c r="DC24" s="1129"/>
      <c r="DD24" s="1129"/>
      <c r="DE24" s="1129"/>
      <c r="DF24" s="1129"/>
      <c r="DG24" s="1129"/>
      <c r="DH24" s="1129"/>
      <c r="DI24" s="1129"/>
      <c r="DJ24" s="1129"/>
      <c r="DK24" s="1129"/>
      <c r="DL24" s="1129"/>
      <c r="DM24" s="1129"/>
      <c r="DN24" s="1129"/>
      <c r="DO24" s="1129"/>
      <c r="DP24" s="1129"/>
      <c r="DQ24" s="1129"/>
      <c r="DR24" s="1129"/>
      <c r="DS24" s="1129"/>
      <c r="DT24" s="1129"/>
      <c r="DU24" s="1129"/>
      <c r="DV24" s="1129"/>
      <c r="DW24" s="1129"/>
      <c r="DX24" s="1129"/>
      <c r="DY24" s="1129"/>
      <c r="DZ24" s="1129"/>
      <c r="EA24" s="1129"/>
      <c r="EB24" s="1129"/>
      <c r="EC24" s="1129"/>
      <c r="ED24" s="1129"/>
      <c r="EE24" s="1129"/>
      <c r="EF24" s="1129"/>
      <c r="EG24" s="1129"/>
      <c r="EH24" s="1129"/>
      <c r="EI24" s="1129"/>
      <c r="EJ24" s="1129"/>
      <c r="EK24" s="1129"/>
      <c r="EL24" s="1129"/>
    </row>
    <row r="25" spans="1:142" ht="30.75" customHeight="1" thickTop="1">
      <c r="A25" s="269"/>
      <c r="B25" s="269"/>
      <c r="C25" s="39"/>
      <c r="D25" s="1102" t="s">
        <v>235</v>
      </c>
      <c r="E25" s="1103"/>
      <c r="F25" s="1103"/>
      <c r="G25" s="1103"/>
      <c r="H25" s="1103"/>
      <c r="I25" s="1103"/>
      <c r="J25" s="1103"/>
      <c r="K25" s="1103"/>
      <c r="L25" s="1103"/>
      <c r="M25" s="1103"/>
      <c r="N25" s="1103"/>
      <c r="O25" s="1103"/>
      <c r="P25" s="1103"/>
      <c r="Q25" s="1103"/>
      <c r="R25" s="1103"/>
      <c r="S25" s="1103"/>
      <c r="T25" s="1103"/>
      <c r="U25" s="1103"/>
      <c r="V25" s="1103"/>
      <c r="W25" s="1103"/>
      <c r="X25" s="1103"/>
      <c r="Y25" s="1103"/>
      <c r="Z25" s="1103"/>
      <c r="AA25" s="1103"/>
      <c r="AB25" s="1103"/>
      <c r="AC25" s="1103"/>
      <c r="AD25" s="1103"/>
      <c r="AE25" s="1103"/>
      <c r="AF25" s="1103"/>
      <c r="AG25" s="1103"/>
      <c r="AH25" s="1103"/>
      <c r="AI25" s="1103"/>
      <c r="AJ25" s="1103"/>
      <c r="AK25" s="1103"/>
      <c r="AL25" s="1103"/>
      <c r="AM25" s="1103"/>
      <c r="AN25" s="1103"/>
      <c r="AO25" s="1103"/>
      <c r="AP25" s="1103"/>
      <c r="AQ25" s="1103"/>
      <c r="AR25" s="1103"/>
      <c r="AS25" s="1103"/>
      <c r="AT25" s="1103"/>
      <c r="AU25" s="1103"/>
      <c r="AV25" s="1103"/>
      <c r="AW25" s="1103"/>
      <c r="AX25" s="1103"/>
      <c r="AY25" s="1103"/>
      <c r="AZ25" s="1103"/>
      <c r="BA25" s="1103"/>
      <c r="BB25" s="1103"/>
      <c r="BC25" s="1103"/>
      <c r="BD25" s="1103"/>
      <c r="BE25" s="1103"/>
      <c r="BF25" s="1103"/>
      <c r="BG25" s="1103"/>
      <c r="BH25" s="1104"/>
      <c r="BI25" s="1105">
        <f>SUM(BI10:BL24)</f>
        <v>0</v>
      </c>
      <c r="BJ25" s="1106"/>
      <c r="BK25" s="1106"/>
      <c r="BL25" s="1107"/>
      <c r="BM25" s="1108"/>
      <c r="BN25" s="1106"/>
      <c r="BO25" s="1106"/>
      <c r="BP25" s="1106"/>
      <c r="BQ25" s="1106"/>
      <c r="BR25" s="1107"/>
      <c r="BS25" s="269"/>
      <c r="BU25" s="1129"/>
      <c r="BV25" s="1129"/>
      <c r="BW25" s="1129"/>
      <c r="BX25" s="1129"/>
      <c r="BY25" s="1129"/>
      <c r="BZ25" s="1129"/>
      <c r="CA25" s="1129"/>
      <c r="CB25" s="1129"/>
      <c r="CC25" s="1129"/>
      <c r="CD25" s="1129"/>
      <c r="CE25" s="1129"/>
      <c r="CF25" s="1129"/>
      <c r="CG25" s="1129"/>
      <c r="CH25" s="1129"/>
      <c r="CI25" s="1129"/>
      <c r="CJ25" s="1129"/>
      <c r="CK25" s="1129"/>
      <c r="CL25" s="1129"/>
      <c r="CM25" s="1129"/>
      <c r="CN25" s="1129"/>
      <c r="CO25" s="1129"/>
      <c r="CP25" s="1129"/>
      <c r="CQ25" s="1129"/>
      <c r="CR25" s="1129"/>
      <c r="CS25" s="1129"/>
      <c r="CT25" s="1129"/>
      <c r="CU25" s="1129"/>
      <c r="CV25" s="1129"/>
      <c r="CW25" s="1129"/>
      <c r="CX25" s="1129"/>
      <c r="CY25" s="1129"/>
      <c r="CZ25" s="1129"/>
      <c r="DA25" s="1129"/>
      <c r="DB25" s="1129"/>
      <c r="DC25" s="1129"/>
      <c r="DD25" s="1129"/>
      <c r="DE25" s="1129"/>
      <c r="DF25" s="1129"/>
      <c r="DG25" s="1129"/>
      <c r="DH25" s="1129"/>
      <c r="DI25" s="1129"/>
      <c r="DJ25" s="1129"/>
      <c r="DK25" s="1129"/>
      <c r="DL25" s="1129"/>
      <c r="DM25" s="1129"/>
      <c r="DN25" s="1129"/>
      <c r="DO25" s="1129"/>
      <c r="DP25" s="1129"/>
      <c r="DQ25" s="1129"/>
      <c r="DR25" s="1129"/>
      <c r="DS25" s="1129"/>
      <c r="DT25" s="1129"/>
      <c r="DU25" s="1129"/>
      <c r="DV25" s="1129"/>
      <c r="DW25" s="1129"/>
      <c r="DX25" s="1129"/>
      <c r="DY25" s="1129"/>
      <c r="DZ25" s="1129"/>
      <c r="EA25" s="1129"/>
      <c r="EB25" s="1129"/>
      <c r="EC25" s="1129"/>
      <c r="ED25" s="1129"/>
      <c r="EE25" s="1129"/>
      <c r="EF25" s="1129"/>
      <c r="EG25" s="1129"/>
      <c r="EH25" s="1129"/>
      <c r="EI25" s="1129"/>
      <c r="EJ25" s="1129"/>
      <c r="EK25" s="1129"/>
      <c r="EL25" s="1129"/>
    </row>
    <row r="26" spans="1:142" ht="12.75" customHeight="1">
      <c r="C26" s="270"/>
      <c r="D26" s="271" t="s">
        <v>53</v>
      </c>
      <c r="E26" s="271"/>
      <c r="F26" s="272"/>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237"/>
      <c r="AJ26" s="237"/>
      <c r="AK26" s="237"/>
      <c r="AL26" s="237"/>
      <c r="AM26" s="237"/>
      <c r="AN26" s="237"/>
      <c r="AO26" s="173"/>
      <c r="AP26" s="173"/>
      <c r="AQ26" s="173"/>
      <c r="AR26" s="173"/>
      <c r="AS26" s="173"/>
      <c r="AT26" s="173"/>
      <c r="AU26" s="173"/>
      <c r="AV26" s="173"/>
      <c r="AW26" s="173"/>
      <c r="AX26" s="173"/>
      <c r="AY26" s="173"/>
      <c r="AZ26" s="173"/>
      <c r="BA26" s="173"/>
      <c r="BB26" s="173"/>
      <c r="BC26" s="173"/>
      <c r="BD26" s="173"/>
      <c r="BE26" s="173"/>
      <c r="BF26" s="173"/>
      <c r="BG26" s="237"/>
      <c r="BH26" s="237"/>
      <c r="BI26" s="237"/>
      <c r="BJ26" s="237"/>
      <c r="BK26" s="237"/>
      <c r="BL26" s="237"/>
      <c r="BM26" s="237"/>
      <c r="BN26" s="237"/>
      <c r="BO26" s="237"/>
      <c r="BP26" s="237"/>
      <c r="BQ26" s="237"/>
      <c r="BR26" s="237"/>
      <c r="BS26" s="237"/>
      <c r="BT26" s="237"/>
      <c r="BU26" s="1129"/>
      <c r="BV26" s="1129"/>
      <c r="BW26" s="1129"/>
      <c r="BX26" s="1129"/>
      <c r="BY26" s="1129"/>
      <c r="BZ26" s="1129"/>
      <c r="CA26" s="1129"/>
      <c r="CB26" s="1129"/>
      <c r="CC26" s="1129"/>
      <c r="CD26" s="1129"/>
      <c r="CE26" s="1129"/>
      <c r="CF26" s="1129"/>
      <c r="CG26" s="1129"/>
      <c r="CH26" s="1129"/>
      <c r="CI26" s="1129"/>
      <c r="CJ26" s="1129"/>
      <c r="CK26" s="1129"/>
      <c r="CL26" s="1129"/>
      <c r="CM26" s="1129"/>
      <c r="CN26" s="1129"/>
      <c r="CO26" s="1129"/>
      <c r="CP26" s="1129"/>
      <c r="CQ26" s="1129"/>
      <c r="CR26" s="1129"/>
      <c r="CS26" s="1129"/>
      <c r="CT26" s="1129"/>
      <c r="CU26" s="1129"/>
      <c r="CV26" s="1129"/>
      <c r="CW26" s="1129"/>
      <c r="CX26" s="1129"/>
      <c r="CY26" s="1129"/>
      <c r="CZ26" s="1129"/>
      <c r="DA26" s="1129"/>
      <c r="DB26" s="1129"/>
      <c r="DC26" s="1129"/>
      <c r="DD26" s="1129"/>
      <c r="DE26" s="1129"/>
      <c r="DF26" s="1129"/>
      <c r="DG26" s="1129"/>
      <c r="DH26" s="1129"/>
      <c r="DI26" s="1129"/>
      <c r="DJ26" s="1129"/>
      <c r="DK26" s="1129"/>
      <c r="DL26" s="1129"/>
      <c r="DM26" s="1129"/>
      <c r="DN26" s="1129"/>
      <c r="DO26" s="1129"/>
      <c r="DP26" s="1129"/>
      <c r="DQ26" s="1129"/>
      <c r="DR26" s="1129"/>
      <c r="DS26" s="1129"/>
      <c r="DT26" s="1129"/>
      <c r="DU26" s="1129"/>
      <c r="DV26" s="1129"/>
      <c r="DW26" s="1129"/>
      <c r="DX26" s="1129"/>
      <c r="DY26" s="1129"/>
      <c r="DZ26" s="1129"/>
      <c r="EA26" s="1129"/>
      <c r="EB26" s="1129"/>
      <c r="EC26" s="1129"/>
      <c r="ED26" s="1129"/>
      <c r="EE26" s="1129"/>
      <c r="EF26" s="1129"/>
      <c r="EG26" s="1129"/>
      <c r="EH26" s="1129"/>
      <c r="EI26" s="1129"/>
      <c r="EJ26" s="1129"/>
      <c r="EK26" s="1129"/>
      <c r="EL26" s="1129"/>
    </row>
    <row r="27" spans="1:142" ht="17.25" customHeight="1">
      <c r="C27" s="237"/>
      <c r="D27" s="271" t="s">
        <v>54</v>
      </c>
      <c r="E27" s="271"/>
      <c r="F27" s="272"/>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237"/>
      <c r="AJ27" s="237"/>
      <c r="AK27" s="237"/>
      <c r="AL27" s="237"/>
      <c r="AM27" s="237"/>
      <c r="AN27" s="237"/>
      <c r="AO27" s="173"/>
      <c r="AP27" s="173"/>
      <c r="AQ27" s="173"/>
      <c r="AR27" s="173"/>
      <c r="AS27" s="173"/>
      <c r="AT27" s="173"/>
      <c r="AU27" s="173"/>
      <c r="AV27" s="173"/>
      <c r="AW27" s="173"/>
      <c r="AX27" s="173"/>
      <c r="AY27" s="173"/>
      <c r="AZ27" s="173"/>
      <c r="BA27" s="173"/>
      <c r="BB27" s="173"/>
      <c r="BC27" s="173"/>
      <c r="BD27" s="173"/>
      <c r="BE27" s="173"/>
      <c r="BF27" s="173"/>
      <c r="BG27" s="237"/>
      <c r="BH27" s="237"/>
      <c r="BI27" s="237"/>
      <c r="BJ27" s="237"/>
      <c r="BK27" s="237"/>
      <c r="BL27" s="237"/>
      <c r="BM27" s="237"/>
      <c r="BN27" s="237"/>
      <c r="BO27" s="237"/>
      <c r="BP27" s="237"/>
      <c r="BQ27" s="237"/>
      <c r="BR27" s="237"/>
      <c r="BS27" s="237"/>
      <c r="BT27" s="237"/>
      <c r="BU27" s="1129"/>
      <c r="BV27" s="1129"/>
      <c r="BW27" s="1129"/>
      <c r="BX27" s="1129"/>
      <c r="BY27" s="1129"/>
      <c r="BZ27" s="1129"/>
      <c r="CA27" s="1129"/>
      <c r="CB27" s="1129"/>
      <c r="CC27" s="1129"/>
      <c r="CD27" s="1129"/>
      <c r="CE27" s="1129"/>
      <c r="CF27" s="1129"/>
      <c r="CG27" s="1129"/>
      <c r="CH27" s="1129"/>
      <c r="CI27" s="1129"/>
      <c r="CJ27" s="1129"/>
      <c r="CK27" s="1129"/>
      <c r="CL27" s="1129"/>
      <c r="CM27" s="1129"/>
      <c r="CN27" s="1129"/>
      <c r="CO27" s="1129"/>
      <c r="CP27" s="1129"/>
      <c r="CQ27" s="1129"/>
      <c r="CR27" s="1129"/>
      <c r="CS27" s="1129"/>
      <c r="CT27" s="1129"/>
      <c r="CU27" s="1129"/>
      <c r="CV27" s="1129"/>
      <c r="CW27" s="1129"/>
      <c r="CX27" s="1129"/>
      <c r="CY27" s="1129"/>
      <c r="CZ27" s="1129"/>
      <c r="DA27" s="1129"/>
      <c r="DB27" s="1129"/>
      <c r="DC27" s="1129"/>
      <c r="DD27" s="1129"/>
      <c r="DE27" s="1129"/>
      <c r="DF27" s="1129"/>
      <c r="DG27" s="1129"/>
      <c r="DH27" s="1129"/>
      <c r="DI27" s="1129"/>
      <c r="DJ27" s="1129"/>
      <c r="DK27" s="1129"/>
      <c r="DL27" s="1129"/>
      <c r="DM27" s="1129"/>
      <c r="DN27" s="1129"/>
      <c r="DO27" s="1129"/>
      <c r="DP27" s="1129"/>
      <c r="DQ27" s="1129"/>
      <c r="DR27" s="1129"/>
      <c r="DS27" s="1129"/>
      <c r="DT27" s="1129"/>
      <c r="DU27" s="1129"/>
      <c r="DV27" s="1129"/>
      <c r="DW27" s="1129"/>
      <c r="DX27" s="1129"/>
      <c r="DY27" s="1129"/>
      <c r="DZ27" s="1129"/>
      <c r="EA27" s="1129"/>
      <c r="EB27" s="1129"/>
      <c r="EC27" s="1129"/>
      <c r="ED27" s="1129"/>
      <c r="EE27" s="1129"/>
      <c r="EF27" s="1129"/>
      <c r="EG27" s="1129"/>
      <c r="EH27" s="1129"/>
      <c r="EI27" s="1129"/>
      <c r="EJ27" s="1129"/>
      <c r="EK27" s="1129"/>
      <c r="EL27" s="1129"/>
    </row>
    <row r="28" spans="1:142" ht="17.25" customHeight="1">
      <c r="C28" s="237"/>
      <c r="D28" s="271" t="s">
        <v>118</v>
      </c>
      <c r="E28" s="271"/>
      <c r="F28" s="272"/>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237"/>
      <c r="AJ28" s="237"/>
      <c r="AK28" s="237"/>
      <c r="AL28" s="237"/>
      <c r="AM28" s="237"/>
      <c r="AN28" s="237"/>
      <c r="AO28" s="173"/>
      <c r="AP28" s="173"/>
      <c r="AQ28" s="173"/>
      <c r="AR28" s="173"/>
      <c r="AS28" s="173"/>
      <c r="AT28" s="173"/>
      <c r="AU28" s="173"/>
      <c r="AV28" s="173"/>
      <c r="AW28" s="173"/>
      <c r="AX28" s="173"/>
      <c r="AY28" s="173"/>
      <c r="AZ28" s="173"/>
      <c r="BA28" s="173"/>
      <c r="BB28" s="173"/>
      <c r="BC28" s="173"/>
      <c r="BD28" s="173"/>
      <c r="BE28" s="173"/>
      <c r="BF28" s="173"/>
      <c r="BG28" s="237"/>
      <c r="BH28" s="237"/>
      <c r="BI28" s="237"/>
      <c r="BJ28" s="237"/>
      <c r="BK28" s="237"/>
      <c r="BL28" s="237"/>
      <c r="BM28" s="237"/>
      <c r="BN28" s="237"/>
      <c r="BO28" s="237"/>
      <c r="BP28" s="237"/>
      <c r="BQ28" s="237"/>
      <c r="BR28" s="237"/>
      <c r="BS28" s="237"/>
      <c r="BT28" s="237"/>
      <c r="BU28" s="1129"/>
      <c r="BV28" s="1129"/>
      <c r="BW28" s="1129"/>
      <c r="BX28" s="1129"/>
      <c r="BY28" s="1129"/>
      <c r="BZ28" s="1129"/>
      <c r="CA28" s="1129"/>
      <c r="CB28" s="1129"/>
      <c r="CC28" s="1129"/>
      <c r="CD28" s="1129"/>
      <c r="CE28" s="1129"/>
      <c r="CF28" s="1129"/>
      <c r="CG28" s="1129"/>
      <c r="CH28" s="1129"/>
      <c r="CI28" s="1129"/>
      <c r="CJ28" s="1129"/>
      <c r="CK28" s="1129"/>
      <c r="CL28" s="1129"/>
      <c r="CM28" s="1129"/>
      <c r="CN28" s="1129"/>
      <c r="CO28" s="1129"/>
      <c r="CP28" s="1129"/>
      <c r="CQ28" s="1129"/>
      <c r="CR28" s="1129"/>
      <c r="CS28" s="1129"/>
      <c r="CT28" s="1129"/>
      <c r="CU28" s="1129"/>
      <c r="CV28" s="1129"/>
      <c r="CW28" s="1129"/>
      <c r="CX28" s="1129"/>
      <c r="CY28" s="1129"/>
      <c r="CZ28" s="1129"/>
      <c r="DA28" s="1129"/>
      <c r="DB28" s="1129"/>
      <c r="DC28" s="1129"/>
      <c r="DD28" s="1129"/>
      <c r="DE28" s="1129"/>
      <c r="DF28" s="1129"/>
      <c r="DG28" s="1129"/>
      <c r="DH28" s="1129"/>
      <c r="DI28" s="1129"/>
      <c r="DJ28" s="1129"/>
      <c r="DK28" s="1129"/>
      <c r="DL28" s="1129"/>
      <c r="DM28" s="1129"/>
      <c r="DN28" s="1129"/>
      <c r="DO28" s="1129"/>
      <c r="DP28" s="1129"/>
      <c r="DQ28" s="1129"/>
      <c r="DR28" s="1129"/>
      <c r="DS28" s="1129"/>
      <c r="DT28" s="1129"/>
      <c r="DU28" s="1129"/>
      <c r="DV28" s="1129"/>
      <c r="DW28" s="1129"/>
      <c r="DX28" s="1129"/>
      <c r="DY28" s="1129"/>
      <c r="DZ28" s="1129"/>
      <c r="EA28" s="1129"/>
      <c r="EB28" s="1129"/>
      <c r="EC28" s="1129"/>
      <c r="ED28" s="1129"/>
      <c r="EE28" s="1129"/>
      <c r="EF28" s="1129"/>
      <c r="EG28" s="1129"/>
      <c r="EH28" s="1129"/>
      <c r="EI28" s="1129"/>
      <c r="EJ28" s="1129"/>
      <c r="EK28" s="1129"/>
      <c r="EL28" s="1129"/>
    </row>
    <row r="29" spans="1:142" ht="17.25" customHeight="1">
      <c r="C29" s="237"/>
      <c r="E29" s="24"/>
      <c r="F29" s="2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237"/>
      <c r="AJ29" s="237"/>
      <c r="AK29" s="237"/>
      <c r="AL29" s="237"/>
      <c r="AM29" s="237"/>
      <c r="AN29" s="237"/>
      <c r="AO29" s="173"/>
      <c r="AP29" s="173"/>
      <c r="AQ29" s="173"/>
      <c r="AR29" s="173"/>
      <c r="AS29" s="173"/>
      <c r="AT29" s="173"/>
      <c r="AU29" s="173"/>
      <c r="AV29" s="173"/>
      <c r="AW29" s="173"/>
      <c r="AX29" s="173"/>
      <c r="AY29" s="173"/>
      <c r="AZ29" s="173"/>
      <c r="BA29" s="173"/>
      <c r="BB29" s="173"/>
      <c r="BC29" s="173"/>
      <c r="BD29" s="173"/>
      <c r="BE29" s="173"/>
      <c r="BF29" s="173"/>
      <c r="BG29" s="237"/>
      <c r="BH29" s="237"/>
      <c r="BI29" s="237"/>
      <c r="BJ29" s="237"/>
      <c r="BK29" s="237"/>
      <c r="BL29" s="237"/>
      <c r="BM29" s="237"/>
      <c r="BN29" s="237"/>
      <c r="BO29" s="237"/>
      <c r="BP29" s="237"/>
      <c r="BQ29" s="237"/>
      <c r="BR29" s="237"/>
      <c r="BS29" s="237"/>
      <c r="BT29" s="237"/>
      <c r="BU29" s="1129"/>
      <c r="BV29" s="1129"/>
      <c r="BW29" s="1129"/>
      <c r="BX29" s="1129"/>
      <c r="BY29" s="1129"/>
      <c r="BZ29" s="1129"/>
      <c r="CA29" s="1129"/>
      <c r="CB29" s="1129"/>
      <c r="CC29" s="1129"/>
      <c r="CD29" s="1129"/>
      <c r="CE29" s="1129"/>
      <c r="CF29" s="1129"/>
      <c r="CG29" s="1129"/>
      <c r="CH29" s="1129"/>
      <c r="CI29" s="1129"/>
      <c r="CJ29" s="1129"/>
      <c r="CK29" s="1129"/>
      <c r="CL29" s="1129"/>
      <c r="CM29" s="1129"/>
      <c r="CN29" s="1129"/>
      <c r="CO29" s="1129"/>
      <c r="CP29" s="1129"/>
      <c r="CQ29" s="1129"/>
      <c r="CR29" s="1129"/>
      <c r="CS29" s="1129"/>
      <c r="CT29" s="1129"/>
      <c r="CU29" s="1129"/>
      <c r="CV29" s="1129"/>
      <c r="CW29" s="1129"/>
      <c r="CX29" s="1129"/>
      <c r="CY29" s="1129"/>
      <c r="CZ29" s="1129"/>
      <c r="DA29" s="1129"/>
      <c r="DB29" s="1129"/>
      <c r="DC29" s="1129"/>
      <c r="DD29" s="1129"/>
      <c r="DE29" s="1129"/>
      <c r="DF29" s="1129"/>
      <c r="DG29" s="1129"/>
      <c r="DH29" s="1129"/>
      <c r="DI29" s="1129"/>
      <c r="DJ29" s="1129"/>
      <c r="DK29" s="1129"/>
      <c r="DL29" s="1129"/>
      <c r="DM29" s="1129"/>
      <c r="DN29" s="1129"/>
      <c r="DO29" s="1129"/>
      <c r="DP29" s="1129"/>
      <c r="DQ29" s="1129"/>
      <c r="DR29" s="1129"/>
      <c r="DS29" s="1129"/>
      <c r="DT29" s="1129"/>
      <c r="DU29" s="1129"/>
      <c r="DV29" s="1129"/>
      <c r="DW29" s="1129"/>
      <c r="DX29" s="1129"/>
      <c r="DY29" s="1129"/>
      <c r="DZ29" s="1129"/>
      <c r="EA29" s="1129"/>
      <c r="EB29" s="1129"/>
      <c r="EC29" s="1129"/>
      <c r="ED29" s="1129"/>
      <c r="EE29" s="1129"/>
      <c r="EF29" s="1129"/>
      <c r="EG29" s="1129"/>
      <c r="EH29" s="1129"/>
      <c r="EI29" s="1129"/>
      <c r="EJ29" s="1129"/>
      <c r="EK29" s="1129"/>
      <c r="EL29" s="1129"/>
    </row>
    <row r="30" spans="1:142" ht="30.75" customHeight="1">
      <c r="C30" s="237"/>
      <c r="D30" s="1109" t="s">
        <v>101</v>
      </c>
      <c r="E30" s="1110"/>
      <c r="F30" s="1110"/>
      <c r="G30" s="1110"/>
      <c r="H30" s="1110"/>
      <c r="I30" s="1110"/>
      <c r="J30" s="1110"/>
      <c r="K30" s="1110"/>
      <c r="L30" s="1110"/>
      <c r="M30" s="1110"/>
      <c r="N30" s="1110"/>
      <c r="O30" s="1110"/>
      <c r="P30" s="1111"/>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4"/>
      <c r="AO30" s="1109" t="s">
        <v>49</v>
      </c>
      <c r="AP30" s="1110"/>
      <c r="AQ30" s="1110"/>
      <c r="AR30" s="1110"/>
      <c r="AS30" s="1110"/>
      <c r="AT30" s="1112"/>
      <c r="AU30" s="1113" t="s">
        <v>50</v>
      </c>
      <c r="AV30" s="1110"/>
      <c r="AW30" s="1110"/>
      <c r="AX30" s="1110"/>
      <c r="AY30" s="1110"/>
      <c r="AZ30" s="1112"/>
      <c r="BA30" s="1113" t="s">
        <v>51</v>
      </c>
      <c r="BB30" s="1110"/>
      <c r="BC30" s="1110"/>
      <c r="BD30" s="1110"/>
      <c r="BE30" s="1110"/>
      <c r="BF30" s="1112"/>
      <c r="BG30" s="1113" t="s">
        <v>108</v>
      </c>
      <c r="BH30" s="1110"/>
      <c r="BI30" s="1110"/>
      <c r="BJ30" s="1110"/>
      <c r="BK30" s="1110"/>
      <c r="BL30" s="1112"/>
      <c r="BM30" s="1114" t="s">
        <v>26</v>
      </c>
      <c r="BN30" s="973"/>
      <c r="BO30" s="973"/>
      <c r="BP30" s="973"/>
      <c r="BQ30" s="973"/>
      <c r="BR30" s="973"/>
      <c r="BS30" s="275"/>
      <c r="BT30" s="237"/>
      <c r="BU30" s="1129"/>
      <c r="BV30" s="1129"/>
      <c r="BW30" s="1129"/>
      <c r="BX30" s="1129"/>
      <c r="BY30" s="1129"/>
      <c r="BZ30" s="1129"/>
      <c r="CA30" s="1129"/>
      <c r="CB30" s="1129"/>
      <c r="CC30" s="1129"/>
      <c r="CD30" s="1129"/>
      <c r="CE30" s="1129"/>
      <c r="CF30" s="1129"/>
      <c r="CG30" s="1129"/>
      <c r="CH30" s="1129"/>
      <c r="CI30" s="1129"/>
      <c r="CJ30" s="1129"/>
      <c r="CK30" s="1129"/>
      <c r="CL30" s="1129"/>
      <c r="CM30" s="1129"/>
      <c r="CN30" s="1129"/>
      <c r="CO30" s="1129"/>
      <c r="CP30" s="1129"/>
      <c r="CQ30" s="1129"/>
      <c r="CR30" s="1129"/>
      <c r="CS30" s="1129"/>
      <c r="CT30" s="1129"/>
      <c r="CU30" s="1129"/>
      <c r="CV30" s="1129"/>
      <c r="CW30" s="1129"/>
      <c r="CX30" s="1129"/>
      <c r="CY30" s="1129"/>
      <c r="CZ30" s="1129"/>
      <c r="DA30" s="1129"/>
      <c r="DB30" s="1129"/>
      <c r="DC30" s="1129"/>
      <c r="DD30" s="1129"/>
      <c r="DE30" s="1129"/>
      <c r="DF30" s="1129"/>
      <c r="DG30" s="1129"/>
      <c r="DH30" s="1129"/>
      <c r="DI30" s="1129"/>
      <c r="DJ30" s="1129"/>
      <c r="DK30" s="1129"/>
      <c r="DL30" s="1129"/>
      <c r="DM30" s="1129"/>
      <c r="DN30" s="1129"/>
      <c r="DO30" s="1129"/>
      <c r="DP30" s="1129"/>
      <c r="DQ30" s="1129"/>
      <c r="DR30" s="1129"/>
      <c r="DS30" s="1129"/>
      <c r="DT30" s="1129"/>
      <c r="DU30" s="1129"/>
      <c r="DV30" s="1129"/>
      <c r="DW30" s="1129"/>
      <c r="DX30" s="1129"/>
      <c r="DY30" s="1129"/>
      <c r="DZ30" s="1129"/>
      <c r="EA30" s="1129"/>
      <c r="EB30" s="1129"/>
      <c r="EC30" s="1129"/>
      <c r="ED30" s="1129"/>
      <c r="EE30" s="1129"/>
      <c r="EF30" s="1129"/>
      <c r="EG30" s="1129"/>
      <c r="EH30" s="1129"/>
      <c r="EI30" s="1129"/>
      <c r="EJ30" s="1129"/>
      <c r="EK30" s="1129"/>
      <c r="EL30" s="1129"/>
    </row>
    <row r="31" spans="1:142" ht="30.75" customHeight="1">
      <c r="C31" s="237"/>
      <c r="D31" s="1096" t="s">
        <v>99</v>
      </c>
      <c r="E31" s="1097"/>
      <c r="F31" s="1097"/>
      <c r="G31" s="1097"/>
      <c r="H31" s="1097"/>
      <c r="I31" s="1097"/>
      <c r="J31" s="1097"/>
      <c r="K31" s="1097"/>
      <c r="L31" s="1097"/>
      <c r="M31" s="1097"/>
      <c r="N31" s="1097"/>
      <c r="O31" s="1097"/>
      <c r="P31" s="1098"/>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1086" t="str">
        <f>IF(COUNTIF($D$10:$H$24,$D31)=0,"-",SUMIF($D$10:$H$24,$D31,$AO$10:$AP$24))</f>
        <v>-</v>
      </c>
      <c r="AP31" s="1087"/>
      <c r="AQ31" s="1087"/>
      <c r="AR31" s="1087"/>
      <c r="AS31" s="1087"/>
      <c r="AT31" s="1088"/>
      <c r="AU31" s="1089" t="str">
        <f>IF(COUNTIF($D$10:$H$24,$D31)=0,"-",SUM(SUMIF($D$10:$H$24,$D31,$AQ$10:$AR$24),SUMIF($D$10:$H$24,$D31,$AS$10:$AT$24),SUMIF($D$10:$H$24,$D31,$AU$10:$AV$24)))</f>
        <v>-</v>
      </c>
      <c r="AV31" s="1087"/>
      <c r="AW31" s="1087"/>
      <c r="AX31" s="1087"/>
      <c r="AY31" s="1087"/>
      <c r="AZ31" s="1088"/>
      <c r="BA31" s="1089" t="str">
        <f>IF(COUNTIF($D$10:$H$24,$D31)=0,"-",SUM(SUMIF($D$10:$H$24,$D31,$AW$10:$AX$24),SUMIF($D$10:$H$24,$D31,$AY$10:$AZ$24),SUMIF($D$10:$H$24,$D31,$BA$10:$BB$24)))</f>
        <v>-</v>
      </c>
      <c r="BB31" s="1087"/>
      <c r="BC31" s="1087"/>
      <c r="BD31" s="1087"/>
      <c r="BE31" s="1087"/>
      <c r="BF31" s="1088"/>
      <c r="BG31" s="1087" t="str">
        <f>IF(COUNTIF($D$10:$H$24,$D31)=0,"-",SUM(SUMIF($D$10:$H$24,$D31,$BC$10:$BD$24),SUMIF($D$10:$H$24,$D31,$BE$10:$BF$24),SUMIF($D$10:$H$24,$D31,$BG$10:$BH$24)))</f>
        <v>-</v>
      </c>
      <c r="BH31" s="1087"/>
      <c r="BI31" s="1087"/>
      <c r="BJ31" s="1087"/>
      <c r="BK31" s="1087"/>
      <c r="BL31" s="1093"/>
      <c r="BM31" s="1099">
        <f t="shared" ref="BM31:BM37" si="1">SUM(AS31:BL31)</f>
        <v>0</v>
      </c>
      <c r="BN31" s="1100"/>
      <c r="BO31" s="1100"/>
      <c r="BP31" s="1100"/>
      <c r="BQ31" s="1100"/>
      <c r="BR31" s="1101"/>
      <c r="BS31" s="237"/>
      <c r="BT31" s="237"/>
      <c r="BU31" s="1129"/>
      <c r="BV31" s="1129"/>
      <c r="BW31" s="1129"/>
      <c r="BX31" s="1129"/>
      <c r="BY31" s="1129"/>
      <c r="BZ31" s="1129"/>
      <c r="CA31" s="1129"/>
      <c r="CB31" s="1129"/>
      <c r="CC31" s="1129"/>
      <c r="CD31" s="1129"/>
      <c r="CE31" s="1129"/>
      <c r="CF31" s="1129"/>
      <c r="CG31" s="1129"/>
      <c r="CH31" s="1129"/>
      <c r="CI31" s="1129"/>
      <c r="CJ31" s="1129"/>
      <c r="CK31" s="1129"/>
      <c r="CL31" s="1129"/>
      <c r="CM31" s="1129"/>
      <c r="CN31" s="1129"/>
      <c r="CO31" s="1129"/>
      <c r="CP31" s="1129"/>
      <c r="CQ31" s="1129"/>
      <c r="CR31" s="1129"/>
      <c r="CS31" s="1129"/>
      <c r="CT31" s="1129"/>
      <c r="CU31" s="1129"/>
      <c r="CV31" s="1129"/>
      <c r="CW31" s="1129"/>
      <c r="CX31" s="1129"/>
      <c r="CY31" s="1129"/>
      <c r="CZ31" s="1129"/>
      <c r="DA31" s="1129"/>
      <c r="DB31" s="1129"/>
      <c r="DC31" s="1129"/>
      <c r="DD31" s="1129"/>
      <c r="DE31" s="1129"/>
      <c r="DF31" s="1129"/>
      <c r="DG31" s="1129"/>
      <c r="DH31" s="1129"/>
      <c r="DI31" s="1129"/>
      <c r="DJ31" s="1129"/>
      <c r="DK31" s="1129"/>
      <c r="DL31" s="1129"/>
      <c r="DM31" s="1129"/>
      <c r="DN31" s="1129"/>
      <c r="DO31" s="1129"/>
      <c r="DP31" s="1129"/>
      <c r="DQ31" s="1129"/>
      <c r="DR31" s="1129"/>
      <c r="DS31" s="1129"/>
      <c r="DT31" s="1129"/>
      <c r="DU31" s="1129"/>
      <c r="DV31" s="1129"/>
      <c r="DW31" s="1129"/>
      <c r="DX31" s="1129"/>
      <c r="DY31" s="1129"/>
      <c r="DZ31" s="1129"/>
      <c r="EA31" s="1129"/>
      <c r="EB31" s="1129"/>
      <c r="EC31" s="1129"/>
      <c r="ED31" s="1129"/>
      <c r="EE31" s="1129"/>
      <c r="EF31" s="1129"/>
      <c r="EG31" s="1129"/>
      <c r="EH31" s="1129"/>
      <c r="EI31" s="1129"/>
      <c r="EJ31" s="1129"/>
      <c r="EK31" s="1129"/>
      <c r="EL31" s="1129"/>
    </row>
    <row r="32" spans="1:142" ht="30.75" customHeight="1">
      <c r="C32" s="237"/>
      <c r="D32" s="1096" t="s">
        <v>100</v>
      </c>
      <c r="E32" s="1097"/>
      <c r="F32" s="1097"/>
      <c r="G32" s="1097"/>
      <c r="H32" s="1097"/>
      <c r="I32" s="1097"/>
      <c r="J32" s="1097"/>
      <c r="K32" s="1097"/>
      <c r="L32" s="1097"/>
      <c r="M32" s="1097"/>
      <c r="N32" s="1097"/>
      <c r="O32" s="1097"/>
      <c r="P32" s="1098"/>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1086" t="str">
        <f t="shared" ref="AO32:AO37" si="2">IF(COUNTIF($D$10:$H$24,$D32)=0,"-",SUMIF($D$10:$H$24,$D32,$AO$10:$AP$24))</f>
        <v>-</v>
      </c>
      <c r="AP32" s="1087"/>
      <c r="AQ32" s="1087"/>
      <c r="AR32" s="1087"/>
      <c r="AS32" s="1087"/>
      <c r="AT32" s="1088"/>
      <c r="AU32" s="1089" t="str">
        <f t="shared" ref="AU32:AU37" si="3">IF(COUNTIF($D$10:$H$24,$D32)=0,"-",SUM(SUMIF($D$10:$H$24,$D32,$AQ$10:$AR$24),SUMIF($D$10:$H$24,$D32,$AS$10:$AT$24),SUMIF($D$10:$H$24,$D32,$AU$10:$AV$24)))</f>
        <v>-</v>
      </c>
      <c r="AV32" s="1087"/>
      <c r="AW32" s="1087"/>
      <c r="AX32" s="1087"/>
      <c r="AY32" s="1087"/>
      <c r="AZ32" s="1088"/>
      <c r="BA32" s="1089" t="str">
        <f t="shared" ref="BA32:BA37" si="4">IF(COUNTIF($D$10:$H$24,$D32)=0,"-",SUM(SUMIF($D$10:$H$24,$D32,$AW$10:$AX$24),SUMIF($D$10:$H$24,$D32,$AY$10:$AZ$24),SUMIF($D$10:$H$24,$D32,$BA$10:$BB$24)))</f>
        <v>-</v>
      </c>
      <c r="BB32" s="1087"/>
      <c r="BC32" s="1087"/>
      <c r="BD32" s="1087"/>
      <c r="BE32" s="1087"/>
      <c r="BF32" s="1088"/>
      <c r="BG32" s="1087" t="str">
        <f t="shared" ref="BG32:BG37" si="5">IF(COUNTIF($D$10:$H$24,$D32)=0,"-",SUM(SUMIF($D$10:$H$24,$D32,$BC$10:$BD$24),SUMIF($D$10:$H$24,$D32,$BE$10:$BF$24),SUMIF($D$10:$H$24,$D32,$BG$10:$BH$24)))</f>
        <v>-</v>
      </c>
      <c r="BH32" s="1087"/>
      <c r="BI32" s="1087"/>
      <c r="BJ32" s="1087"/>
      <c r="BK32" s="1087"/>
      <c r="BL32" s="1093"/>
      <c r="BM32" s="1099">
        <f t="shared" si="1"/>
        <v>0</v>
      </c>
      <c r="BN32" s="1100"/>
      <c r="BO32" s="1100"/>
      <c r="BP32" s="1100"/>
      <c r="BQ32" s="1100"/>
      <c r="BR32" s="1101"/>
      <c r="BS32" s="237"/>
      <c r="BT32" s="237"/>
      <c r="BU32" s="1129"/>
      <c r="BV32" s="1129"/>
      <c r="BW32" s="1129"/>
      <c r="BX32" s="1129"/>
      <c r="BY32" s="1129"/>
      <c r="BZ32" s="1129"/>
      <c r="CA32" s="1129"/>
      <c r="CB32" s="1129"/>
      <c r="CC32" s="1129"/>
      <c r="CD32" s="1129"/>
      <c r="CE32" s="1129"/>
      <c r="CF32" s="1129"/>
      <c r="CG32" s="1129"/>
      <c r="CH32" s="1129"/>
      <c r="CI32" s="1129"/>
      <c r="CJ32" s="1129"/>
      <c r="CK32" s="1129"/>
      <c r="CL32" s="1129"/>
      <c r="CM32" s="1129"/>
      <c r="CN32" s="1129"/>
      <c r="CO32" s="1129"/>
      <c r="CP32" s="1129"/>
      <c r="CQ32" s="1129"/>
      <c r="CR32" s="1129"/>
      <c r="CS32" s="1129"/>
      <c r="CT32" s="1129"/>
      <c r="CU32" s="1129"/>
      <c r="CV32" s="1129"/>
      <c r="CW32" s="1129"/>
      <c r="CX32" s="1129"/>
      <c r="CY32" s="1129"/>
      <c r="CZ32" s="1129"/>
      <c r="DA32" s="1129"/>
      <c r="DB32" s="1129"/>
      <c r="DC32" s="1129"/>
      <c r="DD32" s="1129"/>
      <c r="DE32" s="1129"/>
      <c r="DF32" s="1129"/>
      <c r="DG32" s="1129"/>
      <c r="DH32" s="1129"/>
      <c r="DI32" s="1129"/>
      <c r="DJ32" s="1129"/>
      <c r="DK32" s="1129"/>
      <c r="DL32" s="1129"/>
      <c r="DM32" s="1129"/>
      <c r="DN32" s="1129"/>
      <c r="DO32" s="1129"/>
      <c r="DP32" s="1129"/>
      <c r="DQ32" s="1129"/>
      <c r="DR32" s="1129"/>
      <c r="DS32" s="1129"/>
      <c r="DT32" s="1129"/>
      <c r="DU32" s="1129"/>
      <c r="DV32" s="1129"/>
      <c r="DW32" s="1129"/>
      <c r="DX32" s="1129"/>
      <c r="DY32" s="1129"/>
      <c r="DZ32" s="1129"/>
      <c r="EA32" s="1129"/>
      <c r="EB32" s="1129"/>
      <c r="EC32" s="1129"/>
      <c r="ED32" s="1129"/>
      <c r="EE32" s="1129"/>
      <c r="EF32" s="1129"/>
      <c r="EG32" s="1129"/>
      <c r="EH32" s="1129"/>
      <c r="EI32" s="1129"/>
      <c r="EJ32" s="1129"/>
      <c r="EK32" s="1129"/>
      <c r="EL32" s="1129"/>
    </row>
    <row r="33" spans="3:142" ht="30.75" customHeight="1">
      <c r="C33" s="237"/>
      <c r="D33" s="1096" t="s">
        <v>236</v>
      </c>
      <c r="E33" s="1097"/>
      <c r="F33" s="1097"/>
      <c r="G33" s="1097"/>
      <c r="H33" s="1097"/>
      <c r="I33" s="1097"/>
      <c r="J33" s="1097"/>
      <c r="K33" s="1097"/>
      <c r="L33" s="1097"/>
      <c r="M33" s="1097"/>
      <c r="N33" s="1097"/>
      <c r="O33" s="1097"/>
      <c r="P33" s="1098"/>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1086" t="str">
        <f t="shared" si="2"/>
        <v>-</v>
      </c>
      <c r="AP33" s="1087"/>
      <c r="AQ33" s="1087"/>
      <c r="AR33" s="1087"/>
      <c r="AS33" s="1087"/>
      <c r="AT33" s="1088"/>
      <c r="AU33" s="1089" t="str">
        <f t="shared" si="3"/>
        <v>-</v>
      </c>
      <c r="AV33" s="1087"/>
      <c r="AW33" s="1087"/>
      <c r="AX33" s="1087"/>
      <c r="AY33" s="1087"/>
      <c r="AZ33" s="1088"/>
      <c r="BA33" s="1089" t="str">
        <f t="shared" si="4"/>
        <v>-</v>
      </c>
      <c r="BB33" s="1087"/>
      <c r="BC33" s="1087"/>
      <c r="BD33" s="1087"/>
      <c r="BE33" s="1087"/>
      <c r="BF33" s="1088"/>
      <c r="BG33" s="1087" t="str">
        <f t="shared" si="5"/>
        <v>-</v>
      </c>
      <c r="BH33" s="1087"/>
      <c r="BI33" s="1087"/>
      <c r="BJ33" s="1087"/>
      <c r="BK33" s="1087"/>
      <c r="BL33" s="1093"/>
      <c r="BM33" s="1099">
        <f t="shared" si="1"/>
        <v>0</v>
      </c>
      <c r="BN33" s="1100"/>
      <c r="BO33" s="1100"/>
      <c r="BP33" s="1100"/>
      <c r="BQ33" s="1100"/>
      <c r="BR33" s="1101"/>
      <c r="BU33" s="1129"/>
      <c r="BV33" s="1129"/>
      <c r="BW33" s="1129"/>
      <c r="BX33" s="1129"/>
      <c r="BY33" s="1129"/>
      <c r="BZ33" s="1129"/>
      <c r="CA33" s="1129"/>
      <c r="CB33" s="1129"/>
      <c r="CC33" s="1129"/>
      <c r="CD33" s="1129"/>
      <c r="CE33" s="1129"/>
      <c r="CF33" s="1129"/>
      <c r="CG33" s="1129"/>
      <c r="CH33" s="1129"/>
      <c r="CI33" s="1129"/>
      <c r="CJ33" s="1129"/>
      <c r="CK33" s="1129"/>
      <c r="CL33" s="1129"/>
      <c r="CM33" s="1129"/>
      <c r="CN33" s="1129"/>
      <c r="CO33" s="1129"/>
      <c r="CP33" s="1129"/>
      <c r="CQ33" s="1129"/>
      <c r="CR33" s="1129"/>
      <c r="CS33" s="1129"/>
      <c r="CT33" s="1129"/>
      <c r="CU33" s="1129"/>
      <c r="CV33" s="1129"/>
      <c r="CW33" s="1129"/>
      <c r="CX33" s="1129"/>
      <c r="CY33" s="1129"/>
      <c r="CZ33" s="1129"/>
      <c r="DA33" s="1129"/>
      <c r="DB33" s="1129"/>
      <c r="DC33" s="1129"/>
      <c r="DD33" s="1129"/>
      <c r="DE33" s="1129"/>
      <c r="DF33" s="1129"/>
      <c r="DG33" s="1129"/>
      <c r="DH33" s="1129"/>
      <c r="DI33" s="1129"/>
      <c r="DJ33" s="1129"/>
      <c r="DK33" s="1129"/>
      <c r="DL33" s="1129"/>
      <c r="DM33" s="1129"/>
      <c r="DN33" s="1129"/>
      <c r="DO33" s="1129"/>
      <c r="DP33" s="1129"/>
      <c r="DQ33" s="1129"/>
      <c r="DR33" s="1129"/>
      <c r="DS33" s="1129"/>
      <c r="DT33" s="1129"/>
      <c r="DU33" s="1129"/>
      <c r="DV33" s="1129"/>
      <c r="DW33" s="1129"/>
      <c r="DX33" s="1129"/>
      <c r="DY33" s="1129"/>
      <c r="DZ33" s="1129"/>
      <c r="EA33" s="1129"/>
      <c r="EB33" s="1129"/>
      <c r="EC33" s="1129"/>
      <c r="ED33" s="1129"/>
      <c r="EE33" s="1129"/>
      <c r="EF33" s="1129"/>
      <c r="EG33" s="1129"/>
      <c r="EH33" s="1129"/>
      <c r="EI33" s="1129"/>
      <c r="EJ33" s="1129"/>
      <c r="EK33" s="1129"/>
      <c r="EL33" s="1129"/>
    </row>
    <row r="34" spans="3:142" ht="30.75" customHeight="1">
      <c r="D34" s="1096" t="s">
        <v>237</v>
      </c>
      <c r="E34" s="1097"/>
      <c r="F34" s="1097"/>
      <c r="G34" s="1097"/>
      <c r="H34" s="1097"/>
      <c r="I34" s="1097"/>
      <c r="J34" s="1097"/>
      <c r="K34" s="1097"/>
      <c r="L34" s="1097"/>
      <c r="M34" s="1097"/>
      <c r="N34" s="1097"/>
      <c r="O34" s="1097"/>
      <c r="P34" s="1098"/>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1086" t="str">
        <f t="shared" si="2"/>
        <v>-</v>
      </c>
      <c r="AP34" s="1087"/>
      <c r="AQ34" s="1087"/>
      <c r="AR34" s="1087"/>
      <c r="AS34" s="1087"/>
      <c r="AT34" s="1088"/>
      <c r="AU34" s="1089" t="str">
        <f t="shared" si="3"/>
        <v>-</v>
      </c>
      <c r="AV34" s="1087"/>
      <c r="AW34" s="1087"/>
      <c r="AX34" s="1087"/>
      <c r="AY34" s="1087"/>
      <c r="AZ34" s="1088"/>
      <c r="BA34" s="1089" t="str">
        <f t="shared" si="4"/>
        <v>-</v>
      </c>
      <c r="BB34" s="1087"/>
      <c r="BC34" s="1087"/>
      <c r="BD34" s="1087"/>
      <c r="BE34" s="1087"/>
      <c r="BF34" s="1088"/>
      <c r="BG34" s="1087" t="str">
        <f t="shared" si="5"/>
        <v>-</v>
      </c>
      <c r="BH34" s="1087"/>
      <c r="BI34" s="1087"/>
      <c r="BJ34" s="1087"/>
      <c r="BK34" s="1087"/>
      <c r="BL34" s="1093"/>
      <c r="BM34" s="1099">
        <f t="shared" si="1"/>
        <v>0</v>
      </c>
      <c r="BN34" s="1100"/>
      <c r="BO34" s="1100"/>
      <c r="BP34" s="1100"/>
      <c r="BQ34" s="1100"/>
      <c r="BR34" s="1101"/>
      <c r="BS34" s="277"/>
      <c r="BT34" s="277"/>
      <c r="BU34" s="1129"/>
      <c r="BV34" s="1129"/>
      <c r="BW34" s="1129"/>
      <c r="BX34" s="1129"/>
      <c r="BY34" s="1129"/>
      <c r="BZ34" s="1129"/>
      <c r="CA34" s="1129"/>
      <c r="CB34" s="1129"/>
      <c r="CC34" s="1129"/>
      <c r="CD34" s="1129"/>
      <c r="CE34" s="1129"/>
      <c r="CF34" s="1129"/>
      <c r="CG34" s="1129"/>
      <c r="CH34" s="1129"/>
      <c r="CI34" s="1129"/>
      <c r="CJ34" s="1129"/>
      <c r="CK34" s="1129"/>
      <c r="CL34" s="1129"/>
      <c r="CM34" s="1129"/>
      <c r="CN34" s="1129"/>
      <c r="CO34" s="1129"/>
      <c r="CP34" s="1129"/>
      <c r="CQ34" s="1129"/>
      <c r="CR34" s="1129"/>
      <c r="CS34" s="1129"/>
      <c r="CT34" s="1129"/>
      <c r="CU34" s="1129"/>
      <c r="CV34" s="1129"/>
      <c r="CW34" s="1129"/>
      <c r="CX34" s="1129"/>
      <c r="CY34" s="1129"/>
      <c r="CZ34" s="1129"/>
      <c r="DA34" s="1129"/>
      <c r="DB34" s="1129"/>
      <c r="DC34" s="1129"/>
      <c r="DD34" s="1129"/>
      <c r="DE34" s="1129"/>
      <c r="DF34" s="1129"/>
      <c r="DG34" s="1129"/>
      <c r="DH34" s="1129"/>
      <c r="DI34" s="1129"/>
      <c r="DJ34" s="1129"/>
      <c r="DK34" s="1129"/>
      <c r="DL34" s="1129"/>
      <c r="DM34" s="1129"/>
      <c r="DN34" s="1129"/>
      <c r="DO34" s="1129"/>
      <c r="DP34" s="1129"/>
      <c r="DQ34" s="1129"/>
      <c r="DR34" s="1129"/>
      <c r="DS34" s="1129"/>
      <c r="DT34" s="1129"/>
      <c r="DU34" s="1129"/>
      <c r="DV34" s="1129"/>
      <c r="DW34" s="1129"/>
      <c r="DX34" s="1129"/>
      <c r="DY34" s="1129"/>
      <c r="DZ34" s="1129"/>
      <c r="EA34" s="1129"/>
      <c r="EB34" s="1129"/>
      <c r="EC34" s="1129"/>
      <c r="ED34" s="1129"/>
      <c r="EE34" s="1129"/>
      <c r="EF34" s="1129"/>
      <c r="EG34" s="1129"/>
      <c r="EH34" s="1129"/>
      <c r="EI34" s="1129"/>
      <c r="EJ34" s="1129"/>
      <c r="EK34" s="1129"/>
      <c r="EL34" s="1129"/>
    </row>
    <row r="35" spans="3:142" ht="30.75" customHeight="1">
      <c r="D35" s="1096" t="s">
        <v>238</v>
      </c>
      <c r="E35" s="1097"/>
      <c r="F35" s="1097"/>
      <c r="G35" s="1097"/>
      <c r="H35" s="1097"/>
      <c r="I35" s="1097"/>
      <c r="J35" s="1097"/>
      <c r="K35" s="1097"/>
      <c r="L35" s="1097"/>
      <c r="M35" s="1097"/>
      <c r="N35" s="1097"/>
      <c r="O35" s="1097"/>
      <c r="P35" s="1098"/>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1086" t="str">
        <f t="shared" si="2"/>
        <v>-</v>
      </c>
      <c r="AP35" s="1087"/>
      <c r="AQ35" s="1087"/>
      <c r="AR35" s="1087"/>
      <c r="AS35" s="1087"/>
      <c r="AT35" s="1088"/>
      <c r="AU35" s="1089" t="str">
        <f t="shared" si="3"/>
        <v>-</v>
      </c>
      <c r="AV35" s="1087"/>
      <c r="AW35" s="1087"/>
      <c r="AX35" s="1087"/>
      <c r="AY35" s="1087"/>
      <c r="AZ35" s="1088"/>
      <c r="BA35" s="1089" t="str">
        <f t="shared" si="4"/>
        <v>-</v>
      </c>
      <c r="BB35" s="1087"/>
      <c r="BC35" s="1087"/>
      <c r="BD35" s="1087"/>
      <c r="BE35" s="1087"/>
      <c r="BF35" s="1088"/>
      <c r="BG35" s="1087" t="str">
        <f t="shared" si="5"/>
        <v>-</v>
      </c>
      <c r="BH35" s="1087"/>
      <c r="BI35" s="1087"/>
      <c r="BJ35" s="1087"/>
      <c r="BK35" s="1087"/>
      <c r="BL35" s="1093"/>
      <c r="BM35" s="1099">
        <f t="shared" si="1"/>
        <v>0</v>
      </c>
      <c r="BN35" s="1100"/>
      <c r="BO35" s="1100"/>
      <c r="BP35" s="1100"/>
      <c r="BQ35" s="1100"/>
      <c r="BR35" s="1101"/>
      <c r="BS35" s="277"/>
      <c r="BT35" s="277"/>
      <c r="BU35" s="1129"/>
      <c r="BV35" s="1129"/>
      <c r="BW35" s="1129"/>
      <c r="BX35" s="1129"/>
      <c r="BY35" s="1129"/>
      <c r="BZ35" s="1129"/>
      <c r="CA35" s="1129"/>
      <c r="CB35" s="1129"/>
      <c r="CC35" s="1129"/>
      <c r="CD35" s="1129"/>
      <c r="CE35" s="1129"/>
      <c r="CF35" s="1129"/>
      <c r="CG35" s="1129"/>
      <c r="CH35" s="1129"/>
      <c r="CI35" s="1129"/>
      <c r="CJ35" s="1129"/>
      <c r="CK35" s="1129"/>
      <c r="CL35" s="1129"/>
      <c r="CM35" s="1129"/>
      <c r="CN35" s="1129"/>
      <c r="CO35" s="1129"/>
      <c r="CP35" s="1129"/>
      <c r="CQ35" s="1129"/>
      <c r="CR35" s="1129"/>
      <c r="CS35" s="1129"/>
      <c r="CT35" s="1129"/>
      <c r="CU35" s="1129"/>
      <c r="CV35" s="1129"/>
      <c r="CW35" s="1129"/>
      <c r="CX35" s="1129"/>
      <c r="CY35" s="1129"/>
      <c r="CZ35" s="1129"/>
      <c r="DA35" s="1129"/>
      <c r="DB35" s="1129"/>
      <c r="DC35" s="1129"/>
      <c r="DD35" s="1129"/>
      <c r="DE35" s="1129"/>
      <c r="DF35" s="1129"/>
      <c r="DG35" s="1129"/>
      <c r="DH35" s="1129"/>
      <c r="DI35" s="1129"/>
      <c r="DJ35" s="1129"/>
      <c r="DK35" s="1129"/>
      <c r="DL35" s="1129"/>
      <c r="DM35" s="1129"/>
      <c r="DN35" s="1129"/>
      <c r="DO35" s="1129"/>
      <c r="DP35" s="1129"/>
      <c r="DQ35" s="1129"/>
      <c r="DR35" s="1129"/>
      <c r="DS35" s="1129"/>
      <c r="DT35" s="1129"/>
      <c r="DU35" s="1129"/>
      <c r="DV35" s="1129"/>
      <c r="DW35" s="1129"/>
      <c r="DX35" s="1129"/>
      <c r="DY35" s="1129"/>
      <c r="DZ35" s="1129"/>
      <c r="EA35" s="1129"/>
      <c r="EB35" s="1129"/>
      <c r="EC35" s="1129"/>
      <c r="ED35" s="1129"/>
      <c r="EE35" s="1129"/>
      <c r="EF35" s="1129"/>
      <c r="EG35" s="1129"/>
      <c r="EH35" s="1129"/>
      <c r="EI35" s="1129"/>
      <c r="EJ35" s="1129"/>
      <c r="EK35" s="1129"/>
      <c r="EL35" s="1129"/>
    </row>
    <row r="36" spans="3:142" ht="30.75" customHeight="1">
      <c r="D36" s="1096" t="s">
        <v>28</v>
      </c>
      <c r="E36" s="1097"/>
      <c r="F36" s="1097"/>
      <c r="G36" s="1097"/>
      <c r="H36" s="1097"/>
      <c r="I36" s="1097"/>
      <c r="J36" s="1097"/>
      <c r="K36" s="1097"/>
      <c r="L36" s="1097"/>
      <c r="M36" s="1097"/>
      <c r="N36" s="1097"/>
      <c r="O36" s="1097"/>
      <c r="P36" s="1098"/>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1086" t="str">
        <f t="shared" si="2"/>
        <v>-</v>
      </c>
      <c r="AP36" s="1087"/>
      <c r="AQ36" s="1087"/>
      <c r="AR36" s="1087"/>
      <c r="AS36" s="1087"/>
      <c r="AT36" s="1088"/>
      <c r="AU36" s="1089" t="str">
        <f t="shared" si="3"/>
        <v>-</v>
      </c>
      <c r="AV36" s="1087"/>
      <c r="AW36" s="1087"/>
      <c r="AX36" s="1087"/>
      <c r="AY36" s="1087"/>
      <c r="AZ36" s="1088"/>
      <c r="BA36" s="1089" t="str">
        <f t="shared" si="4"/>
        <v>-</v>
      </c>
      <c r="BB36" s="1087"/>
      <c r="BC36" s="1087"/>
      <c r="BD36" s="1087"/>
      <c r="BE36" s="1087"/>
      <c r="BF36" s="1088"/>
      <c r="BG36" s="1087" t="str">
        <f t="shared" si="5"/>
        <v>-</v>
      </c>
      <c r="BH36" s="1087"/>
      <c r="BI36" s="1087"/>
      <c r="BJ36" s="1087"/>
      <c r="BK36" s="1087"/>
      <c r="BL36" s="1093"/>
      <c r="BM36" s="1099">
        <f t="shared" si="1"/>
        <v>0</v>
      </c>
      <c r="BN36" s="1100"/>
      <c r="BO36" s="1100"/>
      <c r="BP36" s="1100"/>
      <c r="BQ36" s="1100"/>
      <c r="BR36" s="1101"/>
      <c r="BU36" s="1129"/>
      <c r="BV36" s="1129"/>
      <c r="BW36" s="1129"/>
      <c r="BX36" s="1129"/>
      <c r="BY36" s="1129"/>
      <c r="BZ36" s="1129"/>
      <c r="CA36" s="1129"/>
      <c r="CB36" s="1129"/>
      <c r="CC36" s="1129"/>
      <c r="CD36" s="1129"/>
      <c r="CE36" s="1129"/>
      <c r="CF36" s="1129"/>
      <c r="CG36" s="1129"/>
      <c r="CH36" s="1129"/>
      <c r="CI36" s="1129"/>
      <c r="CJ36" s="1129"/>
      <c r="CK36" s="1129"/>
      <c r="CL36" s="1129"/>
      <c r="CM36" s="1129"/>
      <c r="CN36" s="1129"/>
      <c r="CO36" s="1129"/>
      <c r="CP36" s="1129"/>
      <c r="CQ36" s="1129"/>
      <c r="CR36" s="1129"/>
      <c r="CS36" s="1129"/>
      <c r="CT36" s="1129"/>
      <c r="CU36" s="1129"/>
      <c r="CV36" s="1129"/>
      <c r="CW36" s="1129"/>
      <c r="CX36" s="1129"/>
      <c r="CY36" s="1129"/>
      <c r="CZ36" s="1129"/>
      <c r="DA36" s="1129"/>
      <c r="DB36" s="1129"/>
      <c r="DC36" s="1129"/>
      <c r="DD36" s="1129"/>
      <c r="DE36" s="1129"/>
      <c r="DF36" s="1129"/>
      <c r="DG36" s="1129"/>
      <c r="DH36" s="1129"/>
      <c r="DI36" s="1129"/>
      <c r="DJ36" s="1129"/>
      <c r="DK36" s="1129"/>
      <c r="DL36" s="1129"/>
      <c r="DM36" s="1129"/>
      <c r="DN36" s="1129"/>
      <c r="DO36" s="1129"/>
      <c r="DP36" s="1129"/>
      <c r="DQ36" s="1129"/>
      <c r="DR36" s="1129"/>
      <c r="DS36" s="1129"/>
      <c r="DT36" s="1129"/>
      <c r="DU36" s="1129"/>
      <c r="DV36" s="1129"/>
      <c r="DW36" s="1129"/>
      <c r="DX36" s="1129"/>
      <c r="DY36" s="1129"/>
      <c r="DZ36" s="1129"/>
      <c r="EA36" s="1129"/>
      <c r="EB36" s="1129"/>
      <c r="EC36" s="1129"/>
      <c r="ED36" s="1129"/>
      <c r="EE36" s="1129"/>
      <c r="EF36" s="1129"/>
      <c r="EG36" s="1129"/>
      <c r="EH36" s="1129"/>
      <c r="EI36" s="1129"/>
      <c r="EJ36" s="1129"/>
      <c r="EK36" s="1129"/>
      <c r="EL36" s="1129"/>
    </row>
    <row r="37" spans="3:142" ht="30.75" customHeight="1" thickBot="1">
      <c r="D37" s="1083" t="s">
        <v>24</v>
      </c>
      <c r="E37" s="1084"/>
      <c r="F37" s="1084"/>
      <c r="G37" s="1084"/>
      <c r="H37" s="1084"/>
      <c r="I37" s="1084"/>
      <c r="J37" s="1084"/>
      <c r="K37" s="1084"/>
      <c r="L37" s="1084"/>
      <c r="M37" s="1084"/>
      <c r="N37" s="1084"/>
      <c r="O37" s="1084"/>
      <c r="P37" s="1085"/>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8"/>
      <c r="AN37" s="278"/>
      <c r="AO37" s="1086" t="str">
        <f t="shared" si="2"/>
        <v>-</v>
      </c>
      <c r="AP37" s="1087"/>
      <c r="AQ37" s="1087"/>
      <c r="AR37" s="1087"/>
      <c r="AS37" s="1087"/>
      <c r="AT37" s="1088"/>
      <c r="AU37" s="1089" t="str">
        <f t="shared" si="3"/>
        <v>-</v>
      </c>
      <c r="AV37" s="1087"/>
      <c r="AW37" s="1087"/>
      <c r="AX37" s="1087"/>
      <c r="AY37" s="1087"/>
      <c r="AZ37" s="1088"/>
      <c r="BA37" s="1090" t="str">
        <f t="shared" si="4"/>
        <v>-</v>
      </c>
      <c r="BB37" s="1091"/>
      <c r="BC37" s="1091"/>
      <c r="BD37" s="1091"/>
      <c r="BE37" s="1091"/>
      <c r="BF37" s="1092"/>
      <c r="BG37" s="1087" t="str">
        <f t="shared" si="5"/>
        <v>-</v>
      </c>
      <c r="BH37" s="1087"/>
      <c r="BI37" s="1087"/>
      <c r="BJ37" s="1087"/>
      <c r="BK37" s="1087"/>
      <c r="BL37" s="1093"/>
      <c r="BM37" s="1094">
        <f t="shared" si="1"/>
        <v>0</v>
      </c>
      <c r="BN37" s="1068"/>
      <c r="BO37" s="1068"/>
      <c r="BP37" s="1068"/>
      <c r="BQ37" s="1068"/>
      <c r="BR37" s="1095"/>
      <c r="BS37" s="269"/>
      <c r="BT37" s="269"/>
      <c r="BU37" s="1129"/>
      <c r="BV37" s="1129"/>
      <c r="BW37" s="1129"/>
      <c r="BX37" s="1129"/>
      <c r="BY37" s="1129"/>
      <c r="BZ37" s="1129"/>
      <c r="CA37" s="1129"/>
      <c r="CB37" s="1129"/>
      <c r="CC37" s="1129"/>
      <c r="CD37" s="1129"/>
      <c r="CE37" s="1129"/>
      <c r="CF37" s="1129"/>
      <c r="CG37" s="1129"/>
      <c r="CH37" s="1129"/>
      <c r="CI37" s="1129"/>
      <c r="CJ37" s="1129"/>
      <c r="CK37" s="1129"/>
      <c r="CL37" s="1129"/>
      <c r="CM37" s="1129"/>
      <c r="CN37" s="1129"/>
      <c r="CO37" s="1129"/>
      <c r="CP37" s="1129"/>
      <c r="CQ37" s="1129"/>
      <c r="CR37" s="1129"/>
      <c r="CS37" s="1129"/>
      <c r="CT37" s="1129"/>
      <c r="CU37" s="1129"/>
      <c r="CV37" s="1129"/>
      <c r="CW37" s="1129"/>
      <c r="CX37" s="1129"/>
      <c r="CY37" s="1129"/>
      <c r="CZ37" s="1129"/>
      <c r="DA37" s="1129"/>
      <c r="DB37" s="1129"/>
      <c r="DC37" s="1129"/>
      <c r="DD37" s="1129"/>
      <c r="DE37" s="1129"/>
      <c r="DF37" s="1129"/>
      <c r="DG37" s="1129"/>
      <c r="DH37" s="1129"/>
      <c r="DI37" s="1129"/>
      <c r="DJ37" s="1129"/>
      <c r="DK37" s="1129"/>
      <c r="DL37" s="1129"/>
      <c r="DM37" s="1129"/>
      <c r="DN37" s="1129"/>
      <c r="DO37" s="1129"/>
      <c r="DP37" s="1129"/>
      <c r="DQ37" s="1129"/>
      <c r="DR37" s="1129"/>
      <c r="DS37" s="1129"/>
      <c r="DT37" s="1129"/>
      <c r="DU37" s="1129"/>
      <c r="DV37" s="1129"/>
      <c r="DW37" s="1129"/>
      <c r="DX37" s="1129"/>
      <c r="DY37" s="1129"/>
      <c r="DZ37" s="1129"/>
      <c r="EA37" s="1129"/>
      <c r="EB37" s="1129"/>
      <c r="EC37" s="1129"/>
      <c r="ED37" s="1129"/>
      <c r="EE37" s="1129"/>
      <c r="EF37" s="1129"/>
      <c r="EG37" s="1129"/>
      <c r="EH37" s="1129"/>
      <c r="EI37" s="1129"/>
      <c r="EJ37" s="1129"/>
      <c r="EK37" s="1129"/>
      <c r="EL37" s="1129"/>
    </row>
    <row r="38" spans="3:142" ht="30.75" customHeight="1" thickTop="1">
      <c r="C38" s="269"/>
      <c r="D38" s="1069" t="s">
        <v>26</v>
      </c>
      <c r="E38" s="1070"/>
      <c r="F38" s="1070"/>
      <c r="G38" s="1070"/>
      <c r="H38" s="1070"/>
      <c r="I38" s="1070"/>
      <c r="J38" s="1070"/>
      <c r="K38" s="1070"/>
      <c r="L38" s="1070"/>
      <c r="M38" s="1070"/>
      <c r="N38" s="1070"/>
      <c r="O38" s="1070"/>
      <c r="P38" s="1071"/>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1072">
        <f>SUM(AO31:AT37)</f>
        <v>0</v>
      </c>
      <c r="AP38" s="1073"/>
      <c r="AQ38" s="1073"/>
      <c r="AR38" s="1073"/>
      <c r="AS38" s="1073"/>
      <c r="AT38" s="1074"/>
      <c r="AU38" s="1075">
        <f>SUM(AU31:AZ37)</f>
        <v>0</v>
      </c>
      <c r="AV38" s="1073"/>
      <c r="AW38" s="1073"/>
      <c r="AX38" s="1073"/>
      <c r="AY38" s="1073"/>
      <c r="AZ38" s="1074"/>
      <c r="BA38" s="1076">
        <f>SUM(BA31:BF37)</f>
        <v>0</v>
      </c>
      <c r="BB38" s="1077"/>
      <c r="BC38" s="1077"/>
      <c r="BD38" s="1077"/>
      <c r="BE38" s="1077"/>
      <c r="BF38" s="1078"/>
      <c r="BG38" s="1073">
        <f>SUM(BG31:BL37)</f>
        <v>0</v>
      </c>
      <c r="BH38" s="1073"/>
      <c r="BI38" s="1073"/>
      <c r="BJ38" s="1073"/>
      <c r="BK38" s="1073"/>
      <c r="BL38" s="1079"/>
      <c r="BM38" s="1080">
        <f>SUM(BM31:BR37)</f>
        <v>0</v>
      </c>
      <c r="BN38" s="1081"/>
      <c r="BO38" s="1081"/>
      <c r="BP38" s="1081"/>
      <c r="BQ38" s="1081"/>
      <c r="BR38" s="1082"/>
      <c r="BS38" s="269"/>
      <c r="BT38" s="269"/>
      <c r="BU38" s="1129"/>
      <c r="BV38" s="1129"/>
      <c r="BW38" s="1129"/>
      <c r="BX38" s="1129"/>
      <c r="BY38" s="1129"/>
      <c r="BZ38" s="1129"/>
      <c r="CA38" s="1129"/>
      <c r="CB38" s="1129"/>
      <c r="CC38" s="1129"/>
      <c r="CD38" s="1129"/>
      <c r="CE38" s="1129"/>
      <c r="CF38" s="1129"/>
      <c r="CG38" s="1129"/>
      <c r="CH38" s="1129"/>
      <c r="CI38" s="1129"/>
      <c r="CJ38" s="1129"/>
      <c r="CK38" s="1129"/>
      <c r="CL38" s="1129"/>
      <c r="CM38" s="1129"/>
      <c r="CN38" s="1129"/>
      <c r="CO38" s="1129"/>
      <c r="CP38" s="1129"/>
      <c r="CQ38" s="1129"/>
      <c r="CR38" s="1129"/>
      <c r="CS38" s="1129"/>
      <c r="CT38" s="1129"/>
      <c r="CU38" s="1129"/>
      <c r="CV38" s="1129"/>
      <c r="CW38" s="1129"/>
      <c r="CX38" s="1129"/>
      <c r="CY38" s="1129"/>
      <c r="CZ38" s="1129"/>
      <c r="DA38" s="1129"/>
      <c r="DB38" s="1129"/>
      <c r="DC38" s="1129"/>
      <c r="DD38" s="1129"/>
      <c r="DE38" s="1129"/>
      <c r="DF38" s="1129"/>
      <c r="DG38" s="1129"/>
      <c r="DH38" s="1129"/>
      <c r="DI38" s="1129"/>
      <c r="DJ38" s="1129"/>
      <c r="DK38" s="1129"/>
      <c r="DL38" s="1129"/>
      <c r="DM38" s="1129"/>
      <c r="DN38" s="1129"/>
      <c r="DO38" s="1129"/>
      <c r="DP38" s="1129"/>
      <c r="DQ38" s="1129"/>
      <c r="DR38" s="1129"/>
      <c r="DS38" s="1129"/>
      <c r="DT38" s="1129"/>
      <c r="DU38" s="1129"/>
      <c r="DV38" s="1129"/>
      <c r="DW38" s="1129"/>
      <c r="DX38" s="1129"/>
      <c r="DY38" s="1129"/>
      <c r="DZ38" s="1129"/>
      <c r="EA38" s="1129"/>
      <c r="EB38" s="1129"/>
      <c r="EC38" s="1129"/>
      <c r="ED38" s="1129"/>
      <c r="EE38" s="1129"/>
      <c r="EF38" s="1129"/>
      <c r="EG38" s="1129"/>
      <c r="EH38" s="1129"/>
      <c r="EI38" s="1129"/>
      <c r="EJ38" s="1129"/>
      <c r="EK38" s="1129"/>
      <c r="EL38" s="1129"/>
    </row>
    <row r="39" spans="3:142" ht="30.75" customHeight="1">
      <c r="C39" s="269"/>
      <c r="D39" s="1061"/>
      <c r="E39" s="1062"/>
      <c r="F39" s="1062"/>
      <c r="G39" s="1062"/>
      <c r="H39" s="1062"/>
      <c r="I39" s="1062"/>
      <c r="J39" s="1062"/>
      <c r="K39" s="1062"/>
      <c r="L39" s="1062"/>
      <c r="M39" s="1062"/>
      <c r="N39" s="1062"/>
      <c r="O39" s="1062"/>
      <c r="P39" s="1062"/>
      <c r="Q39" s="1062"/>
      <c r="R39" s="1062"/>
      <c r="S39" s="1062"/>
      <c r="T39" s="1062"/>
      <c r="U39" s="1062"/>
      <c r="V39" s="1062"/>
      <c r="W39" s="1062"/>
      <c r="X39" s="1062"/>
      <c r="Y39" s="1062"/>
      <c r="Z39" s="1062"/>
      <c r="AA39" s="1062"/>
      <c r="AB39" s="1062"/>
      <c r="AC39" s="1062"/>
      <c r="AD39" s="1062"/>
      <c r="AE39" s="1062"/>
      <c r="AF39" s="1062"/>
      <c r="AG39" s="1062"/>
      <c r="AH39" s="1062"/>
      <c r="AI39" s="1062"/>
      <c r="AJ39" s="1062"/>
      <c r="AK39" s="1062"/>
      <c r="AL39" s="1062"/>
      <c r="AM39" s="1062"/>
      <c r="AN39" s="1062"/>
      <c r="AO39" s="1062"/>
      <c r="AP39" s="1062"/>
      <c r="AQ39" s="1062"/>
      <c r="AR39" s="1063"/>
      <c r="AS39" s="1064"/>
      <c r="AT39" s="1065"/>
      <c r="AU39" s="1065"/>
      <c r="AV39" s="1065"/>
      <c r="AW39" s="1066"/>
      <c r="AX39" s="1067"/>
      <c r="AY39" s="1067"/>
      <c r="AZ39" s="1067"/>
      <c r="BA39" s="1067"/>
      <c r="BB39" s="1067"/>
      <c r="BC39" s="1067"/>
      <c r="BD39" s="1067"/>
      <c r="BE39" s="1067"/>
      <c r="BF39" s="1067"/>
      <c r="BG39" s="1067"/>
      <c r="BH39" s="1067"/>
      <c r="BI39" s="1067"/>
      <c r="BJ39" s="1067"/>
      <c r="BK39" s="1067"/>
      <c r="BL39" s="1067"/>
      <c r="BM39" s="1068"/>
      <c r="BN39" s="1068"/>
      <c r="BO39" s="1068"/>
      <c r="BP39" s="1068"/>
      <c r="BQ39" s="1068"/>
      <c r="BR39" s="1068"/>
      <c r="BS39" s="269"/>
      <c r="BT39" s="269"/>
      <c r="BU39" s="1129"/>
      <c r="BV39" s="1129"/>
      <c r="BW39" s="1129"/>
      <c r="BX39" s="1129"/>
      <c r="BY39" s="1129"/>
      <c r="BZ39" s="1129"/>
      <c r="CA39" s="1129"/>
      <c r="CB39" s="1129"/>
      <c r="CC39" s="1129"/>
      <c r="CD39" s="1129"/>
      <c r="CE39" s="1129"/>
      <c r="CF39" s="1129"/>
      <c r="CG39" s="1129"/>
      <c r="CH39" s="1129"/>
      <c r="CI39" s="1129"/>
      <c r="CJ39" s="1129"/>
      <c r="CK39" s="1129"/>
      <c r="CL39" s="1129"/>
      <c r="CM39" s="1129"/>
      <c r="CN39" s="1129"/>
      <c r="CO39" s="1129"/>
      <c r="CP39" s="1129"/>
      <c r="CQ39" s="1129"/>
      <c r="CR39" s="1129"/>
      <c r="CS39" s="1129"/>
      <c r="CT39" s="1129"/>
      <c r="CU39" s="1129"/>
      <c r="CV39" s="1129"/>
      <c r="CW39" s="1129"/>
      <c r="CX39" s="1129"/>
      <c r="CY39" s="1129"/>
      <c r="CZ39" s="1129"/>
      <c r="DA39" s="1129"/>
      <c r="DB39" s="1129"/>
      <c r="DC39" s="1129"/>
      <c r="DD39" s="1129"/>
      <c r="DE39" s="1129"/>
      <c r="DF39" s="1129"/>
      <c r="DG39" s="1129"/>
      <c r="DH39" s="1129"/>
      <c r="DI39" s="1129"/>
      <c r="DJ39" s="1129"/>
      <c r="DK39" s="1129"/>
      <c r="DL39" s="1129"/>
      <c r="DM39" s="1129"/>
      <c r="DN39" s="1129"/>
      <c r="DO39" s="1129"/>
      <c r="DP39" s="1129"/>
      <c r="DQ39" s="1129"/>
      <c r="DR39" s="1129"/>
      <c r="DS39" s="1129"/>
      <c r="DT39" s="1129"/>
      <c r="DU39" s="1129"/>
      <c r="DV39" s="1129"/>
      <c r="DW39" s="1129"/>
      <c r="DX39" s="1129"/>
      <c r="DY39" s="1129"/>
      <c r="DZ39" s="1129"/>
      <c r="EA39" s="1129"/>
      <c r="EB39" s="1129"/>
      <c r="EC39" s="1129"/>
      <c r="ED39" s="1129"/>
      <c r="EE39" s="1129"/>
      <c r="EF39" s="1129"/>
      <c r="EG39" s="1129"/>
      <c r="EH39" s="1129"/>
      <c r="EI39" s="1129"/>
      <c r="EJ39" s="1129"/>
      <c r="EK39" s="1129"/>
      <c r="EL39" s="1129"/>
    </row>
    <row r="40" spans="3:142" ht="30.75" customHeight="1">
      <c r="C40" s="269"/>
      <c r="E40" s="277"/>
      <c r="F40" s="24"/>
      <c r="G40" s="185"/>
      <c r="H40" s="185"/>
      <c r="I40" s="185"/>
      <c r="J40" s="185"/>
      <c r="K40" s="280"/>
      <c r="L40" s="280"/>
      <c r="M40" s="280"/>
      <c r="N40" s="280"/>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c r="AZ40" s="269"/>
      <c r="BA40" s="269"/>
      <c r="BB40" s="269"/>
      <c r="BC40" s="269"/>
      <c r="BD40" s="269"/>
      <c r="BE40" s="269"/>
      <c r="BF40" s="269"/>
      <c r="BG40" s="269"/>
      <c r="BH40" s="269"/>
      <c r="BI40" s="269"/>
      <c r="BJ40" s="269"/>
      <c r="BK40" s="269"/>
      <c r="BL40" s="269"/>
      <c r="BM40" s="269"/>
      <c r="BN40" s="269"/>
      <c r="BO40" s="269"/>
      <c r="BP40" s="269"/>
      <c r="BQ40" s="269"/>
      <c r="BR40" s="269"/>
      <c r="BS40" s="269"/>
      <c r="BT40" s="269"/>
      <c r="BU40" s="269" t="s">
        <v>116</v>
      </c>
      <c r="BV40" s="269"/>
    </row>
    <row r="41" spans="3:142" ht="30.75" customHeight="1">
      <c r="C41" s="269"/>
      <c r="E41" s="277"/>
      <c r="F41" s="24"/>
      <c r="G41" s="185"/>
      <c r="H41" s="185"/>
      <c r="I41" s="185"/>
      <c r="J41" s="185"/>
      <c r="K41" s="280"/>
      <c r="L41" s="280"/>
      <c r="M41" s="280"/>
      <c r="N41" s="280"/>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c r="AZ41" s="269"/>
      <c r="BA41" s="269"/>
      <c r="BB41" s="269"/>
      <c r="BC41" s="269"/>
      <c r="BD41" s="269"/>
      <c r="BE41" s="269"/>
      <c r="BF41" s="269"/>
      <c r="BG41" s="269"/>
      <c r="BH41" s="269"/>
      <c r="BI41" s="269"/>
      <c r="BJ41" s="269"/>
      <c r="BK41" s="269"/>
      <c r="BL41" s="269"/>
      <c r="BM41" s="269"/>
      <c r="BN41" s="269"/>
      <c r="BO41" s="269"/>
      <c r="BP41" s="269"/>
      <c r="BQ41" s="269"/>
      <c r="BR41" s="269"/>
      <c r="BS41" s="269"/>
      <c r="BT41" s="269"/>
      <c r="BU41" s="269"/>
      <c r="BV41" s="269"/>
    </row>
    <row r="42" spans="3:142" ht="30.75" customHeight="1">
      <c r="C42" s="269"/>
      <c r="E42" s="277"/>
      <c r="F42" s="24"/>
      <c r="G42" s="185"/>
      <c r="H42" s="185"/>
      <c r="I42" s="185"/>
      <c r="J42" s="185"/>
      <c r="K42" s="280"/>
      <c r="L42" s="280"/>
      <c r="M42" s="280"/>
      <c r="N42" s="280"/>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69"/>
      <c r="BP42" s="269"/>
      <c r="BQ42" s="269"/>
      <c r="BR42" s="269"/>
      <c r="BS42" s="269"/>
      <c r="BT42" s="269"/>
      <c r="BU42" s="269"/>
      <c r="BV42" s="269"/>
    </row>
    <row r="43" spans="3:142" ht="30.75" customHeight="1">
      <c r="C43" s="269"/>
      <c r="E43" s="277"/>
      <c r="F43" s="24"/>
      <c r="G43" s="185"/>
      <c r="H43" s="185"/>
      <c r="I43" s="185"/>
      <c r="J43" s="185"/>
      <c r="K43" s="280"/>
      <c r="L43" s="280"/>
      <c r="M43" s="280"/>
      <c r="N43" s="280"/>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row>
    <row r="44" spans="3:142" ht="30.75" customHeight="1">
      <c r="C44" s="269"/>
      <c r="E44" s="277"/>
      <c r="F44" s="24"/>
      <c r="G44" s="185"/>
      <c r="H44" s="185"/>
      <c r="I44" s="185"/>
      <c r="J44" s="185"/>
      <c r="K44" s="280"/>
      <c r="L44" s="280"/>
      <c r="M44" s="280"/>
      <c r="N44" s="280"/>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c r="AZ44" s="269"/>
      <c r="BA44" s="269"/>
      <c r="BB44" s="269"/>
      <c r="BC44" s="269"/>
      <c r="BD44" s="269"/>
      <c r="BE44" s="269"/>
      <c r="BF44" s="269"/>
      <c r="BG44" s="269"/>
      <c r="BH44" s="269"/>
      <c r="BI44" s="269"/>
      <c r="BJ44" s="269"/>
      <c r="BK44" s="269"/>
      <c r="BL44" s="269"/>
      <c r="BM44" s="269"/>
      <c r="BN44" s="269"/>
      <c r="BO44" s="269"/>
      <c r="BP44" s="269"/>
      <c r="BQ44" s="269"/>
      <c r="BR44" s="269"/>
      <c r="BS44" s="269"/>
      <c r="BT44" s="269"/>
      <c r="BU44" s="269"/>
      <c r="BV44" s="269"/>
    </row>
    <row r="45" spans="3:142" ht="30.75" customHeight="1">
      <c r="C45" s="269"/>
      <c r="F45" s="24"/>
      <c r="G45" s="185"/>
      <c r="H45" s="185"/>
      <c r="I45" s="185"/>
      <c r="J45" s="185"/>
      <c r="K45" s="280"/>
      <c r="L45" s="280"/>
      <c r="M45" s="280"/>
      <c r="N45" s="280"/>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69"/>
      <c r="BA45" s="269"/>
      <c r="BB45" s="269"/>
      <c r="BC45" s="269"/>
      <c r="BD45" s="269"/>
      <c r="BE45" s="269"/>
      <c r="BF45" s="269"/>
      <c r="BG45" s="269"/>
      <c r="BH45" s="269"/>
      <c r="BI45" s="269"/>
      <c r="BJ45" s="269"/>
      <c r="BK45" s="269"/>
      <c r="BL45" s="269"/>
      <c r="BM45" s="269"/>
      <c r="BN45" s="269"/>
      <c r="BO45" s="269"/>
      <c r="BP45" s="269"/>
      <c r="BQ45" s="269"/>
      <c r="BR45" s="269"/>
      <c r="BS45" s="269"/>
      <c r="BT45" s="269"/>
      <c r="BU45" s="269"/>
      <c r="BV45" s="269"/>
    </row>
    <row r="46" spans="3:142" ht="30.75" customHeight="1">
      <c r="C46" s="269"/>
      <c r="F46" s="24"/>
      <c r="G46" s="185"/>
      <c r="H46" s="185"/>
      <c r="I46" s="185"/>
      <c r="J46" s="185"/>
      <c r="K46" s="280"/>
      <c r="L46" s="280"/>
      <c r="M46" s="280"/>
      <c r="N46" s="280"/>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c r="AZ46" s="269"/>
      <c r="BA46" s="269"/>
      <c r="BB46" s="269"/>
      <c r="BC46" s="269"/>
      <c r="BD46" s="269"/>
      <c r="BE46" s="269"/>
      <c r="BF46" s="269"/>
      <c r="BG46" s="269"/>
      <c r="BH46" s="269"/>
      <c r="BI46" s="269"/>
      <c r="BJ46" s="269"/>
      <c r="BK46" s="269"/>
      <c r="BL46" s="269"/>
      <c r="BM46" s="269"/>
      <c r="BN46" s="269"/>
      <c r="BO46" s="269"/>
      <c r="BP46" s="269"/>
      <c r="BQ46" s="269"/>
      <c r="BR46" s="269"/>
      <c r="BS46" s="269"/>
      <c r="BT46" s="269"/>
      <c r="BU46" s="269"/>
      <c r="BV46" s="269"/>
    </row>
    <row r="47" spans="3:142" ht="30.75" customHeight="1">
      <c r="C47" s="269"/>
      <c r="F47" s="24"/>
      <c r="G47" s="185"/>
      <c r="H47" s="185"/>
      <c r="I47" s="185"/>
      <c r="J47" s="185"/>
      <c r="K47" s="280"/>
      <c r="L47" s="280"/>
      <c r="M47" s="280"/>
      <c r="N47" s="280"/>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69"/>
      <c r="BR47" s="269"/>
      <c r="BS47" s="269"/>
      <c r="BT47" s="269"/>
      <c r="BU47" s="269"/>
      <c r="BV47" s="269"/>
    </row>
    <row r="48" spans="3:142" ht="30.75" customHeight="1">
      <c r="C48" s="269"/>
      <c r="F48" s="24"/>
      <c r="G48" s="185"/>
      <c r="H48" s="185"/>
      <c r="I48" s="185"/>
      <c r="J48" s="185"/>
      <c r="K48" s="280"/>
      <c r="L48" s="280"/>
      <c r="M48" s="280"/>
      <c r="N48" s="280"/>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69"/>
      <c r="BR48" s="269"/>
      <c r="BS48" s="269"/>
      <c r="BT48" s="269"/>
      <c r="BU48" s="269"/>
      <c r="BV48" s="269"/>
    </row>
    <row r="49" spans="3:74" ht="30.75" customHeight="1">
      <c r="C49" s="269"/>
      <c r="F49" s="24"/>
      <c r="G49" s="185"/>
      <c r="H49" s="185"/>
      <c r="I49" s="185"/>
      <c r="J49" s="185"/>
      <c r="K49" s="281"/>
      <c r="L49" s="281"/>
      <c r="M49" s="281"/>
      <c r="N49" s="281"/>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69"/>
      <c r="AY49" s="269"/>
      <c r="AZ49" s="269"/>
      <c r="BA49" s="269"/>
      <c r="BB49" s="269"/>
      <c r="BC49" s="269"/>
      <c r="BD49" s="269"/>
      <c r="BE49" s="269"/>
      <c r="BF49" s="269"/>
      <c r="BG49" s="269"/>
      <c r="BH49" s="269"/>
      <c r="BI49" s="269"/>
      <c r="BJ49" s="269"/>
      <c r="BK49" s="269"/>
      <c r="BL49" s="269"/>
      <c r="BM49" s="269"/>
      <c r="BN49" s="269"/>
      <c r="BO49" s="269"/>
      <c r="BP49" s="269"/>
      <c r="BQ49" s="269"/>
      <c r="BR49" s="269"/>
      <c r="BS49" s="269"/>
      <c r="BT49" s="269"/>
      <c r="BU49" s="269"/>
      <c r="BV49" s="269"/>
    </row>
    <row r="50" spans="3:74" ht="30.75" customHeight="1">
      <c r="C50" s="269"/>
      <c r="F50" s="177"/>
      <c r="G50" s="185"/>
      <c r="H50" s="185"/>
      <c r="I50" s="185"/>
      <c r="J50" s="185"/>
      <c r="K50" s="281"/>
      <c r="L50" s="281"/>
      <c r="M50" s="281"/>
      <c r="N50" s="281"/>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Y50" s="269"/>
      <c r="AZ50" s="269"/>
      <c r="BA50" s="269"/>
      <c r="BB50" s="269"/>
      <c r="BC50" s="269"/>
      <c r="BD50" s="269"/>
      <c r="BE50" s="269"/>
      <c r="BF50" s="269"/>
      <c r="BG50" s="269"/>
      <c r="BH50" s="269"/>
      <c r="BI50" s="269"/>
      <c r="BJ50" s="269"/>
      <c r="BK50" s="269"/>
      <c r="BL50" s="269"/>
      <c r="BM50" s="269"/>
      <c r="BN50" s="269"/>
      <c r="BO50" s="269"/>
      <c r="BP50" s="269"/>
      <c r="BQ50" s="269"/>
      <c r="BR50" s="269"/>
      <c r="BS50" s="269"/>
      <c r="BT50" s="269"/>
      <c r="BU50" s="269"/>
      <c r="BV50" s="269"/>
    </row>
    <row r="51" spans="3:74" ht="30.75" customHeight="1">
      <c r="C51" s="269"/>
      <c r="F51" s="24"/>
      <c r="G51" s="185"/>
      <c r="H51" s="185"/>
      <c r="I51" s="185"/>
      <c r="J51" s="185"/>
      <c r="K51" s="281"/>
      <c r="L51" s="281"/>
      <c r="M51" s="281"/>
      <c r="N51" s="281"/>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69"/>
      <c r="BL51" s="269"/>
      <c r="BM51" s="269"/>
      <c r="BN51" s="269"/>
      <c r="BO51" s="269"/>
      <c r="BP51" s="269"/>
      <c r="BQ51" s="269"/>
      <c r="BR51" s="269"/>
      <c r="BS51" s="269"/>
      <c r="BT51" s="269"/>
      <c r="BU51" s="269"/>
      <c r="BV51" s="269"/>
    </row>
    <row r="52" spans="3:74" ht="30.75" customHeight="1">
      <c r="C52" s="269"/>
      <c r="F52" s="177"/>
      <c r="G52" s="185"/>
      <c r="H52" s="185"/>
      <c r="I52" s="185"/>
      <c r="J52" s="185"/>
      <c r="K52" s="281"/>
      <c r="L52" s="281"/>
      <c r="M52" s="281"/>
      <c r="N52" s="281"/>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69"/>
      <c r="AY52" s="269"/>
      <c r="AZ52" s="269"/>
      <c r="BA52" s="269"/>
      <c r="BB52" s="269"/>
      <c r="BC52" s="269"/>
      <c r="BD52" s="269"/>
      <c r="BE52" s="269"/>
      <c r="BF52" s="269"/>
      <c r="BG52" s="269"/>
      <c r="BH52" s="269"/>
      <c r="BI52" s="269"/>
      <c r="BJ52" s="269"/>
      <c r="BK52" s="269"/>
      <c r="BL52" s="269"/>
      <c r="BM52" s="269"/>
      <c r="BN52" s="269"/>
      <c r="BO52" s="269"/>
      <c r="BP52" s="269"/>
      <c r="BQ52" s="269"/>
      <c r="BR52" s="269"/>
      <c r="BS52" s="269"/>
      <c r="BT52" s="269"/>
      <c r="BU52" s="269"/>
      <c r="BV52" s="269"/>
    </row>
    <row r="53" spans="3:74" ht="30.75" customHeight="1">
      <c r="C53" s="269"/>
      <c r="F53" s="24"/>
      <c r="G53" s="185"/>
      <c r="H53" s="185"/>
      <c r="I53" s="185"/>
      <c r="J53" s="185"/>
      <c r="K53" s="185"/>
      <c r="L53" s="185"/>
      <c r="M53" s="185"/>
      <c r="N53" s="185"/>
      <c r="O53" s="173"/>
      <c r="P53" s="173"/>
      <c r="Q53" s="173"/>
      <c r="R53" s="173"/>
      <c r="S53" s="173"/>
      <c r="T53" s="185"/>
      <c r="U53" s="185"/>
      <c r="V53" s="185"/>
      <c r="W53" s="185"/>
      <c r="X53" s="185"/>
      <c r="Y53" s="185"/>
      <c r="Z53" s="185"/>
      <c r="AA53" s="185"/>
      <c r="AB53" s="185"/>
      <c r="AC53" s="185"/>
      <c r="AD53" s="185"/>
      <c r="AE53" s="185"/>
      <c r="AF53" s="185"/>
      <c r="AG53" s="282"/>
      <c r="AH53" s="48"/>
      <c r="AI53" s="283"/>
      <c r="AJ53" s="283"/>
      <c r="AK53" s="283"/>
      <c r="AL53" s="283"/>
      <c r="AM53" s="283"/>
      <c r="AN53" s="283"/>
      <c r="AO53" s="173"/>
      <c r="AP53" s="173"/>
      <c r="AQ53" s="173"/>
      <c r="AR53" s="185"/>
      <c r="AS53" s="185"/>
      <c r="AT53" s="185"/>
      <c r="AU53" s="185"/>
      <c r="AV53" s="185"/>
      <c r="AW53" s="185"/>
      <c r="AX53" s="185"/>
      <c r="AY53" s="185"/>
      <c r="AZ53" s="185"/>
      <c r="BA53" s="185"/>
      <c r="BB53" s="185"/>
      <c r="BC53" s="185"/>
      <c r="BD53" s="185"/>
      <c r="BE53" s="282"/>
      <c r="BF53" s="48"/>
      <c r="BG53" s="283"/>
      <c r="BH53" s="283"/>
      <c r="BI53" s="283"/>
      <c r="BJ53" s="283"/>
      <c r="BK53" s="283"/>
      <c r="BL53" s="283"/>
      <c r="BM53" s="283"/>
      <c r="BN53" s="283"/>
      <c r="BO53" s="283"/>
      <c r="BP53" s="283"/>
      <c r="BQ53" s="283"/>
      <c r="BR53" s="283"/>
      <c r="BS53" s="185"/>
      <c r="BT53" s="185"/>
      <c r="BU53" s="185"/>
      <c r="BV53" s="185"/>
    </row>
    <row r="54" spans="3:74" ht="30.75" customHeight="1">
      <c r="C54" s="173"/>
      <c r="F54" s="24"/>
      <c r="G54" s="185"/>
      <c r="H54" s="185"/>
      <c r="I54" s="185"/>
      <c r="J54" s="185"/>
      <c r="K54" s="185"/>
      <c r="L54" s="185"/>
      <c r="M54" s="185"/>
      <c r="N54" s="185"/>
      <c r="O54" s="173"/>
      <c r="P54" s="173"/>
      <c r="Q54" s="173"/>
      <c r="R54" s="173"/>
      <c r="S54" s="173"/>
      <c r="T54" s="185"/>
      <c r="U54" s="185"/>
      <c r="V54" s="185"/>
      <c r="W54" s="185"/>
      <c r="X54" s="185"/>
      <c r="Y54" s="185"/>
      <c r="Z54" s="185"/>
      <c r="AA54" s="185"/>
      <c r="AB54" s="185"/>
      <c r="AC54" s="185"/>
      <c r="AD54" s="185"/>
      <c r="AE54" s="185"/>
      <c r="AF54" s="185"/>
      <c r="AG54" s="48"/>
      <c r="AH54" s="48"/>
      <c r="AI54" s="283"/>
      <c r="AJ54" s="283"/>
      <c r="AK54" s="283"/>
      <c r="AL54" s="283"/>
      <c r="AM54" s="283"/>
      <c r="AN54" s="283"/>
      <c r="AO54" s="173"/>
      <c r="AP54" s="173"/>
      <c r="AQ54" s="173"/>
      <c r="AR54" s="185"/>
      <c r="AS54" s="185"/>
      <c r="AT54" s="185"/>
      <c r="AU54" s="185"/>
      <c r="AV54" s="185"/>
      <c r="AW54" s="185"/>
      <c r="AX54" s="185"/>
      <c r="AY54" s="185"/>
      <c r="AZ54" s="185"/>
      <c r="BA54" s="185"/>
      <c r="BB54" s="185"/>
      <c r="BC54" s="185"/>
      <c r="BD54" s="185"/>
      <c r="BE54" s="48"/>
      <c r="BF54" s="48"/>
      <c r="BG54" s="283"/>
      <c r="BH54" s="283"/>
      <c r="BI54" s="283"/>
      <c r="BJ54" s="283"/>
      <c r="BK54" s="283"/>
      <c r="BL54" s="283"/>
      <c r="BM54" s="283"/>
      <c r="BN54" s="283"/>
      <c r="BO54" s="283"/>
      <c r="BP54" s="283"/>
      <c r="BQ54" s="283"/>
      <c r="BR54" s="283"/>
      <c r="BS54" s="185"/>
      <c r="BT54" s="185"/>
      <c r="BU54" s="185"/>
      <c r="BV54" s="185"/>
    </row>
    <row r="55" spans="3:74" ht="30.75" customHeight="1">
      <c r="C55" s="173"/>
      <c r="F55" s="24"/>
      <c r="G55" s="185"/>
      <c r="H55" s="185"/>
      <c r="I55" s="185"/>
      <c r="J55" s="185"/>
      <c r="K55" s="185"/>
      <c r="L55" s="185"/>
      <c r="M55" s="185"/>
      <c r="N55" s="185"/>
      <c r="O55" s="284"/>
      <c r="P55" s="284"/>
      <c r="Q55" s="284"/>
      <c r="R55" s="284"/>
      <c r="S55" s="284"/>
      <c r="T55" s="185"/>
      <c r="U55" s="185"/>
      <c r="V55" s="185"/>
      <c r="W55" s="185"/>
      <c r="X55" s="185"/>
      <c r="Y55" s="185"/>
      <c r="Z55" s="185"/>
      <c r="AA55" s="185"/>
      <c r="AB55" s="185"/>
      <c r="AC55" s="185"/>
      <c r="AD55" s="185"/>
      <c r="AE55" s="185"/>
      <c r="AF55" s="185"/>
      <c r="AG55" s="282"/>
      <c r="AH55" s="48"/>
      <c r="AI55" s="283"/>
      <c r="AJ55" s="283"/>
      <c r="AK55" s="283"/>
      <c r="AL55" s="283"/>
      <c r="AM55" s="283"/>
      <c r="AN55" s="283"/>
      <c r="AO55" s="284"/>
      <c r="AP55" s="284"/>
      <c r="AQ55" s="284"/>
      <c r="AR55" s="185"/>
      <c r="AS55" s="185"/>
      <c r="AT55" s="185"/>
      <c r="AU55" s="185"/>
      <c r="AV55" s="185"/>
      <c r="AW55" s="185"/>
      <c r="AX55" s="185"/>
      <c r="AY55" s="185"/>
      <c r="AZ55" s="185"/>
      <c r="BA55" s="185"/>
      <c r="BB55" s="185"/>
      <c r="BC55" s="185"/>
      <c r="BD55" s="185"/>
      <c r="BE55" s="282"/>
      <c r="BF55" s="48"/>
      <c r="BG55" s="283"/>
      <c r="BH55" s="283"/>
      <c r="BI55" s="283"/>
      <c r="BJ55" s="283"/>
      <c r="BK55" s="283"/>
      <c r="BL55" s="283"/>
      <c r="BM55" s="283"/>
      <c r="BN55" s="283"/>
      <c r="BO55" s="283"/>
      <c r="BP55" s="283"/>
      <c r="BQ55" s="283"/>
      <c r="BR55" s="283"/>
      <c r="BS55" s="185"/>
      <c r="BT55" s="185"/>
      <c r="BU55" s="185"/>
      <c r="BV55" s="185"/>
    </row>
    <row r="56" spans="3:74" ht="30.75" customHeight="1">
      <c r="C56" s="173"/>
      <c r="F56" s="24"/>
      <c r="G56" s="185"/>
      <c r="H56" s="185"/>
      <c r="I56" s="185"/>
      <c r="J56" s="185"/>
      <c r="K56" s="185"/>
      <c r="L56" s="185"/>
      <c r="M56" s="185"/>
      <c r="N56" s="185"/>
      <c r="O56" s="173"/>
      <c r="P56" s="284"/>
      <c r="Q56" s="284"/>
      <c r="R56" s="284"/>
      <c r="S56" s="284"/>
      <c r="T56" s="185"/>
      <c r="U56" s="185"/>
      <c r="V56" s="185"/>
      <c r="W56" s="185"/>
      <c r="X56" s="185"/>
      <c r="Y56" s="185"/>
      <c r="Z56" s="185"/>
      <c r="AA56" s="185"/>
      <c r="AB56" s="185"/>
      <c r="AC56" s="185"/>
      <c r="AD56" s="185"/>
      <c r="AE56" s="185"/>
      <c r="AF56" s="185"/>
      <c r="AG56" s="48"/>
      <c r="AH56" s="48"/>
      <c r="AI56" s="283"/>
      <c r="AJ56" s="283"/>
      <c r="AK56" s="283"/>
      <c r="AL56" s="283"/>
      <c r="AM56" s="283"/>
      <c r="AN56" s="283"/>
      <c r="AO56" s="284"/>
      <c r="AP56" s="284"/>
      <c r="AQ56" s="284"/>
      <c r="AR56" s="185"/>
      <c r="AS56" s="185"/>
      <c r="AT56" s="185"/>
      <c r="AU56" s="185"/>
      <c r="AV56" s="185"/>
      <c r="AW56" s="185"/>
      <c r="AX56" s="185"/>
      <c r="AY56" s="185"/>
      <c r="AZ56" s="185"/>
      <c r="BA56" s="185"/>
      <c r="BB56" s="185"/>
      <c r="BC56" s="185"/>
      <c r="BD56" s="185"/>
      <c r="BE56" s="48"/>
      <c r="BF56" s="48"/>
      <c r="BG56" s="283"/>
      <c r="BH56" s="283"/>
      <c r="BI56" s="283"/>
      <c r="BJ56" s="283"/>
      <c r="BK56" s="283"/>
      <c r="BL56" s="283"/>
      <c r="BM56" s="283"/>
      <c r="BN56" s="283"/>
      <c r="BO56" s="283"/>
      <c r="BP56" s="283"/>
      <c r="BQ56" s="283"/>
      <c r="BR56" s="283"/>
      <c r="BS56" s="185"/>
      <c r="BT56" s="185"/>
      <c r="BU56" s="185"/>
      <c r="BV56" s="185"/>
    </row>
    <row r="57" spans="3:74" ht="30.75" customHeight="1">
      <c r="C57" s="173"/>
      <c r="F57" s="24"/>
      <c r="G57" s="185"/>
      <c r="H57" s="185"/>
      <c r="I57" s="185"/>
      <c r="J57" s="185"/>
      <c r="K57" s="185"/>
      <c r="L57" s="185"/>
      <c r="M57" s="185"/>
      <c r="N57" s="185"/>
      <c r="O57" s="173"/>
      <c r="P57" s="173"/>
      <c r="Q57" s="173"/>
      <c r="R57" s="173"/>
      <c r="S57" s="173"/>
      <c r="T57" s="185"/>
      <c r="U57" s="185"/>
      <c r="V57" s="185"/>
      <c r="W57" s="185"/>
      <c r="X57" s="185"/>
      <c r="Y57" s="185"/>
      <c r="Z57" s="185"/>
      <c r="AA57" s="185"/>
      <c r="AB57" s="185"/>
      <c r="AC57" s="185"/>
      <c r="AD57" s="185"/>
      <c r="AE57" s="185"/>
      <c r="AF57" s="185"/>
      <c r="AG57" s="282"/>
      <c r="AH57" s="48"/>
      <c r="AI57" s="283"/>
      <c r="AJ57" s="283"/>
      <c r="AK57" s="283"/>
      <c r="AL57" s="283"/>
      <c r="AM57" s="283"/>
      <c r="AN57" s="283"/>
      <c r="AO57" s="173"/>
      <c r="AP57" s="173"/>
      <c r="AQ57" s="173"/>
      <c r="AR57" s="185"/>
      <c r="AS57" s="185"/>
      <c r="AT57" s="185"/>
      <c r="AU57" s="185"/>
      <c r="AV57" s="185"/>
      <c r="AW57" s="185"/>
      <c r="AX57" s="185"/>
      <c r="AY57" s="185"/>
      <c r="AZ57" s="185"/>
      <c r="BA57" s="185"/>
      <c r="BB57" s="185"/>
      <c r="BC57" s="185"/>
      <c r="BD57" s="185"/>
      <c r="BE57" s="282"/>
      <c r="BF57" s="48"/>
      <c r="BG57" s="283"/>
      <c r="BH57" s="283"/>
      <c r="BI57" s="283"/>
      <c r="BJ57" s="283"/>
      <c r="BK57" s="283"/>
      <c r="BL57" s="283"/>
      <c r="BM57" s="283"/>
      <c r="BN57" s="283"/>
      <c r="BO57" s="283"/>
      <c r="BP57" s="283"/>
      <c r="BQ57" s="283"/>
      <c r="BR57" s="283"/>
      <c r="BS57" s="185"/>
      <c r="BT57" s="185"/>
      <c r="BU57" s="185"/>
      <c r="BV57" s="185"/>
    </row>
    <row r="58" spans="3:74" ht="30.75" customHeight="1">
      <c r="C58" s="173"/>
      <c r="F58" s="24"/>
      <c r="G58" s="185"/>
      <c r="H58" s="185"/>
      <c r="I58" s="185"/>
      <c r="J58" s="185"/>
      <c r="K58" s="185"/>
      <c r="L58" s="185"/>
      <c r="M58" s="185"/>
      <c r="N58" s="185"/>
      <c r="O58" s="173"/>
      <c r="P58" s="173"/>
      <c r="Q58" s="173"/>
      <c r="R58" s="173"/>
      <c r="S58" s="173"/>
      <c r="T58" s="185"/>
      <c r="U58" s="185"/>
      <c r="V58" s="185"/>
      <c r="W58" s="185"/>
      <c r="X58" s="185"/>
      <c r="Y58" s="185"/>
      <c r="Z58" s="185"/>
      <c r="AA58" s="185"/>
      <c r="AB58" s="185"/>
      <c r="AC58" s="185"/>
      <c r="AD58" s="185"/>
      <c r="AE58" s="185"/>
      <c r="AF58" s="185"/>
      <c r="AG58" s="48"/>
      <c r="AH58" s="48"/>
      <c r="AI58" s="283"/>
      <c r="AJ58" s="283"/>
      <c r="AK58" s="283"/>
      <c r="AL58" s="283"/>
      <c r="AM58" s="283"/>
      <c r="AN58" s="283"/>
      <c r="AO58" s="173"/>
      <c r="AP58" s="173"/>
      <c r="AQ58" s="173"/>
      <c r="AR58" s="185"/>
      <c r="AS58" s="185"/>
      <c r="AT58" s="185"/>
      <c r="AU58" s="185"/>
      <c r="AV58" s="185"/>
      <c r="AW58" s="185"/>
      <c r="AX58" s="185"/>
      <c r="AY58" s="185"/>
      <c r="AZ58" s="185"/>
      <c r="BA58" s="185"/>
      <c r="BB58" s="185"/>
      <c r="BC58" s="185"/>
      <c r="BD58" s="185"/>
      <c r="BE58" s="48"/>
      <c r="BF58" s="48"/>
      <c r="BG58" s="283"/>
      <c r="BH58" s="283"/>
      <c r="BI58" s="283"/>
      <c r="BJ58" s="283"/>
      <c r="BK58" s="283"/>
      <c r="BL58" s="283"/>
      <c r="BM58" s="283"/>
      <c r="BN58" s="283"/>
      <c r="BO58" s="283"/>
      <c r="BP58" s="283"/>
      <c r="BQ58" s="283"/>
      <c r="BR58" s="283"/>
      <c r="BS58" s="185"/>
      <c r="BT58" s="185"/>
      <c r="BU58" s="185"/>
      <c r="BV58" s="185"/>
    </row>
    <row r="59" spans="3:74" ht="30.75" customHeight="1">
      <c r="C59" s="173"/>
      <c r="F59" s="24"/>
      <c r="G59" s="185"/>
      <c r="H59" s="185"/>
      <c r="I59" s="185"/>
      <c r="J59" s="185"/>
      <c r="K59" s="185"/>
      <c r="L59" s="185"/>
      <c r="M59" s="185"/>
      <c r="N59" s="185"/>
      <c r="O59" s="284"/>
      <c r="P59" s="284"/>
      <c r="Q59" s="284"/>
      <c r="R59" s="284"/>
      <c r="S59" s="284"/>
      <c r="T59" s="185"/>
      <c r="U59" s="185"/>
      <c r="V59" s="185"/>
      <c r="W59" s="185"/>
      <c r="X59" s="185"/>
      <c r="Y59" s="185"/>
      <c r="Z59" s="185"/>
      <c r="AA59" s="185"/>
      <c r="AB59" s="185"/>
      <c r="AC59" s="185"/>
      <c r="AD59" s="185"/>
      <c r="AE59" s="185"/>
      <c r="AF59" s="185"/>
      <c r="AG59" s="282"/>
      <c r="AH59" s="48"/>
      <c r="AI59" s="283"/>
      <c r="AJ59" s="283"/>
      <c r="AK59" s="283"/>
      <c r="AL59" s="283"/>
      <c r="AM59" s="283"/>
      <c r="AN59" s="283"/>
      <c r="AO59" s="284"/>
      <c r="AP59" s="284"/>
      <c r="AQ59" s="284"/>
      <c r="AR59" s="185"/>
      <c r="AS59" s="185"/>
      <c r="AT59" s="185"/>
      <c r="AU59" s="185"/>
      <c r="AV59" s="185"/>
      <c r="AW59" s="185"/>
      <c r="AX59" s="185"/>
      <c r="AY59" s="185"/>
      <c r="AZ59" s="185"/>
      <c r="BA59" s="185"/>
      <c r="BB59" s="185"/>
      <c r="BC59" s="185"/>
      <c r="BD59" s="185"/>
      <c r="BE59" s="282"/>
      <c r="BF59" s="48"/>
      <c r="BG59" s="283"/>
      <c r="BH59" s="283"/>
      <c r="BI59" s="283"/>
      <c r="BJ59" s="283"/>
      <c r="BK59" s="283"/>
      <c r="BL59" s="283"/>
      <c r="BM59" s="283"/>
      <c r="BN59" s="283"/>
      <c r="BO59" s="283"/>
      <c r="BP59" s="283"/>
      <c r="BQ59" s="283"/>
      <c r="BR59" s="283"/>
      <c r="BS59" s="185"/>
      <c r="BT59" s="185"/>
      <c r="BU59" s="185"/>
      <c r="BV59" s="185"/>
    </row>
    <row r="60" spans="3:74" ht="30.75" customHeight="1">
      <c r="C60" s="173"/>
      <c r="F60" s="24"/>
      <c r="G60" s="185"/>
      <c r="H60" s="185"/>
      <c r="I60" s="185"/>
      <c r="J60" s="185"/>
      <c r="K60" s="185"/>
      <c r="L60" s="185"/>
      <c r="M60" s="185"/>
      <c r="N60" s="185"/>
      <c r="O60" s="173"/>
      <c r="P60" s="284"/>
      <c r="Q60" s="284"/>
      <c r="R60" s="284"/>
      <c r="S60" s="284"/>
      <c r="T60" s="185"/>
      <c r="U60" s="185"/>
      <c r="V60" s="185"/>
      <c r="W60" s="185"/>
      <c r="X60" s="185"/>
      <c r="Y60" s="185"/>
      <c r="Z60" s="185"/>
      <c r="AA60" s="185"/>
      <c r="AB60" s="185"/>
      <c r="AC60" s="185"/>
      <c r="AD60" s="185"/>
      <c r="AE60" s="185"/>
      <c r="AF60" s="185"/>
      <c r="AG60" s="48"/>
      <c r="AH60" s="48"/>
      <c r="AI60" s="283"/>
      <c r="AJ60" s="283"/>
      <c r="AK60" s="283"/>
      <c r="AL60" s="283"/>
      <c r="AM60" s="283"/>
      <c r="AN60" s="283"/>
      <c r="AO60" s="284"/>
      <c r="AP60" s="284"/>
      <c r="AQ60" s="284"/>
      <c r="AR60" s="185"/>
      <c r="AS60" s="185"/>
      <c r="AT60" s="185"/>
      <c r="AU60" s="185"/>
      <c r="AV60" s="185"/>
      <c r="AW60" s="185"/>
      <c r="AX60" s="185"/>
      <c r="AY60" s="185"/>
      <c r="AZ60" s="185"/>
      <c r="BA60" s="185"/>
      <c r="BB60" s="185"/>
      <c r="BC60" s="185"/>
      <c r="BD60" s="185"/>
      <c r="BE60" s="48"/>
      <c r="BF60" s="48"/>
      <c r="BG60" s="283"/>
      <c r="BH60" s="283"/>
      <c r="BI60" s="283"/>
      <c r="BJ60" s="283"/>
      <c r="BK60" s="283"/>
      <c r="BL60" s="283"/>
      <c r="BM60" s="283"/>
      <c r="BN60" s="283"/>
      <c r="BO60" s="283"/>
      <c r="BP60" s="283"/>
      <c r="BQ60" s="283"/>
      <c r="BR60" s="283"/>
      <c r="BS60" s="185"/>
      <c r="BT60" s="185"/>
      <c r="BU60" s="185"/>
      <c r="BV60" s="185"/>
    </row>
    <row r="61" spans="3:74" ht="30.75" customHeight="1">
      <c r="C61" s="173"/>
      <c r="F61" s="24"/>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5"/>
      <c r="AZ61" s="185"/>
      <c r="BA61" s="185"/>
      <c r="BB61" s="185"/>
      <c r="BC61" s="185"/>
      <c r="BD61" s="185"/>
      <c r="BE61" s="185"/>
      <c r="BF61" s="185"/>
      <c r="BG61" s="185"/>
      <c r="BH61" s="185"/>
      <c r="BI61" s="185"/>
      <c r="BJ61" s="185"/>
      <c r="BK61" s="185"/>
      <c r="BL61" s="185"/>
      <c r="BM61" s="185"/>
      <c r="BN61" s="185"/>
    </row>
    <row r="62" spans="3:74" ht="10.5" customHeight="1">
      <c r="C62" s="185"/>
      <c r="F62" s="24"/>
      <c r="G62" s="285"/>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5"/>
      <c r="AY62" s="285"/>
      <c r="AZ62" s="285"/>
      <c r="BA62" s="285"/>
      <c r="BB62" s="285"/>
      <c r="BC62" s="285"/>
      <c r="BD62" s="285"/>
      <c r="BE62" s="285"/>
      <c r="BF62" s="285"/>
      <c r="BG62" s="285"/>
      <c r="BH62" s="285"/>
      <c r="BI62" s="285"/>
      <c r="BJ62" s="285"/>
      <c r="BK62" s="285"/>
      <c r="BL62" s="285"/>
      <c r="BM62" s="285"/>
      <c r="BN62" s="285"/>
    </row>
    <row r="63" spans="3:74" ht="10.5" customHeight="1">
      <c r="C63" s="285"/>
      <c r="F63" s="24"/>
      <c r="G63" s="285"/>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c r="AJ63" s="285"/>
      <c r="AK63" s="285"/>
      <c r="AL63" s="285"/>
      <c r="AM63" s="285"/>
      <c r="AN63" s="285"/>
      <c r="AO63" s="285"/>
      <c r="AP63" s="285"/>
      <c r="AQ63" s="285"/>
      <c r="AR63" s="285"/>
      <c r="AS63" s="285"/>
      <c r="AT63" s="285"/>
      <c r="AU63" s="285"/>
      <c r="AV63" s="285"/>
      <c r="AW63" s="285"/>
      <c r="AX63" s="285"/>
      <c r="AY63" s="285"/>
      <c r="AZ63" s="285"/>
      <c r="BA63" s="285"/>
      <c r="BB63" s="285"/>
      <c r="BC63" s="285"/>
      <c r="BD63" s="285"/>
      <c r="BE63" s="285"/>
      <c r="BF63" s="285"/>
      <c r="BG63" s="285"/>
      <c r="BH63" s="285"/>
      <c r="BI63" s="285"/>
      <c r="BJ63" s="285"/>
      <c r="BK63" s="285"/>
      <c r="BL63" s="285"/>
      <c r="BM63" s="285"/>
      <c r="BN63" s="285"/>
    </row>
    <row r="64" spans="3:74" ht="10.5" customHeight="1">
      <c r="C64" s="285"/>
      <c r="F64" s="24"/>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185"/>
      <c r="AY64" s="185"/>
      <c r="AZ64" s="185"/>
      <c r="BA64" s="185"/>
      <c r="BB64" s="185"/>
      <c r="BC64" s="185"/>
      <c r="BD64" s="185"/>
      <c r="BE64" s="185"/>
      <c r="BF64" s="185"/>
      <c r="BG64" s="185"/>
      <c r="BH64" s="185"/>
      <c r="BI64" s="185"/>
      <c r="BJ64" s="185"/>
      <c r="BK64" s="185"/>
      <c r="BL64" s="185"/>
      <c r="BM64" s="185"/>
      <c r="BN64" s="185"/>
    </row>
    <row r="65" spans="3:66" ht="10.5" customHeight="1">
      <c r="C65" s="185"/>
      <c r="F65" s="24"/>
      <c r="G65" s="285"/>
      <c r="H65" s="285"/>
      <c r="I65" s="285"/>
      <c r="J65" s="285"/>
      <c r="K65" s="285"/>
      <c r="L65" s="285"/>
      <c r="M65" s="285"/>
      <c r="N65" s="285"/>
      <c r="O65" s="285"/>
      <c r="P65" s="285"/>
      <c r="Q65" s="285"/>
      <c r="R65" s="285"/>
      <c r="S65" s="285"/>
      <c r="T65" s="285"/>
      <c r="U65" s="285"/>
      <c r="V65" s="285"/>
      <c r="W65" s="285"/>
      <c r="X65" s="285"/>
      <c r="Y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row>
    <row r="66" spans="3:66" ht="10.5" customHeight="1">
      <c r="C66" s="285"/>
      <c r="F66" s="24"/>
      <c r="G66" s="285"/>
      <c r="H66" s="285"/>
      <c r="I66" s="285"/>
      <c r="J66" s="285"/>
      <c r="K66" s="285"/>
      <c r="L66" s="285"/>
      <c r="M66" s="285"/>
      <c r="N66" s="285"/>
      <c r="O66" s="285"/>
      <c r="P66" s="285"/>
      <c r="Q66" s="285"/>
      <c r="R66" s="285"/>
      <c r="S66" s="285"/>
      <c r="T66" s="285"/>
      <c r="U66" s="285"/>
      <c r="V66" s="285"/>
      <c r="W66" s="285"/>
      <c r="X66" s="285"/>
      <c r="Y66" s="285"/>
      <c r="Z66" s="285"/>
      <c r="AA66" s="285"/>
      <c r="AB66" s="285"/>
      <c r="AC66" s="285"/>
      <c r="AD66" s="285"/>
      <c r="AE66" s="285"/>
      <c r="AF66" s="285"/>
      <c r="AG66" s="285"/>
      <c r="AH66" s="285"/>
      <c r="AI66" s="285"/>
      <c r="AJ66" s="285"/>
      <c r="AK66" s="285"/>
      <c r="AL66" s="285"/>
      <c r="AM66" s="285"/>
      <c r="AN66" s="285"/>
      <c r="AO66" s="285"/>
      <c r="AP66" s="285"/>
      <c r="AQ66" s="285"/>
      <c r="AR66" s="285"/>
      <c r="AS66" s="285"/>
      <c r="AT66" s="285"/>
      <c r="AU66" s="285"/>
      <c r="AV66" s="285"/>
      <c r="AW66" s="285"/>
      <c r="AX66" s="285"/>
      <c r="AY66" s="285"/>
      <c r="AZ66" s="285"/>
      <c r="BA66" s="285"/>
      <c r="BB66" s="285"/>
      <c r="BC66" s="285"/>
      <c r="BD66" s="285"/>
      <c r="BE66" s="285"/>
      <c r="BF66" s="285"/>
      <c r="BG66" s="285"/>
      <c r="BH66" s="285"/>
      <c r="BI66" s="285"/>
      <c r="BJ66" s="285"/>
      <c r="BK66" s="285"/>
      <c r="BL66" s="285"/>
      <c r="BM66" s="285"/>
      <c r="BN66" s="285"/>
    </row>
    <row r="67" spans="3:66" ht="10.5" customHeight="1">
      <c r="C67" s="285"/>
    </row>
  </sheetData>
  <sheetProtection algorithmName="SHA-512" hashValue="Z7qwNBf9it/r17aJm/bXIa3CwIxcKAoMSU53N56qSC7OBWkapyQyyKW2fNekiGlwsTuEJLXTPkaYFr8gk6271A==" saltValue="y3DOyAoKFGa43dKeE7qYpg==" spinCount="100000" sheet="1" insertColumns="0" insertRows="0"/>
  <mergeCells count="291">
    <mergeCell ref="BU1:EL39"/>
    <mergeCell ref="D3:J4"/>
    <mergeCell ref="K3:BR4"/>
    <mergeCell ref="D6:BR7"/>
    <mergeCell ref="D9:H9"/>
    <mergeCell ref="I9:P9"/>
    <mergeCell ref="AO9:AP9"/>
    <mergeCell ref="AQ9:AR9"/>
    <mergeCell ref="AS9:AT9"/>
    <mergeCell ref="AU9:AV9"/>
    <mergeCell ref="BM10:BR10"/>
    <mergeCell ref="BI9:BL9"/>
    <mergeCell ref="BM9:BR9"/>
    <mergeCell ref="D10:H10"/>
    <mergeCell ref="I10:P10"/>
    <mergeCell ref="AO10:AP10"/>
    <mergeCell ref="AQ10:AR10"/>
    <mergeCell ref="AS10:AT10"/>
    <mergeCell ref="AU10:AV10"/>
    <mergeCell ref="AW10:AX10"/>
    <mergeCell ref="AY10:AZ10"/>
    <mergeCell ref="AW9:AX9"/>
    <mergeCell ref="AY9:AZ9"/>
    <mergeCell ref="BA9:BB9"/>
    <mergeCell ref="BC9:BD9"/>
    <mergeCell ref="BE9:BF9"/>
    <mergeCell ref="BG9:BH9"/>
    <mergeCell ref="AO11:AP11"/>
    <mergeCell ref="AQ11:AR11"/>
    <mergeCell ref="AS11:AT11"/>
    <mergeCell ref="AU11:AV11"/>
    <mergeCell ref="BA10:BB10"/>
    <mergeCell ref="BC10:BD10"/>
    <mergeCell ref="BE10:BF10"/>
    <mergeCell ref="BG10:BH10"/>
    <mergeCell ref="BI10:BL10"/>
    <mergeCell ref="BA12:BB12"/>
    <mergeCell ref="BC12:BD12"/>
    <mergeCell ref="BE12:BF12"/>
    <mergeCell ref="BG12:BH12"/>
    <mergeCell ref="BI12:BL12"/>
    <mergeCell ref="BM12:BR12"/>
    <mergeCell ref="BI11:BL11"/>
    <mergeCell ref="BM11:BR11"/>
    <mergeCell ref="BA11:BB11"/>
    <mergeCell ref="BC11:BD11"/>
    <mergeCell ref="BE11:BF11"/>
    <mergeCell ref="BG11:BH11"/>
    <mergeCell ref="D12:H12"/>
    <mergeCell ref="I12:P12"/>
    <mergeCell ref="AO12:AP12"/>
    <mergeCell ref="AQ12:AR12"/>
    <mergeCell ref="AS12:AT12"/>
    <mergeCell ref="AU12:AV12"/>
    <mergeCell ref="AW12:AX12"/>
    <mergeCell ref="AY12:AZ12"/>
    <mergeCell ref="AW11:AX11"/>
    <mergeCell ref="AY11:AZ11"/>
    <mergeCell ref="D11:H11"/>
    <mergeCell ref="I11:P11"/>
    <mergeCell ref="BM14:BR14"/>
    <mergeCell ref="BI13:BL13"/>
    <mergeCell ref="BM13:BR13"/>
    <mergeCell ref="D14:H14"/>
    <mergeCell ref="I14:P14"/>
    <mergeCell ref="AO14:AP14"/>
    <mergeCell ref="AQ14:AR14"/>
    <mergeCell ref="AS14:AT14"/>
    <mergeCell ref="AU14:AV14"/>
    <mergeCell ref="AW14:AX14"/>
    <mergeCell ref="AY14:AZ14"/>
    <mergeCell ref="AW13:AX13"/>
    <mergeCell ref="AY13:AZ13"/>
    <mergeCell ref="BA13:BB13"/>
    <mergeCell ref="BC13:BD13"/>
    <mergeCell ref="BE13:BF13"/>
    <mergeCell ref="BG13:BH13"/>
    <mergeCell ref="D13:H13"/>
    <mergeCell ref="I13:P13"/>
    <mergeCell ref="AO13:AP13"/>
    <mergeCell ref="AQ13:AR13"/>
    <mergeCell ref="AS13:AT13"/>
    <mergeCell ref="AU13:AV13"/>
    <mergeCell ref="AO15:AP15"/>
    <mergeCell ref="AQ15:AR15"/>
    <mergeCell ref="AS15:AT15"/>
    <mergeCell ref="AU15:AV15"/>
    <mergeCell ref="BA14:BB14"/>
    <mergeCell ref="BC14:BD14"/>
    <mergeCell ref="BE14:BF14"/>
    <mergeCell ref="BG14:BH14"/>
    <mergeCell ref="BI14:BL14"/>
    <mergeCell ref="BA16:BB16"/>
    <mergeCell ref="BC16:BD16"/>
    <mergeCell ref="BE16:BF16"/>
    <mergeCell ref="BG16:BH16"/>
    <mergeCell ref="BI16:BL16"/>
    <mergeCell ref="BM16:BR16"/>
    <mergeCell ref="BI15:BL15"/>
    <mergeCell ref="BM15:BR15"/>
    <mergeCell ref="D16:H16"/>
    <mergeCell ref="I16:P16"/>
    <mergeCell ref="AO16:AP16"/>
    <mergeCell ref="AQ16:AR16"/>
    <mergeCell ref="AS16:AT16"/>
    <mergeCell ref="AU16:AV16"/>
    <mergeCell ref="AW16:AX16"/>
    <mergeCell ref="AY16:AZ16"/>
    <mergeCell ref="AW15:AX15"/>
    <mergeCell ref="AY15:AZ15"/>
    <mergeCell ref="BA15:BB15"/>
    <mergeCell ref="BC15:BD15"/>
    <mergeCell ref="BE15:BF15"/>
    <mergeCell ref="BG15:BH15"/>
    <mergeCell ref="D15:H15"/>
    <mergeCell ref="I15:P15"/>
    <mergeCell ref="BM18:BR18"/>
    <mergeCell ref="BI17:BL17"/>
    <mergeCell ref="BM17:BR17"/>
    <mergeCell ref="D18:H18"/>
    <mergeCell ref="I18:P18"/>
    <mergeCell ref="AO18:AP18"/>
    <mergeCell ref="AQ18:AR18"/>
    <mergeCell ref="AS18:AT18"/>
    <mergeCell ref="AU18:AV18"/>
    <mergeCell ref="AW18:AX18"/>
    <mergeCell ref="AY18:AZ18"/>
    <mergeCell ref="AW17:AX17"/>
    <mergeCell ref="AY17:AZ17"/>
    <mergeCell ref="BA17:BB17"/>
    <mergeCell ref="BC17:BD17"/>
    <mergeCell ref="BE17:BF17"/>
    <mergeCell ref="BG17:BH17"/>
    <mergeCell ref="D17:H17"/>
    <mergeCell ref="I17:P17"/>
    <mergeCell ref="AO17:AP17"/>
    <mergeCell ref="AQ17:AR17"/>
    <mergeCell ref="AS17:AT17"/>
    <mergeCell ref="AU17:AV17"/>
    <mergeCell ref="AO19:AP19"/>
    <mergeCell ref="AQ19:AR19"/>
    <mergeCell ref="AS19:AT19"/>
    <mergeCell ref="AU19:AV19"/>
    <mergeCell ref="BA18:BB18"/>
    <mergeCell ref="BC18:BD18"/>
    <mergeCell ref="BE18:BF18"/>
    <mergeCell ref="BG18:BH18"/>
    <mergeCell ref="BI18:BL18"/>
    <mergeCell ref="BA20:BB20"/>
    <mergeCell ref="BC20:BD20"/>
    <mergeCell ref="BE20:BF20"/>
    <mergeCell ref="BG20:BH20"/>
    <mergeCell ref="BI20:BL20"/>
    <mergeCell ref="BM20:BR20"/>
    <mergeCell ref="BI19:BL19"/>
    <mergeCell ref="BM19:BR19"/>
    <mergeCell ref="D20:H20"/>
    <mergeCell ref="I20:P20"/>
    <mergeCell ref="AO20:AP20"/>
    <mergeCell ref="AQ20:AR20"/>
    <mergeCell ref="AS20:AT20"/>
    <mergeCell ref="AU20:AV20"/>
    <mergeCell ref="AW20:AX20"/>
    <mergeCell ref="AY20:AZ20"/>
    <mergeCell ref="AW19:AX19"/>
    <mergeCell ref="AY19:AZ19"/>
    <mergeCell ref="BA19:BB19"/>
    <mergeCell ref="BC19:BD19"/>
    <mergeCell ref="BE19:BF19"/>
    <mergeCell ref="BG19:BH19"/>
    <mergeCell ref="D19:H19"/>
    <mergeCell ref="I19:P19"/>
    <mergeCell ref="BM22:BR22"/>
    <mergeCell ref="BI21:BL21"/>
    <mergeCell ref="BM21:BR21"/>
    <mergeCell ref="D22:H22"/>
    <mergeCell ref="I22:P22"/>
    <mergeCell ref="AO22:AP22"/>
    <mergeCell ref="AQ22:AR22"/>
    <mergeCell ref="AS22:AT22"/>
    <mergeCell ref="AU22:AV22"/>
    <mergeCell ref="AW22:AX22"/>
    <mergeCell ref="AY22:AZ22"/>
    <mergeCell ref="AW21:AX21"/>
    <mergeCell ref="AY21:AZ21"/>
    <mergeCell ref="BA21:BB21"/>
    <mergeCell ref="BC21:BD21"/>
    <mergeCell ref="BE21:BF21"/>
    <mergeCell ref="BG21:BH21"/>
    <mergeCell ref="D21:H21"/>
    <mergeCell ref="I21:P21"/>
    <mergeCell ref="AO21:AP21"/>
    <mergeCell ref="AQ21:AR21"/>
    <mergeCell ref="AS21:AT21"/>
    <mergeCell ref="AU21:AV21"/>
    <mergeCell ref="AO23:AP23"/>
    <mergeCell ref="AQ23:AR23"/>
    <mergeCell ref="AS23:AT23"/>
    <mergeCell ref="AU23:AV23"/>
    <mergeCell ref="BA22:BB22"/>
    <mergeCell ref="BC22:BD22"/>
    <mergeCell ref="BE22:BF22"/>
    <mergeCell ref="BG22:BH22"/>
    <mergeCell ref="BI22:BL22"/>
    <mergeCell ref="BA24:BB24"/>
    <mergeCell ref="BC24:BD24"/>
    <mergeCell ref="BE24:BF24"/>
    <mergeCell ref="BG24:BH24"/>
    <mergeCell ref="BI24:BL24"/>
    <mergeCell ref="BM24:BR24"/>
    <mergeCell ref="BI23:BL23"/>
    <mergeCell ref="BM23:BR23"/>
    <mergeCell ref="D24:H24"/>
    <mergeCell ref="I24:P24"/>
    <mergeCell ref="AO24:AP24"/>
    <mergeCell ref="AQ24:AR24"/>
    <mergeCell ref="AS24:AT24"/>
    <mergeCell ref="AU24:AV24"/>
    <mergeCell ref="AW24:AX24"/>
    <mergeCell ref="AY24:AZ24"/>
    <mergeCell ref="AW23:AX23"/>
    <mergeCell ref="AY23:AZ23"/>
    <mergeCell ref="BA23:BB23"/>
    <mergeCell ref="BC23:BD23"/>
    <mergeCell ref="BE23:BF23"/>
    <mergeCell ref="BG23:BH23"/>
    <mergeCell ref="D23:H23"/>
    <mergeCell ref="I23:P23"/>
    <mergeCell ref="D31:P31"/>
    <mergeCell ref="AO31:AT31"/>
    <mergeCell ref="AU31:AZ31"/>
    <mergeCell ref="BA31:BF31"/>
    <mergeCell ref="BG31:BL31"/>
    <mergeCell ref="BM31:BR31"/>
    <mergeCell ref="D25:BH25"/>
    <mergeCell ref="BI25:BL25"/>
    <mergeCell ref="BM25:BR25"/>
    <mergeCell ref="D30:P30"/>
    <mergeCell ref="AO30:AT30"/>
    <mergeCell ref="AU30:AZ30"/>
    <mergeCell ref="BA30:BF30"/>
    <mergeCell ref="BG30:BL30"/>
    <mergeCell ref="BM30:BR30"/>
    <mergeCell ref="D33:P33"/>
    <mergeCell ref="AO33:AT33"/>
    <mergeCell ref="AU33:AZ33"/>
    <mergeCell ref="BA33:BF33"/>
    <mergeCell ref="BG33:BL33"/>
    <mergeCell ref="BM33:BR33"/>
    <mergeCell ref="D32:P32"/>
    <mergeCell ref="AO32:AT32"/>
    <mergeCell ref="AU32:AZ32"/>
    <mergeCell ref="BA32:BF32"/>
    <mergeCell ref="BG32:BL32"/>
    <mergeCell ref="BM32:BR32"/>
    <mergeCell ref="D35:P35"/>
    <mergeCell ref="AO35:AT35"/>
    <mergeCell ref="AU35:AZ35"/>
    <mergeCell ref="BA35:BF35"/>
    <mergeCell ref="BG35:BL35"/>
    <mergeCell ref="BM35:BR35"/>
    <mergeCell ref="D34:P34"/>
    <mergeCell ref="AO34:AT34"/>
    <mergeCell ref="AU34:AZ34"/>
    <mergeCell ref="BA34:BF34"/>
    <mergeCell ref="BG34:BL34"/>
    <mergeCell ref="BM34:BR34"/>
    <mergeCell ref="D37:P37"/>
    <mergeCell ref="AO37:AT37"/>
    <mergeCell ref="AU37:AZ37"/>
    <mergeCell ref="BA37:BF37"/>
    <mergeCell ref="BG37:BL37"/>
    <mergeCell ref="BM37:BR37"/>
    <mergeCell ref="D36:P36"/>
    <mergeCell ref="AO36:AT36"/>
    <mergeCell ref="AU36:AZ36"/>
    <mergeCell ref="BA36:BF36"/>
    <mergeCell ref="BG36:BL36"/>
    <mergeCell ref="BM36:BR36"/>
    <mergeCell ref="D39:AR39"/>
    <mergeCell ref="AS39:AW39"/>
    <mergeCell ref="AX39:BB39"/>
    <mergeCell ref="BC39:BG39"/>
    <mergeCell ref="BH39:BL39"/>
    <mergeCell ref="BM39:BR39"/>
    <mergeCell ref="D38:P38"/>
    <mergeCell ref="AO38:AT38"/>
    <mergeCell ref="AU38:AZ38"/>
    <mergeCell ref="BA38:BF38"/>
    <mergeCell ref="BG38:BL38"/>
    <mergeCell ref="BM38:BR38"/>
  </mergeCells>
  <phoneticPr fontId="3"/>
  <conditionalFormatting sqref="D10:BR24">
    <cfRule type="notContainsBlanks" dxfId="2" priority="1">
      <formula>LEN(TRIM(D10))&gt;0</formula>
    </cfRule>
    <cfRule type="notContainsBlanks" dxfId="1" priority="2">
      <formula>LEN(TRIM(D10))&gt;0</formula>
    </cfRule>
  </conditionalFormatting>
  <dataValidations count="1">
    <dataValidation type="list" allowBlank="1" showInputMessage="1" showErrorMessage="1" sqref="D10:H24" xr:uid="{36853A42-CA33-4A4F-9157-97C774B1D69A}">
      <formula1>"旅費,会議費,リース料,印刷製本費,委託費・外注費,通信費,その他"</formula1>
    </dataValidation>
  </dataValidations>
  <printOptions horizontalCentered="1"/>
  <pageMargins left="0.59055118110236227" right="0.23622047244094491" top="0.59055118110236227" bottom="0.55118110236220474" header="0.11811023622047245" footer="0.19685039370078741"/>
  <pageSetup paperSize="9" scale="46"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7D37A-F62C-4411-BD9B-88F1866C7709}">
  <sheetPr>
    <tabColor rgb="FFFFFF00"/>
    <pageSetUpPr fitToPage="1"/>
  </sheetPr>
  <dimension ref="A1:EE43"/>
  <sheetViews>
    <sheetView showGridLines="0" view="pageBreakPreview" topLeftCell="B1" zoomScale="55" zoomScaleNormal="100" zoomScaleSheetLayoutView="55" workbookViewId="0">
      <selection activeCell="AF21" sqref="AF21:AG21"/>
    </sheetView>
  </sheetViews>
  <sheetFormatPr defaultColWidth="2.625" defaultRowHeight="10.5" customHeight="1"/>
  <cols>
    <col min="1" max="1" width="25" style="5" hidden="1" customWidth="1"/>
    <col min="2" max="2" width="0.875" style="5" customWidth="1"/>
    <col min="3" max="3" width="1.375" style="5" customWidth="1"/>
    <col min="4" max="4" width="2.375" style="24" customWidth="1"/>
    <col min="5" max="9" width="2.375" style="5" customWidth="1"/>
    <col min="10" max="10" width="2.5" style="5" customWidth="1"/>
    <col min="11" max="13" width="2.375" style="25" customWidth="1"/>
    <col min="14" max="22" width="2.625" style="5" customWidth="1"/>
    <col min="23" max="23" width="2.75" style="5" customWidth="1"/>
    <col min="24" max="25" width="2.625" style="5" customWidth="1"/>
    <col min="26" max="45" width="5.5" style="5" customWidth="1"/>
    <col min="46" max="50" width="4.875" style="5" customWidth="1"/>
    <col min="51" max="51" width="1.375" style="5" customWidth="1"/>
    <col min="52" max="54" width="2.625" style="5"/>
    <col min="55" max="55" width="9.5" style="5" hidden="1" customWidth="1"/>
    <col min="56" max="57" width="2.625" style="5" hidden="1" customWidth="1"/>
    <col min="58" max="58" width="18.375" style="5" hidden="1" customWidth="1"/>
    <col min="59" max="16384" width="2.625" style="5"/>
  </cols>
  <sheetData>
    <row r="1" spans="1:135" ht="18" customHeight="1">
      <c r="D1" s="286" t="s">
        <v>342</v>
      </c>
      <c r="E1" s="261"/>
      <c r="F1" s="261"/>
      <c r="G1" s="261"/>
      <c r="I1" s="48"/>
      <c r="J1" s="48"/>
      <c r="K1" s="48"/>
      <c r="L1" s="48"/>
      <c r="M1" s="48"/>
      <c r="N1" s="48"/>
      <c r="O1" s="48"/>
      <c r="P1" s="48"/>
      <c r="Q1" s="48"/>
      <c r="R1" s="48"/>
      <c r="S1" s="48"/>
      <c r="T1" s="48"/>
      <c r="U1" s="48"/>
      <c r="V1" s="48"/>
      <c r="W1" s="48"/>
      <c r="X1" s="48"/>
      <c r="Y1" s="48"/>
      <c r="Z1" s="48"/>
      <c r="AA1" s="48"/>
      <c r="AB1" s="48"/>
      <c r="AC1" s="48"/>
      <c r="AD1" s="48"/>
      <c r="AE1" s="48"/>
      <c r="AF1" s="48"/>
      <c r="AG1" s="48"/>
      <c r="AH1" s="48"/>
      <c r="BN1" s="1129" t="s">
        <v>381</v>
      </c>
      <c r="BO1" s="1129"/>
      <c r="BP1" s="1129"/>
      <c r="BQ1" s="1129"/>
      <c r="BR1" s="1129"/>
      <c r="BS1" s="1129"/>
      <c r="BT1" s="1129"/>
      <c r="BU1" s="1129"/>
      <c r="BV1" s="1129"/>
      <c r="BW1" s="1129"/>
      <c r="BX1" s="1129"/>
      <c r="BY1" s="1129"/>
      <c r="BZ1" s="1129"/>
      <c r="CA1" s="1129"/>
      <c r="CB1" s="1129"/>
      <c r="CC1" s="1129"/>
      <c r="CD1" s="1129"/>
      <c r="CE1" s="1129"/>
      <c r="CF1" s="1129"/>
      <c r="CG1" s="1129"/>
      <c r="CH1" s="1129"/>
      <c r="CI1" s="1129"/>
      <c r="CJ1" s="1129"/>
      <c r="CK1" s="1129"/>
      <c r="CL1" s="1129"/>
      <c r="CM1" s="1129"/>
      <c r="CN1" s="1129"/>
      <c r="CO1" s="1129"/>
      <c r="CP1" s="1129"/>
      <c r="CQ1" s="1129"/>
      <c r="CR1" s="1129"/>
      <c r="CS1" s="1129"/>
      <c r="CT1" s="1129"/>
      <c r="CU1" s="1129"/>
      <c r="CV1" s="1129"/>
      <c r="CW1" s="1129"/>
      <c r="CX1" s="1129"/>
      <c r="CY1" s="1129"/>
      <c r="CZ1" s="1129"/>
      <c r="DA1" s="1129"/>
      <c r="DB1" s="1129"/>
      <c r="DC1" s="1129"/>
      <c r="DD1" s="1129"/>
      <c r="DE1" s="1129"/>
      <c r="DF1" s="1129"/>
      <c r="DG1" s="1129"/>
      <c r="DH1" s="1129"/>
      <c r="DI1" s="1129"/>
      <c r="DJ1" s="1129"/>
      <c r="DK1" s="1129"/>
      <c r="DL1" s="1129"/>
      <c r="DM1" s="1129"/>
      <c r="DN1" s="1129"/>
      <c r="DO1" s="1129"/>
      <c r="DP1" s="1129"/>
      <c r="DQ1" s="1129"/>
      <c r="DR1" s="1129"/>
      <c r="DS1" s="1129"/>
      <c r="DT1" s="1129"/>
      <c r="DU1" s="1129"/>
      <c r="DV1" s="1129"/>
      <c r="DW1" s="1129"/>
      <c r="DX1" s="1129"/>
      <c r="DY1" s="1129"/>
      <c r="DZ1" s="1129"/>
      <c r="EA1" s="1129"/>
      <c r="EB1" s="1129"/>
      <c r="EC1" s="1129"/>
      <c r="ED1" s="1129"/>
      <c r="EE1" s="1129"/>
    </row>
    <row r="2" spans="1:135" ht="18" customHeight="1">
      <c r="E2" s="261"/>
      <c r="F2" s="261"/>
      <c r="G2" s="261"/>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BN2" s="1129"/>
      <c r="BO2" s="1129"/>
      <c r="BP2" s="1129"/>
      <c r="BQ2" s="1129"/>
      <c r="BR2" s="1129"/>
      <c r="BS2" s="1129"/>
      <c r="BT2" s="1129"/>
      <c r="BU2" s="1129"/>
      <c r="BV2" s="1129"/>
      <c r="BW2" s="1129"/>
      <c r="BX2" s="1129"/>
      <c r="BY2" s="1129"/>
      <c r="BZ2" s="1129"/>
      <c r="CA2" s="1129"/>
      <c r="CB2" s="1129"/>
      <c r="CC2" s="1129"/>
      <c r="CD2" s="1129"/>
      <c r="CE2" s="1129"/>
      <c r="CF2" s="1129"/>
      <c r="CG2" s="1129"/>
      <c r="CH2" s="1129"/>
      <c r="CI2" s="1129"/>
      <c r="CJ2" s="1129"/>
      <c r="CK2" s="1129"/>
      <c r="CL2" s="1129"/>
      <c r="CM2" s="1129"/>
      <c r="CN2" s="1129"/>
      <c r="CO2" s="1129"/>
      <c r="CP2" s="1129"/>
      <c r="CQ2" s="1129"/>
      <c r="CR2" s="1129"/>
      <c r="CS2" s="1129"/>
      <c r="CT2" s="1129"/>
      <c r="CU2" s="1129"/>
      <c r="CV2" s="1129"/>
      <c r="CW2" s="1129"/>
      <c r="CX2" s="1129"/>
      <c r="CY2" s="1129"/>
      <c r="CZ2" s="1129"/>
      <c r="DA2" s="1129"/>
      <c r="DB2" s="1129"/>
      <c r="DC2" s="1129"/>
      <c r="DD2" s="1129"/>
      <c r="DE2" s="1129"/>
      <c r="DF2" s="1129"/>
      <c r="DG2" s="1129"/>
      <c r="DH2" s="1129"/>
      <c r="DI2" s="1129"/>
      <c r="DJ2" s="1129"/>
      <c r="DK2" s="1129"/>
      <c r="DL2" s="1129"/>
      <c r="DM2" s="1129"/>
      <c r="DN2" s="1129"/>
      <c r="DO2" s="1129"/>
      <c r="DP2" s="1129"/>
      <c r="DQ2" s="1129"/>
      <c r="DR2" s="1129"/>
      <c r="DS2" s="1129"/>
      <c r="DT2" s="1129"/>
      <c r="DU2" s="1129"/>
      <c r="DV2" s="1129"/>
      <c r="DW2" s="1129"/>
      <c r="DX2" s="1129"/>
      <c r="DY2" s="1129"/>
      <c r="DZ2" s="1129"/>
      <c r="EA2" s="1129"/>
      <c r="EB2" s="1129"/>
      <c r="EC2" s="1129"/>
      <c r="ED2" s="1129"/>
      <c r="EE2" s="1129"/>
    </row>
    <row r="3" spans="1:135" ht="15" customHeight="1">
      <c r="C3" s="263"/>
      <c r="D3" s="963" t="s">
        <v>7</v>
      </c>
      <c r="E3" s="963"/>
      <c r="F3" s="963"/>
      <c r="G3" s="963"/>
      <c r="H3" s="963"/>
      <c r="I3" s="963"/>
      <c r="J3" s="963"/>
      <c r="K3" s="1175">
        <f>'No.4_全体システム概要書　'!I6</f>
        <v>0</v>
      </c>
      <c r="L3" s="1176"/>
      <c r="M3" s="1176"/>
      <c r="N3" s="1176"/>
      <c r="O3" s="1176"/>
      <c r="P3" s="1176"/>
      <c r="Q3" s="1176"/>
      <c r="R3" s="1176"/>
      <c r="S3" s="1176"/>
      <c r="T3" s="1176"/>
      <c r="U3" s="1176"/>
      <c r="V3" s="1176"/>
      <c r="W3" s="1176"/>
      <c r="X3" s="1176"/>
      <c r="Y3" s="1176"/>
      <c r="Z3" s="1176"/>
      <c r="AA3" s="1176"/>
      <c r="AB3" s="1176"/>
      <c r="AC3" s="1176"/>
      <c r="AD3" s="1176"/>
      <c r="AE3" s="1176"/>
      <c r="AF3" s="1176"/>
      <c r="AG3" s="1176"/>
      <c r="AH3" s="1176"/>
      <c r="AI3" s="1176"/>
      <c r="AJ3" s="1176"/>
      <c r="AK3" s="1176"/>
      <c r="AL3" s="1176"/>
      <c r="AM3" s="1176"/>
      <c r="AN3" s="1176"/>
      <c r="AO3" s="1176"/>
      <c r="AP3" s="1176"/>
      <c r="AQ3" s="1176"/>
      <c r="AR3" s="1176"/>
      <c r="AS3" s="1176"/>
      <c r="AT3" s="1176"/>
      <c r="AU3" s="1176"/>
      <c r="AV3" s="1176"/>
      <c r="AW3" s="1176"/>
      <c r="AX3" s="1177"/>
      <c r="BN3" s="1129"/>
      <c r="BO3" s="1129"/>
      <c r="BP3" s="1129"/>
      <c r="BQ3" s="1129"/>
      <c r="BR3" s="1129"/>
      <c r="BS3" s="1129"/>
      <c r="BT3" s="1129"/>
      <c r="BU3" s="1129"/>
      <c r="BV3" s="1129"/>
      <c r="BW3" s="1129"/>
      <c r="BX3" s="1129"/>
      <c r="BY3" s="1129"/>
      <c r="BZ3" s="1129"/>
      <c r="CA3" s="1129"/>
      <c r="CB3" s="1129"/>
      <c r="CC3" s="1129"/>
      <c r="CD3" s="1129"/>
      <c r="CE3" s="1129"/>
      <c r="CF3" s="1129"/>
      <c r="CG3" s="1129"/>
      <c r="CH3" s="1129"/>
      <c r="CI3" s="1129"/>
      <c r="CJ3" s="1129"/>
      <c r="CK3" s="1129"/>
      <c r="CL3" s="1129"/>
      <c r="CM3" s="1129"/>
      <c r="CN3" s="1129"/>
      <c r="CO3" s="1129"/>
      <c r="CP3" s="1129"/>
      <c r="CQ3" s="1129"/>
      <c r="CR3" s="1129"/>
      <c r="CS3" s="1129"/>
      <c r="CT3" s="1129"/>
      <c r="CU3" s="1129"/>
      <c r="CV3" s="1129"/>
      <c r="CW3" s="1129"/>
      <c r="CX3" s="1129"/>
      <c r="CY3" s="1129"/>
      <c r="CZ3" s="1129"/>
      <c r="DA3" s="1129"/>
      <c r="DB3" s="1129"/>
      <c r="DC3" s="1129"/>
      <c r="DD3" s="1129"/>
      <c r="DE3" s="1129"/>
      <c r="DF3" s="1129"/>
      <c r="DG3" s="1129"/>
      <c r="DH3" s="1129"/>
      <c r="DI3" s="1129"/>
      <c r="DJ3" s="1129"/>
      <c r="DK3" s="1129"/>
      <c r="DL3" s="1129"/>
      <c r="DM3" s="1129"/>
      <c r="DN3" s="1129"/>
      <c r="DO3" s="1129"/>
      <c r="DP3" s="1129"/>
      <c r="DQ3" s="1129"/>
      <c r="DR3" s="1129"/>
      <c r="DS3" s="1129"/>
      <c r="DT3" s="1129"/>
      <c r="DU3" s="1129"/>
      <c r="DV3" s="1129"/>
      <c r="DW3" s="1129"/>
      <c r="DX3" s="1129"/>
      <c r="DY3" s="1129"/>
      <c r="DZ3" s="1129"/>
      <c r="EA3" s="1129"/>
      <c r="EB3" s="1129"/>
      <c r="EC3" s="1129"/>
      <c r="ED3" s="1129"/>
      <c r="EE3" s="1129"/>
    </row>
    <row r="4" spans="1:135" ht="15" customHeight="1">
      <c r="C4" s="263"/>
      <c r="D4" s="963"/>
      <c r="E4" s="963"/>
      <c r="F4" s="963"/>
      <c r="G4" s="963"/>
      <c r="H4" s="963"/>
      <c r="I4" s="963"/>
      <c r="J4" s="963"/>
      <c r="K4" s="1178"/>
      <c r="L4" s="1179"/>
      <c r="M4" s="1179"/>
      <c r="N4" s="1179"/>
      <c r="O4" s="1179"/>
      <c r="P4" s="1179"/>
      <c r="Q4" s="1179"/>
      <c r="R4" s="1179"/>
      <c r="S4" s="1179"/>
      <c r="T4" s="1179"/>
      <c r="U4" s="1179"/>
      <c r="V4" s="1179"/>
      <c r="W4" s="1179"/>
      <c r="X4" s="1179"/>
      <c r="Y4" s="1179"/>
      <c r="Z4" s="1179"/>
      <c r="AA4" s="1179"/>
      <c r="AB4" s="1179"/>
      <c r="AC4" s="1179"/>
      <c r="AD4" s="1179"/>
      <c r="AE4" s="1179"/>
      <c r="AF4" s="1179"/>
      <c r="AG4" s="1179"/>
      <c r="AH4" s="1179"/>
      <c r="AI4" s="1179"/>
      <c r="AJ4" s="1179"/>
      <c r="AK4" s="1179"/>
      <c r="AL4" s="1179"/>
      <c r="AM4" s="1179"/>
      <c r="AN4" s="1179"/>
      <c r="AO4" s="1179"/>
      <c r="AP4" s="1179"/>
      <c r="AQ4" s="1179"/>
      <c r="AR4" s="1179"/>
      <c r="AS4" s="1179"/>
      <c r="AT4" s="1179"/>
      <c r="AU4" s="1179"/>
      <c r="AV4" s="1179"/>
      <c r="AW4" s="1179"/>
      <c r="AX4" s="1180"/>
      <c r="BN4" s="1129"/>
      <c r="BO4" s="1129"/>
      <c r="BP4" s="1129"/>
      <c r="BQ4" s="1129"/>
      <c r="BR4" s="1129"/>
      <c r="BS4" s="1129"/>
      <c r="BT4" s="1129"/>
      <c r="BU4" s="1129"/>
      <c r="BV4" s="1129"/>
      <c r="BW4" s="1129"/>
      <c r="BX4" s="1129"/>
      <c r="BY4" s="1129"/>
      <c r="BZ4" s="1129"/>
      <c r="CA4" s="1129"/>
      <c r="CB4" s="1129"/>
      <c r="CC4" s="1129"/>
      <c r="CD4" s="1129"/>
      <c r="CE4" s="1129"/>
      <c r="CF4" s="1129"/>
      <c r="CG4" s="1129"/>
      <c r="CH4" s="1129"/>
      <c r="CI4" s="1129"/>
      <c r="CJ4" s="1129"/>
      <c r="CK4" s="1129"/>
      <c r="CL4" s="1129"/>
      <c r="CM4" s="1129"/>
      <c r="CN4" s="1129"/>
      <c r="CO4" s="1129"/>
      <c r="CP4" s="1129"/>
      <c r="CQ4" s="1129"/>
      <c r="CR4" s="1129"/>
      <c r="CS4" s="1129"/>
      <c r="CT4" s="1129"/>
      <c r="CU4" s="1129"/>
      <c r="CV4" s="1129"/>
      <c r="CW4" s="1129"/>
      <c r="CX4" s="1129"/>
      <c r="CY4" s="1129"/>
      <c r="CZ4" s="1129"/>
      <c r="DA4" s="1129"/>
      <c r="DB4" s="1129"/>
      <c r="DC4" s="1129"/>
      <c r="DD4" s="1129"/>
      <c r="DE4" s="1129"/>
      <c r="DF4" s="1129"/>
      <c r="DG4" s="1129"/>
      <c r="DH4" s="1129"/>
      <c r="DI4" s="1129"/>
      <c r="DJ4" s="1129"/>
      <c r="DK4" s="1129"/>
      <c r="DL4" s="1129"/>
      <c r="DM4" s="1129"/>
      <c r="DN4" s="1129"/>
      <c r="DO4" s="1129"/>
      <c r="DP4" s="1129"/>
      <c r="DQ4" s="1129"/>
      <c r="DR4" s="1129"/>
      <c r="DS4" s="1129"/>
      <c r="DT4" s="1129"/>
      <c r="DU4" s="1129"/>
      <c r="DV4" s="1129"/>
      <c r="DW4" s="1129"/>
      <c r="DX4" s="1129"/>
      <c r="DY4" s="1129"/>
      <c r="DZ4" s="1129"/>
      <c r="EA4" s="1129"/>
      <c r="EB4" s="1129"/>
      <c r="EC4" s="1129"/>
      <c r="ED4" s="1129"/>
      <c r="EE4" s="1129"/>
    </row>
    <row r="5" spans="1:135" ht="12" customHeight="1">
      <c r="C5" s="263"/>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BN5" s="1129"/>
      <c r="BO5" s="1129"/>
      <c r="BP5" s="1129"/>
      <c r="BQ5" s="1129"/>
      <c r="BR5" s="1129"/>
      <c r="BS5" s="1129"/>
      <c r="BT5" s="1129"/>
      <c r="BU5" s="1129"/>
      <c r="BV5" s="1129"/>
      <c r="BW5" s="1129"/>
      <c r="BX5" s="1129"/>
      <c r="BY5" s="1129"/>
      <c r="BZ5" s="1129"/>
      <c r="CA5" s="1129"/>
      <c r="CB5" s="1129"/>
      <c r="CC5" s="1129"/>
      <c r="CD5" s="1129"/>
      <c r="CE5" s="1129"/>
      <c r="CF5" s="1129"/>
      <c r="CG5" s="1129"/>
      <c r="CH5" s="1129"/>
      <c r="CI5" s="1129"/>
      <c r="CJ5" s="1129"/>
      <c r="CK5" s="1129"/>
      <c r="CL5" s="1129"/>
      <c r="CM5" s="1129"/>
      <c r="CN5" s="1129"/>
      <c r="CO5" s="1129"/>
      <c r="CP5" s="1129"/>
      <c r="CQ5" s="1129"/>
      <c r="CR5" s="1129"/>
      <c r="CS5" s="1129"/>
      <c r="CT5" s="1129"/>
      <c r="CU5" s="1129"/>
      <c r="CV5" s="1129"/>
      <c r="CW5" s="1129"/>
      <c r="CX5" s="1129"/>
      <c r="CY5" s="1129"/>
      <c r="CZ5" s="1129"/>
      <c r="DA5" s="1129"/>
      <c r="DB5" s="1129"/>
      <c r="DC5" s="1129"/>
      <c r="DD5" s="1129"/>
      <c r="DE5" s="1129"/>
      <c r="DF5" s="1129"/>
      <c r="DG5" s="1129"/>
      <c r="DH5" s="1129"/>
      <c r="DI5" s="1129"/>
      <c r="DJ5" s="1129"/>
      <c r="DK5" s="1129"/>
      <c r="DL5" s="1129"/>
      <c r="DM5" s="1129"/>
      <c r="DN5" s="1129"/>
      <c r="DO5" s="1129"/>
      <c r="DP5" s="1129"/>
      <c r="DQ5" s="1129"/>
      <c r="DR5" s="1129"/>
      <c r="DS5" s="1129"/>
      <c r="DT5" s="1129"/>
      <c r="DU5" s="1129"/>
      <c r="DV5" s="1129"/>
      <c r="DW5" s="1129"/>
      <c r="DX5" s="1129"/>
      <c r="DY5" s="1129"/>
      <c r="DZ5" s="1129"/>
      <c r="EA5" s="1129"/>
      <c r="EB5" s="1129"/>
      <c r="EC5" s="1129"/>
      <c r="ED5" s="1129"/>
      <c r="EE5" s="1129"/>
    </row>
    <row r="6" spans="1:135" ht="12" customHeight="1">
      <c r="C6" s="263"/>
      <c r="D6" s="1181" t="s">
        <v>343</v>
      </c>
      <c r="E6" s="1181"/>
      <c r="F6" s="1181"/>
      <c r="G6" s="1181"/>
      <c r="H6" s="1181"/>
      <c r="I6" s="1181"/>
      <c r="J6" s="1181"/>
      <c r="K6" s="1181"/>
      <c r="L6" s="1181"/>
      <c r="M6" s="1181"/>
      <c r="N6" s="1181"/>
      <c r="O6" s="1181"/>
      <c r="P6" s="1181"/>
      <c r="Q6" s="1181"/>
      <c r="R6" s="1181"/>
      <c r="S6" s="1181"/>
      <c r="T6" s="1181"/>
      <c r="U6" s="1181"/>
      <c r="V6" s="1181"/>
      <c r="W6" s="1181"/>
      <c r="X6" s="1181"/>
      <c r="Y6" s="1181"/>
      <c r="Z6" s="1181"/>
      <c r="AA6" s="1181"/>
      <c r="AB6" s="1181"/>
      <c r="AC6" s="1181"/>
      <c r="AD6" s="1181"/>
      <c r="AE6" s="1181"/>
      <c r="AF6" s="1181"/>
      <c r="AG6" s="1181"/>
      <c r="AH6" s="1181"/>
      <c r="AI6" s="1181"/>
      <c r="AJ6" s="1181"/>
      <c r="AK6" s="1181"/>
      <c r="AL6" s="1181"/>
      <c r="AM6" s="1181"/>
      <c r="AN6" s="1181"/>
      <c r="AO6" s="1181"/>
      <c r="AP6" s="1181"/>
      <c r="AQ6" s="1181"/>
      <c r="AR6" s="1181"/>
      <c r="AS6" s="1181"/>
      <c r="AT6" s="1181"/>
      <c r="AU6" s="1181"/>
      <c r="AV6" s="1181"/>
      <c r="AW6" s="1181"/>
      <c r="AX6" s="1181"/>
      <c r="BN6" s="1129"/>
      <c r="BO6" s="1129"/>
      <c r="BP6" s="1129"/>
      <c r="BQ6" s="1129"/>
      <c r="BR6" s="1129"/>
      <c r="BS6" s="1129"/>
      <c r="BT6" s="1129"/>
      <c r="BU6" s="1129"/>
      <c r="BV6" s="1129"/>
      <c r="BW6" s="1129"/>
      <c r="BX6" s="1129"/>
      <c r="BY6" s="1129"/>
      <c r="BZ6" s="1129"/>
      <c r="CA6" s="1129"/>
      <c r="CB6" s="1129"/>
      <c r="CC6" s="1129"/>
      <c r="CD6" s="1129"/>
      <c r="CE6" s="1129"/>
      <c r="CF6" s="1129"/>
      <c r="CG6" s="1129"/>
      <c r="CH6" s="1129"/>
      <c r="CI6" s="1129"/>
      <c r="CJ6" s="1129"/>
      <c r="CK6" s="1129"/>
      <c r="CL6" s="1129"/>
      <c r="CM6" s="1129"/>
      <c r="CN6" s="1129"/>
      <c r="CO6" s="1129"/>
      <c r="CP6" s="1129"/>
      <c r="CQ6" s="1129"/>
      <c r="CR6" s="1129"/>
      <c r="CS6" s="1129"/>
      <c r="CT6" s="1129"/>
      <c r="CU6" s="1129"/>
      <c r="CV6" s="1129"/>
      <c r="CW6" s="1129"/>
      <c r="CX6" s="1129"/>
      <c r="CY6" s="1129"/>
      <c r="CZ6" s="1129"/>
      <c r="DA6" s="1129"/>
      <c r="DB6" s="1129"/>
      <c r="DC6" s="1129"/>
      <c r="DD6" s="1129"/>
      <c r="DE6" s="1129"/>
      <c r="DF6" s="1129"/>
      <c r="DG6" s="1129"/>
      <c r="DH6" s="1129"/>
      <c r="DI6" s="1129"/>
      <c r="DJ6" s="1129"/>
      <c r="DK6" s="1129"/>
      <c r="DL6" s="1129"/>
      <c r="DM6" s="1129"/>
      <c r="DN6" s="1129"/>
      <c r="DO6" s="1129"/>
      <c r="DP6" s="1129"/>
      <c r="DQ6" s="1129"/>
      <c r="DR6" s="1129"/>
      <c r="DS6" s="1129"/>
      <c r="DT6" s="1129"/>
      <c r="DU6" s="1129"/>
      <c r="DV6" s="1129"/>
      <c r="DW6" s="1129"/>
      <c r="DX6" s="1129"/>
      <c r="DY6" s="1129"/>
      <c r="DZ6" s="1129"/>
      <c r="EA6" s="1129"/>
      <c r="EB6" s="1129"/>
      <c r="EC6" s="1129"/>
      <c r="ED6" s="1129"/>
      <c r="EE6" s="1129"/>
    </row>
    <row r="7" spans="1:135" ht="12" customHeight="1">
      <c r="C7" s="263"/>
      <c r="D7" s="1181"/>
      <c r="E7" s="1181"/>
      <c r="F7" s="1181"/>
      <c r="G7" s="1181"/>
      <c r="H7" s="1181"/>
      <c r="I7" s="1181"/>
      <c r="J7" s="1181"/>
      <c r="K7" s="1182"/>
      <c r="L7" s="1181"/>
      <c r="M7" s="1181"/>
      <c r="N7" s="1181"/>
      <c r="O7" s="1181"/>
      <c r="P7" s="1181"/>
      <c r="Q7" s="1181"/>
      <c r="R7" s="1181"/>
      <c r="S7" s="1181"/>
      <c r="T7" s="1181"/>
      <c r="U7" s="1181"/>
      <c r="V7" s="1181"/>
      <c r="W7" s="1181"/>
      <c r="X7" s="1181"/>
      <c r="Y7" s="1181"/>
      <c r="Z7" s="1181"/>
      <c r="AA7" s="1181"/>
      <c r="AB7" s="1181"/>
      <c r="AC7" s="1181"/>
      <c r="AD7" s="1181"/>
      <c r="AE7" s="1181"/>
      <c r="AF7" s="1181"/>
      <c r="AG7" s="1181"/>
      <c r="AH7" s="1181"/>
      <c r="AI7" s="1181"/>
      <c r="AJ7" s="1181"/>
      <c r="AK7" s="1181"/>
      <c r="AL7" s="1181"/>
      <c r="AM7" s="1181"/>
      <c r="AN7" s="1181"/>
      <c r="AO7" s="1181"/>
      <c r="AP7" s="1181"/>
      <c r="AQ7" s="1181"/>
      <c r="AR7" s="1181"/>
      <c r="AS7" s="1181"/>
      <c r="AT7" s="1181"/>
      <c r="AU7" s="1181"/>
      <c r="AV7" s="1181"/>
      <c r="AW7" s="1181"/>
      <c r="AX7" s="1181"/>
      <c r="BN7" s="1129"/>
      <c r="BO7" s="1129"/>
      <c r="BP7" s="1129"/>
      <c r="BQ7" s="1129"/>
      <c r="BR7" s="1129"/>
      <c r="BS7" s="1129"/>
      <c r="BT7" s="1129"/>
      <c r="BU7" s="1129"/>
      <c r="BV7" s="1129"/>
      <c r="BW7" s="1129"/>
      <c r="BX7" s="1129"/>
      <c r="BY7" s="1129"/>
      <c r="BZ7" s="1129"/>
      <c r="CA7" s="1129"/>
      <c r="CB7" s="1129"/>
      <c r="CC7" s="1129"/>
      <c r="CD7" s="1129"/>
      <c r="CE7" s="1129"/>
      <c r="CF7" s="1129"/>
      <c r="CG7" s="1129"/>
      <c r="CH7" s="1129"/>
      <c r="CI7" s="1129"/>
      <c r="CJ7" s="1129"/>
      <c r="CK7" s="1129"/>
      <c r="CL7" s="1129"/>
      <c r="CM7" s="1129"/>
      <c r="CN7" s="1129"/>
      <c r="CO7" s="1129"/>
      <c r="CP7" s="1129"/>
      <c r="CQ7" s="1129"/>
      <c r="CR7" s="1129"/>
      <c r="CS7" s="1129"/>
      <c r="CT7" s="1129"/>
      <c r="CU7" s="1129"/>
      <c r="CV7" s="1129"/>
      <c r="CW7" s="1129"/>
      <c r="CX7" s="1129"/>
      <c r="CY7" s="1129"/>
      <c r="CZ7" s="1129"/>
      <c r="DA7" s="1129"/>
      <c r="DB7" s="1129"/>
      <c r="DC7" s="1129"/>
      <c r="DD7" s="1129"/>
      <c r="DE7" s="1129"/>
      <c r="DF7" s="1129"/>
      <c r="DG7" s="1129"/>
      <c r="DH7" s="1129"/>
      <c r="DI7" s="1129"/>
      <c r="DJ7" s="1129"/>
      <c r="DK7" s="1129"/>
      <c r="DL7" s="1129"/>
      <c r="DM7" s="1129"/>
      <c r="DN7" s="1129"/>
      <c r="DO7" s="1129"/>
      <c r="DP7" s="1129"/>
      <c r="DQ7" s="1129"/>
      <c r="DR7" s="1129"/>
      <c r="DS7" s="1129"/>
      <c r="DT7" s="1129"/>
      <c r="DU7" s="1129"/>
      <c r="DV7" s="1129"/>
      <c r="DW7" s="1129"/>
      <c r="DX7" s="1129"/>
      <c r="DY7" s="1129"/>
      <c r="DZ7" s="1129"/>
      <c r="EA7" s="1129"/>
      <c r="EB7" s="1129"/>
      <c r="EC7" s="1129"/>
      <c r="ED7" s="1129"/>
      <c r="EE7" s="1129"/>
    </row>
    <row r="8" spans="1:135" ht="12" customHeight="1">
      <c r="C8" s="263"/>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BN8" s="1129"/>
      <c r="BO8" s="1129"/>
      <c r="BP8" s="1129"/>
      <c r="BQ8" s="1129"/>
      <c r="BR8" s="1129"/>
      <c r="BS8" s="1129"/>
      <c r="BT8" s="1129"/>
      <c r="BU8" s="1129"/>
      <c r="BV8" s="1129"/>
      <c r="BW8" s="1129"/>
      <c r="BX8" s="1129"/>
      <c r="BY8" s="1129"/>
      <c r="BZ8" s="1129"/>
      <c r="CA8" s="1129"/>
      <c r="CB8" s="1129"/>
      <c r="CC8" s="1129"/>
      <c r="CD8" s="1129"/>
      <c r="CE8" s="1129"/>
      <c r="CF8" s="1129"/>
      <c r="CG8" s="1129"/>
      <c r="CH8" s="1129"/>
      <c r="CI8" s="1129"/>
      <c r="CJ8" s="1129"/>
      <c r="CK8" s="1129"/>
      <c r="CL8" s="1129"/>
      <c r="CM8" s="1129"/>
      <c r="CN8" s="1129"/>
      <c r="CO8" s="1129"/>
      <c r="CP8" s="1129"/>
      <c r="CQ8" s="1129"/>
      <c r="CR8" s="1129"/>
      <c r="CS8" s="1129"/>
      <c r="CT8" s="1129"/>
      <c r="CU8" s="1129"/>
      <c r="CV8" s="1129"/>
      <c r="CW8" s="1129"/>
      <c r="CX8" s="1129"/>
      <c r="CY8" s="1129"/>
      <c r="CZ8" s="1129"/>
      <c r="DA8" s="1129"/>
      <c r="DB8" s="1129"/>
      <c r="DC8" s="1129"/>
      <c r="DD8" s="1129"/>
      <c r="DE8" s="1129"/>
      <c r="DF8" s="1129"/>
      <c r="DG8" s="1129"/>
      <c r="DH8" s="1129"/>
      <c r="DI8" s="1129"/>
      <c r="DJ8" s="1129"/>
      <c r="DK8" s="1129"/>
      <c r="DL8" s="1129"/>
      <c r="DM8" s="1129"/>
      <c r="DN8" s="1129"/>
      <c r="DO8" s="1129"/>
      <c r="DP8" s="1129"/>
      <c r="DQ8" s="1129"/>
      <c r="DR8" s="1129"/>
      <c r="DS8" s="1129"/>
      <c r="DT8" s="1129"/>
      <c r="DU8" s="1129"/>
      <c r="DV8" s="1129"/>
      <c r="DW8" s="1129"/>
      <c r="DX8" s="1129"/>
      <c r="DY8" s="1129"/>
      <c r="DZ8" s="1129"/>
      <c r="EA8" s="1129"/>
      <c r="EB8" s="1129"/>
      <c r="EC8" s="1129"/>
      <c r="ED8" s="1129"/>
      <c r="EE8" s="1129"/>
    </row>
    <row r="9" spans="1:135" ht="42.75" customHeight="1">
      <c r="A9" s="256"/>
      <c r="B9" s="256"/>
      <c r="C9" s="39"/>
      <c r="D9" s="1109" t="s">
        <v>76</v>
      </c>
      <c r="E9" s="1110"/>
      <c r="F9" s="1110"/>
      <c r="G9" s="1110"/>
      <c r="H9" s="1110"/>
      <c r="I9" s="1110"/>
      <c r="J9" s="1110"/>
      <c r="K9" s="1110"/>
      <c r="L9" s="1110"/>
      <c r="M9" s="1111"/>
      <c r="N9" s="1141" t="s">
        <v>48</v>
      </c>
      <c r="O9" s="1142"/>
      <c r="P9" s="1142"/>
      <c r="Q9" s="1142"/>
      <c r="R9" s="1142"/>
      <c r="S9" s="1142"/>
      <c r="T9" s="1142"/>
      <c r="U9" s="1142"/>
      <c r="V9" s="1142"/>
      <c r="W9" s="1142"/>
      <c r="X9" s="1142"/>
      <c r="Y9" s="1142"/>
      <c r="Z9" s="973" t="s">
        <v>35</v>
      </c>
      <c r="AA9" s="1109"/>
      <c r="AB9" s="1174" t="s">
        <v>36</v>
      </c>
      <c r="AC9" s="1174"/>
      <c r="AD9" s="1112" t="s">
        <v>37</v>
      </c>
      <c r="AE9" s="1174"/>
      <c r="AF9" s="1112" t="s">
        <v>38</v>
      </c>
      <c r="AG9" s="1174"/>
      <c r="AH9" s="1112" t="s">
        <v>39</v>
      </c>
      <c r="AI9" s="1174"/>
      <c r="AJ9" s="1112" t="s">
        <v>40</v>
      </c>
      <c r="AK9" s="1174"/>
      <c r="AL9" s="1112" t="s">
        <v>41</v>
      </c>
      <c r="AM9" s="1174"/>
      <c r="AN9" s="1112" t="s">
        <v>42</v>
      </c>
      <c r="AO9" s="1174"/>
      <c r="AP9" s="1112" t="s">
        <v>43</v>
      </c>
      <c r="AQ9" s="1174"/>
      <c r="AR9" s="1112" t="s">
        <v>44</v>
      </c>
      <c r="AS9" s="1174"/>
      <c r="AT9" s="940" t="s">
        <v>45</v>
      </c>
      <c r="AU9" s="940"/>
      <c r="AV9" s="940"/>
      <c r="AW9" s="940"/>
      <c r="AX9" s="940"/>
      <c r="AY9" s="1183" t="s">
        <v>52</v>
      </c>
      <c r="AZ9" s="1183"/>
      <c r="BA9" s="1183"/>
      <c r="BB9" s="1183"/>
      <c r="BC9" s="1183"/>
      <c r="BD9" s="1183"/>
      <c r="BE9" s="1183"/>
      <c r="BF9" s="1183"/>
      <c r="BG9" s="1183"/>
      <c r="BH9" s="1183"/>
      <c r="BI9" s="1183"/>
      <c r="BJ9" s="1183"/>
      <c r="BK9" s="1183"/>
      <c r="BL9" s="256"/>
      <c r="BM9" s="256"/>
      <c r="BN9" s="1129"/>
      <c r="BO9" s="1129"/>
      <c r="BP9" s="1129"/>
      <c r="BQ9" s="1129"/>
      <c r="BR9" s="1129"/>
      <c r="BS9" s="1129"/>
      <c r="BT9" s="1129"/>
      <c r="BU9" s="1129"/>
      <c r="BV9" s="1129"/>
      <c r="BW9" s="1129"/>
      <c r="BX9" s="1129"/>
      <c r="BY9" s="1129"/>
      <c r="BZ9" s="1129"/>
      <c r="CA9" s="1129"/>
      <c r="CB9" s="1129"/>
      <c r="CC9" s="1129"/>
      <c r="CD9" s="1129"/>
      <c r="CE9" s="1129"/>
      <c r="CF9" s="1129"/>
      <c r="CG9" s="1129"/>
      <c r="CH9" s="1129"/>
      <c r="CI9" s="1129"/>
      <c r="CJ9" s="1129"/>
      <c r="CK9" s="1129"/>
      <c r="CL9" s="1129"/>
      <c r="CM9" s="1129"/>
      <c r="CN9" s="1129"/>
      <c r="CO9" s="1129"/>
      <c r="CP9" s="1129"/>
      <c r="CQ9" s="1129"/>
      <c r="CR9" s="1129"/>
      <c r="CS9" s="1129"/>
      <c r="CT9" s="1129"/>
      <c r="CU9" s="1129"/>
      <c r="CV9" s="1129"/>
      <c r="CW9" s="1129"/>
      <c r="CX9" s="1129"/>
      <c r="CY9" s="1129"/>
      <c r="CZ9" s="1129"/>
      <c r="DA9" s="1129"/>
      <c r="DB9" s="1129"/>
      <c r="DC9" s="1129"/>
      <c r="DD9" s="1129"/>
      <c r="DE9" s="1129"/>
      <c r="DF9" s="1129"/>
      <c r="DG9" s="1129"/>
      <c r="DH9" s="1129"/>
      <c r="DI9" s="1129"/>
      <c r="DJ9" s="1129"/>
      <c r="DK9" s="1129"/>
      <c r="DL9" s="1129"/>
      <c r="DM9" s="1129"/>
      <c r="DN9" s="1129"/>
      <c r="DO9" s="1129"/>
      <c r="DP9" s="1129"/>
      <c r="DQ9" s="1129"/>
      <c r="DR9" s="1129"/>
      <c r="DS9" s="1129"/>
      <c r="DT9" s="1129"/>
      <c r="DU9" s="1129"/>
      <c r="DV9" s="1129"/>
      <c r="DW9" s="1129"/>
      <c r="DX9" s="1129"/>
      <c r="DY9" s="1129"/>
      <c r="DZ9" s="1129"/>
      <c r="EA9" s="1129"/>
      <c r="EB9" s="1129"/>
      <c r="EC9" s="1129"/>
      <c r="ED9" s="1129"/>
      <c r="EE9" s="1129"/>
    </row>
    <row r="10" spans="1:135" ht="42.75" customHeight="1">
      <c r="A10" s="256"/>
      <c r="B10" s="256"/>
      <c r="C10" s="39"/>
      <c r="D10" s="1171" ph="1"/>
      <c r="E10" s="1172"/>
      <c r="F10" s="1172"/>
      <c r="G10" s="1172"/>
      <c r="H10" s="1172"/>
      <c r="I10" s="1172"/>
      <c r="J10" s="1172"/>
      <c r="K10" s="1172"/>
      <c r="L10" s="1172"/>
      <c r="M10" s="1172"/>
      <c r="N10" s="1173"/>
      <c r="O10" s="1173"/>
      <c r="P10" s="1173"/>
      <c r="Q10" s="1173"/>
      <c r="R10" s="1173"/>
      <c r="S10" s="1173"/>
      <c r="T10" s="1173"/>
      <c r="U10" s="1173"/>
      <c r="V10" s="1173"/>
      <c r="W10" s="1173"/>
      <c r="X10" s="1173"/>
      <c r="Y10" s="1173"/>
      <c r="Z10" s="1170"/>
      <c r="AA10" s="1170"/>
      <c r="AB10" s="1170"/>
      <c r="AC10" s="1170"/>
      <c r="AD10" s="1170"/>
      <c r="AE10" s="1170"/>
      <c r="AF10" s="1170"/>
      <c r="AG10" s="1170"/>
      <c r="AH10" s="1170"/>
      <c r="AI10" s="1170"/>
      <c r="AJ10" s="1170"/>
      <c r="AK10" s="1170"/>
      <c r="AL10" s="1170"/>
      <c r="AM10" s="1170"/>
      <c r="AN10" s="1170"/>
      <c r="AO10" s="1170"/>
      <c r="AP10" s="1170"/>
      <c r="AQ10" s="1170"/>
      <c r="AR10" s="1170"/>
      <c r="AS10" s="1170"/>
      <c r="AT10" s="1161">
        <f t="shared" ref="AT10:AT23" si="0">SUM(Z10:AS10)</f>
        <v>0</v>
      </c>
      <c r="AU10" s="1162"/>
      <c r="AV10" s="1162"/>
      <c r="AW10" s="1162"/>
      <c r="AX10" s="1163"/>
      <c r="AY10" s="1164"/>
      <c r="AZ10" s="1164"/>
      <c r="BA10" s="1164"/>
      <c r="BB10" s="1164"/>
      <c r="BC10" s="1164"/>
      <c r="BD10" s="1164"/>
      <c r="BE10" s="1164"/>
      <c r="BF10" s="1164"/>
      <c r="BG10" s="1164"/>
      <c r="BH10" s="1164"/>
      <c r="BI10" s="1164"/>
      <c r="BJ10" s="1164"/>
      <c r="BK10" s="1164"/>
      <c r="BL10" s="256"/>
      <c r="BM10" s="256"/>
      <c r="BN10" s="1129"/>
      <c r="BO10" s="1129"/>
      <c r="BP10" s="1129"/>
      <c r="BQ10" s="1129"/>
      <c r="BR10" s="1129"/>
      <c r="BS10" s="1129"/>
      <c r="BT10" s="1129"/>
      <c r="BU10" s="1129"/>
      <c r="BV10" s="1129"/>
      <c r="BW10" s="1129"/>
      <c r="BX10" s="1129"/>
      <c r="BY10" s="1129"/>
      <c r="BZ10" s="1129"/>
      <c r="CA10" s="1129"/>
      <c r="CB10" s="1129"/>
      <c r="CC10" s="1129"/>
      <c r="CD10" s="1129"/>
      <c r="CE10" s="1129"/>
      <c r="CF10" s="1129"/>
      <c r="CG10" s="1129"/>
      <c r="CH10" s="1129"/>
      <c r="CI10" s="1129"/>
      <c r="CJ10" s="1129"/>
      <c r="CK10" s="1129"/>
      <c r="CL10" s="1129"/>
      <c r="CM10" s="1129"/>
      <c r="CN10" s="1129"/>
      <c r="CO10" s="1129"/>
      <c r="CP10" s="1129"/>
      <c r="CQ10" s="1129"/>
      <c r="CR10" s="1129"/>
      <c r="CS10" s="1129"/>
      <c r="CT10" s="1129"/>
      <c r="CU10" s="1129"/>
      <c r="CV10" s="1129"/>
      <c r="CW10" s="1129"/>
      <c r="CX10" s="1129"/>
      <c r="CY10" s="1129"/>
      <c r="CZ10" s="1129"/>
      <c r="DA10" s="1129"/>
      <c r="DB10" s="1129"/>
      <c r="DC10" s="1129"/>
      <c r="DD10" s="1129"/>
      <c r="DE10" s="1129"/>
      <c r="DF10" s="1129"/>
      <c r="DG10" s="1129"/>
      <c r="DH10" s="1129"/>
      <c r="DI10" s="1129"/>
      <c r="DJ10" s="1129"/>
      <c r="DK10" s="1129"/>
      <c r="DL10" s="1129"/>
      <c r="DM10" s="1129"/>
      <c r="DN10" s="1129"/>
      <c r="DO10" s="1129"/>
      <c r="DP10" s="1129"/>
      <c r="DQ10" s="1129"/>
      <c r="DR10" s="1129"/>
      <c r="DS10" s="1129"/>
      <c r="DT10" s="1129"/>
      <c r="DU10" s="1129"/>
      <c r="DV10" s="1129"/>
      <c r="DW10" s="1129"/>
      <c r="DX10" s="1129"/>
      <c r="DY10" s="1129"/>
      <c r="DZ10" s="1129"/>
      <c r="EA10" s="1129"/>
      <c r="EB10" s="1129"/>
      <c r="EC10" s="1129"/>
      <c r="ED10" s="1129"/>
      <c r="EE10" s="1129"/>
    </row>
    <row r="11" spans="1:135" ht="42.75" customHeight="1">
      <c r="A11" s="256"/>
      <c r="B11" s="256"/>
      <c r="C11" s="39"/>
      <c r="D11" s="1171" ph="1"/>
      <c r="E11" s="1172"/>
      <c r="F11" s="1172"/>
      <c r="G11" s="1172"/>
      <c r="H11" s="1172"/>
      <c r="I11" s="1172"/>
      <c r="J11" s="1172"/>
      <c r="K11" s="1172"/>
      <c r="L11" s="1172"/>
      <c r="M11" s="1172"/>
      <c r="N11" s="1173"/>
      <c r="O11" s="1173"/>
      <c r="P11" s="1173"/>
      <c r="Q11" s="1173"/>
      <c r="R11" s="1173"/>
      <c r="S11" s="1173"/>
      <c r="T11" s="1173"/>
      <c r="U11" s="1173"/>
      <c r="V11" s="1173"/>
      <c r="W11" s="1173"/>
      <c r="X11" s="1173"/>
      <c r="Y11" s="1173"/>
      <c r="Z11" s="1170"/>
      <c r="AA11" s="1170"/>
      <c r="AB11" s="1170"/>
      <c r="AC11" s="1170"/>
      <c r="AD11" s="1170"/>
      <c r="AE11" s="1170"/>
      <c r="AF11" s="1170"/>
      <c r="AG11" s="1170"/>
      <c r="AH11" s="1170"/>
      <c r="AI11" s="1170"/>
      <c r="AJ11" s="1170"/>
      <c r="AK11" s="1170"/>
      <c r="AL11" s="1170"/>
      <c r="AM11" s="1170"/>
      <c r="AN11" s="1170"/>
      <c r="AO11" s="1170"/>
      <c r="AP11" s="1170"/>
      <c r="AQ11" s="1170"/>
      <c r="AR11" s="1170"/>
      <c r="AS11" s="1170"/>
      <c r="AT11" s="1161">
        <f t="shared" si="0"/>
        <v>0</v>
      </c>
      <c r="AU11" s="1162"/>
      <c r="AV11" s="1162"/>
      <c r="AW11" s="1162"/>
      <c r="AX11" s="1163"/>
      <c r="AY11" s="1164"/>
      <c r="AZ11" s="1164"/>
      <c r="BA11" s="1164"/>
      <c r="BB11" s="1164"/>
      <c r="BC11" s="1164"/>
      <c r="BD11" s="1164"/>
      <c r="BE11" s="1164"/>
      <c r="BF11" s="1164"/>
      <c r="BG11" s="1164"/>
      <c r="BH11" s="1164"/>
      <c r="BI11" s="1164"/>
      <c r="BJ11" s="1164"/>
      <c r="BK11" s="1164"/>
      <c r="BL11" s="256"/>
      <c r="BM11" s="256"/>
      <c r="BN11" s="1129"/>
      <c r="BO11" s="1129"/>
      <c r="BP11" s="1129"/>
      <c r="BQ11" s="1129"/>
      <c r="BR11" s="1129"/>
      <c r="BS11" s="1129"/>
      <c r="BT11" s="1129"/>
      <c r="BU11" s="1129"/>
      <c r="BV11" s="1129"/>
      <c r="BW11" s="1129"/>
      <c r="BX11" s="1129"/>
      <c r="BY11" s="1129"/>
      <c r="BZ11" s="1129"/>
      <c r="CA11" s="1129"/>
      <c r="CB11" s="1129"/>
      <c r="CC11" s="1129"/>
      <c r="CD11" s="1129"/>
      <c r="CE11" s="1129"/>
      <c r="CF11" s="1129"/>
      <c r="CG11" s="1129"/>
      <c r="CH11" s="1129"/>
      <c r="CI11" s="1129"/>
      <c r="CJ11" s="1129"/>
      <c r="CK11" s="1129"/>
      <c r="CL11" s="1129"/>
      <c r="CM11" s="1129"/>
      <c r="CN11" s="1129"/>
      <c r="CO11" s="1129"/>
      <c r="CP11" s="1129"/>
      <c r="CQ11" s="1129"/>
      <c r="CR11" s="1129"/>
      <c r="CS11" s="1129"/>
      <c r="CT11" s="1129"/>
      <c r="CU11" s="1129"/>
      <c r="CV11" s="1129"/>
      <c r="CW11" s="1129"/>
      <c r="CX11" s="1129"/>
      <c r="CY11" s="1129"/>
      <c r="CZ11" s="1129"/>
      <c r="DA11" s="1129"/>
      <c r="DB11" s="1129"/>
      <c r="DC11" s="1129"/>
      <c r="DD11" s="1129"/>
      <c r="DE11" s="1129"/>
      <c r="DF11" s="1129"/>
      <c r="DG11" s="1129"/>
      <c r="DH11" s="1129"/>
      <c r="DI11" s="1129"/>
      <c r="DJ11" s="1129"/>
      <c r="DK11" s="1129"/>
      <c r="DL11" s="1129"/>
      <c r="DM11" s="1129"/>
      <c r="DN11" s="1129"/>
      <c r="DO11" s="1129"/>
      <c r="DP11" s="1129"/>
      <c r="DQ11" s="1129"/>
      <c r="DR11" s="1129"/>
      <c r="DS11" s="1129"/>
      <c r="DT11" s="1129"/>
      <c r="DU11" s="1129"/>
      <c r="DV11" s="1129"/>
      <c r="DW11" s="1129"/>
      <c r="DX11" s="1129"/>
      <c r="DY11" s="1129"/>
      <c r="DZ11" s="1129"/>
      <c r="EA11" s="1129"/>
      <c r="EB11" s="1129"/>
      <c r="EC11" s="1129"/>
      <c r="ED11" s="1129"/>
      <c r="EE11" s="1129"/>
    </row>
    <row r="12" spans="1:135" ht="42.75" customHeight="1">
      <c r="A12" s="256"/>
      <c r="B12" s="256"/>
      <c r="C12" s="287"/>
      <c r="D12" s="1171" ph="1"/>
      <c r="E12" s="1172"/>
      <c r="F12" s="1172"/>
      <c r="G12" s="1172"/>
      <c r="H12" s="1172"/>
      <c r="I12" s="1172"/>
      <c r="J12" s="1172"/>
      <c r="K12" s="1172"/>
      <c r="L12" s="1172"/>
      <c r="M12" s="1172"/>
      <c r="N12" s="1173"/>
      <c r="O12" s="1173"/>
      <c r="P12" s="1173"/>
      <c r="Q12" s="1173"/>
      <c r="R12" s="1173"/>
      <c r="S12" s="1173"/>
      <c r="T12" s="1173"/>
      <c r="U12" s="1173"/>
      <c r="V12" s="1173"/>
      <c r="W12" s="1173"/>
      <c r="X12" s="1173"/>
      <c r="Y12" s="1173"/>
      <c r="Z12" s="1170"/>
      <c r="AA12" s="1170"/>
      <c r="AB12" s="1170"/>
      <c r="AC12" s="1170"/>
      <c r="AD12" s="1170"/>
      <c r="AE12" s="1170"/>
      <c r="AF12" s="1170"/>
      <c r="AG12" s="1170"/>
      <c r="AH12" s="1170"/>
      <c r="AI12" s="1170"/>
      <c r="AJ12" s="1170"/>
      <c r="AK12" s="1170"/>
      <c r="AL12" s="1170"/>
      <c r="AM12" s="1170"/>
      <c r="AN12" s="1170"/>
      <c r="AO12" s="1170"/>
      <c r="AP12" s="1170"/>
      <c r="AQ12" s="1170"/>
      <c r="AR12" s="1170"/>
      <c r="AS12" s="1170"/>
      <c r="AT12" s="1161">
        <f t="shared" si="0"/>
        <v>0</v>
      </c>
      <c r="AU12" s="1162"/>
      <c r="AV12" s="1162"/>
      <c r="AW12" s="1162"/>
      <c r="AX12" s="1163"/>
      <c r="AY12" s="1164"/>
      <c r="AZ12" s="1164"/>
      <c r="BA12" s="1164"/>
      <c r="BB12" s="1164"/>
      <c r="BC12" s="1164"/>
      <c r="BD12" s="1164"/>
      <c r="BE12" s="1164"/>
      <c r="BF12" s="1164"/>
      <c r="BG12" s="1164"/>
      <c r="BH12" s="1164"/>
      <c r="BI12" s="1164"/>
      <c r="BJ12" s="1164"/>
      <c r="BK12" s="1164"/>
      <c r="BL12" s="256"/>
      <c r="BM12" s="256"/>
      <c r="BN12" s="1129"/>
      <c r="BO12" s="1129"/>
      <c r="BP12" s="1129"/>
      <c r="BQ12" s="1129"/>
      <c r="BR12" s="1129"/>
      <c r="BS12" s="1129"/>
      <c r="BT12" s="1129"/>
      <c r="BU12" s="1129"/>
      <c r="BV12" s="1129"/>
      <c r="BW12" s="1129"/>
      <c r="BX12" s="1129"/>
      <c r="BY12" s="1129"/>
      <c r="BZ12" s="1129"/>
      <c r="CA12" s="1129"/>
      <c r="CB12" s="1129"/>
      <c r="CC12" s="1129"/>
      <c r="CD12" s="1129"/>
      <c r="CE12" s="1129"/>
      <c r="CF12" s="1129"/>
      <c r="CG12" s="1129"/>
      <c r="CH12" s="1129"/>
      <c r="CI12" s="1129"/>
      <c r="CJ12" s="1129"/>
      <c r="CK12" s="1129"/>
      <c r="CL12" s="1129"/>
      <c r="CM12" s="1129"/>
      <c r="CN12" s="1129"/>
      <c r="CO12" s="1129"/>
      <c r="CP12" s="1129"/>
      <c r="CQ12" s="1129"/>
      <c r="CR12" s="1129"/>
      <c r="CS12" s="1129"/>
      <c r="CT12" s="1129"/>
      <c r="CU12" s="1129"/>
      <c r="CV12" s="1129"/>
      <c r="CW12" s="1129"/>
      <c r="CX12" s="1129"/>
      <c r="CY12" s="1129"/>
      <c r="CZ12" s="1129"/>
      <c r="DA12" s="1129"/>
      <c r="DB12" s="1129"/>
      <c r="DC12" s="1129"/>
      <c r="DD12" s="1129"/>
      <c r="DE12" s="1129"/>
      <c r="DF12" s="1129"/>
      <c r="DG12" s="1129"/>
      <c r="DH12" s="1129"/>
      <c r="DI12" s="1129"/>
      <c r="DJ12" s="1129"/>
      <c r="DK12" s="1129"/>
      <c r="DL12" s="1129"/>
      <c r="DM12" s="1129"/>
      <c r="DN12" s="1129"/>
      <c r="DO12" s="1129"/>
      <c r="DP12" s="1129"/>
      <c r="DQ12" s="1129"/>
      <c r="DR12" s="1129"/>
      <c r="DS12" s="1129"/>
      <c r="DT12" s="1129"/>
      <c r="DU12" s="1129"/>
      <c r="DV12" s="1129"/>
      <c r="DW12" s="1129"/>
      <c r="DX12" s="1129"/>
      <c r="DY12" s="1129"/>
      <c r="DZ12" s="1129"/>
      <c r="EA12" s="1129"/>
      <c r="EB12" s="1129"/>
      <c r="EC12" s="1129"/>
      <c r="ED12" s="1129"/>
      <c r="EE12" s="1129"/>
    </row>
    <row r="13" spans="1:135" ht="42.75" customHeight="1">
      <c r="A13" s="256"/>
      <c r="B13" s="256"/>
      <c r="C13" s="287"/>
      <c r="D13" s="1171" ph="1"/>
      <c r="E13" s="1172"/>
      <c r="F13" s="1172"/>
      <c r="G13" s="1172"/>
      <c r="H13" s="1172"/>
      <c r="I13" s="1172"/>
      <c r="J13" s="1172"/>
      <c r="K13" s="1172"/>
      <c r="L13" s="1172"/>
      <c r="M13" s="1172"/>
      <c r="N13" s="1173"/>
      <c r="O13" s="1173"/>
      <c r="P13" s="1173"/>
      <c r="Q13" s="1173"/>
      <c r="R13" s="1173"/>
      <c r="S13" s="1173"/>
      <c r="T13" s="1173"/>
      <c r="U13" s="1173"/>
      <c r="V13" s="1173"/>
      <c r="W13" s="1173"/>
      <c r="X13" s="1173"/>
      <c r="Y13" s="1173"/>
      <c r="Z13" s="1170"/>
      <c r="AA13" s="1170"/>
      <c r="AB13" s="1170"/>
      <c r="AC13" s="1170"/>
      <c r="AD13" s="1170"/>
      <c r="AE13" s="1170"/>
      <c r="AF13" s="1170"/>
      <c r="AG13" s="1170"/>
      <c r="AH13" s="1170"/>
      <c r="AI13" s="1170"/>
      <c r="AJ13" s="1170"/>
      <c r="AK13" s="1170"/>
      <c r="AL13" s="1170"/>
      <c r="AM13" s="1170"/>
      <c r="AN13" s="1170"/>
      <c r="AO13" s="1170"/>
      <c r="AP13" s="1170"/>
      <c r="AQ13" s="1170"/>
      <c r="AR13" s="1170"/>
      <c r="AS13" s="1170"/>
      <c r="AT13" s="1161">
        <f t="shared" si="0"/>
        <v>0</v>
      </c>
      <c r="AU13" s="1162"/>
      <c r="AV13" s="1162"/>
      <c r="AW13" s="1162"/>
      <c r="AX13" s="1163"/>
      <c r="AY13" s="1164"/>
      <c r="AZ13" s="1164"/>
      <c r="BA13" s="1164"/>
      <c r="BB13" s="1164"/>
      <c r="BC13" s="1164"/>
      <c r="BD13" s="1164"/>
      <c r="BE13" s="1164"/>
      <c r="BF13" s="1164"/>
      <c r="BG13" s="1164"/>
      <c r="BH13" s="1164"/>
      <c r="BI13" s="1164"/>
      <c r="BJ13" s="1164"/>
      <c r="BK13" s="1164"/>
      <c r="BL13" s="256"/>
      <c r="BM13" s="256"/>
      <c r="BN13" s="1129"/>
      <c r="BO13" s="1129"/>
      <c r="BP13" s="1129"/>
      <c r="BQ13" s="1129"/>
      <c r="BR13" s="1129"/>
      <c r="BS13" s="1129"/>
      <c r="BT13" s="1129"/>
      <c r="BU13" s="1129"/>
      <c r="BV13" s="1129"/>
      <c r="BW13" s="1129"/>
      <c r="BX13" s="1129"/>
      <c r="BY13" s="1129"/>
      <c r="BZ13" s="1129"/>
      <c r="CA13" s="1129"/>
      <c r="CB13" s="1129"/>
      <c r="CC13" s="1129"/>
      <c r="CD13" s="1129"/>
      <c r="CE13" s="1129"/>
      <c r="CF13" s="1129"/>
      <c r="CG13" s="1129"/>
      <c r="CH13" s="1129"/>
      <c r="CI13" s="1129"/>
      <c r="CJ13" s="1129"/>
      <c r="CK13" s="1129"/>
      <c r="CL13" s="1129"/>
      <c r="CM13" s="1129"/>
      <c r="CN13" s="1129"/>
      <c r="CO13" s="1129"/>
      <c r="CP13" s="1129"/>
      <c r="CQ13" s="1129"/>
      <c r="CR13" s="1129"/>
      <c r="CS13" s="1129"/>
      <c r="CT13" s="1129"/>
      <c r="CU13" s="1129"/>
      <c r="CV13" s="1129"/>
      <c r="CW13" s="1129"/>
      <c r="CX13" s="1129"/>
      <c r="CY13" s="1129"/>
      <c r="CZ13" s="1129"/>
      <c r="DA13" s="1129"/>
      <c r="DB13" s="1129"/>
      <c r="DC13" s="1129"/>
      <c r="DD13" s="1129"/>
      <c r="DE13" s="1129"/>
      <c r="DF13" s="1129"/>
      <c r="DG13" s="1129"/>
      <c r="DH13" s="1129"/>
      <c r="DI13" s="1129"/>
      <c r="DJ13" s="1129"/>
      <c r="DK13" s="1129"/>
      <c r="DL13" s="1129"/>
      <c r="DM13" s="1129"/>
      <c r="DN13" s="1129"/>
      <c r="DO13" s="1129"/>
      <c r="DP13" s="1129"/>
      <c r="DQ13" s="1129"/>
      <c r="DR13" s="1129"/>
      <c r="DS13" s="1129"/>
      <c r="DT13" s="1129"/>
      <c r="DU13" s="1129"/>
      <c r="DV13" s="1129"/>
      <c r="DW13" s="1129"/>
      <c r="DX13" s="1129"/>
      <c r="DY13" s="1129"/>
      <c r="DZ13" s="1129"/>
      <c r="EA13" s="1129"/>
      <c r="EB13" s="1129"/>
      <c r="EC13" s="1129"/>
      <c r="ED13" s="1129"/>
      <c r="EE13" s="1129"/>
    </row>
    <row r="14" spans="1:135" ht="42.75" customHeight="1">
      <c r="A14" s="256"/>
      <c r="B14" s="256"/>
      <c r="C14" s="287"/>
      <c r="D14" s="1171" ph="1"/>
      <c r="E14" s="1172"/>
      <c r="F14" s="1172"/>
      <c r="G14" s="1172"/>
      <c r="H14" s="1172"/>
      <c r="I14" s="1172"/>
      <c r="J14" s="1172"/>
      <c r="K14" s="1172"/>
      <c r="L14" s="1172"/>
      <c r="M14" s="1172"/>
      <c r="N14" s="1173"/>
      <c r="O14" s="1173"/>
      <c r="P14" s="1173"/>
      <c r="Q14" s="1173"/>
      <c r="R14" s="1173"/>
      <c r="S14" s="1173"/>
      <c r="T14" s="1173"/>
      <c r="U14" s="1173"/>
      <c r="V14" s="1173"/>
      <c r="W14" s="1173"/>
      <c r="X14" s="1173"/>
      <c r="Y14" s="1173"/>
      <c r="Z14" s="1170"/>
      <c r="AA14" s="1170"/>
      <c r="AB14" s="1170"/>
      <c r="AC14" s="1170"/>
      <c r="AD14" s="1170"/>
      <c r="AE14" s="1170"/>
      <c r="AF14" s="1170"/>
      <c r="AG14" s="1170"/>
      <c r="AH14" s="1170"/>
      <c r="AI14" s="1170"/>
      <c r="AJ14" s="1170"/>
      <c r="AK14" s="1170"/>
      <c r="AL14" s="1170"/>
      <c r="AM14" s="1170"/>
      <c r="AN14" s="1170"/>
      <c r="AO14" s="1170"/>
      <c r="AP14" s="1170"/>
      <c r="AQ14" s="1170"/>
      <c r="AR14" s="1170"/>
      <c r="AS14" s="1170"/>
      <c r="AT14" s="1161">
        <f t="shared" si="0"/>
        <v>0</v>
      </c>
      <c r="AU14" s="1162"/>
      <c r="AV14" s="1162"/>
      <c r="AW14" s="1162"/>
      <c r="AX14" s="1163"/>
      <c r="AY14" s="1164"/>
      <c r="AZ14" s="1164"/>
      <c r="BA14" s="1164"/>
      <c r="BB14" s="1164"/>
      <c r="BC14" s="1164"/>
      <c r="BD14" s="1164"/>
      <c r="BE14" s="1164"/>
      <c r="BF14" s="1164"/>
      <c r="BG14" s="1164"/>
      <c r="BH14" s="1164"/>
      <c r="BI14" s="1164"/>
      <c r="BJ14" s="1164"/>
      <c r="BK14" s="1164"/>
      <c r="BL14" s="256"/>
      <c r="BM14" s="256"/>
      <c r="BN14" s="1129"/>
      <c r="BO14" s="1129"/>
      <c r="BP14" s="1129"/>
      <c r="BQ14" s="1129"/>
      <c r="BR14" s="1129"/>
      <c r="BS14" s="1129"/>
      <c r="BT14" s="1129"/>
      <c r="BU14" s="1129"/>
      <c r="BV14" s="1129"/>
      <c r="BW14" s="1129"/>
      <c r="BX14" s="1129"/>
      <c r="BY14" s="1129"/>
      <c r="BZ14" s="1129"/>
      <c r="CA14" s="1129"/>
      <c r="CB14" s="1129"/>
      <c r="CC14" s="1129"/>
      <c r="CD14" s="1129"/>
      <c r="CE14" s="1129"/>
      <c r="CF14" s="1129"/>
      <c r="CG14" s="1129"/>
      <c r="CH14" s="1129"/>
      <c r="CI14" s="1129"/>
      <c r="CJ14" s="1129"/>
      <c r="CK14" s="1129"/>
      <c r="CL14" s="1129"/>
      <c r="CM14" s="1129"/>
      <c r="CN14" s="1129"/>
      <c r="CO14" s="1129"/>
      <c r="CP14" s="1129"/>
      <c r="CQ14" s="1129"/>
      <c r="CR14" s="1129"/>
      <c r="CS14" s="1129"/>
      <c r="CT14" s="1129"/>
      <c r="CU14" s="1129"/>
      <c r="CV14" s="1129"/>
      <c r="CW14" s="1129"/>
      <c r="CX14" s="1129"/>
      <c r="CY14" s="1129"/>
      <c r="CZ14" s="1129"/>
      <c r="DA14" s="1129"/>
      <c r="DB14" s="1129"/>
      <c r="DC14" s="1129"/>
      <c r="DD14" s="1129"/>
      <c r="DE14" s="1129"/>
      <c r="DF14" s="1129"/>
      <c r="DG14" s="1129"/>
      <c r="DH14" s="1129"/>
      <c r="DI14" s="1129"/>
      <c r="DJ14" s="1129"/>
      <c r="DK14" s="1129"/>
      <c r="DL14" s="1129"/>
      <c r="DM14" s="1129"/>
      <c r="DN14" s="1129"/>
      <c r="DO14" s="1129"/>
      <c r="DP14" s="1129"/>
      <c r="DQ14" s="1129"/>
      <c r="DR14" s="1129"/>
      <c r="DS14" s="1129"/>
      <c r="DT14" s="1129"/>
      <c r="DU14" s="1129"/>
      <c r="DV14" s="1129"/>
      <c r="DW14" s="1129"/>
      <c r="DX14" s="1129"/>
      <c r="DY14" s="1129"/>
      <c r="DZ14" s="1129"/>
      <c r="EA14" s="1129"/>
      <c r="EB14" s="1129"/>
      <c r="EC14" s="1129"/>
      <c r="ED14" s="1129"/>
      <c r="EE14" s="1129"/>
    </row>
    <row r="15" spans="1:135" ht="42.75" customHeight="1">
      <c r="A15" s="256"/>
      <c r="B15" s="256"/>
      <c r="C15" s="287"/>
      <c r="D15" s="1171" ph="1"/>
      <c r="E15" s="1172"/>
      <c r="F15" s="1172"/>
      <c r="G15" s="1172"/>
      <c r="H15" s="1172"/>
      <c r="I15" s="1172"/>
      <c r="J15" s="1172"/>
      <c r="K15" s="1172"/>
      <c r="L15" s="1172"/>
      <c r="M15" s="1172"/>
      <c r="N15" s="1173"/>
      <c r="O15" s="1173"/>
      <c r="P15" s="1173"/>
      <c r="Q15" s="1173"/>
      <c r="R15" s="1173"/>
      <c r="S15" s="1173"/>
      <c r="T15" s="1173"/>
      <c r="U15" s="1173"/>
      <c r="V15" s="1173"/>
      <c r="W15" s="1173"/>
      <c r="X15" s="1173"/>
      <c r="Y15" s="1173"/>
      <c r="Z15" s="1170"/>
      <c r="AA15" s="1170"/>
      <c r="AB15" s="1170"/>
      <c r="AC15" s="1170"/>
      <c r="AD15" s="1170"/>
      <c r="AE15" s="1170"/>
      <c r="AF15" s="1170"/>
      <c r="AG15" s="1170"/>
      <c r="AH15" s="1170"/>
      <c r="AI15" s="1170"/>
      <c r="AJ15" s="1170"/>
      <c r="AK15" s="1170"/>
      <c r="AL15" s="1170"/>
      <c r="AM15" s="1170"/>
      <c r="AN15" s="1170"/>
      <c r="AO15" s="1170"/>
      <c r="AP15" s="1170"/>
      <c r="AQ15" s="1170"/>
      <c r="AR15" s="1170"/>
      <c r="AS15" s="1170"/>
      <c r="AT15" s="1161">
        <f t="shared" si="0"/>
        <v>0</v>
      </c>
      <c r="AU15" s="1162"/>
      <c r="AV15" s="1162"/>
      <c r="AW15" s="1162"/>
      <c r="AX15" s="1163"/>
      <c r="AY15" s="1164"/>
      <c r="AZ15" s="1164"/>
      <c r="BA15" s="1164"/>
      <c r="BB15" s="1164"/>
      <c r="BC15" s="1164"/>
      <c r="BD15" s="1164"/>
      <c r="BE15" s="1164"/>
      <c r="BF15" s="1164"/>
      <c r="BG15" s="1164"/>
      <c r="BH15" s="1164"/>
      <c r="BI15" s="1164"/>
      <c r="BJ15" s="1164"/>
      <c r="BK15" s="1164"/>
      <c r="BL15" s="256"/>
      <c r="BM15" s="256"/>
      <c r="BN15" s="1129"/>
      <c r="BO15" s="1129"/>
      <c r="BP15" s="1129"/>
      <c r="BQ15" s="1129"/>
      <c r="BR15" s="1129"/>
      <c r="BS15" s="1129"/>
      <c r="BT15" s="1129"/>
      <c r="BU15" s="1129"/>
      <c r="BV15" s="1129"/>
      <c r="BW15" s="1129"/>
      <c r="BX15" s="1129"/>
      <c r="BY15" s="1129"/>
      <c r="BZ15" s="1129"/>
      <c r="CA15" s="1129"/>
      <c r="CB15" s="1129"/>
      <c r="CC15" s="1129"/>
      <c r="CD15" s="1129"/>
      <c r="CE15" s="1129"/>
      <c r="CF15" s="1129"/>
      <c r="CG15" s="1129"/>
      <c r="CH15" s="1129"/>
      <c r="CI15" s="1129"/>
      <c r="CJ15" s="1129"/>
      <c r="CK15" s="1129"/>
      <c r="CL15" s="1129"/>
      <c r="CM15" s="1129"/>
      <c r="CN15" s="1129"/>
      <c r="CO15" s="1129"/>
      <c r="CP15" s="1129"/>
      <c r="CQ15" s="1129"/>
      <c r="CR15" s="1129"/>
      <c r="CS15" s="1129"/>
      <c r="CT15" s="1129"/>
      <c r="CU15" s="1129"/>
      <c r="CV15" s="1129"/>
      <c r="CW15" s="1129"/>
      <c r="CX15" s="1129"/>
      <c r="CY15" s="1129"/>
      <c r="CZ15" s="1129"/>
      <c r="DA15" s="1129"/>
      <c r="DB15" s="1129"/>
      <c r="DC15" s="1129"/>
      <c r="DD15" s="1129"/>
      <c r="DE15" s="1129"/>
      <c r="DF15" s="1129"/>
      <c r="DG15" s="1129"/>
      <c r="DH15" s="1129"/>
      <c r="DI15" s="1129"/>
      <c r="DJ15" s="1129"/>
      <c r="DK15" s="1129"/>
      <c r="DL15" s="1129"/>
      <c r="DM15" s="1129"/>
      <c r="DN15" s="1129"/>
      <c r="DO15" s="1129"/>
      <c r="DP15" s="1129"/>
      <c r="DQ15" s="1129"/>
      <c r="DR15" s="1129"/>
      <c r="DS15" s="1129"/>
      <c r="DT15" s="1129"/>
      <c r="DU15" s="1129"/>
      <c r="DV15" s="1129"/>
      <c r="DW15" s="1129"/>
      <c r="DX15" s="1129"/>
      <c r="DY15" s="1129"/>
      <c r="DZ15" s="1129"/>
      <c r="EA15" s="1129"/>
      <c r="EB15" s="1129"/>
      <c r="EC15" s="1129"/>
      <c r="ED15" s="1129"/>
      <c r="EE15" s="1129"/>
    </row>
    <row r="16" spans="1:135" ht="42.75" customHeight="1">
      <c r="A16" s="256"/>
      <c r="B16" s="256"/>
      <c r="C16" s="39"/>
      <c r="D16" s="1171" ph="1"/>
      <c r="E16" s="1172"/>
      <c r="F16" s="1172"/>
      <c r="G16" s="1172"/>
      <c r="H16" s="1172"/>
      <c r="I16" s="1172"/>
      <c r="J16" s="1172"/>
      <c r="K16" s="1172"/>
      <c r="L16" s="1172"/>
      <c r="M16" s="1172"/>
      <c r="N16" s="1173"/>
      <c r="O16" s="1173"/>
      <c r="P16" s="1173"/>
      <c r="Q16" s="1173"/>
      <c r="R16" s="1173"/>
      <c r="S16" s="1173"/>
      <c r="T16" s="1173"/>
      <c r="U16" s="1173"/>
      <c r="V16" s="1173"/>
      <c r="W16" s="1173"/>
      <c r="X16" s="1173"/>
      <c r="Y16" s="1173"/>
      <c r="Z16" s="1170"/>
      <c r="AA16" s="1170"/>
      <c r="AB16" s="1170"/>
      <c r="AC16" s="1170"/>
      <c r="AD16" s="1170"/>
      <c r="AE16" s="1170"/>
      <c r="AF16" s="1170"/>
      <c r="AG16" s="1170"/>
      <c r="AH16" s="1170"/>
      <c r="AI16" s="1170"/>
      <c r="AJ16" s="1170"/>
      <c r="AK16" s="1170"/>
      <c r="AL16" s="1170"/>
      <c r="AM16" s="1170"/>
      <c r="AN16" s="1170"/>
      <c r="AO16" s="1170"/>
      <c r="AP16" s="1170"/>
      <c r="AQ16" s="1170"/>
      <c r="AR16" s="1170"/>
      <c r="AS16" s="1170"/>
      <c r="AT16" s="1161">
        <f t="shared" si="0"/>
        <v>0</v>
      </c>
      <c r="AU16" s="1162"/>
      <c r="AV16" s="1162"/>
      <c r="AW16" s="1162"/>
      <c r="AX16" s="1163"/>
      <c r="AY16" s="1164"/>
      <c r="AZ16" s="1164"/>
      <c r="BA16" s="1164"/>
      <c r="BB16" s="1164"/>
      <c r="BC16" s="1164"/>
      <c r="BD16" s="1164"/>
      <c r="BE16" s="1164"/>
      <c r="BF16" s="1164"/>
      <c r="BG16" s="1164"/>
      <c r="BH16" s="1164"/>
      <c r="BI16" s="1164"/>
      <c r="BJ16" s="1164"/>
      <c r="BK16" s="1164"/>
      <c r="BL16" s="256"/>
      <c r="BM16" s="256"/>
      <c r="BN16" s="1129"/>
      <c r="BO16" s="1129"/>
      <c r="BP16" s="1129"/>
      <c r="BQ16" s="1129"/>
      <c r="BR16" s="1129"/>
      <c r="BS16" s="1129"/>
      <c r="BT16" s="1129"/>
      <c r="BU16" s="1129"/>
      <c r="BV16" s="1129"/>
      <c r="BW16" s="1129"/>
      <c r="BX16" s="1129"/>
      <c r="BY16" s="1129"/>
      <c r="BZ16" s="1129"/>
      <c r="CA16" s="1129"/>
      <c r="CB16" s="1129"/>
      <c r="CC16" s="1129"/>
      <c r="CD16" s="1129"/>
      <c r="CE16" s="1129"/>
      <c r="CF16" s="1129"/>
      <c r="CG16" s="1129"/>
      <c r="CH16" s="1129"/>
      <c r="CI16" s="1129"/>
      <c r="CJ16" s="1129"/>
      <c r="CK16" s="1129"/>
      <c r="CL16" s="1129"/>
      <c r="CM16" s="1129"/>
      <c r="CN16" s="1129"/>
      <c r="CO16" s="1129"/>
      <c r="CP16" s="1129"/>
      <c r="CQ16" s="1129"/>
      <c r="CR16" s="1129"/>
      <c r="CS16" s="1129"/>
      <c r="CT16" s="1129"/>
      <c r="CU16" s="1129"/>
      <c r="CV16" s="1129"/>
      <c r="CW16" s="1129"/>
      <c r="CX16" s="1129"/>
      <c r="CY16" s="1129"/>
      <c r="CZ16" s="1129"/>
      <c r="DA16" s="1129"/>
      <c r="DB16" s="1129"/>
      <c r="DC16" s="1129"/>
      <c r="DD16" s="1129"/>
      <c r="DE16" s="1129"/>
      <c r="DF16" s="1129"/>
      <c r="DG16" s="1129"/>
      <c r="DH16" s="1129"/>
      <c r="DI16" s="1129"/>
      <c r="DJ16" s="1129"/>
      <c r="DK16" s="1129"/>
      <c r="DL16" s="1129"/>
      <c r="DM16" s="1129"/>
      <c r="DN16" s="1129"/>
      <c r="DO16" s="1129"/>
      <c r="DP16" s="1129"/>
      <c r="DQ16" s="1129"/>
      <c r="DR16" s="1129"/>
      <c r="DS16" s="1129"/>
      <c r="DT16" s="1129"/>
      <c r="DU16" s="1129"/>
      <c r="DV16" s="1129"/>
      <c r="DW16" s="1129"/>
      <c r="DX16" s="1129"/>
      <c r="DY16" s="1129"/>
      <c r="DZ16" s="1129"/>
      <c r="EA16" s="1129"/>
      <c r="EB16" s="1129"/>
      <c r="EC16" s="1129"/>
      <c r="ED16" s="1129"/>
      <c r="EE16" s="1129"/>
    </row>
    <row r="17" spans="1:135" ht="42.75" customHeight="1">
      <c r="A17" s="256"/>
      <c r="B17" s="256"/>
      <c r="C17" s="39"/>
      <c r="D17" s="1171" ph="1"/>
      <c r="E17" s="1172"/>
      <c r="F17" s="1172"/>
      <c r="G17" s="1172"/>
      <c r="H17" s="1172"/>
      <c r="I17" s="1172"/>
      <c r="J17" s="1172"/>
      <c r="K17" s="1172"/>
      <c r="L17" s="1172"/>
      <c r="M17" s="1172"/>
      <c r="N17" s="1173"/>
      <c r="O17" s="1173"/>
      <c r="P17" s="1173"/>
      <c r="Q17" s="1173"/>
      <c r="R17" s="1173"/>
      <c r="S17" s="1173"/>
      <c r="T17" s="1173"/>
      <c r="U17" s="1173"/>
      <c r="V17" s="1173"/>
      <c r="W17" s="1173"/>
      <c r="X17" s="1173"/>
      <c r="Y17" s="1173"/>
      <c r="Z17" s="1170"/>
      <c r="AA17" s="1170"/>
      <c r="AB17" s="1170"/>
      <c r="AC17" s="1170"/>
      <c r="AD17" s="1170"/>
      <c r="AE17" s="1170"/>
      <c r="AF17" s="1170"/>
      <c r="AG17" s="1170"/>
      <c r="AH17" s="1170"/>
      <c r="AI17" s="1170"/>
      <c r="AJ17" s="1170"/>
      <c r="AK17" s="1170"/>
      <c r="AL17" s="1170"/>
      <c r="AM17" s="1170"/>
      <c r="AN17" s="1170"/>
      <c r="AO17" s="1170"/>
      <c r="AP17" s="1170"/>
      <c r="AQ17" s="1170"/>
      <c r="AR17" s="1170"/>
      <c r="AS17" s="1170"/>
      <c r="AT17" s="1161">
        <f t="shared" si="0"/>
        <v>0</v>
      </c>
      <c r="AU17" s="1162"/>
      <c r="AV17" s="1162"/>
      <c r="AW17" s="1162"/>
      <c r="AX17" s="1163"/>
      <c r="AY17" s="1164"/>
      <c r="AZ17" s="1164"/>
      <c r="BA17" s="1164"/>
      <c r="BB17" s="1164"/>
      <c r="BC17" s="1164"/>
      <c r="BD17" s="1164"/>
      <c r="BE17" s="1164"/>
      <c r="BF17" s="1164"/>
      <c r="BG17" s="1164"/>
      <c r="BH17" s="1164"/>
      <c r="BI17" s="1164"/>
      <c r="BJ17" s="1164"/>
      <c r="BK17" s="1164"/>
      <c r="BL17" s="256"/>
      <c r="BM17" s="256"/>
      <c r="BN17" s="1129"/>
      <c r="BO17" s="1129"/>
      <c r="BP17" s="1129"/>
      <c r="BQ17" s="1129"/>
      <c r="BR17" s="1129"/>
      <c r="BS17" s="1129"/>
      <c r="BT17" s="1129"/>
      <c r="BU17" s="1129"/>
      <c r="BV17" s="1129"/>
      <c r="BW17" s="1129"/>
      <c r="BX17" s="1129"/>
      <c r="BY17" s="1129"/>
      <c r="BZ17" s="1129"/>
      <c r="CA17" s="1129"/>
      <c r="CB17" s="1129"/>
      <c r="CC17" s="1129"/>
      <c r="CD17" s="1129"/>
      <c r="CE17" s="1129"/>
      <c r="CF17" s="1129"/>
      <c r="CG17" s="1129"/>
      <c r="CH17" s="1129"/>
      <c r="CI17" s="1129"/>
      <c r="CJ17" s="1129"/>
      <c r="CK17" s="1129"/>
      <c r="CL17" s="1129"/>
      <c r="CM17" s="1129"/>
      <c r="CN17" s="1129"/>
      <c r="CO17" s="1129"/>
      <c r="CP17" s="1129"/>
      <c r="CQ17" s="1129"/>
      <c r="CR17" s="1129"/>
      <c r="CS17" s="1129"/>
      <c r="CT17" s="1129"/>
      <c r="CU17" s="1129"/>
      <c r="CV17" s="1129"/>
      <c r="CW17" s="1129"/>
      <c r="CX17" s="1129"/>
      <c r="CY17" s="1129"/>
      <c r="CZ17" s="1129"/>
      <c r="DA17" s="1129"/>
      <c r="DB17" s="1129"/>
      <c r="DC17" s="1129"/>
      <c r="DD17" s="1129"/>
      <c r="DE17" s="1129"/>
      <c r="DF17" s="1129"/>
      <c r="DG17" s="1129"/>
      <c r="DH17" s="1129"/>
      <c r="DI17" s="1129"/>
      <c r="DJ17" s="1129"/>
      <c r="DK17" s="1129"/>
      <c r="DL17" s="1129"/>
      <c r="DM17" s="1129"/>
      <c r="DN17" s="1129"/>
      <c r="DO17" s="1129"/>
      <c r="DP17" s="1129"/>
      <c r="DQ17" s="1129"/>
      <c r="DR17" s="1129"/>
      <c r="DS17" s="1129"/>
      <c r="DT17" s="1129"/>
      <c r="DU17" s="1129"/>
      <c r="DV17" s="1129"/>
      <c r="DW17" s="1129"/>
      <c r="DX17" s="1129"/>
      <c r="DY17" s="1129"/>
      <c r="DZ17" s="1129"/>
      <c r="EA17" s="1129"/>
      <c r="EB17" s="1129"/>
      <c r="EC17" s="1129"/>
      <c r="ED17" s="1129"/>
      <c r="EE17" s="1129"/>
    </row>
    <row r="18" spans="1:135" ht="42.75" customHeight="1">
      <c r="A18" s="256"/>
      <c r="B18" s="256"/>
      <c r="C18" s="39"/>
      <c r="D18" s="1171" ph="1"/>
      <c r="E18" s="1172"/>
      <c r="F18" s="1172"/>
      <c r="G18" s="1172"/>
      <c r="H18" s="1172"/>
      <c r="I18" s="1172"/>
      <c r="J18" s="1172"/>
      <c r="K18" s="1172"/>
      <c r="L18" s="1172"/>
      <c r="M18" s="1172"/>
      <c r="N18" s="1173"/>
      <c r="O18" s="1173"/>
      <c r="P18" s="1173"/>
      <c r="Q18" s="1173"/>
      <c r="R18" s="1173"/>
      <c r="S18" s="1173"/>
      <c r="T18" s="1173"/>
      <c r="U18" s="1173"/>
      <c r="V18" s="1173"/>
      <c r="W18" s="1173"/>
      <c r="X18" s="1173"/>
      <c r="Y18" s="1173"/>
      <c r="Z18" s="1170"/>
      <c r="AA18" s="1170"/>
      <c r="AB18" s="1170"/>
      <c r="AC18" s="1170"/>
      <c r="AD18" s="1170"/>
      <c r="AE18" s="1170"/>
      <c r="AF18" s="1170"/>
      <c r="AG18" s="1170"/>
      <c r="AH18" s="1170"/>
      <c r="AI18" s="1170"/>
      <c r="AJ18" s="1170"/>
      <c r="AK18" s="1170"/>
      <c r="AL18" s="1170"/>
      <c r="AM18" s="1170"/>
      <c r="AN18" s="1170"/>
      <c r="AO18" s="1170"/>
      <c r="AP18" s="1170"/>
      <c r="AQ18" s="1170"/>
      <c r="AR18" s="1170"/>
      <c r="AS18" s="1170"/>
      <c r="AT18" s="1161">
        <f t="shared" si="0"/>
        <v>0</v>
      </c>
      <c r="AU18" s="1162"/>
      <c r="AV18" s="1162"/>
      <c r="AW18" s="1162"/>
      <c r="AX18" s="1163"/>
      <c r="AY18" s="1164"/>
      <c r="AZ18" s="1164"/>
      <c r="BA18" s="1164"/>
      <c r="BB18" s="1164"/>
      <c r="BC18" s="1164"/>
      <c r="BD18" s="1164"/>
      <c r="BE18" s="1164"/>
      <c r="BF18" s="1164"/>
      <c r="BG18" s="1164"/>
      <c r="BH18" s="1164"/>
      <c r="BI18" s="1164"/>
      <c r="BJ18" s="1164"/>
      <c r="BK18" s="1164"/>
      <c r="BL18" s="256"/>
      <c r="BM18" s="256"/>
      <c r="BN18" s="1129"/>
      <c r="BO18" s="1129"/>
      <c r="BP18" s="1129"/>
      <c r="BQ18" s="1129"/>
      <c r="BR18" s="1129"/>
      <c r="BS18" s="1129"/>
      <c r="BT18" s="1129"/>
      <c r="BU18" s="1129"/>
      <c r="BV18" s="1129"/>
      <c r="BW18" s="1129"/>
      <c r="BX18" s="1129"/>
      <c r="BY18" s="1129"/>
      <c r="BZ18" s="1129"/>
      <c r="CA18" s="1129"/>
      <c r="CB18" s="1129"/>
      <c r="CC18" s="1129"/>
      <c r="CD18" s="1129"/>
      <c r="CE18" s="1129"/>
      <c r="CF18" s="1129"/>
      <c r="CG18" s="1129"/>
      <c r="CH18" s="1129"/>
      <c r="CI18" s="1129"/>
      <c r="CJ18" s="1129"/>
      <c r="CK18" s="1129"/>
      <c r="CL18" s="1129"/>
      <c r="CM18" s="1129"/>
      <c r="CN18" s="1129"/>
      <c r="CO18" s="1129"/>
      <c r="CP18" s="1129"/>
      <c r="CQ18" s="1129"/>
      <c r="CR18" s="1129"/>
      <c r="CS18" s="1129"/>
      <c r="CT18" s="1129"/>
      <c r="CU18" s="1129"/>
      <c r="CV18" s="1129"/>
      <c r="CW18" s="1129"/>
      <c r="CX18" s="1129"/>
      <c r="CY18" s="1129"/>
      <c r="CZ18" s="1129"/>
      <c r="DA18" s="1129"/>
      <c r="DB18" s="1129"/>
      <c r="DC18" s="1129"/>
      <c r="DD18" s="1129"/>
      <c r="DE18" s="1129"/>
      <c r="DF18" s="1129"/>
      <c r="DG18" s="1129"/>
      <c r="DH18" s="1129"/>
      <c r="DI18" s="1129"/>
      <c r="DJ18" s="1129"/>
      <c r="DK18" s="1129"/>
      <c r="DL18" s="1129"/>
      <c r="DM18" s="1129"/>
      <c r="DN18" s="1129"/>
      <c r="DO18" s="1129"/>
      <c r="DP18" s="1129"/>
      <c r="DQ18" s="1129"/>
      <c r="DR18" s="1129"/>
      <c r="DS18" s="1129"/>
      <c r="DT18" s="1129"/>
      <c r="DU18" s="1129"/>
      <c r="DV18" s="1129"/>
      <c r="DW18" s="1129"/>
      <c r="DX18" s="1129"/>
      <c r="DY18" s="1129"/>
      <c r="DZ18" s="1129"/>
      <c r="EA18" s="1129"/>
      <c r="EB18" s="1129"/>
      <c r="EC18" s="1129"/>
      <c r="ED18" s="1129"/>
      <c r="EE18" s="1129"/>
    </row>
    <row r="19" spans="1:135" ht="42.75" customHeight="1">
      <c r="A19" s="256"/>
      <c r="B19" s="256"/>
      <c r="C19" s="39"/>
      <c r="D19" s="1171" ph="1"/>
      <c r="E19" s="1172"/>
      <c r="F19" s="1172"/>
      <c r="G19" s="1172"/>
      <c r="H19" s="1172"/>
      <c r="I19" s="1172"/>
      <c r="J19" s="1172"/>
      <c r="K19" s="1172"/>
      <c r="L19" s="1172"/>
      <c r="M19" s="1172"/>
      <c r="N19" s="1173"/>
      <c r="O19" s="1173"/>
      <c r="P19" s="1173"/>
      <c r="Q19" s="1173"/>
      <c r="R19" s="1173"/>
      <c r="S19" s="1173"/>
      <c r="T19" s="1173"/>
      <c r="U19" s="1173"/>
      <c r="V19" s="1173"/>
      <c r="W19" s="1173"/>
      <c r="X19" s="1173"/>
      <c r="Y19" s="1173"/>
      <c r="Z19" s="1170"/>
      <c r="AA19" s="1170"/>
      <c r="AB19" s="1170"/>
      <c r="AC19" s="1170"/>
      <c r="AD19" s="1170"/>
      <c r="AE19" s="1170"/>
      <c r="AF19" s="1170"/>
      <c r="AG19" s="1170"/>
      <c r="AH19" s="1170"/>
      <c r="AI19" s="1170"/>
      <c r="AJ19" s="1170"/>
      <c r="AK19" s="1170"/>
      <c r="AL19" s="1170"/>
      <c r="AM19" s="1170"/>
      <c r="AN19" s="1170"/>
      <c r="AO19" s="1170"/>
      <c r="AP19" s="1170"/>
      <c r="AQ19" s="1170"/>
      <c r="AR19" s="1170"/>
      <c r="AS19" s="1170"/>
      <c r="AT19" s="1161">
        <f t="shared" si="0"/>
        <v>0</v>
      </c>
      <c r="AU19" s="1162"/>
      <c r="AV19" s="1162"/>
      <c r="AW19" s="1162"/>
      <c r="AX19" s="1163"/>
      <c r="AY19" s="1164"/>
      <c r="AZ19" s="1164"/>
      <c r="BA19" s="1164"/>
      <c r="BB19" s="1164"/>
      <c r="BC19" s="1164"/>
      <c r="BD19" s="1164"/>
      <c r="BE19" s="1164"/>
      <c r="BF19" s="1164"/>
      <c r="BG19" s="1164"/>
      <c r="BH19" s="1164"/>
      <c r="BI19" s="1164"/>
      <c r="BJ19" s="1164"/>
      <c r="BK19" s="1164"/>
      <c r="BL19" s="256"/>
      <c r="BM19" s="256"/>
      <c r="BN19" s="1129"/>
      <c r="BO19" s="1129"/>
      <c r="BP19" s="1129"/>
      <c r="BQ19" s="1129"/>
      <c r="BR19" s="1129"/>
      <c r="BS19" s="1129"/>
      <c r="BT19" s="1129"/>
      <c r="BU19" s="1129"/>
      <c r="BV19" s="1129"/>
      <c r="BW19" s="1129"/>
      <c r="BX19" s="1129"/>
      <c r="BY19" s="1129"/>
      <c r="BZ19" s="1129"/>
      <c r="CA19" s="1129"/>
      <c r="CB19" s="1129"/>
      <c r="CC19" s="1129"/>
      <c r="CD19" s="1129"/>
      <c r="CE19" s="1129"/>
      <c r="CF19" s="1129"/>
      <c r="CG19" s="1129"/>
      <c r="CH19" s="1129"/>
      <c r="CI19" s="1129"/>
      <c r="CJ19" s="1129"/>
      <c r="CK19" s="1129"/>
      <c r="CL19" s="1129"/>
      <c r="CM19" s="1129"/>
      <c r="CN19" s="1129"/>
      <c r="CO19" s="1129"/>
      <c r="CP19" s="1129"/>
      <c r="CQ19" s="1129"/>
      <c r="CR19" s="1129"/>
      <c r="CS19" s="1129"/>
      <c r="CT19" s="1129"/>
      <c r="CU19" s="1129"/>
      <c r="CV19" s="1129"/>
      <c r="CW19" s="1129"/>
      <c r="CX19" s="1129"/>
      <c r="CY19" s="1129"/>
      <c r="CZ19" s="1129"/>
      <c r="DA19" s="1129"/>
      <c r="DB19" s="1129"/>
      <c r="DC19" s="1129"/>
      <c r="DD19" s="1129"/>
      <c r="DE19" s="1129"/>
      <c r="DF19" s="1129"/>
      <c r="DG19" s="1129"/>
      <c r="DH19" s="1129"/>
      <c r="DI19" s="1129"/>
      <c r="DJ19" s="1129"/>
      <c r="DK19" s="1129"/>
      <c r="DL19" s="1129"/>
      <c r="DM19" s="1129"/>
      <c r="DN19" s="1129"/>
      <c r="DO19" s="1129"/>
      <c r="DP19" s="1129"/>
      <c r="DQ19" s="1129"/>
      <c r="DR19" s="1129"/>
      <c r="DS19" s="1129"/>
      <c r="DT19" s="1129"/>
      <c r="DU19" s="1129"/>
      <c r="DV19" s="1129"/>
      <c r="DW19" s="1129"/>
      <c r="DX19" s="1129"/>
      <c r="DY19" s="1129"/>
      <c r="DZ19" s="1129"/>
      <c r="EA19" s="1129"/>
      <c r="EB19" s="1129"/>
      <c r="EC19" s="1129"/>
      <c r="ED19" s="1129"/>
      <c r="EE19" s="1129"/>
    </row>
    <row r="20" spans="1:135" ht="42.75" customHeight="1">
      <c r="A20" s="256"/>
      <c r="B20" s="256"/>
      <c r="C20" s="39"/>
      <c r="D20" s="1171" ph="1"/>
      <c r="E20" s="1172"/>
      <c r="F20" s="1172"/>
      <c r="G20" s="1172"/>
      <c r="H20" s="1172"/>
      <c r="I20" s="1172"/>
      <c r="J20" s="1172"/>
      <c r="K20" s="1172"/>
      <c r="L20" s="1172"/>
      <c r="M20" s="1172"/>
      <c r="N20" s="1173"/>
      <c r="O20" s="1173"/>
      <c r="P20" s="1173"/>
      <c r="Q20" s="1173"/>
      <c r="R20" s="1173"/>
      <c r="S20" s="1173"/>
      <c r="T20" s="1173"/>
      <c r="U20" s="1173"/>
      <c r="V20" s="1173"/>
      <c r="W20" s="1173"/>
      <c r="X20" s="1173"/>
      <c r="Y20" s="1173"/>
      <c r="Z20" s="1170"/>
      <c r="AA20" s="1170"/>
      <c r="AB20" s="1170"/>
      <c r="AC20" s="1170"/>
      <c r="AD20" s="1170"/>
      <c r="AE20" s="1170"/>
      <c r="AF20" s="1170"/>
      <c r="AG20" s="1170"/>
      <c r="AH20" s="1170"/>
      <c r="AI20" s="1170"/>
      <c r="AJ20" s="1170"/>
      <c r="AK20" s="1170"/>
      <c r="AL20" s="1170"/>
      <c r="AM20" s="1170"/>
      <c r="AN20" s="1170"/>
      <c r="AO20" s="1170"/>
      <c r="AP20" s="1170"/>
      <c r="AQ20" s="1170"/>
      <c r="AR20" s="1170"/>
      <c r="AS20" s="1170"/>
      <c r="AT20" s="1161">
        <f t="shared" si="0"/>
        <v>0</v>
      </c>
      <c r="AU20" s="1162"/>
      <c r="AV20" s="1162"/>
      <c r="AW20" s="1162"/>
      <c r="AX20" s="1163"/>
      <c r="AY20" s="1164"/>
      <c r="AZ20" s="1164"/>
      <c r="BA20" s="1164"/>
      <c r="BB20" s="1164"/>
      <c r="BC20" s="1164"/>
      <c r="BD20" s="1164"/>
      <c r="BE20" s="1164"/>
      <c r="BF20" s="1164"/>
      <c r="BG20" s="1164"/>
      <c r="BH20" s="1164"/>
      <c r="BI20" s="1164"/>
      <c r="BJ20" s="1164"/>
      <c r="BK20" s="1164"/>
      <c r="BL20" s="256"/>
      <c r="BM20" s="256"/>
      <c r="BN20" s="1129"/>
      <c r="BO20" s="1129"/>
      <c r="BP20" s="1129"/>
      <c r="BQ20" s="1129"/>
      <c r="BR20" s="1129"/>
      <c r="BS20" s="1129"/>
      <c r="BT20" s="1129"/>
      <c r="BU20" s="1129"/>
      <c r="BV20" s="1129"/>
      <c r="BW20" s="1129"/>
      <c r="BX20" s="1129"/>
      <c r="BY20" s="1129"/>
      <c r="BZ20" s="1129"/>
      <c r="CA20" s="1129"/>
      <c r="CB20" s="1129"/>
      <c r="CC20" s="1129"/>
      <c r="CD20" s="1129"/>
      <c r="CE20" s="1129"/>
      <c r="CF20" s="1129"/>
      <c r="CG20" s="1129"/>
      <c r="CH20" s="1129"/>
      <c r="CI20" s="1129"/>
      <c r="CJ20" s="1129"/>
      <c r="CK20" s="1129"/>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row>
    <row r="21" spans="1:135" ht="42.75" customHeight="1">
      <c r="A21" s="256"/>
      <c r="B21" s="256"/>
      <c r="C21" s="39"/>
      <c r="D21" s="1171" ph="1"/>
      <c r="E21" s="1172"/>
      <c r="F21" s="1172"/>
      <c r="G21" s="1172"/>
      <c r="H21" s="1172"/>
      <c r="I21" s="1172"/>
      <c r="J21" s="1172"/>
      <c r="K21" s="1172"/>
      <c r="L21" s="1172"/>
      <c r="M21" s="1172"/>
      <c r="N21" s="1173"/>
      <c r="O21" s="1173"/>
      <c r="P21" s="1173"/>
      <c r="Q21" s="1173"/>
      <c r="R21" s="1173"/>
      <c r="S21" s="1173"/>
      <c r="T21" s="1173"/>
      <c r="U21" s="1173"/>
      <c r="V21" s="1173"/>
      <c r="W21" s="1173"/>
      <c r="X21" s="1173"/>
      <c r="Y21" s="1173"/>
      <c r="Z21" s="1170"/>
      <c r="AA21" s="1170"/>
      <c r="AB21" s="1170"/>
      <c r="AC21" s="1170"/>
      <c r="AD21" s="1170"/>
      <c r="AE21" s="1170"/>
      <c r="AF21" s="1170"/>
      <c r="AG21" s="1170"/>
      <c r="AH21" s="1170"/>
      <c r="AI21" s="1170"/>
      <c r="AJ21" s="1170"/>
      <c r="AK21" s="1170"/>
      <c r="AL21" s="1170"/>
      <c r="AM21" s="1170"/>
      <c r="AN21" s="1170"/>
      <c r="AO21" s="1170"/>
      <c r="AP21" s="1170"/>
      <c r="AQ21" s="1170"/>
      <c r="AR21" s="1170"/>
      <c r="AS21" s="1170"/>
      <c r="AT21" s="1161">
        <f t="shared" si="0"/>
        <v>0</v>
      </c>
      <c r="AU21" s="1162"/>
      <c r="AV21" s="1162"/>
      <c r="AW21" s="1162"/>
      <c r="AX21" s="1163"/>
      <c r="AY21" s="1164"/>
      <c r="AZ21" s="1164"/>
      <c r="BA21" s="1164"/>
      <c r="BB21" s="1164"/>
      <c r="BC21" s="1164"/>
      <c r="BD21" s="1164"/>
      <c r="BE21" s="1164"/>
      <c r="BF21" s="1164"/>
      <c r="BG21" s="1164"/>
      <c r="BH21" s="1164"/>
      <c r="BI21" s="1164"/>
      <c r="BJ21" s="1164"/>
      <c r="BK21" s="1164"/>
      <c r="BL21" s="256"/>
      <c r="BM21" s="256"/>
      <c r="BN21" s="1129"/>
      <c r="BO21" s="1129"/>
      <c r="BP21" s="1129"/>
      <c r="BQ21" s="1129"/>
      <c r="BR21" s="1129"/>
      <c r="BS21" s="1129"/>
      <c r="BT21" s="1129"/>
      <c r="BU21" s="1129"/>
      <c r="BV21" s="1129"/>
      <c r="BW21" s="1129"/>
      <c r="BX21" s="1129"/>
      <c r="BY21" s="1129"/>
      <c r="BZ21" s="1129"/>
      <c r="CA21" s="1129"/>
      <c r="CB21" s="1129"/>
      <c r="CC21" s="1129"/>
      <c r="CD21" s="1129"/>
      <c r="CE21" s="1129"/>
      <c r="CF21" s="1129"/>
      <c r="CG21" s="1129"/>
      <c r="CH21" s="1129"/>
      <c r="CI21" s="1129"/>
      <c r="CJ21" s="1129"/>
      <c r="CK21" s="1129"/>
      <c r="CL21" s="1129"/>
      <c r="CM21" s="1129"/>
      <c r="CN21" s="1129"/>
      <c r="CO21" s="1129"/>
      <c r="CP21" s="1129"/>
      <c r="CQ21" s="1129"/>
      <c r="CR21" s="1129"/>
      <c r="CS21" s="1129"/>
      <c r="CT21" s="1129"/>
      <c r="CU21" s="1129"/>
      <c r="CV21" s="1129"/>
      <c r="CW21" s="1129"/>
      <c r="CX21" s="1129"/>
      <c r="CY21" s="1129"/>
      <c r="CZ21" s="1129"/>
      <c r="DA21" s="1129"/>
      <c r="DB21" s="1129"/>
      <c r="DC21" s="1129"/>
      <c r="DD21" s="1129"/>
      <c r="DE21" s="1129"/>
      <c r="DF21" s="1129"/>
      <c r="DG21" s="1129"/>
      <c r="DH21" s="1129"/>
      <c r="DI21" s="1129"/>
      <c r="DJ21" s="1129"/>
      <c r="DK21" s="1129"/>
      <c r="DL21" s="1129"/>
      <c r="DM21" s="1129"/>
      <c r="DN21" s="1129"/>
      <c r="DO21" s="1129"/>
      <c r="DP21" s="1129"/>
      <c r="DQ21" s="1129"/>
      <c r="DR21" s="1129"/>
      <c r="DS21" s="1129"/>
      <c r="DT21" s="1129"/>
      <c r="DU21" s="1129"/>
      <c r="DV21" s="1129"/>
      <c r="DW21" s="1129"/>
      <c r="DX21" s="1129"/>
      <c r="DY21" s="1129"/>
      <c r="DZ21" s="1129"/>
      <c r="EA21" s="1129"/>
      <c r="EB21" s="1129"/>
      <c r="EC21" s="1129"/>
      <c r="ED21" s="1129"/>
      <c r="EE21" s="1129"/>
    </row>
    <row r="22" spans="1:135" ht="42.75" customHeight="1">
      <c r="A22" s="256"/>
      <c r="B22" s="256"/>
      <c r="C22" s="39"/>
      <c r="D22" s="1171" ph="1"/>
      <c r="E22" s="1172"/>
      <c r="F22" s="1172"/>
      <c r="G22" s="1172"/>
      <c r="H22" s="1172"/>
      <c r="I22" s="1172"/>
      <c r="J22" s="1172"/>
      <c r="K22" s="1172"/>
      <c r="L22" s="1172"/>
      <c r="M22" s="1172"/>
      <c r="N22" s="1173"/>
      <c r="O22" s="1173"/>
      <c r="P22" s="1173"/>
      <c r="Q22" s="1173"/>
      <c r="R22" s="1173"/>
      <c r="S22" s="1173"/>
      <c r="T22" s="1173"/>
      <c r="U22" s="1173"/>
      <c r="V22" s="1173"/>
      <c r="W22" s="1173"/>
      <c r="X22" s="1173"/>
      <c r="Y22" s="1173"/>
      <c r="Z22" s="1170"/>
      <c r="AA22" s="1170"/>
      <c r="AB22" s="1170"/>
      <c r="AC22" s="1170"/>
      <c r="AD22" s="1170"/>
      <c r="AE22" s="1170"/>
      <c r="AF22" s="1170"/>
      <c r="AG22" s="1170"/>
      <c r="AH22" s="1170"/>
      <c r="AI22" s="1170"/>
      <c r="AJ22" s="1170"/>
      <c r="AK22" s="1170"/>
      <c r="AL22" s="1170"/>
      <c r="AM22" s="1170"/>
      <c r="AN22" s="1170"/>
      <c r="AO22" s="1170"/>
      <c r="AP22" s="1170"/>
      <c r="AQ22" s="1170"/>
      <c r="AR22" s="1170"/>
      <c r="AS22" s="1170"/>
      <c r="AT22" s="1161">
        <f t="shared" si="0"/>
        <v>0</v>
      </c>
      <c r="AU22" s="1162"/>
      <c r="AV22" s="1162"/>
      <c r="AW22" s="1162"/>
      <c r="AX22" s="1163"/>
      <c r="AY22" s="1164"/>
      <c r="AZ22" s="1164"/>
      <c r="BA22" s="1164"/>
      <c r="BB22" s="1164"/>
      <c r="BC22" s="1164"/>
      <c r="BD22" s="1164"/>
      <c r="BE22" s="1164"/>
      <c r="BF22" s="1164"/>
      <c r="BG22" s="1164"/>
      <c r="BH22" s="1164"/>
      <c r="BI22" s="1164"/>
      <c r="BJ22" s="1164"/>
      <c r="BK22" s="1164"/>
      <c r="BL22" s="256"/>
      <c r="BM22" s="256"/>
      <c r="BN22" s="1129"/>
      <c r="BO22" s="1129"/>
      <c r="BP22" s="1129"/>
      <c r="BQ22" s="1129"/>
      <c r="BR22" s="1129"/>
      <c r="BS22" s="1129"/>
      <c r="BT22" s="1129"/>
      <c r="BU22" s="1129"/>
      <c r="BV22" s="1129"/>
      <c r="BW22" s="1129"/>
      <c r="BX22" s="1129"/>
      <c r="BY22" s="1129"/>
      <c r="BZ22" s="1129"/>
      <c r="CA22" s="1129"/>
      <c r="CB22" s="1129"/>
      <c r="CC22" s="1129"/>
      <c r="CD22" s="1129"/>
      <c r="CE22" s="1129"/>
      <c r="CF22" s="1129"/>
      <c r="CG22" s="1129"/>
      <c r="CH22" s="1129"/>
      <c r="CI22" s="1129"/>
      <c r="CJ22" s="1129"/>
      <c r="CK22" s="1129"/>
      <c r="CL22" s="1129"/>
      <c r="CM22" s="1129"/>
      <c r="CN22" s="1129"/>
      <c r="CO22" s="1129"/>
      <c r="CP22" s="1129"/>
      <c r="CQ22" s="1129"/>
      <c r="CR22" s="1129"/>
      <c r="CS22" s="1129"/>
      <c r="CT22" s="1129"/>
      <c r="CU22" s="1129"/>
      <c r="CV22" s="1129"/>
      <c r="CW22" s="1129"/>
      <c r="CX22" s="1129"/>
      <c r="CY22" s="1129"/>
      <c r="CZ22" s="1129"/>
      <c r="DA22" s="1129"/>
      <c r="DB22" s="1129"/>
      <c r="DC22" s="1129"/>
      <c r="DD22" s="1129"/>
      <c r="DE22" s="1129"/>
      <c r="DF22" s="1129"/>
      <c r="DG22" s="1129"/>
      <c r="DH22" s="1129"/>
      <c r="DI22" s="1129"/>
      <c r="DJ22" s="1129"/>
      <c r="DK22" s="1129"/>
      <c r="DL22" s="1129"/>
      <c r="DM22" s="1129"/>
      <c r="DN22" s="1129"/>
      <c r="DO22" s="1129"/>
      <c r="DP22" s="1129"/>
      <c r="DQ22" s="1129"/>
      <c r="DR22" s="1129"/>
      <c r="DS22" s="1129"/>
      <c r="DT22" s="1129"/>
      <c r="DU22" s="1129"/>
      <c r="DV22" s="1129"/>
      <c r="DW22" s="1129"/>
      <c r="DX22" s="1129"/>
      <c r="DY22" s="1129"/>
      <c r="DZ22" s="1129"/>
      <c r="EA22" s="1129"/>
      <c r="EB22" s="1129"/>
      <c r="EC22" s="1129"/>
      <c r="ED22" s="1129"/>
      <c r="EE22" s="1129"/>
    </row>
    <row r="23" spans="1:135" ht="42.75" customHeight="1" thickBot="1">
      <c r="A23" s="256"/>
      <c r="B23" s="256"/>
      <c r="C23" s="39"/>
      <c r="D23" s="1171" ph="1"/>
      <c r="E23" s="1172"/>
      <c r="F23" s="1172"/>
      <c r="G23" s="1172"/>
      <c r="H23" s="1172"/>
      <c r="I23" s="1172"/>
      <c r="J23" s="1172"/>
      <c r="K23" s="1172"/>
      <c r="L23" s="1172"/>
      <c r="M23" s="1172"/>
      <c r="N23" s="1173"/>
      <c r="O23" s="1173"/>
      <c r="P23" s="1173"/>
      <c r="Q23" s="1173"/>
      <c r="R23" s="1173"/>
      <c r="S23" s="1173"/>
      <c r="T23" s="1173"/>
      <c r="U23" s="1173"/>
      <c r="V23" s="1173"/>
      <c r="W23" s="1173"/>
      <c r="X23" s="1173"/>
      <c r="Y23" s="1173"/>
      <c r="Z23" s="1170"/>
      <c r="AA23" s="1170"/>
      <c r="AB23" s="1170"/>
      <c r="AC23" s="1170"/>
      <c r="AD23" s="1170"/>
      <c r="AE23" s="1170"/>
      <c r="AF23" s="1170"/>
      <c r="AG23" s="1170"/>
      <c r="AH23" s="1170"/>
      <c r="AI23" s="1170"/>
      <c r="AJ23" s="1170"/>
      <c r="AK23" s="1170"/>
      <c r="AL23" s="1170"/>
      <c r="AM23" s="1170"/>
      <c r="AN23" s="1170"/>
      <c r="AO23" s="1170"/>
      <c r="AP23" s="1170"/>
      <c r="AQ23" s="1170"/>
      <c r="AR23" s="1170"/>
      <c r="AS23" s="1170"/>
      <c r="AT23" s="1161">
        <f t="shared" si="0"/>
        <v>0</v>
      </c>
      <c r="AU23" s="1162"/>
      <c r="AV23" s="1162"/>
      <c r="AW23" s="1162"/>
      <c r="AX23" s="1163"/>
      <c r="AY23" s="1164"/>
      <c r="AZ23" s="1164"/>
      <c r="BA23" s="1164"/>
      <c r="BB23" s="1164"/>
      <c r="BC23" s="1164"/>
      <c r="BD23" s="1164"/>
      <c r="BE23" s="1164"/>
      <c r="BF23" s="1164"/>
      <c r="BG23" s="1164"/>
      <c r="BH23" s="1164"/>
      <c r="BI23" s="1164"/>
      <c r="BJ23" s="1164"/>
      <c r="BK23" s="1164"/>
      <c r="BL23" s="256"/>
      <c r="BM23" s="256"/>
      <c r="BN23" s="1129"/>
      <c r="BO23" s="1129"/>
      <c r="BP23" s="1129"/>
      <c r="BQ23" s="1129"/>
      <c r="BR23" s="1129"/>
      <c r="BS23" s="1129"/>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DY23" s="1129"/>
      <c r="DZ23" s="1129"/>
      <c r="EA23" s="1129"/>
      <c r="EB23" s="1129"/>
      <c r="EC23" s="1129"/>
      <c r="ED23" s="1129"/>
      <c r="EE23" s="1129"/>
    </row>
    <row r="24" spans="1:135" ht="42.75" customHeight="1" thickTop="1">
      <c r="A24" s="256"/>
      <c r="B24" s="256"/>
      <c r="C24" s="39"/>
      <c r="D24" s="1165" t="s">
        <v>77</v>
      </c>
      <c r="E24" s="1166"/>
      <c r="F24" s="1166"/>
      <c r="G24" s="1166"/>
      <c r="H24" s="1166"/>
      <c r="I24" s="1166"/>
      <c r="J24" s="1166"/>
      <c r="K24" s="1166"/>
      <c r="L24" s="1166"/>
      <c r="M24" s="1166"/>
      <c r="N24" s="1166"/>
      <c r="O24" s="1166"/>
      <c r="P24" s="1166"/>
      <c r="Q24" s="1166"/>
      <c r="R24" s="1166"/>
      <c r="S24" s="1166"/>
      <c r="T24" s="1166"/>
      <c r="U24" s="1166"/>
      <c r="V24" s="1166"/>
      <c r="W24" s="1166"/>
      <c r="X24" s="1166"/>
      <c r="Y24" s="1166"/>
      <c r="Z24" s="1166"/>
      <c r="AA24" s="1166"/>
      <c r="AB24" s="1166"/>
      <c r="AC24" s="1166"/>
      <c r="AD24" s="1166"/>
      <c r="AE24" s="1166"/>
      <c r="AF24" s="1166"/>
      <c r="AG24" s="1166"/>
      <c r="AH24" s="1166"/>
      <c r="AI24" s="1166"/>
      <c r="AJ24" s="1166"/>
      <c r="AK24" s="1166"/>
      <c r="AL24" s="1166"/>
      <c r="AM24" s="1166"/>
      <c r="AN24" s="1166"/>
      <c r="AO24" s="1166"/>
      <c r="AP24" s="1166"/>
      <c r="AQ24" s="1166"/>
      <c r="AR24" s="1166"/>
      <c r="AS24" s="1167"/>
      <c r="AT24" s="1168">
        <f>ROUNDDOWN(SUM(AT10:AX23),0)</f>
        <v>0</v>
      </c>
      <c r="AU24" s="1168"/>
      <c r="AV24" s="1168"/>
      <c r="AW24" s="1168"/>
      <c r="AX24" s="1168"/>
      <c r="AY24" s="256"/>
      <c r="BA24" s="256"/>
      <c r="BB24" s="256"/>
      <c r="BC24" s="256">
        <v>15</v>
      </c>
      <c r="BD24" s="256"/>
      <c r="BE24" s="256"/>
      <c r="BF24" s="256"/>
      <c r="BG24" s="256"/>
      <c r="BH24" s="256"/>
      <c r="BI24" s="256"/>
      <c r="BJ24" s="256"/>
      <c r="BK24" s="256"/>
      <c r="BL24" s="256"/>
      <c r="BM24" s="256"/>
      <c r="BN24" s="1129"/>
      <c r="BO24" s="1129"/>
      <c r="BP24" s="1129"/>
      <c r="BQ24" s="1129"/>
      <c r="BR24" s="1129"/>
      <c r="BS24" s="1129"/>
      <c r="BT24" s="1129"/>
      <c r="BU24" s="1129"/>
      <c r="BV24" s="1129"/>
      <c r="BW24" s="1129"/>
      <c r="BX24" s="1129"/>
      <c r="BY24" s="1129"/>
      <c r="BZ24" s="1129"/>
      <c r="CA24" s="1129"/>
      <c r="CB24" s="1129"/>
      <c r="CC24" s="1129"/>
      <c r="CD24" s="1129"/>
      <c r="CE24" s="1129"/>
      <c r="CF24" s="1129"/>
      <c r="CG24" s="1129"/>
      <c r="CH24" s="1129"/>
      <c r="CI24" s="1129"/>
      <c r="CJ24" s="1129"/>
      <c r="CK24" s="1129"/>
      <c r="CL24" s="1129"/>
      <c r="CM24" s="1129"/>
      <c r="CN24" s="1129"/>
      <c r="CO24" s="1129"/>
      <c r="CP24" s="1129"/>
      <c r="CQ24" s="1129"/>
      <c r="CR24" s="1129"/>
      <c r="CS24" s="1129"/>
      <c r="CT24" s="1129"/>
      <c r="CU24" s="1129"/>
      <c r="CV24" s="1129"/>
      <c r="CW24" s="1129"/>
      <c r="CX24" s="1129"/>
      <c r="CY24" s="1129"/>
      <c r="CZ24" s="1129"/>
      <c r="DA24" s="1129"/>
      <c r="DB24" s="1129"/>
      <c r="DC24" s="1129"/>
      <c r="DD24" s="1129"/>
      <c r="DE24" s="1129"/>
      <c r="DF24" s="1129"/>
      <c r="DG24" s="1129"/>
      <c r="DH24" s="1129"/>
      <c r="DI24" s="1129"/>
      <c r="DJ24" s="1129"/>
      <c r="DK24" s="1129"/>
      <c r="DL24" s="1129"/>
      <c r="DM24" s="1129"/>
      <c r="DN24" s="1129"/>
      <c r="DO24" s="1129"/>
      <c r="DP24" s="1129"/>
      <c r="DQ24" s="1129"/>
      <c r="DR24" s="1129"/>
      <c r="DS24" s="1129"/>
      <c r="DT24" s="1129"/>
      <c r="DU24" s="1129"/>
      <c r="DV24" s="1129"/>
      <c r="DW24" s="1129"/>
      <c r="DX24" s="1129"/>
      <c r="DY24" s="1129"/>
      <c r="DZ24" s="1129"/>
      <c r="EA24" s="1129"/>
      <c r="EB24" s="1129"/>
      <c r="EC24" s="1129"/>
      <c r="ED24" s="1129"/>
      <c r="EE24" s="1129"/>
    </row>
    <row r="25" spans="1:135" ht="42.75" customHeight="1">
      <c r="A25" s="256"/>
      <c r="B25" s="256"/>
      <c r="C25" s="39"/>
      <c r="D25" s="288" t="s">
        <v>113</v>
      </c>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89"/>
      <c r="AQ25" s="289"/>
      <c r="AR25" s="289"/>
      <c r="AS25" s="289"/>
      <c r="AT25" s="65"/>
      <c r="AU25" s="65"/>
      <c r="AV25" s="65"/>
      <c r="AW25" s="65"/>
      <c r="AX25" s="65"/>
      <c r="AY25" s="256"/>
      <c r="BA25" s="256"/>
      <c r="BB25" s="256"/>
      <c r="BC25" s="256"/>
      <c r="BD25" s="256"/>
      <c r="BE25" s="256"/>
      <c r="BF25" s="256"/>
      <c r="BG25" s="256"/>
      <c r="BH25" s="256"/>
      <c r="BI25" s="256"/>
      <c r="BJ25" s="256"/>
      <c r="BK25" s="256"/>
      <c r="BL25" s="256"/>
      <c r="BM25" s="256"/>
      <c r="BN25" s="1129"/>
      <c r="BO25" s="1129"/>
      <c r="BP25" s="1129"/>
      <c r="BQ25" s="1129"/>
      <c r="BR25" s="1129"/>
      <c r="BS25" s="1129"/>
      <c r="BT25" s="1129"/>
      <c r="BU25" s="1129"/>
      <c r="BV25" s="1129"/>
      <c r="BW25" s="1129"/>
      <c r="BX25" s="1129"/>
      <c r="BY25" s="1129"/>
      <c r="BZ25" s="1129"/>
      <c r="CA25" s="1129"/>
      <c r="CB25" s="1129"/>
      <c r="CC25" s="1129"/>
      <c r="CD25" s="1129"/>
      <c r="CE25" s="1129"/>
      <c r="CF25" s="1129"/>
      <c r="CG25" s="1129"/>
      <c r="CH25" s="1129"/>
      <c r="CI25" s="1129"/>
      <c r="CJ25" s="1129"/>
      <c r="CK25" s="1129"/>
      <c r="CL25" s="1129"/>
      <c r="CM25" s="1129"/>
      <c r="CN25" s="1129"/>
      <c r="CO25" s="1129"/>
      <c r="CP25" s="1129"/>
      <c r="CQ25" s="1129"/>
      <c r="CR25" s="1129"/>
      <c r="CS25" s="1129"/>
      <c r="CT25" s="1129"/>
      <c r="CU25" s="1129"/>
      <c r="CV25" s="1129"/>
      <c r="CW25" s="1129"/>
      <c r="CX25" s="1129"/>
      <c r="CY25" s="1129"/>
      <c r="CZ25" s="1129"/>
      <c r="DA25" s="1129"/>
      <c r="DB25" s="1129"/>
      <c r="DC25" s="1129"/>
      <c r="DD25" s="1129"/>
      <c r="DE25" s="1129"/>
      <c r="DF25" s="1129"/>
      <c r="DG25" s="1129"/>
      <c r="DH25" s="1129"/>
      <c r="DI25" s="1129"/>
      <c r="DJ25" s="1129"/>
      <c r="DK25" s="1129"/>
      <c r="DL25" s="1129"/>
      <c r="DM25" s="1129"/>
      <c r="DN25" s="1129"/>
      <c r="DO25" s="1129"/>
      <c r="DP25" s="1129"/>
      <c r="DQ25" s="1129"/>
      <c r="DR25" s="1129"/>
      <c r="DS25" s="1129"/>
      <c r="DT25" s="1129"/>
      <c r="DU25" s="1129"/>
      <c r="DV25" s="1129"/>
      <c r="DW25" s="1129"/>
      <c r="DX25" s="1129"/>
      <c r="DY25" s="1129"/>
      <c r="DZ25" s="1129"/>
      <c r="EA25" s="1129"/>
      <c r="EB25" s="1129"/>
      <c r="EC25" s="1129"/>
      <c r="ED25" s="1129"/>
      <c r="EE25" s="1129"/>
    </row>
    <row r="26" spans="1:135" ht="39.75" customHeight="1">
      <c r="A26" s="256"/>
      <c r="B26" s="256"/>
      <c r="C26" s="39"/>
      <c r="D26" s="189"/>
      <c r="E26" s="254"/>
      <c r="F26" s="254"/>
      <c r="G26" s="254"/>
      <c r="H26" s="254"/>
      <c r="I26" s="254"/>
      <c r="J26" s="254"/>
      <c r="K26" s="254"/>
      <c r="L26" s="254"/>
      <c r="M26" s="254"/>
      <c r="N26" s="254"/>
      <c r="V26" s="254"/>
      <c r="W26" s="254"/>
      <c r="X26" s="254"/>
      <c r="Y26" s="254"/>
      <c r="Z26" s="254"/>
      <c r="AA26" s="254"/>
      <c r="AB26" s="254"/>
      <c r="AC26" s="254"/>
      <c r="AD26" s="254"/>
      <c r="AE26" s="254"/>
      <c r="AF26" s="254"/>
      <c r="AG26" s="48"/>
      <c r="AH26" s="48"/>
      <c r="AI26" s="48"/>
      <c r="AJ26" s="254"/>
      <c r="AK26" s="254"/>
      <c r="AL26" s="254"/>
      <c r="AM26" s="254"/>
      <c r="AN26" s="254"/>
      <c r="AO26" s="254"/>
      <c r="AP26" s="254"/>
      <c r="AQ26" s="254"/>
      <c r="AR26" s="254"/>
      <c r="AS26" s="254"/>
      <c r="AT26" s="254"/>
      <c r="AU26" s="254"/>
      <c r="AV26" s="254"/>
      <c r="AW26" s="254"/>
      <c r="AX26" s="254"/>
      <c r="AY26" s="256"/>
      <c r="BA26" s="256"/>
      <c r="BB26" s="256"/>
      <c r="BC26" s="256">
        <v>17</v>
      </c>
      <c r="BD26" s="256"/>
      <c r="BE26" s="256"/>
      <c r="BF26" s="256"/>
      <c r="BG26" s="256"/>
      <c r="BH26" s="256"/>
      <c r="BI26" s="256"/>
      <c r="BJ26" s="256"/>
      <c r="BK26" s="256"/>
      <c r="BL26" s="256"/>
      <c r="BM26" s="256"/>
      <c r="BN26" s="1129"/>
      <c r="BO26" s="1129"/>
      <c r="BP26" s="1129"/>
      <c r="BQ26" s="1129"/>
      <c r="BR26" s="1129"/>
      <c r="BS26" s="1129"/>
      <c r="BT26" s="1129"/>
      <c r="BU26" s="1129"/>
      <c r="BV26" s="1129"/>
      <c r="BW26" s="1129"/>
      <c r="BX26" s="1129"/>
      <c r="BY26" s="1129"/>
      <c r="BZ26" s="1129"/>
      <c r="CA26" s="1129"/>
      <c r="CB26" s="1129"/>
      <c r="CC26" s="1129"/>
      <c r="CD26" s="1129"/>
      <c r="CE26" s="1129"/>
      <c r="CF26" s="1129"/>
      <c r="CG26" s="1129"/>
      <c r="CH26" s="1129"/>
      <c r="CI26" s="1129"/>
      <c r="CJ26" s="1129"/>
      <c r="CK26" s="1129"/>
      <c r="CL26" s="1129"/>
      <c r="CM26" s="1129"/>
      <c r="CN26" s="1129"/>
      <c r="CO26" s="1129"/>
      <c r="CP26" s="1129"/>
      <c r="CQ26" s="1129"/>
      <c r="CR26" s="1129"/>
      <c r="CS26" s="1129"/>
      <c r="CT26" s="1129"/>
      <c r="CU26" s="1129"/>
      <c r="CV26" s="1129"/>
      <c r="CW26" s="1129"/>
      <c r="CX26" s="1129"/>
      <c r="CY26" s="1129"/>
      <c r="CZ26" s="1129"/>
      <c r="DA26" s="1129"/>
      <c r="DB26" s="1129"/>
      <c r="DC26" s="1129"/>
      <c r="DD26" s="1129"/>
      <c r="DE26" s="1129"/>
      <c r="DF26" s="1129"/>
      <c r="DG26" s="1129"/>
      <c r="DH26" s="1129"/>
      <c r="DI26" s="1129"/>
      <c r="DJ26" s="1129"/>
      <c r="DK26" s="1129"/>
      <c r="DL26" s="1129"/>
      <c r="DM26" s="1129"/>
      <c r="DN26" s="1129"/>
      <c r="DO26" s="1129"/>
      <c r="DP26" s="1129"/>
      <c r="DQ26" s="1129"/>
      <c r="DR26" s="1129"/>
      <c r="DS26" s="1129"/>
      <c r="DT26" s="1129"/>
      <c r="DU26" s="1129"/>
      <c r="DV26" s="1129"/>
      <c r="DW26" s="1129"/>
      <c r="DX26" s="1129"/>
      <c r="DY26" s="1129"/>
      <c r="DZ26" s="1129"/>
      <c r="EA26" s="1129"/>
      <c r="EB26" s="1129"/>
      <c r="EC26" s="1129"/>
      <c r="ED26" s="1129"/>
      <c r="EE26" s="1129"/>
    </row>
    <row r="27" spans="1:135" ht="42" customHeight="1">
      <c r="C27" s="269"/>
      <c r="D27" s="1141" t="s">
        <v>76</v>
      </c>
      <c r="E27" s="1142"/>
      <c r="F27" s="1142"/>
      <c r="G27" s="1142"/>
      <c r="H27" s="1142"/>
      <c r="I27" s="1142"/>
      <c r="J27" s="1142"/>
      <c r="K27" s="1142"/>
      <c r="L27" s="1142"/>
      <c r="M27" s="1142"/>
      <c r="N27" s="1142"/>
      <c r="O27" s="1142"/>
      <c r="P27" s="1142"/>
      <c r="Q27" s="1143"/>
      <c r="R27" s="1109" t="s">
        <v>109</v>
      </c>
      <c r="S27" s="1110"/>
      <c r="T27" s="1110"/>
      <c r="U27" s="1110"/>
      <c r="V27" s="1110"/>
      <c r="W27" s="1110"/>
      <c r="X27" s="1110"/>
      <c r="Y27" s="1110"/>
      <c r="Z27" s="1110"/>
      <c r="AA27" s="1112"/>
      <c r="AB27" s="1113" t="s">
        <v>110</v>
      </c>
      <c r="AC27" s="1110"/>
      <c r="AD27" s="1110"/>
      <c r="AE27" s="1110"/>
      <c r="AF27" s="1110"/>
      <c r="AG27" s="1112"/>
      <c r="AH27" s="1113" t="s">
        <v>111</v>
      </c>
      <c r="AI27" s="1110"/>
      <c r="AJ27" s="1110"/>
      <c r="AK27" s="1110"/>
      <c r="AL27" s="1110"/>
      <c r="AM27" s="1112"/>
      <c r="AN27" s="1169" t="s">
        <v>112</v>
      </c>
      <c r="AO27" s="973"/>
      <c r="AP27" s="973"/>
      <c r="AQ27" s="973"/>
      <c r="AR27" s="973"/>
      <c r="AS27" s="973"/>
      <c r="AT27" s="1110" t="s">
        <v>26</v>
      </c>
      <c r="AU27" s="1110"/>
      <c r="AV27" s="1110"/>
      <c r="AW27" s="1110"/>
      <c r="AX27" s="1111"/>
      <c r="BN27" s="1129"/>
      <c r="BO27" s="1129"/>
      <c r="BP27" s="1129"/>
      <c r="BQ27" s="1129"/>
      <c r="BR27" s="1129"/>
      <c r="BS27" s="1129"/>
      <c r="BT27" s="1129"/>
      <c r="BU27" s="1129"/>
      <c r="BV27" s="1129"/>
      <c r="BW27" s="1129"/>
      <c r="BX27" s="1129"/>
      <c r="BY27" s="1129"/>
      <c r="BZ27" s="1129"/>
      <c r="CA27" s="1129"/>
      <c r="CB27" s="1129"/>
      <c r="CC27" s="1129"/>
      <c r="CD27" s="1129"/>
      <c r="CE27" s="1129"/>
      <c r="CF27" s="1129"/>
      <c r="CG27" s="1129"/>
      <c r="CH27" s="1129"/>
      <c r="CI27" s="1129"/>
      <c r="CJ27" s="1129"/>
      <c r="CK27" s="1129"/>
      <c r="CL27" s="1129"/>
      <c r="CM27" s="1129"/>
      <c r="CN27" s="1129"/>
      <c r="CO27" s="1129"/>
      <c r="CP27" s="1129"/>
      <c r="CQ27" s="1129"/>
      <c r="CR27" s="1129"/>
      <c r="CS27" s="1129"/>
      <c r="CT27" s="1129"/>
      <c r="CU27" s="1129"/>
      <c r="CV27" s="1129"/>
      <c r="CW27" s="1129"/>
      <c r="CX27" s="1129"/>
      <c r="CY27" s="1129"/>
      <c r="CZ27" s="1129"/>
      <c r="DA27" s="1129"/>
      <c r="DB27" s="1129"/>
      <c r="DC27" s="1129"/>
      <c r="DD27" s="1129"/>
      <c r="DE27" s="1129"/>
      <c r="DF27" s="1129"/>
      <c r="DG27" s="1129"/>
      <c r="DH27" s="1129"/>
      <c r="DI27" s="1129"/>
      <c r="DJ27" s="1129"/>
      <c r="DK27" s="1129"/>
      <c r="DL27" s="1129"/>
      <c r="DM27" s="1129"/>
      <c r="DN27" s="1129"/>
      <c r="DO27" s="1129"/>
      <c r="DP27" s="1129"/>
      <c r="DQ27" s="1129"/>
      <c r="DR27" s="1129"/>
      <c r="DS27" s="1129"/>
      <c r="DT27" s="1129"/>
      <c r="DU27" s="1129"/>
      <c r="DV27" s="1129"/>
      <c r="DW27" s="1129"/>
      <c r="DX27" s="1129"/>
      <c r="DY27" s="1129"/>
      <c r="DZ27" s="1129"/>
      <c r="EA27" s="1129"/>
      <c r="EB27" s="1129"/>
      <c r="EC27" s="1129"/>
      <c r="ED27" s="1129"/>
      <c r="EE27" s="1129"/>
    </row>
    <row r="28" spans="1:135" ht="42" customHeight="1">
      <c r="C28" s="269"/>
      <c r="D28" s="1152" t="str">
        <f>IF(D10="","-",D10)</f>
        <v>-</v>
      </c>
      <c r="E28" s="1153"/>
      <c r="F28" s="1153"/>
      <c r="G28" s="1153"/>
      <c r="H28" s="1153"/>
      <c r="I28" s="1153"/>
      <c r="J28" s="1153"/>
      <c r="K28" s="1153"/>
      <c r="L28" s="1153"/>
      <c r="M28" s="1153"/>
      <c r="N28" s="1153"/>
      <c r="O28" s="1153"/>
      <c r="P28" s="1153"/>
      <c r="Q28" s="1154"/>
      <c r="R28" s="1155" t="str">
        <f>IF(COUNTIF($D$10:$M$23,$D28)=0,"-",SUMIF($D$10:$M$23,$D28,$Z$10:$AA$23))</f>
        <v>-</v>
      </c>
      <c r="S28" s="1155"/>
      <c r="T28" s="1155"/>
      <c r="U28" s="1155"/>
      <c r="V28" s="1155"/>
      <c r="W28" s="1155"/>
      <c r="X28" s="1155"/>
      <c r="Y28" s="1155"/>
      <c r="Z28" s="1155"/>
      <c r="AA28" s="1156"/>
      <c r="AB28" s="1157" t="str">
        <f>IF(COUNTIF($D$10:$M$23,$D28)=0,"-",SUM(SUMIF($D$10:$M$23,$D28,$AB$10:$AC$23),SUMIF($D$10:$M$23,$D28,$AD$10:$AE$23),SUMIF($D$10:$M$23,$D28,$AF$10:$AG$23)))</f>
        <v>-</v>
      </c>
      <c r="AC28" s="1155"/>
      <c r="AD28" s="1155"/>
      <c r="AE28" s="1155"/>
      <c r="AF28" s="1155"/>
      <c r="AG28" s="1156"/>
      <c r="AH28" s="1157" t="str">
        <f>IF(COUNTIF($D$10:$M$23,$D28)=0,"-",SUM(SUMIF($D$10:$M$23,$D28,$AH$10:$AI$23),SUMIF($D$10:$M$23,$D28,$AJ$10:$AK$23),SUMIF($D$10:$M$23,$D28,$AL$10:$AM$23)))</f>
        <v>-</v>
      </c>
      <c r="AI28" s="1155"/>
      <c r="AJ28" s="1155"/>
      <c r="AK28" s="1155"/>
      <c r="AL28" s="1155"/>
      <c r="AM28" s="1156"/>
      <c r="AN28" s="1158" t="str">
        <f>IF(COUNTIF($D$10:$M$23,$D28)=0,"-",SUM(SUMIF($D$10:$M$23,$D28,$AN$10:$AO$23),SUMIF($D$10:$M$23,$D28,$AP$10:$AQ$23),SUMIF($D$10:$M$23,$D28,$AR$10:$AS$23)))</f>
        <v>-</v>
      </c>
      <c r="AO28" s="1159"/>
      <c r="AP28" s="1159"/>
      <c r="AQ28" s="1159"/>
      <c r="AR28" s="1159"/>
      <c r="AS28" s="1159"/>
      <c r="AT28" s="1155" t="str">
        <f t="shared" ref="AT28:AT41" si="1">IF(SUM(R28:AS28)=0,"",SUM(R28:AS28))</f>
        <v/>
      </c>
      <c r="AU28" s="1155"/>
      <c r="AV28" s="1155"/>
      <c r="AW28" s="1155"/>
      <c r="AX28" s="1160"/>
      <c r="BN28" s="1129"/>
      <c r="BO28" s="1129"/>
      <c r="BP28" s="1129"/>
      <c r="BQ28" s="1129"/>
      <c r="BR28" s="1129"/>
      <c r="BS28" s="1129"/>
      <c r="BT28" s="1129"/>
      <c r="BU28" s="1129"/>
      <c r="BV28" s="1129"/>
      <c r="BW28" s="1129"/>
      <c r="BX28" s="1129"/>
      <c r="BY28" s="1129"/>
      <c r="BZ28" s="1129"/>
      <c r="CA28" s="1129"/>
      <c r="CB28" s="1129"/>
      <c r="CC28" s="1129"/>
      <c r="CD28" s="1129"/>
      <c r="CE28" s="1129"/>
      <c r="CF28" s="1129"/>
      <c r="CG28" s="1129"/>
      <c r="CH28" s="1129"/>
      <c r="CI28" s="1129"/>
      <c r="CJ28" s="1129"/>
      <c r="CK28" s="1129"/>
      <c r="CL28" s="1129"/>
      <c r="CM28" s="1129"/>
      <c r="CN28" s="1129"/>
      <c r="CO28" s="1129"/>
      <c r="CP28" s="1129"/>
      <c r="CQ28" s="1129"/>
      <c r="CR28" s="1129"/>
      <c r="CS28" s="1129"/>
      <c r="CT28" s="1129"/>
      <c r="CU28" s="1129"/>
      <c r="CV28" s="1129"/>
      <c r="CW28" s="1129"/>
      <c r="CX28" s="1129"/>
      <c r="CY28" s="1129"/>
      <c r="CZ28" s="1129"/>
      <c r="DA28" s="1129"/>
      <c r="DB28" s="1129"/>
      <c r="DC28" s="1129"/>
      <c r="DD28" s="1129"/>
      <c r="DE28" s="1129"/>
      <c r="DF28" s="1129"/>
      <c r="DG28" s="1129"/>
      <c r="DH28" s="1129"/>
      <c r="DI28" s="1129"/>
      <c r="DJ28" s="1129"/>
      <c r="DK28" s="1129"/>
      <c r="DL28" s="1129"/>
      <c r="DM28" s="1129"/>
      <c r="DN28" s="1129"/>
      <c r="DO28" s="1129"/>
      <c r="DP28" s="1129"/>
      <c r="DQ28" s="1129"/>
      <c r="DR28" s="1129"/>
      <c r="DS28" s="1129"/>
      <c r="DT28" s="1129"/>
      <c r="DU28" s="1129"/>
      <c r="DV28" s="1129"/>
      <c r="DW28" s="1129"/>
      <c r="DX28" s="1129"/>
      <c r="DY28" s="1129"/>
      <c r="DZ28" s="1129"/>
      <c r="EA28" s="1129"/>
      <c r="EB28" s="1129"/>
      <c r="EC28" s="1129"/>
      <c r="ED28" s="1129"/>
      <c r="EE28" s="1129"/>
    </row>
    <row r="29" spans="1:135" ht="42" customHeight="1">
      <c r="C29" s="269"/>
      <c r="D29" s="1152" t="str">
        <f t="shared" ref="D29:D41" si="2">IF(D11="","-",D11)</f>
        <v>-</v>
      </c>
      <c r="E29" s="1153"/>
      <c r="F29" s="1153"/>
      <c r="G29" s="1153"/>
      <c r="H29" s="1153"/>
      <c r="I29" s="1153"/>
      <c r="J29" s="1153"/>
      <c r="K29" s="1153"/>
      <c r="L29" s="1153"/>
      <c r="M29" s="1153"/>
      <c r="N29" s="1153"/>
      <c r="O29" s="1153"/>
      <c r="P29" s="1153"/>
      <c r="Q29" s="1154"/>
      <c r="R29" s="1155" t="str">
        <f t="shared" ref="R29:R41" si="3">IF(COUNTIF($D$10:$M$23,$D29)=0,"-",SUMIF($D$10:$M$23,$D29,$Z$10:$AA$23))</f>
        <v>-</v>
      </c>
      <c r="S29" s="1155"/>
      <c r="T29" s="1155"/>
      <c r="U29" s="1155"/>
      <c r="V29" s="1155"/>
      <c r="W29" s="1155"/>
      <c r="X29" s="1155"/>
      <c r="Y29" s="1155"/>
      <c r="Z29" s="1155"/>
      <c r="AA29" s="1156"/>
      <c r="AB29" s="1157" t="str">
        <f t="shared" ref="AB29:AB41" si="4">IF(COUNTIF($D$10:$M$23,$D29)=0,"-",SUM(SUMIF($D$10:$M$23,$D29,$AB$10:$AC$23),SUMIF($D$10:$M$23,$D29,$AD$10:$AE$23),SUMIF($D$10:$M$23,$D29,$AF$10:$AG$23)))</f>
        <v>-</v>
      </c>
      <c r="AC29" s="1155"/>
      <c r="AD29" s="1155"/>
      <c r="AE29" s="1155"/>
      <c r="AF29" s="1155"/>
      <c r="AG29" s="1156"/>
      <c r="AH29" s="1157" t="str">
        <f t="shared" ref="AH29:AH41" si="5">IF(COUNTIF($D$10:$M$23,$D29)=0,"-",SUM(SUMIF($D$10:$M$23,$D29,$AH$10:$AI$23),SUMIF($D$10:$M$23,$D29,$AJ$10:$AK$23),SUMIF($D$10:$M$23,$D29,$AL$10:$AM$23)))</f>
        <v>-</v>
      </c>
      <c r="AI29" s="1155"/>
      <c r="AJ29" s="1155"/>
      <c r="AK29" s="1155"/>
      <c r="AL29" s="1155"/>
      <c r="AM29" s="1156"/>
      <c r="AN29" s="1158" t="str">
        <f t="shared" ref="AN29:AN41" si="6">IF(COUNTIF($D$10:$M$23,$D29)=0,"-",SUM(SUMIF($D$10:$M$23,$D29,$AN$10:$AO$23),SUMIF($D$10:$M$23,$D29,$AP$10:$AQ$23),SUMIF($D$10:$M$23,$D29,$AR$10:$AS$23)))</f>
        <v>-</v>
      </c>
      <c r="AO29" s="1159"/>
      <c r="AP29" s="1159"/>
      <c r="AQ29" s="1159"/>
      <c r="AR29" s="1159"/>
      <c r="AS29" s="1159"/>
      <c r="AT29" s="1155" t="str">
        <f t="shared" si="1"/>
        <v/>
      </c>
      <c r="AU29" s="1155"/>
      <c r="AV29" s="1155"/>
      <c r="AW29" s="1155"/>
      <c r="AX29" s="1160"/>
      <c r="BN29" s="1129"/>
      <c r="BO29" s="1129"/>
      <c r="BP29" s="1129"/>
      <c r="BQ29" s="1129"/>
      <c r="BR29" s="1129"/>
      <c r="BS29" s="1129"/>
      <c r="BT29" s="1129"/>
      <c r="BU29" s="1129"/>
      <c r="BV29" s="1129"/>
      <c r="BW29" s="1129"/>
      <c r="BX29" s="1129"/>
      <c r="BY29" s="1129"/>
      <c r="BZ29" s="1129"/>
      <c r="CA29" s="1129"/>
      <c r="CB29" s="1129"/>
      <c r="CC29" s="1129"/>
      <c r="CD29" s="1129"/>
      <c r="CE29" s="1129"/>
      <c r="CF29" s="1129"/>
      <c r="CG29" s="1129"/>
      <c r="CH29" s="1129"/>
      <c r="CI29" s="1129"/>
      <c r="CJ29" s="1129"/>
      <c r="CK29" s="1129"/>
      <c r="CL29" s="1129"/>
      <c r="CM29" s="1129"/>
      <c r="CN29" s="1129"/>
      <c r="CO29" s="1129"/>
      <c r="CP29" s="1129"/>
      <c r="CQ29" s="1129"/>
      <c r="CR29" s="1129"/>
      <c r="CS29" s="1129"/>
      <c r="CT29" s="1129"/>
      <c r="CU29" s="1129"/>
      <c r="CV29" s="1129"/>
      <c r="CW29" s="1129"/>
      <c r="CX29" s="1129"/>
      <c r="CY29" s="1129"/>
      <c r="CZ29" s="1129"/>
      <c r="DA29" s="1129"/>
      <c r="DB29" s="1129"/>
      <c r="DC29" s="1129"/>
      <c r="DD29" s="1129"/>
      <c r="DE29" s="1129"/>
      <c r="DF29" s="1129"/>
      <c r="DG29" s="1129"/>
      <c r="DH29" s="1129"/>
      <c r="DI29" s="1129"/>
      <c r="DJ29" s="1129"/>
      <c r="DK29" s="1129"/>
      <c r="DL29" s="1129"/>
      <c r="DM29" s="1129"/>
      <c r="DN29" s="1129"/>
      <c r="DO29" s="1129"/>
      <c r="DP29" s="1129"/>
      <c r="DQ29" s="1129"/>
      <c r="DR29" s="1129"/>
      <c r="DS29" s="1129"/>
      <c r="DT29" s="1129"/>
      <c r="DU29" s="1129"/>
      <c r="DV29" s="1129"/>
      <c r="DW29" s="1129"/>
      <c r="DX29" s="1129"/>
      <c r="DY29" s="1129"/>
      <c r="DZ29" s="1129"/>
      <c r="EA29" s="1129"/>
      <c r="EB29" s="1129"/>
      <c r="EC29" s="1129"/>
      <c r="ED29" s="1129"/>
      <c r="EE29" s="1129"/>
    </row>
    <row r="30" spans="1:135" ht="42" customHeight="1">
      <c r="C30" s="269"/>
      <c r="D30" s="1152" t="str">
        <f t="shared" si="2"/>
        <v>-</v>
      </c>
      <c r="E30" s="1153"/>
      <c r="F30" s="1153"/>
      <c r="G30" s="1153"/>
      <c r="H30" s="1153"/>
      <c r="I30" s="1153"/>
      <c r="J30" s="1153"/>
      <c r="K30" s="1153"/>
      <c r="L30" s="1153"/>
      <c r="M30" s="1153"/>
      <c r="N30" s="1153"/>
      <c r="O30" s="1153"/>
      <c r="P30" s="1153"/>
      <c r="Q30" s="1154"/>
      <c r="R30" s="1155" t="str">
        <f t="shared" si="3"/>
        <v>-</v>
      </c>
      <c r="S30" s="1155"/>
      <c r="T30" s="1155"/>
      <c r="U30" s="1155"/>
      <c r="V30" s="1155"/>
      <c r="W30" s="1155"/>
      <c r="X30" s="1155"/>
      <c r="Y30" s="1155"/>
      <c r="Z30" s="1155"/>
      <c r="AA30" s="1156"/>
      <c r="AB30" s="1157" t="str">
        <f t="shared" si="4"/>
        <v>-</v>
      </c>
      <c r="AC30" s="1155"/>
      <c r="AD30" s="1155"/>
      <c r="AE30" s="1155"/>
      <c r="AF30" s="1155"/>
      <c r="AG30" s="1156"/>
      <c r="AH30" s="1157" t="str">
        <f t="shared" si="5"/>
        <v>-</v>
      </c>
      <c r="AI30" s="1155"/>
      <c r="AJ30" s="1155"/>
      <c r="AK30" s="1155"/>
      <c r="AL30" s="1155"/>
      <c r="AM30" s="1156"/>
      <c r="AN30" s="1158" t="str">
        <f t="shared" si="6"/>
        <v>-</v>
      </c>
      <c r="AO30" s="1159"/>
      <c r="AP30" s="1159"/>
      <c r="AQ30" s="1159"/>
      <c r="AR30" s="1159"/>
      <c r="AS30" s="1159"/>
      <c r="AT30" s="1155" t="str">
        <f t="shared" si="1"/>
        <v/>
      </c>
      <c r="AU30" s="1155"/>
      <c r="AV30" s="1155"/>
      <c r="AW30" s="1155"/>
      <c r="AX30" s="1160"/>
      <c r="BN30" s="1129"/>
      <c r="BO30" s="1129"/>
      <c r="BP30" s="1129"/>
      <c r="BQ30" s="1129"/>
      <c r="BR30" s="1129"/>
      <c r="BS30" s="1129"/>
      <c r="BT30" s="1129"/>
      <c r="BU30" s="1129"/>
      <c r="BV30" s="1129"/>
      <c r="BW30" s="1129"/>
      <c r="BX30" s="1129"/>
      <c r="BY30" s="1129"/>
      <c r="BZ30" s="1129"/>
      <c r="CA30" s="1129"/>
      <c r="CB30" s="1129"/>
      <c r="CC30" s="1129"/>
      <c r="CD30" s="1129"/>
      <c r="CE30" s="1129"/>
      <c r="CF30" s="1129"/>
      <c r="CG30" s="1129"/>
      <c r="CH30" s="1129"/>
      <c r="CI30" s="1129"/>
      <c r="CJ30" s="1129"/>
      <c r="CK30" s="1129"/>
      <c r="CL30" s="1129"/>
      <c r="CM30" s="1129"/>
      <c r="CN30" s="1129"/>
      <c r="CO30" s="1129"/>
      <c r="CP30" s="1129"/>
      <c r="CQ30" s="1129"/>
      <c r="CR30" s="1129"/>
      <c r="CS30" s="1129"/>
      <c r="CT30" s="1129"/>
      <c r="CU30" s="1129"/>
      <c r="CV30" s="1129"/>
      <c r="CW30" s="1129"/>
      <c r="CX30" s="1129"/>
      <c r="CY30" s="1129"/>
      <c r="CZ30" s="1129"/>
      <c r="DA30" s="1129"/>
      <c r="DB30" s="1129"/>
      <c r="DC30" s="1129"/>
      <c r="DD30" s="1129"/>
      <c r="DE30" s="1129"/>
      <c r="DF30" s="1129"/>
      <c r="DG30" s="1129"/>
      <c r="DH30" s="1129"/>
      <c r="DI30" s="1129"/>
      <c r="DJ30" s="1129"/>
      <c r="DK30" s="1129"/>
      <c r="DL30" s="1129"/>
      <c r="DM30" s="1129"/>
      <c r="DN30" s="1129"/>
      <c r="DO30" s="1129"/>
      <c r="DP30" s="1129"/>
      <c r="DQ30" s="1129"/>
      <c r="DR30" s="1129"/>
      <c r="DS30" s="1129"/>
      <c r="DT30" s="1129"/>
      <c r="DU30" s="1129"/>
      <c r="DV30" s="1129"/>
      <c r="DW30" s="1129"/>
      <c r="DX30" s="1129"/>
      <c r="DY30" s="1129"/>
      <c r="DZ30" s="1129"/>
      <c r="EA30" s="1129"/>
      <c r="EB30" s="1129"/>
      <c r="EC30" s="1129"/>
      <c r="ED30" s="1129"/>
      <c r="EE30" s="1129"/>
    </row>
    <row r="31" spans="1:135" ht="42" customHeight="1">
      <c r="C31" s="269"/>
      <c r="D31" s="1152" t="str">
        <f t="shared" si="2"/>
        <v>-</v>
      </c>
      <c r="E31" s="1153"/>
      <c r="F31" s="1153"/>
      <c r="G31" s="1153"/>
      <c r="H31" s="1153"/>
      <c r="I31" s="1153"/>
      <c r="J31" s="1153"/>
      <c r="K31" s="1153"/>
      <c r="L31" s="1153"/>
      <c r="M31" s="1153"/>
      <c r="N31" s="1153"/>
      <c r="O31" s="1153"/>
      <c r="P31" s="1153"/>
      <c r="Q31" s="1154"/>
      <c r="R31" s="1155" t="str">
        <f t="shared" si="3"/>
        <v>-</v>
      </c>
      <c r="S31" s="1155"/>
      <c r="T31" s="1155"/>
      <c r="U31" s="1155"/>
      <c r="V31" s="1155"/>
      <c r="W31" s="1155"/>
      <c r="X31" s="1155"/>
      <c r="Y31" s="1155"/>
      <c r="Z31" s="1155"/>
      <c r="AA31" s="1156"/>
      <c r="AB31" s="1157" t="str">
        <f t="shared" si="4"/>
        <v>-</v>
      </c>
      <c r="AC31" s="1155"/>
      <c r="AD31" s="1155"/>
      <c r="AE31" s="1155"/>
      <c r="AF31" s="1155"/>
      <c r="AG31" s="1156"/>
      <c r="AH31" s="1157" t="str">
        <f t="shared" si="5"/>
        <v>-</v>
      </c>
      <c r="AI31" s="1155"/>
      <c r="AJ31" s="1155"/>
      <c r="AK31" s="1155"/>
      <c r="AL31" s="1155"/>
      <c r="AM31" s="1156"/>
      <c r="AN31" s="1158" t="str">
        <f t="shared" si="6"/>
        <v>-</v>
      </c>
      <c r="AO31" s="1159"/>
      <c r="AP31" s="1159"/>
      <c r="AQ31" s="1159"/>
      <c r="AR31" s="1159"/>
      <c r="AS31" s="1159"/>
      <c r="AT31" s="1155" t="str">
        <f t="shared" si="1"/>
        <v/>
      </c>
      <c r="AU31" s="1155"/>
      <c r="AV31" s="1155"/>
      <c r="AW31" s="1155"/>
      <c r="AX31" s="1160"/>
      <c r="BN31" s="1129"/>
      <c r="BO31" s="1129"/>
      <c r="BP31" s="1129"/>
      <c r="BQ31" s="1129"/>
      <c r="BR31" s="1129"/>
      <c r="BS31" s="1129"/>
      <c r="BT31" s="1129"/>
      <c r="BU31" s="1129"/>
      <c r="BV31" s="1129"/>
      <c r="BW31" s="1129"/>
      <c r="BX31" s="1129"/>
      <c r="BY31" s="1129"/>
      <c r="BZ31" s="1129"/>
      <c r="CA31" s="1129"/>
      <c r="CB31" s="1129"/>
      <c r="CC31" s="1129"/>
      <c r="CD31" s="1129"/>
      <c r="CE31" s="1129"/>
      <c r="CF31" s="1129"/>
      <c r="CG31" s="1129"/>
      <c r="CH31" s="1129"/>
      <c r="CI31" s="1129"/>
      <c r="CJ31" s="1129"/>
      <c r="CK31" s="1129"/>
      <c r="CL31" s="1129"/>
      <c r="CM31" s="1129"/>
      <c r="CN31" s="1129"/>
      <c r="CO31" s="1129"/>
      <c r="CP31" s="1129"/>
      <c r="CQ31" s="1129"/>
      <c r="CR31" s="1129"/>
      <c r="CS31" s="1129"/>
      <c r="CT31" s="1129"/>
      <c r="CU31" s="1129"/>
      <c r="CV31" s="1129"/>
      <c r="CW31" s="1129"/>
      <c r="CX31" s="1129"/>
      <c r="CY31" s="1129"/>
      <c r="CZ31" s="1129"/>
      <c r="DA31" s="1129"/>
      <c r="DB31" s="1129"/>
      <c r="DC31" s="1129"/>
      <c r="DD31" s="1129"/>
      <c r="DE31" s="1129"/>
      <c r="DF31" s="1129"/>
      <c r="DG31" s="1129"/>
      <c r="DH31" s="1129"/>
      <c r="DI31" s="1129"/>
      <c r="DJ31" s="1129"/>
      <c r="DK31" s="1129"/>
      <c r="DL31" s="1129"/>
      <c r="DM31" s="1129"/>
      <c r="DN31" s="1129"/>
      <c r="DO31" s="1129"/>
      <c r="DP31" s="1129"/>
      <c r="DQ31" s="1129"/>
      <c r="DR31" s="1129"/>
      <c r="DS31" s="1129"/>
      <c r="DT31" s="1129"/>
      <c r="DU31" s="1129"/>
      <c r="DV31" s="1129"/>
      <c r="DW31" s="1129"/>
      <c r="DX31" s="1129"/>
      <c r="DY31" s="1129"/>
      <c r="DZ31" s="1129"/>
      <c r="EA31" s="1129"/>
      <c r="EB31" s="1129"/>
      <c r="EC31" s="1129"/>
      <c r="ED31" s="1129"/>
      <c r="EE31" s="1129"/>
    </row>
    <row r="32" spans="1:135" ht="42" customHeight="1">
      <c r="C32" s="269"/>
      <c r="D32" s="1152" t="str">
        <f t="shared" si="2"/>
        <v>-</v>
      </c>
      <c r="E32" s="1153"/>
      <c r="F32" s="1153"/>
      <c r="G32" s="1153"/>
      <c r="H32" s="1153"/>
      <c r="I32" s="1153"/>
      <c r="J32" s="1153"/>
      <c r="K32" s="1153"/>
      <c r="L32" s="1153"/>
      <c r="M32" s="1153"/>
      <c r="N32" s="1153"/>
      <c r="O32" s="1153"/>
      <c r="P32" s="1153"/>
      <c r="Q32" s="1154"/>
      <c r="R32" s="1155" t="str">
        <f t="shared" si="3"/>
        <v>-</v>
      </c>
      <c r="S32" s="1155"/>
      <c r="T32" s="1155"/>
      <c r="U32" s="1155"/>
      <c r="V32" s="1155"/>
      <c r="W32" s="1155"/>
      <c r="X32" s="1155"/>
      <c r="Y32" s="1155"/>
      <c r="Z32" s="1155"/>
      <c r="AA32" s="1156"/>
      <c r="AB32" s="1157" t="str">
        <f t="shared" si="4"/>
        <v>-</v>
      </c>
      <c r="AC32" s="1155"/>
      <c r="AD32" s="1155"/>
      <c r="AE32" s="1155"/>
      <c r="AF32" s="1155"/>
      <c r="AG32" s="1156"/>
      <c r="AH32" s="1157" t="str">
        <f t="shared" si="5"/>
        <v>-</v>
      </c>
      <c r="AI32" s="1155"/>
      <c r="AJ32" s="1155"/>
      <c r="AK32" s="1155"/>
      <c r="AL32" s="1155"/>
      <c r="AM32" s="1156"/>
      <c r="AN32" s="1158" t="str">
        <f t="shared" si="6"/>
        <v>-</v>
      </c>
      <c r="AO32" s="1159"/>
      <c r="AP32" s="1159"/>
      <c r="AQ32" s="1159"/>
      <c r="AR32" s="1159"/>
      <c r="AS32" s="1159"/>
      <c r="AT32" s="1155" t="str">
        <f t="shared" si="1"/>
        <v/>
      </c>
      <c r="AU32" s="1155"/>
      <c r="AV32" s="1155"/>
      <c r="AW32" s="1155"/>
      <c r="AX32" s="1160"/>
      <c r="BN32" s="1129"/>
      <c r="BO32" s="1129"/>
      <c r="BP32" s="1129"/>
      <c r="BQ32" s="1129"/>
      <c r="BR32" s="1129"/>
      <c r="BS32" s="1129"/>
      <c r="BT32" s="1129"/>
      <c r="BU32" s="1129"/>
      <c r="BV32" s="1129"/>
      <c r="BW32" s="1129"/>
      <c r="BX32" s="1129"/>
      <c r="BY32" s="1129"/>
      <c r="BZ32" s="1129"/>
      <c r="CA32" s="1129"/>
      <c r="CB32" s="1129"/>
      <c r="CC32" s="1129"/>
      <c r="CD32" s="1129"/>
      <c r="CE32" s="1129"/>
      <c r="CF32" s="1129"/>
      <c r="CG32" s="1129"/>
      <c r="CH32" s="1129"/>
      <c r="CI32" s="1129"/>
      <c r="CJ32" s="1129"/>
      <c r="CK32" s="1129"/>
      <c r="CL32" s="1129"/>
      <c r="CM32" s="1129"/>
      <c r="CN32" s="1129"/>
      <c r="CO32" s="1129"/>
      <c r="CP32" s="1129"/>
      <c r="CQ32" s="1129"/>
      <c r="CR32" s="1129"/>
      <c r="CS32" s="1129"/>
      <c r="CT32" s="1129"/>
      <c r="CU32" s="1129"/>
      <c r="CV32" s="1129"/>
      <c r="CW32" s="1129"/>
      <c r="CX32" s="1129"/>
      <c r="CY32" s="1129"/>
      <c r="CZ32" s="1129"/>
      <c r="DA32" s="1129"/>
      <c r="DB32" s="1129"/>
      <c r="DC32" s="1129"/>
      <c r="DD32" s="1129"/>
      <c r="DE32" s="1129"/>
      <c r="DF32" s="1129"/>
      <c r="DG32" s="1129"/>
      <c r="DH32" s="1129"/>
      <c r="DI32" s="1129"/>
      <c r="DJ32" s="1129"/>
      <c r="DK32" s="1129"/>
      <c r="DL32" s="1129"/>
      <c r="DM32" s="1129"/>
      <c r="DN32" s="1129"/>
      <c r="DO32" s="1129"/>
      <c r="DP32" s="1129"/>
      <c r="DQ32" s="1129"/>
      <c r="DR32" s="1129"/>
      <c r="DS32" s="1129"/>
      <c r="DT32" s="1129"/>
      <c r="DU32" s="1129"/>
      <c r="DV32" s="1129"/>
      <c r="DW32" s="1129"/>
      <c r="DX32" s="1129"/>
      <c r="DY32" s="1129"/>
      <c r="DZ32" s="1129"/>
      <c r="EA32" s="1129"/>
      <c r="EB32" s="1129"/>
      <c r="EC32" s="1129"/>
      <c r="ED32" s="1129"/>
      <c r="EE32" s="1129"/>
    </row>
    <row r="33" spans="3:135" ht="42" customHeight="1">
      <c r="C33" s="269"/>
      <c r="D33" s="1152" t="str">
        <f t="shared" si="2"/>
        <v>-</v>
      </c>
      <c r="E33" s="1153"/>
      <c r="F33" s="1153"/>
      <c r="G33" s="1153"/>
      <c r="H33" s="1153"/>
      <c r="I33" s="1153"/>
      <c r="J33" s="1153"/>
      <c r="K33" s="1153"/>
      <c r="L33" s="1153"/>
      <c r="M33" s="1153"/>
      <c r="N33" s="1153"/>
      <c r="O33" s="1153"/>
      <c r="P33" s="1153"/>
      <c r="Q33" s="1154"/>
      <c r="R33" s="1155" t="str">
        <f t="shared" si="3"/>
        <v>-</v>
      </c>
      <c r="S33" s="1155"/>
      <c r="T33" s="1155"/>
      <c r="U33" s="1155"/>
      <c r="V33" s="1155"/>
      <c r="W33" s="1155"/>
      <c r="X33" s="1155"/>
      <c r="Y33" s="1155"/>
      <c r="Z33" s="1155"/>
      <c r="AA33" s="1156"/>
      <c r="AB33" s="1157" t="str">
        <f t="shared" si="4"/>
        <v>-</v>
      </c>
      <c r="AC33" s="1155"/>
      <c r="AD33" s="1155"/>
      <c r="AE33" s="1155"/>
      <c r="AF33" s="1155"/>
      <c r="AG33" s="1156"/>
      <c r="AH33" s="1157" t="str">
        <f t="shared" si="5"/>
        <v>-</v>
      </c>
      <c r="AI33" s="1155"/>
      <c r="AJ33" s="1155"/>
      <c r="AK33" s="1155"/>
      <c r="AL33" s="1155"/>
      <c r="AM33" s="1156"/>
      <c r="AN33" s="1158" t="str">
        <f t="shared" si="6"/>
        <v>-</v>
      </c>
      <c r="AO33" s="1159"/>
      <c r="AP33" s="1159"/>
      <c r="AQ33" s="1159"/>
      <c r="AR33" s="1159"/>
      <c r="AS33" s="1159"/>
      <c r="AT33" s="1155" t="str">
        <f t="shared" si="1"/>
        <v/>
      </c>
      <c r="AU33" s="1155"/>
      <c r="AV33" s="1155"/>
      <c r="AW33" s="1155"/>
      <c r="AX33" s="1160"/>
      <c r="BN33" s="1129"/>
      <c r="BO33" s="1129"/>
      <c r="BP33" s="1129"/>
      <c r="BQ33" s="1129"/>
      <c r="BR33" s="1129"/>
      <c r="BS33" s="1129"/>
      <c r="BT33" s="1129"/>
      <c r="BU33" s="1129"/>
      <c r="BV33" s="1129"/>
      <c r="BW33" s="1129"/>
      <c r="BX33" s="1129"/>
      <c r="BY33" s="1129"/>
      <c r="BZ33" s="1129"/>
      <c r="CA33" s="1129"/>
      <c r="CB33" s="1129"/>
      <c r="CC33" s="1129"/>
      <c r="CD33" s="1129"/>
      <c r="CE33" s="1129"/>
      <c r="CF33" s="1129"/>
      <c r="CG33" s="1129"/>
      <c r="CH33" s="1129"/>
      <c r="CI33" s="1129"/>
      <c r="CJ33" s="1129"/>
      <c r="CK33" s="1129"/>
      <c r="CL33" s="1129"/>
      <c r="CM33" s="1129"/>
      <c r="CN33" s="1129"/>
      <c r="CO33" s="1129"/>
      <c r="CP33" s="1129"/>
      <c r="CQ33" s="1129"/>
      <c r="CR33" s="1129"/>
      <c r="CS33" s="1129"/>
      <c r="CT33" s="1129"/>
      <c r="CU33" s="1129"/>
      <c r="CV33" s="1129"/>
      <c r="CW33" s="1129"/>
      <c r="CX33" s="1129"/>
      <c r="CY33" s="1129"/>
      <c r="CZ33" s="1129"/>
      <c r="DA33" s="1129"/>
      <c r="DB33" s="1129"/>
      <c r="DC33" s="1129"/>
      <c r="DD33" s="1129"/>
      <c r="DE33" s="1129"/>
      <c r="DF33" s="1129"/>
      <c r="DG33" s="1129"/>
      <c r="DH33" s="1129"/>
      <c r="DI33" s="1129"/>
      <c r="DJ33" s="1129"/>
      <c r="DK33" s="1129"/>
      <c r="DL33" s="1129"/>
      <c r="DM33" s="1129"/>
      <c r="DN33" s="1129"/>
      <c r="DO33" s="1129"/>
      <c r="DP33" s="1129"/>
      <c r="DQ33" s="1129"/>
      <c r="DR33" s="1129"/>
      <c r="DS33" s="1129"/>
      <c r="DT33" s="1129"/>
      <c r="DU33" s="1129"/>
      <c r="DV33" s="1129"/>
      <c r="DW33" s="1129"/>
      <c r="DX33" s="1129"/>
      <c r="DY33" s="1129"/>
      <c r="DZ33" s="1129"/>
      <c r="EA33" s="1129"/>
      <c r="EB33" s="1129"/>
      <c r="EC33" s="1129"/>
      <c r="ED33" s="1129"/>
      <c r="EE33" s="1129"/>
    </row>
    <row r="34" spans="3:135" ht="42" customHeight="1">
      <c r="C34" s="269"/>
      <c r="D34" s="1152" t="str">
        <f t="shared" si="2"/>
        <v>-</v>
      </c>
      <c r="E34" s="1153"/>
      <c r="F34" s="1153"/>
      <c r="G34" s="1153"/>
      <c r="H34" s="1153"/>
      <c r="I34" s="1153"/>
      <c r="J34" s="1153"/>
      <c r="K34" s="1153"/>
      <c r="L34" s="1153"/>
      <c r="M34" s="1153"/>
      <c r="N34" s="1153"/>
      <c r="O34" s="1153"/>
      <c r="P34" s="1153"/>
      <c r="Q34" s="1154"/>
      <c r="R34" s="1155" t="str">
        <f t="shared" si="3"/>
        <v>-</v>
      </c>
      <c r="S34" s="1155"/>
      <c r="T34" s="1155"/>
      <c r="U34" s="1155"/>
      <c r="V34" s="1155"/>
      <c r="W34" s="1155"/>
      <c r="X34" s="1155"/>
      <c r="Y34" s="1155"/>
      <c r="Z34" s="1155"/>
      <c r="AA34" s="1156"/>
      <c r="AB34" s="1157" t="str">
        <f t="shared" si="4"/>
        <v>-</v>
      </c>
      <c r="AC34" s="1155"/>
      <c r="AD34" s="1155"/>
      <c r="AE34" s="1155"/>
      <c r="AF34" s="1155"/>
      <c r="AG34" s="1156"/>
      <c r="AH34" s="1157" t="str">
        <f t="shared" si="5"/>
        <v>-</v>
      </c>
      <c r="AI34" s="1155"/>
      <c r="AJ34" s="1155"/>
      <c r="AK34" s="1155"/>
      <c r="AL34" s="1155"/>
      <c r="AM34" s="1156"/>
      <c r="AN34" s="1158" t="str">
        <f t="shared" si="6"/>
        <v>-</v>
      </c>
      <c r="AO34" s="1159"/>
      <c r="AP34" s="1159"/>
      <c r="AQ34" s="1159"/>
      <c r="AR34" s="1159"/>
      <c r="AS34" s="1159"/>
      <c r="AT34" s="1155" t="str">
        <f t="shared" si="1"/>
        <v/>
      </c>
      <c r="AU34" s="1155"/>
      <c r="AV34" s="1155"/>
      <c r="AW34" s="1155"/>
      <c r="AX34" s="1160"/>
      <c r="BN34" s="1129"/>
      <c r="BO34" s="1129"/>
      <c r="BP34" s="1129"/>
      <c r="BQ34" s="1129"/>
      <c r="BR34" s="1129"/>
      <c r="BS34" s="1129"/>
      <c r="BT34" s="1129"/>
      <c r="BU34" s="1129"/>
      <c r="BV34" s="1129"/>
      <c r="BW34" s="1129"/>
      <c r="BX34" s="1129"/>
      <c r="BY34" s="1129"/>
      <c r="BZ34" s="1129"/>
      <c r="CA34" s="1129"/>
      <c r="CB34" s="1129"/>
      <c r="CC34" s="1129"/>
      <c r="CD34" s="1129"/>
      <c r="CE34" s="1129"/>
      <c r="CF34" s="1129"/>
      <c r="CG34" s="1129"/>
      <c r="CH34" s="1129"/>
      <c r="CI34" s="1129"/>
      <c r="CJ34" s="1129"/>
      <c r="CK34" s="1129"/>
      <c r="CL34" s="1129"/>
      <c r="CM34" s="1129"/>
      <c r="CN34" s="1129"/>
      <c r="CO34" s="1129"/>
      <c r="CP34" s="1129"/>
      <c r="CQ34" s="1129"/>
      <c r="CR34" s="1129"/>
      <c r="CS34" s="1129"/>
      <c r="CT34" s="1129"/>
      <c r="CU34" s="1129"/>
      <c r="CV34" s="1129"/>
      <c r="CW34" s="1129"/>
      <c r="CX34" s="1129"/>
      <c r="CY34" s="1129"/>
      <c r="CZ34" s="1129"/>
      <c r="DA34" s="1129"/>
      <c r="DB34" s="1129"/>
      <c r="DC34" s="1129"/>
      <c r="DD34" s="1129"/>
      <c r="DE34" s="1129"/>
      <c r="DF34" s="1129"/>
      <c r="DG34" s="1129"/>
      <c r="DH34" s="1129"/>
      <c r="DI34" s="1129"/>
      <c r="DJ34" s="1129"/>
      <c r="DK34" s="1129"/>
      <c r="DL34" s="1129"/>
      <c r="DM34" s="1129"/>
      <c r="DN34" s="1129"/>
      <c r="DO34" s="1129"/>
      <c r="DP34" s="1129"/>
      <c r="DQ34" s="1129"/>
      <c r="DR34" s="1129"/>
      <c r="DS34" s="1129"/>
      <c r="DT34" s="1129"/>
      <c r="DU34" s="1129"/>
      <c r="DV34" s="1129"/>
      <c r="DW34" s="1129"/>
      <c r="DX34" s="1129"/>
      <c r="DY34" s="1129"/>
      <c r="DZ34" s="1129"/>
      <c r="EA34" s="1129"/>
      <c r="EB34" s="1129"/>
      <c r="EC34" s="1129"/>
      <c r="ED34" s="1129"/>
      <c r="EE34" s="1129"/>
    </row>
    <row r="35" spans="3:135" ht="42" customHeight="1">
      <c r="C35" s="269"/>
      <c r="D35" s="1152" t="str">
        <f t="shared" si="2"/>
        <v>-</v>
      </c>
      <c r="E35" s="1153"/>
      <c r="F35" s="1153"/>
      <c r="G35" s="1153"/>
      <c r="H35" s="1153"/>
      <c r="I35" s="1153"/>
      <c r="J35" s="1153"/>
      <c r="K35" s="1153"/>
      <c r="L35" s="1153"/>
      <c r="M35" s="1153"/>
      <c r="N35" s="1153"/>
      <c r="O35" s="1153"/>
      <c r="P35" s="1153"/>
      <c r="Q35" s="1154"/>
      <c r="R35" s="1155" t="str">
        <f t="shared" si="3"/>
        <v>-</v>
      </c>
      <c r="S35" s="1155"/>
      <c r="T35" s="1155"/>
      <c r="U35" s="1155"/>
      <c r="V35" s="1155"/>
      <c r="W35" s="1155"/>
      <c r="X35" s="1155"/>
      <c r="Y35" s="1155"/>
      <c r="Z35" s="1155"/>
      <c r="AA35" s="1156"/>
      <c r="AB35" s="1157" t="str">
        <f t="shared" si="4"/>
        <v>-</v>
      </c>
      <c r="AC35" s="1155"/>
      <c r="AD35" s="1155"/>
      <c r="AE35" s="1155"/>
      <c r="AF35" s="1155"/>
      <c r="AG35" s="1156"/>
      <c r="AH35" s="1157" t="str">
        <f t="shared" si="5"/>
        <v>-</v>
      </c>
      <c r="AI35" s="1155"/>
      <c r="AJ35" s="1155"/>
      <c r="AK35" s="1155"/>
      <c r="AL35" s="1155"/>
      <c r="AM35" s="1156"/>
      <c r="AN35" s="1158" t="str">
        <f t="shared" si="6"/>
        <v>-</v>
      </c>
      <c r="AO35" s="1159"/>
      <c r="AP35" s="1159"/>
      <c r="AQ35" s="1159"/>
      <c r="AR35" s="1159"/>
      <c r="AS35" s="1159"/>
      <c r="AT35" s="1155" t="str">
        <f t="shared" si="1"/>
        <v/>
      </c>
      <c r="AU35" s="1155"/>
      <c r="AV35" s="1155"/>
      <c r="AW35" s="1155"/>
      <c r="AX35" s="1160"/>
      <c r="BN35" s="1129"/>
      <c r="BO35" s="1129"/>
      <c r="BP35" s="1129"/>
      <c r="BQ35" s="1129"/>
      <c r="BR35" s="1129"/>
      <c r="BS35" s="1129"/>
      <c r="BT35" s="1129"/>
      <c r="BU35" s="1129"/>
      <c r="BV35" s="1129"/>
      <c r="BW35" s="1129"/>
      <c r="BX35" s="1129"/>
      <c r="BY35" s="1129"/>
      <c r="BZ35" s="1129"/>
      <c r="CA35" s="1129"/>
      <c r="CB35" s="1129"/>
      <c r="CC35" s="1129"/>
      <c r="CD35" s="1129"/>
      <c r="CE35" s="1129"/>
      <c r="CF35" s="1129"/>
      <c r="CG35" s="1129"/>
      <c r="CH35" s="1129"/>
      <c r="CI35" s="1129"/>
      <c r="CJ35" s="1129"/>
      <c r="CK35" s="1129"/>
      <c r="CL35" s="1129"/>
      <c r="CM35" s="1129"/>
      <c r="CN35" s="1129"/>
      <c r="CO35" s="1129"/>
      <c r="CP35" s="1129"/>
      <c r="CQ35" s="1129"/>
      <c r="CR35" s="1129"/>
      <c r="CS35" s="1129"/>
      <c r="CT35" s="1129"/>
      <c r="CU35" s="1129"/>
      <c r="CV35" s="1129"/>
      <c r="CW35" s="1129"/>
      <c r="CX35" s="1129"/>
      <c r="CY35" s="1129"/>
      <c r="CZ35" s="1129"/>
      <c r="DA35" s="1129"/>
      <c r="DB35" s="1129"/>
      <c r="DC35" s="1129"/>
      <c r="DD35" s="1129"/>
      <c r="DE35" s="1129"/>
      <c r="DF35" s="1129"/>
      <c r="DG35" s="1129"/>
      <c r="DH35" s="1129"/>
      <c r="DI35" s="1129"/>
      <c r="DJ35" s="1129"/>
      <c r="DK35" s="1129"/>
      <c r="DL35" s="1129"/>
      <c r="DM35" s="1129"/>
      <c r="DN35" s="1129"/>
      <c r="DO35" s="1129"/>
      <c r="DP35" s="1129"/>
      <c r="DQ35" s="1129"/>
      <c r="DR35" s="1129"/>
      <c r="DS35" s="1129"/>
      <c r="DT35" s="1129"/>
      <c r="DU35" s="1129"/>
      <c r="DV35" s="1129"/>
      <c r="DW35" s="1129"/>
      <c r="DX35" s="1129"/>
      <c r="DY35" s="1129"/>
      <c r="DZ35" s="1129"/>
      <c r="EA35" s="1129"/>
      <c r="EB35" s="1129"/>
      <c r="EC35" s="1129"/>
      <c r="ED35" s="1129"/>
      <c r="EE35" s="1129"/>
    </row>
    <row r="36" spans="3:135" ht="42" customHeight="1">
      <c r="C36" s="269"/>
      <c r="D36" s="1152" t="str">
        <f t="shared" si="2"/>
        <v>-</v>
      </c>
      <c r="E36" s="1153"/>
      <c r="F36" s="1153"/>
      <c r="G36" s="1153"/>
      <c r="H36" s="1153"/>
      <c r="I36" s="1153"/>
      <c r="J36" s="1153"/>
      <c r="K36" s="1153"/>
      <c r="L36" s="1153"/>
      <c r="M36" s="1153"/>
      <c r="N36" s="1153"/>
      <c r="O36" s="1153"/>
      <c r="P36" s="1153"/>
      <c r="Q36" s="1154"/>
      <c r="R36" s="1155" t="str">
        <f t="shared" si="3"/>
        <v>-</v>
      </c>
      <c r="S36" s="1155"/>
      <c r="T36" s="1155"/>
      <c r="U36" s="1155"/>
      <c r="V36" s="1155"/>
      <c r="W36" s="1155"/>
      <c r="X36" s="1155"/>
      <c r="Y36" s="1155"/>
      <c r="Z36" s="1155"/>
      <c r="AA36" s="1156"/>
      <c r="AB36" s="1157" t="str">
        <f t="shared" si="4"/>
        <v>-</v>
      </c>
      <c r="AC36" s="1155"/>
      <c r="AD36" s="1155"/>
      <c r="AE36" s="1155"/>
      <c r="AF36" s="1155"/>
      <c r="AG36" s="1156"/>
      <c r="AH36" s="1157" t="str">
        <f t="shared" si="5"/>
        <v>-</v>
      </c>
      <c r="AI36" s="1155"/>
      <c r="AJ36" s="1155"/>
      <c r="AK36" s="1155"/>
      <c r="AL36" s="1155"/>
      <c r="AM36" s="1156"/>
      <c r="AN36" s="1158" t="str">
        <f t="shared" si="6"/>
        <v>-</v>
      </c>
      <c r="AO36" s="1159"/>
      <c r="AP36" s="1159"/>
      <c r="AQ36" s="1159"/>
      <c r="AR36" s="1159"/>
      <c r="AS36" s="1159"/>
      <c r="AT36" s="1155" t="str">
        <f t="shared" si="1"/>
        <v/>
      </c>
      <c r="AU36" s="1155"/>
      <c r="AV36" s="1155"/>
      <c r="AW36" s="1155"/>
      <c r="AX36" s="1160"/>
      <c r="BN36" s="1129"/>
      <c r="BO36" s="1129"/>
      <c r="BP36" s="1129"/>
      <c r="BQ36" s="1129"/>
      <c r="BR36" s="1129"/>
      <c r="BS36" s="1129"/>
      <c r="BT36" s="1129"/>
      <c r="BU36" s="1129"/>
      <c r="BV36" s="1129"/>
      <c r="BW36" s="1129"/>
      <c r="BX36" s="1129"/>
      <c r="BY36" s="1129"/>
      <c r="BZ36" s="1129"/>
      <c r="CA36" s="1129"/>
      <c r="CB36" s="1129"/>
      <c r="CC36" s="1129"/>
      <c r="CD36" s="1129"/>
      <c r="CE36" s="1129"/>
      <c r="CF36" s="1129"/>
      <c r="CG36" s="1129"/>
      <c r="CH36" s="1129"/>
      <c r="CI36" s="1129"/>
      <c r="CJ36" s="1129"/>
      <c r="CK36" s="1129"/>
      <c r="CL36" s="1129"/>
      <c r="CM36" s="1129"/>
      <c r="CN36" s="1129"/>
      <c r="CO36" s="1129"/>
      <c r="CP36" s="1129"/>
      <c r="CQ36" s="1129"/>
      <c r="CR36" s="1129"/>
      <c r="CS36" s="1129"/>
      <c r="CT36" s="1129"/>
      <c r="CU36" s="1129"/>
      <c r="CV36" s="1129"/>
      <c r="CW36" s="1129"/>
      <c r="CX36" s="1129"/>
      <c r="CY36" s="1129"/>
      <c r="CZ36" s="1129"/>
      <c r="DA36" s="1129"/>
      <c r="DB36" s="1129"/>
      <c r="DC36" s="1129"/>
      <c r="DD36" s="1129"/>
      <c r="DE36" s="1129"/>
      <c r="DF36" s="1129"/>
      <c r="DG36" s="1129"/>
      <c r="DH36" s="1129"/>
      <c r="DI36" s="1129"/>
      <c r="DJ36" s="1129"/>
      <c r="DK36" s="1129"/>
      <c r="DL36" s="1129"/>
      <c r="DM36" s="1129"/>
      <c r="DN36" s="1129"/>
      <c r="DO36" s="1129"/>
      <c r="DP36" s="1129"/>
      <c r="DQ36" s="1129"/>
      <c r="DR36" s="1129"/>
      <c r="DS36" s="1129"/>
      <c r="DT36" s="1129"/>
      <c r="DU36" s="1129"/>
      <c r="DV36" s="1129"/>
      <c r="DW36" s="1129"/>
      <c r="DX36" s="1129"/>
      <c r="DY36" s="1129"/>
      <c r="DZ36" s="1129"/>
      <c r="EA36" s="1129"/>
      <c r="EB36" s="1129"/>
      <c r="EC36" s="1129"/>
      <c r="ED36" s="1129"/>
      <c r="EE36" s="1129"/>
    </row>
    <row r="37" spans="3:135" ht="42" customHeight="1">
      <c r="C37" s="269"/>
      <c r="D37" s="1152" t="str">
        <f t="shared" si="2"/>
        <v>-</v>
      </c>
      <c r="E37" s="1153"/>
      <c r="F37" s="1153"/>
      <c r="G37" s="1153"/>
      <c r="H37" s="1153"/>
      <c r="I37" s="1153"/>
      <c r="J37" s="1153"/>
      <c r="K37" s="1153"/>
      <c r="L37" s="1153"/>
      <c r="M37" s="1153"/>
      <c r="N37" s="1153"/>
      <c r="O37" s="1153"/>
      <c r="P37" s="1153"/>
      <c r="Q37" s="1154"/>
      <c r="R37" s="1155" t="str">
        <f t="shared" si="3"/>
        <v>-</v>
      </c>
      <c r="S37" s="1155"/>
      <c r="T37" s="1155"/>
      <c r="U37" s="1155"/>
      <c r="V37" s="1155"/>
      <c r="W37" s="1155"/>
      <c r="X37" s="1155"/>
      <c r="Y37" s="1155"/>
      <c r="Z37" s="1155"/>
      <c r="AA37" s="1156"/>
      <c r="AB37" s="1157" t="str">
        <f t="shared" si="4"/>
        <v>-</v>
      </c>
      <c r="AC37" s="1155"/>
      <c r="AD37" s="1155"/>
      <c r="AE37" s="1155"/>
      <c r="AF37" s="1155"/>
      <c r="AG37" s="1156"/>
      <c r="AH37" s="1157" t="str">
        <f t="shared" si="5"/>
        <v>-</v>
      </c>
      <c r="AI37" s="1155"/>
      <c r="AJ37" s="1155"/>
      <c r="AK37" s="1155"/>
      <c r="AL37" s="1155"/>
      <c r="AM37" s="1156"/>
      <c r="AN37" s="1158" t="str">
        <f t="shared" si="6"/>
        <v>-</v>
      </c>
      <c r="AO37" s="1159"/>
      <c r="AP37" s="1159"/>
      <c r="AQ37" s="1159"/>
      <c r="AR37" s="1159"/>
      <c r="AS37" s="1159"/>
      <c r="AT37" s="1155" t="str">
        <f t="shared" si="1"/>
        <v/>
      </c>
      <c r="AU37" s="1155"/>
      <c r="AV37" s="1155"/>
      <c r="AW37" s="1155"/>
      <c r="AX37" s="1160"/>
      <c r="BN37" s="1129"/>
      <c r="BO37" s="1129"/>
      <c r="BP37" s="1129"/>
      <c r="BQ37" s="1129"/>
      <c r="BR37" s="1129"/>
      <c r="BS37" s="1129"/>
      <c r="BT37" s="1129"/>
      <c r="BU37" s="1129"/>
      <c r="BV37" s="1129"/>
      <c r="BW37" s="1129"/>
      <c r="BX37" s="1129"/>
      <c r="BY37" s="1129"/>
      <c r="BZ37" s="1129"/>
      <c r="CA37" s="1129"/>
      <c r="CB37" s="1129"/>
      <c r="CC37" s="1129"/>
      <c r="CD37" s="1129"/>
      <c r="CE37" s="1129"/>
      <c r="CF37" s="1129"/>
      <c r="CG37" s="1129"/>
      <c r="CH37" s="1129"/>
      <c r="CI37" s="1129"/>
      <c r="CJ37" s="1129"/>
      <c r="CK37" s="1129"/>
      <c r="CL37" s="1129"/>
      <c r="CM37" s="1129"/>
      <c r="CN37" s="1129"/>
      <c r="CO37" s="1129"/>
      <c r="CP37" s="1129"/>
      <c r="CQ37" s="1129"/>
      <c r="CR37" s="1129"/>
      <c r="CS37" s="1129"/>
      <c r="CT37" s="1129"/>
      <c r="CU37" s="1129"/>
      <c r="CV37" s="1129"/>
      <c r="CW37" s="1129"/>
      <c r="CX37" s="1129"/>
      <c r="CY37" s="1129"/>
      <c r="CZ37" s="1129"/>
      <c r="DA37" s="1129"/>
      <c r="DB37" s="1129"/>
      <c r="DC37" s="1129"/>
      <c r="DD37" s="1129"/>
      <c r="DE37" s="1129"/>
      <c r="DF37" s="1129"/>
      <c r="DG37" s="1129"/>
      <c r="DH37" s="1129"/>
      <c r="DI37" s="1129"/>
      <c r="DJ37" s="1129"/>
      <c r="DK37" s="1129"/>
      <c r="DL37" s="1129"/>
      <c r="DM37" s="1129"/>
      <c r="DN37" s="1129"/>
      <c r="DO37" s="1129"/>
      <c r="DP37" s="1129"/>
      <c r="DQ37" s="1129"/>
      <c r="DR37" s="1129"/>
      <c r="DS37" s="1129"/>
      <c r="DT37" s="1129"/>
      <c r="DU37" s="1129"/>
      <c r="DV37" s="1129"/>
      <c r="DW37" s="1129"/>
      <c r="DX37" s="1129"/>
      <c r="DY37" s="1129"/>
      <c r="DZ37" s="1129"/>
      <c r="EA37" s="1129"/>
      <c r="EB37" s="1129"/>
      <c r="EC37" s="1129"/>
      <c r="ED37" s="1129"/>
      <c r="EE37" s="1129"/>
    </row>
    <row r="38" spans="3:135" ht="42" customHeight="1">
      <c r="C38" s="173"/>
      <c r="D38" s="1152" t="str">
        <f t="shared" si="2"/>
        <v>-</v>
      </c>
      <c r="E38" s="1153"/>
      <c r="F38" s="1153"/>
      <c r="G38" s="1153"/>
      <c r="H38" s="1153"/>
      <c r="I38" s="1153"/>
      <c r="J38" s="1153"/>
      <c r="K38" s="1153"/>
      <c r="L38" s="1153"/>
      <c r="M38" s="1153"/>
      <c r="N38" s="1153"/>
      <c r="O38" s="1153"/>
      <c r="P38" s="1153"/>
      <c r="Q38" s="1154"/>
      <c r="R38" s="1155" t="str">
        <f t="shared" si="3"/>
        <v>-</v>
      </c>
      <c r="S38" s="1155"/>
      <c r="T38" s="1155"/>
      <c r="U38" s="1155"/>
      <c r="V38" s="1155"/>
      <c r="W38" s="1155"/>
      <c r="X38" s="1155"/>
      <c r="Y38" s="1155"/>
      <c r="Z38" s="1155"/>
      <c r="AA38" s="1156"/>
      <c r="AB38" s="1157" t="str">
        <f t="shared" si="4"/>
        <v>-</v>
      </c>
      <c r="AC38" s="1155"/>
      <c r="AD38" s="1155"/>
      <c r="AE38" s="1155"/>
      <c r="AF38" s="1155"/>
      <c r="AG38" s="1156"/>
      <c r="AH38" s="1157" t="str">
        <f t="shared" si="5"/>
        <v>-</v>
      </c>
      <c r="AI38" s="1155"/>
      <c r="AJ38" s="1155"/>
      <c r="AK38" s="1155"/>
      <c r="AL38" s="1155"/>
      <c r="AM38" s="1156"/>
      <c r="AN38" s="1158" t="str">
        <f t="shared" si="6"/>
        <v>-</v>
      </c>
      <c r="AO38" s="1159"/>
      <c r="AP38" s="1159"/>
      <c r="AQ38" s="1159"/>
      <c r="AR38" s="1159"/>
      <c r="AS38" s="1159"/>
      <c r="AT38" s="1155" t="str">
        <f t="shared" si="1"/>
        <v/>
      </c>
      <c r="AU38" s="1155"/>
      <c r="AV38" s="1155"/>
      <c r="AW38" s="1155"/>
      <c r="AX38" s="1160"/>
      <c r="BN38" s="1129"/>
      <c r="BO38" s="1129"/>
      <c r="BP38" s="1129"/>
      <c r="BQ38" s="1129"/>
      <c r="BR38" s="1129"/>
      <c r="BS38" s="1129"/>
      <c r="BT38" s="1129"/>
      <c r="BU38" s="1129"/>
      <c r="BV38" s="1129"/>
      <c r="BW38" s="1129"/>
      <c r="BX38" s="1129"/>
      <c r="BY38" s="1129"/>
      <c r="BZ38" s="1129"/>
      <c r="CA38" s="1129"/>
      <c r="CB38" s="1129"/>
      <c r="CC38" s="1129"/>
      <c r="CD38" s="1129"/>
      <c r="CE38" s="1129"/>
      <c r="CF38" s="1129"/>
      <c r="CG38" s="1129"/>
      <c r="CH38" s="1129"/>
      <c r="CI38" s="1129"/>
      <c r="CJ38" s="1129"/>
      <c r="CK38" s="1129"/>
      <c r="CL38" s="1129"/>
      <c r="CM38" s="1129"/>
      <c r="CN38" s="1129"/>
      <c r="CO38" s="1129"/>
      <c r="CP38" s="1129"/>
      <c r="CQ38" s="1129"/>
      <c r="CR38" s="1129"/>
      <c r="CS38" s="1129"/>
      <c r="CT38" s="1129"/>
      <c r="CU38" s="1129"/>
      <c r="CV38" s="1129"/>
      <c r="CW38" s="1129"/>
      <c r="CX38" s="1129"/>
      <c r="CY38" s="1129"/>
      <c r="CZ38" s="1129"/>
      <c r="DA38" s="1129"/>
      <c r="DB38" s="1129"/>
      <c r="DC38" s="1129"/>
      <c r="DD38" s="1129"/>
      <c r="DE38" s="1129"/>
      <c r="DF38" s="1129"/>
      <c r="DG38" s="1129"/>
      <c r="DH38" s="1129"/>
      <c r="DI38" s="1129"/>
      <c r="DJ38" s="1129"/>
      <c r="DK38" s="1129"/>
      <c r="DL38" s="1129"/>
      <c r="DM38" s="1129"/>
      <c r="DN38" s="1129"/>
      <c r="DO38" s="1129"/>
      <c r="DP38" s="1129"/>
      <c r="DQ38" s="1129"/>
      <c r="DR38" s="1129"/>
      <c r="DS38" s="1129"/>
      <c r="DT38" s="1129"/>
      <c r="DU38" s="1129"/>
      <c r="DV38" s="1129"/>
      <c r="DW38" s="1129"/>
      <c r="DX38" s="1129"/>
      <c r="DY38" s="1129"/>
      <c r="DZ38" s="1129"/>
      <c r="EA38" s="1129"/>
      <c r="EB38" s="1129"/>
      <c r="EC38" s="1129"/>
      <c r="ED38" s="1129"/>
      <c r="EE38" s="1129"/>
    </row>
    <row r="39" spans="3:135" ht="42" customHeight="1">
      <c r="C39" s="173"/>
      <c r="D39" s="1152" t="str">
        <f t="shared" si="2"/>
        <v>-</v>
      </c>
      <c r="E39" s="1153"/>
      <c r="F39" s="1153"/>
      <c r="G39" s="1153"/>
      <c r="H39" s="1153"/>
      <c r="I39" s="1153"/>
      <c r="J39" s="1153"/>
      <c r="K39" s="1153"/>
      <c r="L39" s="1153"/>
      <c r="M39" s="1153"/>
      <c r="N39" s="1153"/>
      <c r="O39" s="1153"/>
      <c r="P39" s="1153"/>
      <c r="Q39" s="1154"/>
      <c r="R39" s="1155" t="str">
        <f t="shared" si="3"/>
        <v>-</v>
      </c>
      <c r="S39" s="1155"/>
      <c r="T39" s="1155"/>
      <c r="U39" s="1155"/>
      <c r="V39" s="1155"/>
      <c r="W39" s="1155"/>
      <c r="X39" s="1155"/>
      <c r="Y39" s="1155"/>
      <c r="Z39" s="1155"/>
      <c r="AA39" s="1156"/>
      <c r="AB39" s="1157" t="str">
        <f t="shared" si="4"/>
        <v>-</v>
      </c>
      <c r="AC39" s="1155"/>
      <c r="AD39" s="1155"/>
      <c r="AE39" s="1155"/>
      <c r="AF39" s="1155"/>
      <c r="AG39" s="1156"/>
      <c r="AH39" s="1157" t="str">
        <f t="shared" si="5"/>
        <v>-</v>
      </c>
      <c r="AI39" s="1155"/>
      <c r="AJ39" s="1155"/>
      <c r="AK39" s="1155"/>
      <c r="AL39" s="1155"/>
      <c r="AM39" s="1156"/>
      <c r="AN39" s="1158" t="str">
        <f t="shared" si="6"/>
        <v>-</v>
      </c>
      <c r="AO39" s="1159"/>
      <c r="AP39" s="1159"/>
      <c r="AQ39" s="1159"/>
      <c r="AR39" s="1159"/>
      <c r="AS39" s="1159"/>
      <c r="AT39" s="1155" t="str">
        <f t="shared" si="1"/>
        <v/>
      </c>
      <c r="AU39" s="1155"/>
      <c r="AV39" s="1155"/>
      <c r="AW39" s="1155"/>
      <c r="AX39" s="1160"/>
      <c r="BN39" s="1129"/>
      <c r="BO39" s="1129"/>
      <c r="BP39" s="1129"/>
      <c r="BQ39" s="1129"/>
      <c r="BR39" s="1129"/>
      <c r="BS39" s="1129"/>
      <c r="BT39" s="1129"/>
      <c r="BU39" s="1129"/>
      <c r="BV39" s="1129"/>
      <c r="BW39" s="1129"/>
      <c r="BX39" s="1129"/>
      <c r="BY39" s="1129"/>
      <c r="BZ39" s="1129"/>
      <c r="CA39" s="1129"/>
      <c r="CB39" s="1129"/>
      <c r="CC39" s="1129"/>
      <c r="CD39" s="1129"/>
      <c r="CE39" s="1129"/>
      <c r="CF39" s="1129"/>
      <c r="CG39" s="1129"/>
      <c r="CH39" s="1129"/>
      <c r="CI39" s="1129"/>
      <c r="CJ39" s="1129"/>
      <c r="CK39" s="1129"/>
      <c r="CL39" s="1129"/>
      <c r="CM39" s="1129"/>
      <c r="CN39" s="1129"/>
      <c r="CO39" s="1129"/>
      <c r="CP39" s="1129"/>
      <c r="CQ39" s="1129"/>
      <c r="CR39" s="1129"/>
      <c r="CS39" s="1129"/>
      <c r="CT39" s="1129"/>
      <c r="CU39" s="1129"/>
      <c r="CV39" s="1129"/>
      <c r="CW39" s="1129"/>
      <c r="CX39" s="1129"/>
      <c r="CY39" s="1129"/>
      <c r="CZ39" s="1129"/>
      <c r="DA39" s="1129"/>
      <c r="DB39" s="1129"/>
      <c r="DC39" s="1129"/>
      <c r="DD39" s="1129"/>
      <c r="DE39" s="1129"/>
      <c r="DF39" s="1129"/>
      <c r="DG39" s="1129"/>
      <c r="DH39" s="1129"/>
      <c r="DI39" s="1129"/>
      <c r="DJ39" s="1129"/>
      <c r="DK39" s="1129"/>
      <c r="DL39" s="1129"/>
      <c r="DM39" s="1129"/>
      <c r="DN39" s="1129"/>
      <c r="DO39" s="1129"/>
      <c r="DP39" s="1129"/>
      <c r="DQ39" s="1129"/>
      <c r="DR39" s="1129"/>
      <c r="DS39" s="1129"/>
      <c r="DT39" s="1129"/>
      <c r="DU39" s="1129"/>
      <c r="DV39" s="1129"/>
      <c r="DW39" s="1129"/>
      <c r="DX39" s="1129"/>
      <c r="DY39" s="1129"/>
      <c r="DZ39" s="1129"/>
      <c r="EA39" s="1129"/>
      <c r="EB39" s="1129"/>
      <c r="EC39" s="1129"/>
      <c r="ED39" s="1129"/>
      <c r="EE39" s="1129"/>
    </row>
    <row r="40" spans="3:135" ht="42" customHeight="1">
      <c r="C40" s="173"/>
      <c r="D40" s="1152" t="str">
        <f t="shared" si="2"/>
        <v>-</v>
      </c>
      <c r="E40" s="1153"/>
      <c r="F40" s="1153"/>
      <c r="G40" s="1153"/>
      <c r="H40" s="1153"/>
      <c r="I40" s="1153"/>
      <c r="J40" s="1153"/>
      <c r="K40" s="1153"/>
      <c r="L40" s="1153"/>
      <c r="M40" s="1153"/>
      <c r="N40" s="1153"/>
      <c r="O40" s="1153"/>
      <c r="P40" s="1153"/>
      <c r="Q40" s="1154"/>
      <c r="R40" s="1155" t="str">
        <f t="shared" si="3"/>
        <v>-</v>
      </c>
      <c r="S40" s="1155"/>
      <c r="T40" s="1155"/>
      <c r="U40" s="1155"/>
      <c r="V40" s="1155"/>
      <c r="W40" s="1155"/>
      <c r="X40" s="1155"/>
      <c r="Y40" s="1155"/>
      <c r="Z40" s="1155"/>
      <c r="AA40" s="1156"/>
      <c r="AB40" s="1157" t="str">
        <f t="shared" si="4"/>
        <v>-</v>
      </c>
      <c r="AC40" s="1155"/>
      <c r="AD40" s="1155"/>
      <c r="AE40" s="1155"/>
      <c r="AF40" s="1155"/>
      <c r="AG40" s="1156"/>
      <c r="AH40" s="1157" t="str">
        <f t="shared" si="5"/>
        <v>-</v>
      </c>
      <c r="AI40" s="1155"/>
      <c r="AJ40" s="1155"/>
      <c r="AK40" s="1155"/>
      <c r="AL40" s="1155"/>
      <c r="AM40" s="1156"/>
      <c r="AN40" s="1158" t="str">
        <f t="shared" si="6"/>
        <v>-</v>
      </c>
      <c r="AO40" s="1159"/>
      <c r="AP40" s="1159"/>
      <c r="AQ40" s="1159"/>
      <c r="AR40" s="1159"/>
      <c r="AS40" s="1159"/>
      <c r="AT40" s="1155" t="str">
        <f t="shared" si="1"/>
        <v/>
      </c>
      <c r="AU40" s="1155"/>
      <c r="AV40" s="1155"/>
      <c r="AW40" s="1155"/>
      <c r="AX40" s="1160"/>
      <c r="BN40" s="1129"/>
      <c r="BO40" s="1129"/>
      <c r="BP40" s="1129"/>
      <c r="BQ40" s="1129"/>
      <c r="BR40" s="1129"/>
      <c r="BS40" s="1129"/>
      <c r="BT40" s="1129"/>
      <c r="BU40" s="1129"/>
      <c r="BV40" s="1129"/>
      <c r="BW40" s="1129"/>
      <c r="BX40" s="1129"/>
      <c r="BY40" s="1129"/>
      <c r="BZ40" s="1129"/>
      <c r="CA40" s="1129"/>
      <c r="CB40" s="1129"/>
      <c r="CC40" s="1129"/>
      <c r="CD40" s="1129"/>
      <c r="CE40" s="1129"/>
      <c r="CF40" s="1129"/>
      <c r="CG40" s="1129"/>
      <c r="CH40" s="1129"/>
      <c r="CI40" s="1129"/>
      <c r="CJ40" s="1129"/>
      <c r="CK40" s="1129"/>
      <c r="CL40" s="1129"/>
      <c r="CM40" s="1129"/>
      <c r="CN40" s="1129"/>
      <c r="CO40" s="1129"/>
      <c r="CP40" s="1129"/>
      <c r="CQ40" s="1129"/>
      <c r="CR40" s="1129"/>
      <c r="CS40" s="1129"/>
      <c r="CT40" s="1129"/>
      <c r="CU40" s="1129"/>
      <c r="CV40" s="1129"/>
      <c r="CW40" s="1129"/>
      <c r="CX40" s="1129"/>
      <c r="CY40" s="1129"/>
      <c r="CZ40" s="1129"/>
      <c r="DA40" s="1129"/>
      <c r="DB40" s="1129"/>
      <c r="DC40" s="1129"/>
      <c r="DD40" s="1129"/>
      <c r="DE40" s="1129"/>
      <c r="DF40" s="1129"/>
      <c r="DG40" s="1129"/>
      <c r="DH40" s="1129"/>
      <c r="DI40" s="1129"/>
      <c r="DJ40" s="1129"/>
      <c r="DK40" s="1129"/>
      <c r="DL40" s="1129"/>
      <c r="DM40" s="1129"/>
      <c r="DN40" s="1129"/>
      <c r="DO40" s="1129"/>
      <c r="DP40" s="1129"/>
      <c r="DQ40" s="1129"/>
      <c r="DR40" s="1129"/>
      <c r="DS40" s="1129"/>
      <c r="DT40" s="1129"/>
      <c r="DU40" s="1129"/>
      <c r="DV40" s="1129"/>
      <c r="DW40" s="1129"/>
      <c r="DX40" s="1129"/>
      <c r="DY40" s="1129"/>
      <c r="DZ40" s="1129"/>
      <c r="EA40" s="1129"/>
      <c r="EB40" s="1129"/>
      <c r="EC40" s="1129"/>
      <c r="ED40" s="1129"/>
      <c r="EE40" s="1129"/>
    </row>
    <row r="41" spans="3:135" ht="42" customHeight="1" thickBot="1">
      <c r="C41" s="173"/>
      <c r="D41" s="1152" t="str">
        <f t="shared" si="2"/>
        <v>-</v>
      </c>
      <c r="E41" s="1153"/>
      <c r="F41" s="1153"/>
      <c r="G41" s="1153"/>
      <c r="H41" s="1153"/>
      <c r="I41" s="1153"/>
      <c r="J41" s="1153"/>
      <c r="K41" s="1153"/>
      <c r="L41" s="1153"/>
      <c r="M41" s="1153"/>
      <c r="N41" s="1153"/>
      <c r="O41" s="1153"/>
      <c r="P41" s="1153"/>
      <c r="Q41" s="1154"/>
      <c r="R41" s="1155" t="str">
        <f t="shared" si="3"/>
        <v>-</v>
      </c>
      <c r="S41" s="1155"/>
      <c r="T41" s="1155"/>
      <c r="U41" s="1155"/>
      <c r="V41" s="1155"/>
      <c r="W41" s="1155"/>
      <c r="X41" s="1155"/>
      <c r="Y41" s="1155"/>
      <c r="Z41" s="1155"/>
      <c r="AA41" s="1156"/>
      <c r="AB41" s="1157" t="str">
        <f t="shared" si="4"/>
        <v>-</v>
      </c>
      <c r="AC41" s="1155"/>
      <c r="AD41" s="1155"/>
      <c r="AE41" s="1155"/>
      <c r="AF41" s="1155"/>
      <c r="AG41" s="1156"/>
      <c r="AH41" s="1157" t="str">
        <f t="shared" si="5"/>
        <v>-</v>
      </c>
      <c r="AI41" s="1155"/>
      <c r="AJ41" s="1155"/>
      <c r="AK41" s="1155"/>
      <c r="AL41" s="1155"/>
      <c r="AM41" s="1156"/>
      <c r="AN41" s="1158" t="str">
        <f t="shared" si="6"/>
        <v>-</v>
      </c>
      <c r="AO41" s="1159"/>
      <c r="AP41" s="1159"/>
      <c r="AQ41" s="1159"/>
      <c r="AR41" s="1159"/>
      <c r="AS41" s="1159"/>
      <c r="AT41" s="1155" t="str">
        <f t="shared" si="1"/>
        <v/>
      </c>
      <c r="AU41" s="1155"/>
      <c r="AV41" s="1155"/>
      <c r="AW41" s="1155"/>
      <c r="AX41" s="1160"/>
      <c r="BN41" s="1129"/>
      <c r="BO41" s="1129"/>
      <c r="BP41" s="1129"/>
      <c r="BQ41" s="1129"/>
      <c r="BR41" s="1129"/>
      <c r="BS41" s="1129"/>
      <c r="BT41" s="1129"/>
      <c r="BU41" s="1129"/>
      <c r="BV41" s="1129"/>
      <c r="BW41" s="1129"/>
      <c r="BX41" s="1129"/>
      <c r="BY41" s="1129"/>
      <c r="BZ41" s="1129"/>
      <c r="CA41" s="1129"/>
      <c r="CB41" s="1129"/>
      <c r="CC41" s="1129"/>
      <c r="CD41" s="1129"/>
      <c r="CE41" s="1129"/>
      <c r="CF41" s="1129"/>
      <c r="CG41" s="1129"/>
      <c r="CH41" s="1129"/>
      <c r="CI41" s="1129"/>
      <c r="CJ41" s="1129"/>
      <c r="CK41" s="1129"/>
      <c r="CL41" s="1129"/>
      <c r="CM41" s="1129"/>
      <c r="CN41" s="1129"/>
      <c r="CO41" s="1129"/>
      <c r="CP41" s="1129"/>
      <c r="CQ41" s="1129"/>
      <c r="CR41" s="1129"/>
      <c r="CS41" s="1129"/>
      <c r="CT41" s="1129"/>
      <c r="CU41" s="1129"/>
      <c r="CV41" s="1129"/>
      <c r="CW41" s="1129"/>
      <c r="CX41" s="1129"/>
      <c r="CY41" s="1129"/>
      <c r="CZ41" s="1129"/>
      <c r="DA41" s="1129"/>
      <c r="DB41" s="1129"/>
      <c r="DC41" s="1129"/>
      <c r="DD41" s="1129"/>
      <c r="DE41" s="1129"/>
      <c r="DF41" s="1129"/>
      <c r="DG41" s="1129"/>
      <c r="DH41" s="1129"/>
      <c r="DI41" s="1129"/>
      <c r="DJ41" s="1129"/>
      <c r="DK41" s="1129"/>
      <c r="DL41" s="1129"/>
      <c r="DM41" s="1129"/>
      <c r="DN41" s="1129"/>
      <c r="DO41" s="1129"/>
      <c r="DP41" s="1129"/>
      <c r="DQ41" s="1129"/>
      <c r="DR41" s="1129"/>
      <c r="DS41" s="1129"/>
      <c r="DT41" s="1129"/>
      <c r="DU41" s="1129"/>
      <c r="DV41" s="1129"/>
      <c r="DW41" s="1129"/>
      <c r="DX41" s="1129"/>
      <c r="DY41" s="1129"/>
      <c r="DZ41" s="1129"/>
      <c r="EA41" s="1129"/>
      <c r="EB41" s="1129"/>
      <c r="EC41" s="1129"/>
      <c r="ED41" s="1129"/>
      <c r="EE41" s="1129"/>
    </row>
    <row r="42" spans="3:135" ht="42" customHeight="1" thickTop="1">
      <c r="C42" s="173"/>
      <c r="D42" s="1145" t="s">
        <v>26</v>
      </c>
      <c r="E42" s="1146"/>
      <c r="F42" s="1146"/>
      <c r="G42" s="1146"/>
      <c r="H42" s="1146"/>
      <c r="I42" s="1146"/>
      <c r="J42" s="1146"/>
      <c r="K42" s="1146"/>
      <c r="L42" s="1146"/>
      <c r="M42" s="1146"/>
      <c r="N42" s="1146"/>
      <c r="O42" s="1146"/>
      <c r="P42" s="1146"/>
      <c r="Q42" s="1147"/>
      <c r="R42" s="1148">
        <f>SUM(R28:AA41)</f>
        <v>0</v>
      </c>
      <c r="S42" s="1148"/>
      <c r="T42" s="1148"/>
      <c r="U42" s="1148"/>
      <c r="V42" s="1148"/>
      <c r="W42" s="1148"/>
      <c r="X42" s="1148"/>
      <c r="Y42" s="1148"/>
      <c r="Z42" s="1148"/>
      <c r="AA42" s="1149"/>
      <c r="AB42" s="1150">
        <f>SUM(AB28:AG41)</f>
        <v>0</v>
      </c>
      <c r="AC42" s="1148"/>
      <c r="AD42" s="1148"/>
      <c r="AE42" s="1148"/>
      <c r="AF42" s="1148"/>
      <c r="AG42" s="1149"/>
      <c r="AH42" s="1150">
        <f>SUM(AH28:AM41)</f>
        <v>0</v>
      </c>
      <c r="AI42" s="1148"/>
      <c r="AJ42" s="1148"/>
      <c r="AK42" s="1148"/>
      <c r="AL42" s="1148"/>
      <c r="AM42" s="1149"/>
      <c r="AN42" s="1150">
        <f>SUM(AN28:AS41)</f>
        <v>0</v>
      </c>
      <c r="AO42" s="1148"/>
      <c r="AP42" s="1148"/>
      <c r="AQ42" s="1148"/>
      <c r="AR42" s="1148"/>
      <c r="AS42" s="1151"/>
      <c r="AT42" s="1148">
        <f>SUM(AT28:AX41)</f>
        <v>0</v>
      </c>
      <c r="AU42" s="1148"/>
      <c r="AV42" s="1148"/>
      <c r="AW42" s="1148"/>
      <c r="AX42" s="1151"/>
    </row>
    <row r="43" spans="3:135" ht="10.5" customHeight="1">
      <c r="C43" s="173"/>
      <c r="F43" s="24"/>
      <c r="G43" s="185"/>
      <c r="H43" s="185"/>
      <c r="I43" s="185"/>
      <c r="J43" s="185"/>
      <c r="K43" s="185"/>
      <c r="L43" s="185"/>
      <c r="M43" s="185"/>
      <c r="N43" s="185"/>
      <c r="O43" s="284"/>
      <c r="P43" s="284"/>
      <c r="Q43" s="284"/>
      <c r="R43" s="284"/>
      <c r="S43" s="284"/>
      <c r="T43" s="185"/>
      <c r="U43" s="185"/>
      <c r="V43" s="185"/>
      <c r="W43" s="185"/>
      <c r="X43" s="185"/>
      <c r="Y43" s="185"/>
      <c r="Z43" s="185"/>
      <c r="AA43" s="185"/>
      <c r="AB43" s="185"/>
      <c r="AC43" s="185"/>
      <c r="AD43" s="185"/>
      <c r="AE43" s="185"/>
      <c r="AF43" s="185"/>
      <c r="AG43" s="185"/>
      <c r="AH43" s="282"/>
      <c r="AI43" s="48"/>
      <c r="AJ43" s="283"/>
      <c r="AK43" s="283"/>
      <c r="AL43" s="283"/>
      <c r="AM43" s="283"/>
      <c r="AN43" s="283"/>
      <c r="AO43" s="283"/>
      <c r="AP43" s="283"/>
      <c r="AQ43" s="283"/>
      <c r="AR43" s="283"/>
      <c r="AS43" s="283"/>
      <c r="AT43" s="283"/>
      <c r="AU43" s="185"/>
      <c r="AV43" s="185"/>
      <c r="AW43" s="185"/>
      <c r="AX43" s="185"/>
    </row>
  </sheetData>
  <sheetProtection algorithmName="SHA-512" hashValue="3bk3ftwzvUvWtFFUWHenICuzwYOwBiyPTh6Q5Xrf0gisVpycyshhn7fXR6bOHXqZ++BMtDH4J6s+slvW0+caVw==" saltValue="n27EFCft4yfVC9Ghl/uASA==" spinCount="100000" sheet="1" insertColumns="0" insertRows="0"/>
  <mergeCells count="312">
    <mergeCell ref="BN1:EE41"/>
    <mergeCell ref="D3:J4"/>
    <mergeCell ref="K3:AX4"/>
    <mergeCell ref="D6:AX7"/>
    <mergeCell ref="D9:M9"/>
    <mergeCell ref="N9:Y9"/>
    <mergeCell ref="Z9:AA9"/>
    <mergeCell ref="AB9:AC9"/>
    <mergeCell ref="AD9:AE9"/>
    <mergeCell ref="AF9:AG9"/>
    <mergeCell ref="AY10:BK10"/>
    <mergeCell ref="AT9:AX9"/>
    <mergeCell ref="AY9:BK9"/>
    <mergeCell ref="D10:M10"/>
    <mergeCell ref="N10:Y10"/>
    <mergeCell ref="Z10:AA10"/>
    <mergeCell ref="AB10:AC10"/>
    <mergeCell ref="AD10:AE10"/>
    <mergeCell ref="AF10:AG10"/>
    <mergeCell ref="AH10:AI10"/>
    <mergeCell ref="AJ10:AK10"/>
    <mergeCell ref="AH9:AI9"/>
    <mergeCell ref="AJ9:AK9"/>
    <mergeCell ref="AL9:AM9"/>
    <mergeCell ref="AN9:AO9"/>
    <mergeCell ref="AP9:AQ9"/>
    <mergeCell ref="AR9:AS9"/>
    <mergeCell ref="Z11:AA11"/>
    <mergeCell ref="AB11:AC11"/>
    <mergeCell ref="AD11:AE11"/>
    <mergeCell ref="AF11:AG11"/>
    <mergeCell ref="AL10:AM10"/>
    <mergeCell ref="AN10:AO10"/>
    <mergeCell ref="AP10:AQ10"/>
    <mergeCell ref="AR10:AS10"/>
    <mergeCell ref="AT10:AX10"/>
    <mergeCell ref="AL12:AM12"/>
    <mergeCell ref="AN12:AO12"/>
    <mergeCell ref="AP12:AQ12"/>
    <mergeCell ref="AR12:AS12"/>
    <mergeCell ref="AT12:AX12"/>
    <mergeCell ref="AY12:BK12"/>
    <mergeCell ref="AT11:AX11"/>
    <mergeCell ref="AY11:BK11"/>
    <mergeCell ref="AL11:AM11"/>
    <mergeCell ref="AN11:AO11"/>
    <mergeCell ref="AP11:AQ11"/>
    <mergeCell ref="AR11:AS11"/>
    <mergeCell ref="D12:M12"/>
    <mergeCell ref="N12:Y12"/>
    <mergeCell ref="Z12:AA12"/>
    <mergeCell ref="AB12:AC12"/>
    <mergeCell ref="AD12:AE12"/>
    <mergeCell ref="AF12:AG12"/>
    <mergeCell ref="AH12:AI12"/>
    <mergeCell ref="AJ12:AK12"/>
    <mergeCell ref="AH11:AI11"/>
    <mergeCell ref="AJ11:AK11"/>
    <mergeCell ref="D11:M11"/>
    <mergeCell ref="N11:Y11"/>
    <mergeCell ref="AY14:BK14"/>
    <mergeCell ref="AT13:AX13"/>
    <mergeCell ref="AY13:BK13"/>
    <mergeCell ref="D14:M14"/>
    <mergeCell ref="N14:Y14"/>
    <mergeCell ref="Z14:AA14"/>
    <mergeCell ref="AB14:AC14"/>
    <mergeCell ref="AD14:AE14"/>
    <mergeCell ref="AF14:AG14"/>
    <mergeCell ref="AH14:AI14"/>
    <mergeCell ref="AJ14:AK14"/>
    <mergeCell ref="AH13:AI13"/>
    <mergeCell ref="AJ13:AK13"/>
    <mergeCell ref="AL13:AM13"/>
    <mergeCell ref="AN13:AO13"/>
    <mergeCell ref="AP13:AQ13"/>
    <mergeCell ref="AR13:AS13"/>
    <mergeCell ref="D13:M13"/>
    <mergeCell ref="N13:Y13"/>
    <mergeCell ref="Z13:AA13"/>
    <mergeCell ref="AB13:AC13"/>
    <mergeCell ref="AD13:AE13"/>
    <mergeCell ref="AF13:AG13"/>
    <mergeCell ref="Z15:AA15"/>
    <mergeCell ref="AB15:AC15"/>
    <mergeCell ref="AD15:AE15"/>
    <mergeCell ref="AF15:AG15"/>
    <mergeCell ref="AL14:AM14"/>
    <mergeCell ref="AN14:AO14"/>
    <mergeCell ref="AP14:AQ14"/>
    <mergeCell ref="AR14:AS14"/>
    <mergeCell ref="AT14:AX14"/>
    <mergeCell ref="AL16:AM16"/>
    <mergeCell ref="AN16:AO16"/>
    <mergeCell ref="AP16:AQ16"/>
    <mergeCell ref="AR16:AS16"/>
    <mergeCell ref="AT16:AX16"/>
    <mergeCell ref="AY16:BK16"/>
    <mergeCell ref="AT15:AX15"/>
    <mergeCell ref="AY15:BK15"/>
    <mergeCell ref="D16:M16"/>
    <mergeCell ref="N16:Y16"/>
    <mergeCell ref="Z16:AA16"/>
    <mergeCell ref="AB16:AC16"/>
    <mergeCell ref="AD16:AE16"/>
    <mergeCell ref="AF16:AG16"/>
    <mergeCell ref="AH16:AI16"/>
    <mergeCell ref="AJ16:AK16"/>
    <mergeCell ref="AH15:AI15"/>
    <mergeCell ref="AJ15:AK15"/>
    <mergeCell ref="AL15:AM15"/>
    <mergeCell ref="AN15:AO15"/>
    <mergeCell ref="AP15:AQ15"/>
    <mergeCell ref="AR15:AS15"/>
    <mergeCell ref="D15:M15"/>
    <mergeCell ref="N15:Y15"/>
    <mergeCell ref="AY18:BK18"/>
    <mergeCell ref="AT17:AX17"/>
    <mergeCell ref="AY17:BK17"/>
    <mergeCell ref="D18:M18"/>
    <mergeCell ref="N18:Y18"/>
    <mergeCell ref="Z18:AA18"/>
    <mergeCell ref="AB18:AC18"/>
    <mergeCell ref="AD18:AE18"/>
    <mergeCell ref="AF18:AG18"/>
    <mergeCell ref="AH18:AI18"/>
    <mergeCell ref="AJ18:AK18"/>
    <mergeCell ref="AH17:AI17"/>
    <mergeCell ref="AJ17:AK17"/>
    <mergeCell ref="AL17:AM17"/>
    <mergeCell ref="AN17:AO17"/>
    <mergeCell ref="AP17:AQ17"/>
    <mergeCell ref="AR17:AS17"/>
    <mergeCell ref="D17:M17"/>
    <mergeCell ref="N17:Y17"/>
    <mergeCell ref="Z17:AA17"/>
    <mergeCell ref="AB17:AC17"/>
    <mergeCell ref="AD17:AE17"/>
    <mergeCell ref="AF17:AG17"/>
    <mergeCell ref="Z19:AA19"/>
    <mergeCell ref="AB19:AC19"/>
    <mergeCell ref="AD19:AE19"/>
    <mergeCell ref="AF19:AG19"/>
    <mergeCell ref="AL18:AM18"/>
    <mergeCell ref="AN18:AO18"/>
    <mergeCell ref="AP18:AQ18"/>
    <mergeCell ref="AR18:AS18"/>
    <mergeCell ref="AT18:AX18"/>
    <mergeCell ref="AL20:AM20"/>
    <mergeCell ref="AN20:AO20"/>
    <mergeCell ref="AP20:AQ20"/>
    <mergeCell ref="AR20:AS20"/>
    <mergeCell ref="AT20:AX20"/>
    <mergeCell ref="AY20:BK20"/>
    <mergeCell ref="AT19:AX19"/>
    <mergeCell ref="AY19:BK19"/>
    <mergeCell ref="D20:M20"/>
    <mergeCell ref="N20:Y20"/>
    <mergeCell ref="Z20:AA20"/>
    <mergeCell ref="AB20:AC20"/>
    <mergeCell ref="AD20:AE20"/>
    <mergeCell ref="AF20:AG20"/>
    <mergeCell ref="AH20:AI20"/>
    <mergeCell ref="AJ20:AK20"/>
    <mergeCell ref="AH19:AI19"/>
    <mergeCell ref="AJ19:AK19"/>
    <mergeCell ref="AL19:AM19"/>
    <mergeCell ref="AN19:AO19"/>
    <mergeCell ref="AP19:AQ19"/>
    <mergeCell ref="AR19:AS19"/>
    <mergeCell ref="D19:M19"/>
    <mergeCell ref="N19:Y19"/>
    <mergeCell ref="AY22:BK22"/>
    <mergeCell ref="AT21:AX21"/>
    <mergeCell ref="AY21:BK21"/>
    <mergeCell ref="D22:M22"/>
    <mergeCell ref="N22:Y22"/>
    <mergeCell ref="Z22:AA22"/>
    <mergeCell ref="AB22:AC22"/>
    <mergeCell ref="AD22:AE22"/>
    <mergeCell ref="AF22:AG22"/>
    <mergeCell ref="AH22:AI22"/>
    <mergeCell ref="AJ22:AK22"/>
    <mergeCell ref="AH21:AI21"/>
    <mergeCell ref="AJ21:AK21"/>
    <mergeCell ref="AL21:AM21"/>
    <mergeCell ref="AN21:AO21"/>
    <mergeCell ref="AP21:AQ21"/>
    <mergeCell ref="AR21:AS21"/>
    <mergeCell ref="D21:M21"/>
    <mergeCell ref="N21:Y21"/>
    <mergeCell ref="Z21:AA21"/>
    <mergeCell ref="AB21:AC21"/>
    <mergeCell ref="AD21:AE21"/>
    <mergeCell ref="AF21:AG21"/>
    <mergeCell ref="Z23:AA23"/>
    <mergeCell ref="AB23:AC23"/>
    <mergeCell ref="AD23:AE23"/>
    <mergeCell ref="AF23:AG23"/>
    <mergeCell ref="AL22:AM22"/>
    <mergeCell ref="AN22:AO22"/>
    <mergeCell ref="AP22:AQ22"/>
    <mergeCell ref="AR22:AS22"/>
    <mergeCell ref="AT22:AX22"/>
    <mergeCell ref="D28:Q28"/>
    <mergeCell ref="R28:AA28"/>
    <mergeCell ref="AB28:AG28"/>
    <mergeCell ref="AH28:AM28"/>
    <mergeCell ref="AN28:AS28"/>
    <mergeCell ref="AT28:AX28"/>
    <mergeCell ref="AT23:AX23"/>
    <mergeCell ref="AY23:BK23"/>
    <mergeCell ref="D24:AS24"/>
    <mergeCell ref="AT24:AX24"/>
    <mergeCell ref="D27:Q27"/>
    <mergeCell ref="R27:AA27"/>
    <mergeCell ref="AB27:AG27"/>
    <mergeCell ref="AH27:AM27"/>
    <mergeCell ref="AN27:AS27"/>
    <mergeCell ref="AT27:AX27"/>
    <mergeCell ref="AH23:AI23"/>
    <mergeCell ref="AJ23:AK23"/>
    <mergeCell ref="AL23:AM23"/>
    <mergeCell ref="AN23:AO23"/>
    <mergeCell ref="AP23:AQ23"/>
    <mergeCell ref="AR23:AS23"/>
    <mergeCell ref="D23:M23"/>
    <mergeCell ref="N23:Y23"/>
    <mergeCell ref="D30:Q30"/>
    <mergeCell ref="R30:AA30"/>
    <mergeCell ref="AB30:AG30"/>
    <mergeCell ref="AH30:AM30"/>
    <mergeCell ref="AN30:AS30"/>
    <mergeCell ref="AT30:AX30"/>
    <mergeCell ref="D29:Q29"/>
    <mergeCell ref="R29:AA29"/>
    <mergeCell ref="AB29:AG29"/>
    <mergeCell ref="AH29:AM29"/>
    <mergeCell ref="AN29:AS29"/>
    <mergeCell ref="AT29:AX29"/>
    <mergeCell ref="D32:Q32"/>
    <mergeCell ref="R32:AA32"/>
    <mergeCell ref="AB32:AG32"/>
    <mergeCell ref="AH32:AM32"/>
    <mergeCell ref="AN32:AS32"/>
    <mergeCell ref="AT32:AX32"/>
    <mergeCell ref="D31:Q31"/>
    <mergeCell ref="R31:AA31"/>
    <mergeCell ref="AB31:AG31"/>
    <mergeCell ref="AH31:AM31"/>
    <mergeCell ref="AN31:AS31"/>
    <mergeCell ref="AT31:AX31"/>
    <mergeCell ref="D34:Q34"/>
    <mergeCell ref="R34:AA34"/>
    <mergeCell ref="AB34:AG34"/>
    <mergeCell ref="AH34:AM34"/>
    <mergeCell ref="AN34:AS34"/>
    <mergeCell ref="AT34:AX34"/>
    <mergeCell ref="D33:Q33"/>
    <mergeCell ref="R33:AA33"/>
    <mergeCell ref="AB33:AG33"/>
    <mergeCell ref="AH33:AM33"/>
    <mergeCell ref="AN33:AS33"/>
    <mergeCell ref="AT33:AX33"/>
    <mergeCell ref="D36:Q36"/>
    <mergeCell ref="R36:AA36"/>
    <mergeCell ref="AB36:AG36"/>
    <mergeCell ref="AH36:AM36"/>
    <mergeCell ref="AN36:AS36"/>
    <mergeCell ref="AT36:AX36"/>
    <mergeCell ref="D35:Q35"/>
    <mergeCell ref="R35:AA35"/>
    <mergeCell ref="AB35:AG35"/>
    <mergeCell ref="AH35:AM35"/>
    <mergeCell ref="AN35:AS35"/>
    <mergeCell ref="AT35:AX35"/>
    <mergeCell ref="D38:Q38"/>
    <mergeCell ref="R38:AA38"/>
    <mergeCell ref="AB38:AG38"/>
    <mergeCell ref="AH38:AM38"/>
    <mergeCell ref="AN38:AS38"/>
    <mergeCell ref="AT38:AX38"/>
    <mergeCell ref="D37:Q37"/>
    <mergeCell ref="R37:AA37"/>
    <mergeCell ref="AB37:AG37"/>
    <mergeCell ref="AH37:AM37"/>
    <mergeCell ref="AN37:AS37"/>
    <mergeCell ref="AT37:AX37"/>
    <mergeCell ref="D40:Q40"/>
    <mergeCell ref="R40:AA40"/>
    <mergeCell ref="AB40:AG40"/>
    <mergeCell ref="AH40:AM40"/>
    <mergeCell ref="AN40:AS40"/>
    <mergeCell ref="AT40:AX40"/>
    <mergeCell ref="D39:Q39"/>
    <mergeCell ref="R39:AA39"/>
    <mergeCell ref="AB39:AG39"/>
    <mergeCell ref="AH39:AM39"/>
    <mergeCell ref="AN39:AS39"/>
    <mergeCell ref="AT39:AX39"/>
    <mergeCell ref="D42:Q42"/>
    <mergeCell ref="R42:AA42"/>
    <mergeCell ref="AB42:AG42"/>
    <mergeCell ref="AH42:AM42"/>
    <mergeCell ref="AN42:AS42"/>
    <mergeCell ref="AT42:AX42"/>
    <mergeCell ref="D41:Q41"/>
    <mergeCell ref="R41:AA41"/>
    <mergeCell ref="AB41:AG41"/>
    <mergeCell ref="AH41:AM41"/>
    <mergeCell ref="AN41:AS41"/>
    <mergeCell ref="AT41:AX41"/>
  </mergeCells>
  <phoneticPr fontId="3"/>
  <conditionalFormatting sqref="D10:BK23">
    <cfRule type="notContainsBlanks" dxfId="0" priority="1">
      <formula>LEN(TRIM(D10))&gt;0</formula>
    </cfRule>
  </conditionalFormatting>
  <printOptions horizontalCentered="1"/>
  <pageMargins left="0.59055118110236227" right="0.23622047244094491" top="0.59055118110236227" bottom="0.55118110236220474" header="0.11811023622047245" footer="0.19685039370078741"/>
  <pageSetup paperSize="9" scale="44" fitToHeight="0" orientation="portrait" r:id="rId1"/>
  <rowBreaks count="1" manualBreakCount="1">
    <brk id="44" min="2" max="53"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L51"/>
  <sheetViews>
    <sheetView zoomScale="90" zoomScaleNormal="90" zoomScalePageLayoutView="90" workbookViewId="0">
      <selection activeCell="O27" sqref="O27"/>
    </sheetView>
  </sheetViews>
  <sheetFormatPr defaultColWidth="8.875" defaultRowHeight="13.5"/>
  <cols>
    <col min="1" max="1" width="9" style="50" customWidth="1"/>
    <col min="2" max="6" width="8.875" style="50"/>
    <col min="7" max="7" width="13" style="50" bestFit="1" customWidth="1"/>
    <col min="8" max="11" width="8.875" style="50"/>
    <col min="12" max="12" width="9.125" style="50" bestFit="1" customWidth="1"/>
    <col min="13" max="262" width="8.875" style="50"/>
    <col min="263" max="263" width="9.125" style="50" bestFit="1" customWidth="1"/>
    <col min="264" max="518" width="8.875" style="50"/>
    <col min="519" max="519" width="9.125" style="50" bestFit="1" customWidth="1"/>
    <col min="520" max="774" width="8.875" style="50"/>
    <col min="775" max="775" width="9.125" style="50" bestFit="1" customWidth="1"/>
    <col min="776" max="1030" width="8.875" style="50"/>
    <col min="1031" max="1031" width="9.125" style="50" bestFit="1" customWidth="1"/>
    <col min="1032" max="1286" width="8.875" style="50"/>
    <col min="1287" max="1287" width="9.125" style="50" bestFit="1" customWidth="1"/>
    <col min="1288" max="1542" width="8.875" style="50"/>
    <col min="1543" max="1543" width="9.125" style="50" bestFit="1" customWidth="1"/>
    <col min="1544" max="1798" width="8.875" style="50"/>
    <col min="1799" max="1799" width="9.125" style="50" bestFit="1" customWidth="1"/>
    <col min="1800" max="2054" width="8.875" style="50"/>
    <col min="2055" max="2055" width="9.125" style="50" bestFit="1" customWidth="1"/>
    <col min="2056" max="2310" width="8.875" style="50"/>
    <col min="2311" max="2311" width="9.125" style="50" bestFit="1" customWidth="1"/>
    <col min="2312" max="2566" width="8.875" style="50"/>
    <col min="2567" max="2567" width="9.125" style="50" bestFit="1" customWidth="1"/>
    <col min="2568" max="2822" width="8.875" style="50"/>
    <col min="2823" max="2823" width="9.125" style="50" bestFit="1" customWidth="1"/>
    <col min="2824" max="3078" width="8.875" style="50"/>
    <col min="3079" max="3079" width="9.125" style="50" bestFit="1" customWidth="1"/>
    <col min="3080" max="3334" width="8.875" style="50"/>
    <col min="3335" max="3335" width="9.125" style="50" bestFit="1" customWidth="1"/>
    <col min="3336" max="3590" width="8.875" style="50"/>
    <col min="3591" max="3591" width="9.125" style="50" bestFit="1" customWidth="1"/>
    <col min="3592" max="3846" width="8.875" style="50"/>
    <col min="3847" max="3847" width="9.125" style="50" bestFit="1" customWidth="1"/>
    <col min="3848" max="4102" width="8.875" style="50"/>
    <col min="4103" max="4103" width="9.125" style="50" bestFit="1" customWidth="1"/>
    <col min="4104" max="4358" width="8.875" style="50"/>
    <col min="4359" max="4359" width="9.125" style="50" bestFit="1" customWidth="1"/>
    <col min="4360" max="4614" width="8.875" style="50"/>
    <col min="4615" max="4615" width="9.125" style="50" bestFit="1" customWidth="1"/>
    <col min="4616" max="4870" width="8.875" style="50"/>
    <col min="4871" max="4871" width="9.125" style="50" bestFit="1" customWidth="1"/>
    <col min="4872" max="5126" width="8.875" style="50"/>
    <col min="5127" max="5127" width="9.125" style="50" bestFit="1" customWidth="1"/>
    <col min="5128" max="5382" width="8.875" style="50"/>
    <col min="5383" max="5383" width="9.125" style="50" bestFit="1" customWidth="1"/>
    <col min="5384" max="5638" width="8.875" style="50"/>
    <col min="5639" max="5639" width="9.125" style="50" bestFit="1" customWidth="1"/>
    <col min="5640" max="5894" width="8.875" style="50"/>
    <col min="5895" max="5895" width="9.125" style="50" bestFit="1" customWidth="1"/>
    <col min="5896" max="6150" width="8.875" style="50"/>
    <col min="6151" max="6151" width="9.125" style="50" bestFit="1" customWidth="1"/>
    <col min="6152" max="6406" width="8.875" style="50"/>
    <col min="6407" max="6407" width="9.125" style="50" bestFit="1" customWidth="1"/>
    <col min="6408" max="6662" width="8.875" style="50"/>
    <col min="6663" max="6663" width="9.125" style="50" bestFit="1" customWidth="1"/>
    <col min="6664" max="6918" width="8.875" style="50"/>
    <col min="6919" max="6919" width="9.125" style="50" bestFit="1" customWidth="1"/>
    <col min="6920" max="7174" width="8.875" style="50"/>
    <col min="7175" max="7175" width="9.125" style="50" bestFit="1" customWidth="1"/>
    <col min="7176" max="7430" width="8.875" style="50"/>
    <col min="7431" max="7431" width="9.125" style="50" bestFit="1" customWidth="1"/>
    <col min="7432" max="7686" width="8.875" style="50"/>
    <col min="7687" max="7687" width="9.125" style="50" bestFit="1" customWidth="1"/>
    <col min="7688" max="7942" width="8.875" style="50"/>
    <col min="7943" max="7943" width="9.125" style="50" bestFit="1" customWidth="1"/>
    <col min="7944" max="8198" width="8.875" style="50"/>
    <col min="8199" max="8199" width="9.125" style="50" bestFit="1" customWidth="1"/>
    <col min="8200" max="8454" width="8.875" style="50"/>
    <col min="8455" max="8455" width="9.125" style="50" bestFit="1" customWidth="1"/>
    <col min="8456" max="8710" width="8.875" style="50"/>
    <col min="8711" max="8711" width="9.125" style="50" bestFit="1" customWidth="1"/>
    <col min="8712" max="8966" width="8.875" style="50"/>
    <col min="8967" max="8967" width="9.125" style="50" bestFit="1" customWidth="1"/>
    <col min="8968" max="9222" width="8.875" style="50"/>
    <col min="9223" max="9223" width="9.125" style="50" bestFit="1" customWidth="1"/>
    <col min="9224" max="9478" width="8.875" style="50"/>
    <col min="9479" max="9479" width="9.125" style="50" bestFit="1" customWidth="1"/>
    <col min="9480" max="9734" width="8.875" style="50"/>
    <col min="9735" max="9735" width="9.125" style="50" bestFit="1" customWidth="1"/>
    <col min="9736" max="9990" width="8.875" style="50"/>
    <col min="9991" max="9991" width="9.125" style="50" bestFit="1" customWidth="1"/>
    <col min="9992" max="10246" width="8.875" style="50"/>
    <col min="10247" max="10247" width="9.125" style="50" bestFit="1" customWidth="1"/>
    <col min="10248" max="10502" width="8.875" style="50"/>
    <col min="10503" max="10503" width="9.125" style="50" bestFit="1" customWidth="1"/>
    <col min="10504" max="10758" width="8.875" style="50"/>
    <col min="10759" max="10759" width="9.125" style="50" bestFit="1" customWidth="1"/>
    <col min="10760" max="11014" width="8.875" style="50"/>
    <col min="11015" max="11015" width="9.125" style="50" bestFit="1" customWidth="1"/>
    <col min="11016" max="11270" width="8.875" style="50"/>
    <col min="11271" max="11271" width="9.125" style="50" bestFit="1" customWidth="1"/>
    <col min="11272" max="11526" width="8.875" style="50"/>
    <col min="11527" max="11527" width="9.125" style="50" bestFit="1" customWidth="1"/>
    <col min="11528" max="11782" width="8.875" style="50"/>
    <col min="11783" max="11783" width="9.125" style="50" bestFit="1" customWidth="1"/>
    <col min="11784" max="12038" width="8.875" style="50"/>
    <col min="12039" max="12039" width="9.125" style="50" bestFit="1" customWidth="1"/>
    <col min="12040" max="12294" width="8.875" style="50"/>
    <col min="12295" max="12295" width="9.125" style="50" bestFit="1" customWidth="1"/>
    <col min="12296" max="12550" width="8.875" style="50"/>
    <col min="12551" max="12551" width="9.125" style="50" bestFit="1" customWidth="1"/>
    <col min="12552" max="12806" width="8.875" style="50"/>
    <col min="12807" max="12807" width="9.125" style="50" bestFit="1" customWidth="1"/>
    <col min="12808" max="13062" width="8.875" style="50"/>
    <col min="13063" max="13063" width="9.125" style="50" bestFit="1" customWidth="1"/>
    <col min="13064" max="13318" width="8.875" style="50"/>
    <col min="13319" max="13319" width="9.125" style="50" bestFit="1" customWidth="1"/>
    <col min="13320" max="13574" width="8.875" style="50"/>
    <col min="13575" max="13575" width="9.125" style="50" bestFit="1" customWidth="1"/>
    <col min="13576" max="13830" width="8.875" style="50"/>
    <col min="13831" max="13831" width="9.125" style="50" bestFit="1" customWidth="1"/>
    <col min="13832" max="14086" width="8.875" style="50"/>
    <col min="14087" max="14087" width="9.125" style="50" bestFit="1" customWidth="1"/>
    <col min="14088" max="14342" width="8.875" style="50"/>
    <col min="14343" max="14343" width="9.125" style="50" bestFit="1" customWidth="1"/>
    <col min="14344" max="14598" width="8.875" style="50"/>
    <col min="14599" max="14599" width="9.125" style="50" bestFit="1" customWidth="1"/>
    <col min="14600" max="14854" width="8.875" style="50"/>
    <col min="14855" max="14855" width="9.125" style="50" bestFit="1" customWidth="1"/>
    <col min="14856" max="15110" width="8.875" style="50"/>
    <col min="15111" max="15111" width="9.125" style="50" bestFit="1" customWidth="1"/>
    <col min="15112" max="15366" width="8.875" style="50"/>
    <col min="15367" max="15367" width="9.125" style="50" bestFit="1" customWidth="1"/>
    <col min="15368" max="15622" width="8.875" style="50"/>
    <col min="15623" max="15623" width="9.125" style="50" bestFit="1" customWidth="1"/>
    <col min="15624" max="15878" width="8.875" style="50"/>
    <col min="15879" max="15879" width="9.125" style="50" bestFit="1" customWidth="1"/>
    <col min="15880" max="16134" width="8.875" style="50"/>
    <col min="16135" max="16135" width="9.125" style="50" bestFit="1" customWidth="1"/>
    <col min="16136" max="16384" width="8.875" style="50"/>
  </cols>
  <sheetData>
    <row r="1" spans="2:12">
      <c r="B1" s="49" t="s">
        <v>55</v>
      </c>
      <c r="C1" s="49" t="s">
        <v>56</v>
      </c>
      <c r="D1" s="49" t="s">
        <v>57</v>
      </c>
      <c r="G1" s="49" t="s">
        <v>58</v>
      </c>
      <c r="H1" s="49" t="s">
        <v>59</v>
      </c>
      <c r="I1" s="49" t="s">
        <v>60</v>
      </c>
      <c r="J1" s="49" t="s">
        <v>55</v>
      </c>
    </row>
    <row r="2" spans="2:12">
      <c r="B2" s="51">
        <v>1</v>
      </c>
      <c r="C2" s="78">
        <v>360</v>
      </c>
      <c r="D2" s="78">
        <v>480</v>
      </c>
      <c r="E2" s="51"/>
      <c r="F2" s="51"/>
      <c r="G2" s="51">
        <v>1</v>
      </c>
      <c r="H2" s="51"/>
      <c r="I2" s="78">
        <v>480</v>
      </c>
      <c r="J2" s="50">
        <v>1</v>
      </c>
      <c r="K2" s="51"/>
      <c r="L2" s="78">
        <v>84420</v>
      </c>
    </row>
    <row r="3" spans="2:12">
      <c r="B3" s="51">
        <v>2</v>
      </c>
      <c r="C3" s="78">
        <v>420</v>
      </c>
      <c r="D3" s="78">
        <v>560</v>
      </c>
      <c r="E3" s="51"/>
      <c r="F3" s="51"/>
      <c r="G3" s="78">
        <v>84420</v>
      </c>
      <c r="H3" s="51"/>
      <c r="I3" s="78">
        <v>560</v>
      </c>
      <c r="J3" s="50">
        <v>2</v>
      </c>
      <c r="K3" s="51"/>
      <c r="L3" s="78">
        <v>97820</v>
      </c>
    </row>
    <row r="4" spans="2:12">
      <c r="B4" s="51">
        <v>3</v>
      </c>
      <c r="C4" s="78">
        <v>480</v>
      </c>
      <c r="D4" s="78">
        <v>650</v>
      </c>
      <c r="E4" s="51"/>
      <c r="F4" s="51"/>
      <c r="G4" s="78">
        <v>97820</v>
      </c>
      <c r="H4" s="51"/>
      <c r="I4" s="78">
        <v>650</v>
      </c>
      <c r="J4" s="50">
        <v>3</v>
      </c>
      <c r="K4" s="51"/>
      <c r="L4" s="78">
        <v>111220</v>
      </c>
    </row>
    <row r="5" spans="2:12">
      <c r="B5" s="51">
        <v>4</v>
      </c>
      <c r="C5" s="78">
        <v>540</v>
      </c>
      <c r="D5" s="78">
        <v>730</v>
      </c>
      <c r="E5" s="51"/>
      <c r="F5" s="51"/>
      <c r="G5" s="78">
        <v>111220</v>
      </c>
      <c r="H5" s="51"/>
      <c r="I5" s="78">
        <v>730</v>
      </c>
      <c r="J5" s="50">
        <v>4</v>
      </c>
      <c r="K5" s="51"/>
      <c r="L5" s="78">
        <v>124620</v>
      </c>
    </row>
    <row r="6" spans="2:12">
      <c r="B6" s="51">
        <v>5</v>
      </c>
      <c r="C6" s="78">
        <v>610</v>
      </c>
      <c r="D6" s="78">
        <v>810</v>
      </c>
      <c r="E6" s="51"/>
      <c r="F6" s="51"/>
      <c r="G6" s="78">
        <v>124620</v>
      </c>
      <c r="H6" s="51"/>
      <c r="I6" s="78">
        <v>810</v>
      </c>
      <c r="J6" s="50">
        <v>5</v>
      </c>
      <c r="K6" s="51"/>
      <c r="L6" s="78">
        <v>135340</v>
      </c>
    </row>
    <row r="7" spans="2:12">
      <c r="B7" s="51">
        <v>6</v>
      </c>
      <c r="C7" s="78">
        <v>640</v>
      </c>
      <c r="D7" s="78">
        <v>860</v>
      </c>
      <c r="E7" s="51"/>
      <c r="F7" s="51"/>
      <c r="G7" s="78">
        <v>135340</v>
      </c>
      <c r="H7" s="51"/>
      <c r="I7" s="78">
        <v>860</v>
      </c>
      <c r="J7" s="50">
        <v>6</v>
      </c>
      <c r="K7" s="51"/>
      <c r="L7" s="78">
        <v>143380</v>
      </c>
    </row>
    <row r="8" spans="2:12">
      <c r="B8" s="51">
        <v>7</v>
      </c>
      <c r="C8" s="78">
        <v>680</v>
      </c>
      <c r="D8" s="78">
        <v>910</v>
      </c>
      <c r="E8" s="51"/>
      <c r="F8" s="51"/>
      <c r="G8" s="78">
        <v>143380</v>
      </c>
      <c r="H8" s="51"/>
      <c r="I8" s="78">
        <v>910</v>
      </c>
      <c r="J8" s="50">
        <v>7</v>
      </c>
      <c r="K8" s="51"/>
      <c r="L8" s="78">
        <v>152760</v>
      </c>
    </row>
    <row r="9" spans="2:12">
      <c r="B9" s="51">
        <v>8</v>
      </c>
      <c r="C9" s="78">
        <v>730</v>
      </c>
      <c r="D9" s="78">
        <v>980</v>
      </c>
      <c r="E9" s="51"/>
      <c r="F9" s="51"/>
      <c r="G9" s="78">
        <v>152760</v>
      </c>
      <c r="H9" s="51"/>
      <c r="I9" s="78">
        <v>980</v>
      </c>
      <c r="J9" s="50">
        <v>8</v>
      </c>
      <c r="K9" s="51"/>
      <c r="L9" s="78">
        <v>163480</v>
      </c>
    </row>
    <row r="10" spans="2:12">
      <c r="B10" s="51">
        <v>9</v>
      </c>
      <c r="C10" s="78">
        <v>780</v>
      </c>
      <c r="D10" s="78">
        <v>1050</v>
      </c>
      <c r="E10" s="51"/>
      <c r="F10" s="51"/>
      <c r="G10" s="78">
        <v>163480</v>
      </c>
      <c r="H10" s="51"/>
      <c r="I10" s="78">
        <v>1050</v>
      </c>
      <c r="J10" s="50">
        <v>9</v>
      </c>
      <c r="K10" s="51"/>
      <c r="L10" s="78">
        <v>174200</v>
      </c>
    </row>
    <row r="11" spans="2:12">
      <c r="B11" s="51">
        <v>10</v>
      </c>
      <c r="C11" s="78">
        <v>830</v>
      </c>
      <c r="D11" s="78">
        <v>1110</v>
      </c>
      <c r="E11" s="51"/>
      <c r="F11" s="51"/>
      <c r="G11" s="78">
        <v>174200</v>
      </c>
      <c r="H11" s="51"/>
      <c r="I11" s="78">
        <v>1110</v>
      </c>
      <c r="J11" s="50">
        <v>10</v>
      </c>
      <c r="K11" s="51"/>
      <c r="L11" s="78">
        <v>184920</v>
      </c>
    </row>
    <row r="12" spans="2:12">
      <c r="B12" s="51">
        <v>11</v>
      </c>
      <c r="C12" s="78">
        <v>880</v>
      </c>
      <c r="D12" s="78">
        <v>1180</v>
      </c>
      <c r="E12" s="51"/>
      <c r="F12" s="51"/>
      <c r="G12" s="78">
        <v>184920</v>
      </c>
      <c r="H12" s="51"/>
      <c r="I12" s="78">
        <v>1180</v>
      </c>
      <c r="J12" s="50">
        <v>11</v>
      </c>
      <c r="K12" s="51"/>
      <c r="L12" s="78">
        <v>195640</v>
      </c>
    </row>
    <row r="13" spans="2:12">
      <c r="B13" s="51">
        <v>12</v>
      </c>
      <c r="C13" s="78">
        <v>930</v>
      </c>
      <c r="D13" s="78">
        <v>1250</v>
      </c>
      <c r="E13" s="51"/>
      <c r="F13" s="51"/>
      <c r="G13" s="78">
        <v>195640</v>
      </c>
      <c r="H13" s="51"/>
      <c r="I13" s="78">
        <v>1250</v>
      </c>
      <c r="J13" s="50">
        <v>12</v>
      </c>
      <c r="K13" s="51"/>
      <c r="L13" s="78">
        <v>207700</v>
      </c>
    </row>
    <row r="14" spans="2:12">
      <c r="B14" s="51">
        <v>13</v>
      </c>
      <c r="C14" s="78">
        <v>990</v>
      </c>
      <c r="D14" s="78">
        <v>1330</v>
      </c>
      <c r="E14" s="51"/>
      <c r="F14" s="51"/>
      <c r="G14" s="78">
        <v>207700</v>
      </c>
      <c r="H14" s="51"/>
      <c r="I14" s="78">
        <v>1330</v>
      </c>
      <c r="J14" s="50">
        <v>13</v>
      </c>
      <c r="K14" s="51"/>
      <c r="L14" s="78">
        <v>221100</v>
      </c>
    </row>
    <row r="15" spans="2:12">
      <c r="B15" s="51">
        <v>14</v>
      </c>
      <c r="C15" s="78">
        <v>1050</v>
      </c>
      <c r="D15" s="78">
        <v>1420</v>
      </c>
      <c r="E15" s="51"/>
      <c r="F15" s="51"/>
      <c r="G15" s="78">
        <v>221100</v>
      </c>
      <c r="H15" s="51"/>
      <c r="I15" s="78">
        <v>1420</v>
      </c>
      <c r="J15" s="50">
        <v>14</v>
      </c>
      <c r="K15" s="51"/>
      <c r="L15" s="78">
        <v>234500</v>
      </c>
    </row>
    <row r="16" spans="2:12">
      <c r="B16" s="51">
        <v>15</v>
      </c>
      <c r="C16" s="78">
        <v>1120</v>
      </c>
      <c r="D16" s="78">
        <v>1500</v>
      </c>
      <c r="E16" s="51"/>
      <c r="F16" s="51"/>
      <c r="G16" s="78">
        <v>234500</v>
      </c>
      <c r="H16" s="51"/>
      <c r="I16" s="78">
        <v>1500</v>
      </c>
      <c r="J16" s="50">
        <v>15</v>
      </c>
      <c r="K16" s="51"/>
      <c r="L16" s="78">
        <v>247900</v>
      </c>
    </row>
    <row r="17" spans="2:12">
      <c r="B17" s="51">
        <v>16</v>
      </c>
      <c r="C17" s="78">
        <v>1180</v>
      </c>
      <c r="D17" s="78">
        <v>1580</v>
      </c>
      <c r="E17" s="51"/>
      <c r="F17" s="51"/>
      <c r="G17" s="78">
        <v>247900</v>
      </c>
      <c r="H17" s="51"/>
      <c r="I17" s="78">
        <v>1580</v>
      </c>
      <c r="J17" s="50">
        <v>16</v>
      </c>
      <c r="K17" s="51"/>
      <c r="L17" s="78">
        <v>261300</v>
      </c>
    </row>
    <row r="18" spans="2:12">
      <c r="B18" s="51">
        <v>17</v>
      </c>
      <c r="C18" s="78">
        <v>1240</v>
      </c>
      <c r="D18" s="78">
        <v>1670</v>
      </c>
      <c r="E18" s="51"/>
      <c r="F18" s="51"/>
      <c r="G18" s="78">
        <v>261300</v>
      </c>
      <c r="H18" s="51"/>
      <c r="I18" s="78">
        <v>1670</v>
      </c>
      <c r="J18" s="50">
        <v>17</v>
      </c>
      <c r="K18" s="51"/>
      <c r="L18" s="78">
        <v>281400</v>
      </c>
    </row>
    <row r="19" spans="2:12">
      <c r="B19" s="51">
        <v>18</v>
      </c>
      <c r="C19" s="78">
        <v>1370</v>
      </c>
      <c r="D19" s="78">
        <v>1830</v>
      </c>
      <c r="E19" s="51"/>
      <c r="F19" s="51"/>
      <c r="G19" s="78">
        <v>281400</v>
      </c>
      <c r="H19" s="51"/>
      <c r="I19" s="78">
        <v>1830</v>
      </c>
      <c r="J19" s="50">
        <v>18</v>
      </c>
      <c r="K19" s="51"/>
      <c r="L19" s="78">
        <v>308200</v>
      </c>
    </row>
    <row r="20" spans="2:12">
      <c r="B20" s="51">
        <v>19</v>
      </c>
      <c r="C20" s="78">
        <v>1490</v>
      </c>
      <c r="D20" s="78">
        <v>2000</v>
      </c>
      <c r="E20" s="51"/>
      <c r="F20" s="51"/>
      <c r="G20" s="78">
        <v>308200</v>
      </c>
      <c r="H20" s="51"/>
      <c r="I20" s="78">
        <v>2000</v>
      </c>
      <c r="J20" s="50">
        <v>19</v>
      </c>
      <c r="K20" s="51"/>
      <c r="L20" s="78">
        <v>335000</v>
      </c>
    </row>
    <row r="21" spans="2:12">
      <c r="B21" s="51">
        <v>20</v>
      </c>
      <c r="C21" s="78">
        <v>1620</v>
      </c>
      <c r="D21" s="78">
        <v>2170</v>
      </c>
      <c r="E21" s="51"/>
      <c r="F21" s="51"/>
      <c r="G21" s="78">
        <v>335000</v>
      </c>
      <c r="H21" s="51"/>
      <c r="I21" s="78">
        <v>2170</v>
      </c>
      <c r="J21" s="50">
        <v>20</v>
      </c>
      <c r="K21" s="51"/>
      <c r="L21" s="78">
        <v>361800</v>
      </c>
    </row>
    <row r="22" spans="2:12">
      <c r="B22" s="51">
        <v>21</v>
      </c>
      <c r="C22" s="78">
        <v>1740</v>
      </c>
      <c r="D22" s="78">
        <v>2330</v>
      </c>
      <c r="E22" s="51"/>
      <c r="F22" s="51"/>
      <c r="G22" s="78">
        <v>361800</v>
      </c>
      <c r="H22" s="51"/>
      <c r="I22" s="78">
        <v>2330</v>
      </c>
      <c r="J22" s="50">
        <v>21</v>
      </c>
      <c r="K22" s="51"/>
      <c r="L22" s="78">
        <v>388600</v>
      </c>
    </row>
    <row r="23" spans="2:12">
      <c r="B23" s="51">
        <v>22</v>
      </c>
      <c r="C23" s="78">
        <v>1870</v>
      </c>
      <c r="D23" s="78">
        <v>2500</v>
      </c>
      <c r="E23" s="51"/>
      <c r="F23" s="51"/>
      <c r="G23" s="78">
        <v>388600</v>
      </c>
      <c r="H23" s="51"/>
      <c r="I23" s="78">
        <v>2500</v>
      </c>
      <c r="J23" s="50">
        <v>22</v>
      </c>
      <c r="K23" s="51"/>
      <c r="L23" s="78">
        <v>415400</v>
      </c>
    </row>
    <row r="24" spans="2:12">
      <c r="B24" s="51">
        <v>23</v>
      </c>
      <c r="C24" s="78">
        <v>1990</v>
      </c>
      <c r="D24" s="78">
        <v>2670</v>
      </c>
      <c r="E24" s="51"/>
      <c r="F24" s="51"/>
      <c r="G24" s="78">
        <v>415400</v>
      </c>
      <c r="H24" s="51"/>
      <c r="I24" s="78">
        <v>2670</v>
      </c>
      <c r="J24" s="50">
        <v>23</v>
      </c>
      <c r="K24" s="51"/>
      <c r="L24" s="78">
        <v>442200</v>
      </c>
    </row>
    <row r="25" spans="2:12">
      <c r="B25" s="51">
        <v>24</v>
      </c>
      <c r="C25" s="78">
        <v>2110</v>
      </c>
      <c r="D25" s="78">
        <v>2840</v>
      </c>
      <c r="E25" s="51"/>
      <c r="F25" s="51"/>
      <c r="G25" s="78">
        <v>442200</v>
      </c>
      <c r="H25" s="51"/>
      <c r="I25" s="78">
        <v>2840</v>
      </c>
      <c r="J25" s="50">
        <v>24</v>
      </c>
      <c r="K25" s="51"/>
      <c r="L25" s="78">
        <v>469000</v>
      </c>
    </row>
    <row r="26" spans="2:12">
      <c r="B26" s="51">
        <v>25</v>
      </c>
      <c r="C26" s="78">
        <v>2240</v>
      </c>
      <c r="D26" s="78">
        <v>3000</v>
      </c>
      <c r="E26" s="51"/>
      <c r="F26" s="51"/>
      <c r="G26" s="78">
        <v>469000</v>
      </c>
      <c r="H26" s="51"/>
      <c r="I26" s="78">
        <v>3000</v>
      </c>
      <c r="J26" s="50">
        <v>25</v>
      </c>
      <c r="K26" s="51"/>
      <c r="L26" s="78">
        <v>495800</v>
      </c>
    </row>
    <row r="27" spans="2:12">
      <c r="B27" s="51">
        <v>26</v>
      </c>
      <c r="C27" s="78">
        <v>2360</v>
      </c>
      <c r="D27" s="78">
        <v>3170</v>
      </c>
      <c r="E27" s="51"/>
      <c r="F27" s="51"/>
      <c r="G27" s="78">
        <v>495800</v>
      </c>
      <c r="H27" s="51"/>
      <c r="I27" s="78">
        <v>3170</v>
      </c>
      <c r="J27" s="50">
        <v>26</v>
      </c>
      <c r="K27" s="51"/>
      <c r="L27" s="78">
        <v>529300</v>
      </c>
    </row>
    <row r="28" spans="2:12">
      <c r="B28" s="51">
        <v>27</v>
      </c>
      <c r="C28" s="78">
        <v>2550</v>
      </c>
      <c r="D28" s="78">
        <v>3420</v>
      </c>
      <c r="E28" s="51"/>
      <c r="F28" s="51"/>
      <c r="G28" s="78">
        <v>529300</v>
      </c>
      <c r="H28" s="51"/>
      <c r="I28" s="78">
        <v>3420</v>
      </c>
      <c r="J28" s="50">
        <v>27</v>
      </c>
      <c r="K28" s="51"/>
      <c r="L28" s="78">
        <v>569500</v>
      </c>
    </row>
    <row r="29" spans="2:12">
      <c r="B29" s="51">
        <v>28</v>
      </c>
      <c r="C29" s="78">
        <v>2740</v>
      </c>
      <c r="D29" s="78">
        <v>3670</v>
      </c>
      <c r="E29" s="51"/>
      <c r="F29" s="51"/>
      <c r="G29" s="78">
        <v>569500</v>
      </c>
      <c r="H29" s="51"/>
      <c r="I29" s="78">
        <v>3670</v>
      </c>
      <c r="J29" s="50">
        <v>28</v>
      </c>
      <c r="K29" s="51"/>
      <c r="L29" s="78">
        <v>609700</v>
      </c>
    </row>
    <row r="30" spans="2:12">
      <c r="B30" s="51">
        <v>29</v>
      </c>
      <c r="C30" s="78">
        <v>2930</v>
      </c>
      <c r="D30" s="78">
        <v>3920</v>
      </c>
      <c r="E30" s="51"/>
      <c r="F30" s="51"/>
      <c r="G30" s="78">
        <v>609700</v>
      </c>
      <c r="H30" s="51"/>
      <c r="I30" s="78">
        <v>3920</v>
      </c>
      <c r="J30" s="50">
        <v>29</v>
      </c>
      <c r="K30" s="51"/>
      <c r="L30" s="78">
        <v>649900</v>
      </c>
    </row>
    <row r="31" spans="2:12">
      <c r="B31" s="51">
        <v>30</v>
      </c>
      <c r="C31" s="78">
        <v>3110</v>
      </c>
      <c r="D31" s="78">
        <v>4170</v>
      </c>
      <c r="E31" s="51"/>
      <c r="F31" s="51"/>
      <c r="G31" s="78">
        <v>649900</v>
      </c>
      <c r="H31" s="51"/>
      <c r="I31" s="78">
        <v>4170</v>
      </c>
      <c r="J31" s="50">
        <v>30</v>
      </c>
      <c r="K31" s="51"/>
      <c r="L31" s="78">
        <v>690100</v>
      </c>
    </row>
    <row r="32" spans="2:12">
      <c r="B32" s="51">
        <v>31</v>
      </c>
      <c r="C32" s="78">
        <v>3300</v>
      </c>
      <c r="D32" s="78">
        <v>4420</v>
      </c>
      <c r="E32" s="51"/>
      <c r="F32" s="51"/>
      <c r="G32" s="78">
        <v>690100</v>
      </c>
      <c r="H32" s="51"/>
      <c r="I32" s="78">
        <v>4420</v>
      </c>
      <c r="J32" s="50">
        <v>31</v>
      </c>
      <c r="K32" s="51"/>
      <c r="L32" s="78">
        <v>730300</v>
      </c>
    </row>
    <row r="33" spans="2:12">
      <c r="B33" s="51">
        <v>32</v>
      </c>
      <c r="C33" s="78">
        <v>3490</v>
      </c>
      <c r="D33" s="78">
        <v>4670</v>
      </c>
      <c r="E33" s="51"/>
      <c r="F33" s="51"/>
      <c r="G33" s="78">
        <v>730300</v>
      </c>
      <c r="H33" s="51"/>
      <c r="I33" s="78">
        <v>4670</v>
      </c>
      <c r="J33" s="50">
        <v>32</v>
      </c>
      <c r="K33" s="51"/>
      <c r="L33" s="78">
        <v>770500</v>
      </c>
    </row>
    <row r="34" spans="2:12">
      <c r="B34" s="51">
        <v>33</v>
      </c>
      <c r="C34" s="78">
        <v>3670</v>
      </c>
      <c r="D34" s="78">
        <v>4920</v>
      </c>
      <c r="E34" s="51"/>
      <c r="F34" s="51"/>
      <c r="G34" s="78">
        <v>770500</v>
      </c>
      <c r="H34" s="51"/>
      <c r="I34" s="78">
        <v>4920</v>
      </c>
      <c r="J34" s="50">
        <v>33</v>
      </c>
      <c r="K34" s="51"/>
      <c r="L34" s="78">
        <v>810700</v>
      </c>
    </row>
    <row r="35" spans="2:12">
      <c r="B35" s="51">
        <v>34</v>
      </c>
      <c r="C35" s="78">
        <v>3860</v>
      </c>
      <c r="D35" s="78">
        <v>5170</v>
      </c>
      <c r="E35" s="51"/>
      <c r="F35" s="51"/>
      <c r="G35" s="78">
        <v>810700</v>
      </c>
      <c r="H35" s="51"/>
      <c r="I35" s="78">
        <v>5170</v>
      </c>
      <c r="J35" s="50">
        <v>34</v>
      </c>
      <c r="K35" s="51"/>
      <c r="L35" s="78">
        <v>850900</v>
      </c>
    </row>
    <row r="36" spans="2:12">
      <c r="B36" s="51">
        <v>35</v>
      </c>
      <c r="C36" s="78">
        <v>4050</v>
      </c>
      <c r="D36" s="78">
        <v>5430</v>
      </c>
      <c r="E36" s="51"/>
      <c r="F36" s="51"/>
      <c r="G36" s="78">
        <v>850900</v>
      </c>
      <c r="H36" s="51"/>
      <c r="I36" s="78">
        <v>5430</v>
      </c>
      <c r="J36" s="50">
        <v>35</v>
      </c>
      <c r="K36" s="51"/>
      <c r="L36" s="78">
        <v>891100</v>
      </c>
    </row>
    <row r="37" spans="2:12">
      <c r="B37" s="51">
        <v>36</v>
      </c>
      <c r="C37" s="78">
        <v>4230</v>
      </c>
      <c r="D37" s="78">
        <v>5680</v>
      </c>
      <c r="E37" s="51"/>
      <c r="F37" s="51"/>
      <c r="G37" s="78">
        <v>891100</v>
      </c>
      <c r="H37" s="51"/>
      <c r="I37" s="78">
        <v>5680</v>
      </c>
      <c r="J37" s="50">
        <v>36</v>
      </c>
      <c r="K37" s="51"/>
      <c r="L37" s="78">
        <v>931300</v>
      </c>
    </row>
    <row r="38" spans="2:12">
      <c r="B38" s="51">
        <v>37</v>
      </c>
      <c r="C38" s="78">
        <v>4420</v>
      </c>
      <c r="D38" s="78">
        <v>5930</v>
      </c>
      <c r="E38" s="51"/>
      <c r="F38" s="51"/>
      <c r="G38" s="78">
        <v>931300</v>
      </c>
      <c r="H38" s="51"/>
      <c r="I38" s="78">
        <v>5930</v>
      </c>
      <c r="J38" s="50">
        <v>37</v>
      </c>
      <c r="K38" s="51"/>
      <c r="L38" s="78">
        <v>978200</v>
      </c>
    </row>
    <row r="39" spans="2:12">
      <c r="B39" s="51">
        <v>38</v>
      </c>
      <c r="C39" s="78">
        <v>4670</v>
      </c>
      <c r="D39" s="78">
        <v>6260</v>
      </c>
      <c r="E39" s="51"/>
      <c r="F39" s="51"/>
      <c r="G39" s="78">
        <v>978200</v>
      </c>
      <c r="H39" s="51"/>
      <c r="I39" s="78">
        <v>6260</v>
      </c>
      <c r="J39" s="50">
        <v>38</v>
      </c>
      <c r="K39" s="51"/>
      <c r="L39" s="78">
        <v>1031800</v>
      </c>
    </row>
    <row r="40" spans="2:12">
      <c r="B40" s="51">
        <v>39</v>
      </c>
      <c r="C40" s="78">
        <v>4920</v>
      </c>
      <c r="D40" s="78">
        <v>6590</v>
      </c>
      <c r="E40" s="51"/>
      <c r="F40" s="51"/>
      <c r="G40" s="78">
        <v>1031800</v>
      </c>
      <c r="H40" s="51"/>
      <c r="I40" s="78">
        <v>6590</v>
      </c>
      <c r="J40" s="50">
        <v>39</v>
      </c>
      <c r="K40" s="51"/>
      <c r="L40" s="78">
        <v>1085400</v>
      </c>
    </row>
    <row r="41" spans="2:12">
      <c r="B41" s="51">
        <v>40</v>
      </c>
      <c r="C41" s="78">
        <v>5170</v>
      </c>
      <c r="D41" s="78">
        <v>6930</v>
      </c>
      <c r="E41" s="51"/>
      <c r="F41" s="51"/>
      <c r="G41" s="78">
        <v>1085400</v>
      </c>
      <c r="H41" s="51"/>
      <c r="I41" s="78">
        <v>6930</v>
      </c>
      <c r="J41" s="50">
        <v>40</v>
      </c>
      <c r="K41" s="51"/>
      <c r="L41" s="78">
        <v>1145700</v>
      </c>
    </row>
    <row r="42" spans="2:12">
      <c r="B42" s="53">
        <v>41</v>
      </c>
      <c r="C42" s="78">
        <v>5480</v>
      </c>
      <c r="D42" s="78">
        <v>7350</v>
      </c>
      <c r="E42" s="51"/>
      <c r="F42" s="51"/>
      <c r="G42" s="78">
        <v>1145700</v>
      </c>
      <c r="H42" s="51"/>
      <c r="I42" s="78">
        <v>7350</v>
      </c>
      <c r="J42" s="50">
        <v>41</v>
      </c>
      <c r="K42" s="51"/>
      <c r="L42" s="78">
        <v>1212700</v>
      </c>
    </row>
    <row r="43" spans="2:12">
      <c r="B43" s="51">
        <v>42</v>
      </c>
      <c r="C43" s="78">
        <v>5790</v>
      </c>
      <c r="D43" s="78">
        <v>7760</v>
      </c>
      <c r="E43" s="51"/>
      <c r="F43" s="51"/>
      <c r="G43" s="78">
        <v>1212700</v>
      </c>
      <c r="H43" s="51"/>
      <c r="I43" s="78">
        <v>7760</v>
      </c>
      <c r="J43" s="50">
        <v>42</v>
      </c>
      <c r="K43" s="51"/>
      <c r="L43" s="78">
        <v>1279700</v>
      </c>
    </row>
    <row r="44" spans="2:12">
      <c r="B44" s="51">
        <v>43</v>
      </c>
      <c r="C44" s="78">
        <v>6100</v>
      </c>
      <c r="D44" s="78">
        <v>8180</v>
      </c>
      <c r="E44" s="51"/>
      <c r="F44" s="51"/>
      <c r="G44" s="78">
        <v>1279700</v>
      </c>
      <c r="H44" s="51"/>
      <c r="I44" s="78">
        <v>8180</v>
      </c>
      <c r="J44" s="50">
        <v>43</v>
      </c>
      <c r="K44" s="51"/>
      <c r="L44" s="78">
        <v>1346700</v>
      </c>
    </row>
    <row r="45" spans="2:12">
      <c r="B45" s="53">
        <v>44</v>
      </c>
      <c r="C45" s="78">
        <v>6420</v>
      </c>
      <c r="D45" s="78">
        <v>8600</v>
      </c>
      <c r="E45" s="51"/>
      <c r="F45" s="51"/>
      <c r="G45" s="78">
        <v>1346700</v>
      </c>
      <c r="H45" s="51"/>
      <c r="I45" s="78">
        <v>8600</v>
      </c>
      <c r="J45" s="50">
        <v>44</v>
      </c>
      <c r="K45" s="51"/>
      <c r="L45" s="78">
        <v>1413700</v>
      </c>
    </row>
    <row r="46" spans="2:12">
      <c r="B46" s="51">
        <v>45</v>
      </c>
      <c r="C46" s="78">
        <v>6790</v>
      </c>
      <c r="D46" s="78">
        <v>9100</v>
      </c>
      <c r="E46" s="51"/>
      <c r="F46" s="51"/>
      <c r="G46" s="78">
        <v>1413700</v>
      </c>
      <c r="H46" s="51"/>
      <c r="I46" s="78">
        <v>9100</v>
      </c>
      <c r="J46" s="50">
        <v>45</v>
      </c>
      <c r="K46" s="51"/>
      <c r="L46" s="78">
        <v>1494100</v>
      </c>
    </row>
    <row r="47" spans="2:12">
      <c r="B47" s="51">
        <v>46</v>
      </c>
      <c r="C47" s="78">
        <v>7160</v>
      </c>
      <c r="D47" s="78">
        <v>9600</v>
      </c>
      <c r="E47" s="51"/>
      <c r="F47" s="51"/>
      <c r="G47" s="78">
        <v>1494100</v>
      </c>
      <c r="H47" s="51"/>
      <c r="I47" s="78">
        <v>9600</v>
      </c>
      <c r="J47" s="50">
        <v>46</v>
      </c>
      <c r="K47" s="51"/>
      <c r="L47" s="78">
        <v>1574500</v>
      </c>
    </row>
    <row r="48" spans="2:12">
      <c r="B48" s="51">
        <v>47</v>
      </c>
      <c r="C48" s="78">
        <v>7540</v>
      </c>
      <c r="D48" s="78">
        <v>10100</v>
      </c>
      <c r="E48" s="51"/>
      <c r="F48" s="51"/>
      <c r="G48" s="78">
        <v>1574500</v>
      </c>
      <c r="H48" s="51"/>
      <c r="I48" s="78">
        <v>10100</v>
      </c>
      <c r="J48" s="50">
        <v>47</v>
      </c>
      <c r="K48" s="51"/>
      <c r="L48" s="78">
        <v>1654900</v>
      </c>
    </row>
    <row r="49" spans="2:12">
      <c r="B49" s="51">
        <v>48</v>
      </c>
      <c r="C49" s="78">
        <v>7910</v>
      </c>
      <c r="D49" s="78">
        <v>10600</v>
      </c>
      <c r="E49" s="51"/>
      <c r="F49" s="51"/>
      <c r="G49" s="78">
        <v>1654900</v>
      </c>
      <c r="H49" s="51"/>
      <c r="I49" s="78">
        <v>10600</v>
      </c>
      <c r="J49" s="50">
        <v>48</v>
      </c>
      <c r="K49" s="51"/>
      <c r="L49" s="78">
        <v>1735300</v>
      </c>
    </row>
    <row r="50" spans="2:12">
      <c r="B50" s="51">
        <v>49</v>
      </c>
      <c r="C50" s="78">
        <v>8290</v>
      </c>
      <c r="D50" s="78">
        <v>11110</v>
      </c>
      <c r="E50" s="51"/>
      <c r="F50" s="51"/>
      <c r="G50" s="78">
        <v>1735300</v>
      </c>
      <c r="H50" s="51"/>
      <c r="I50" s="78">
        <v>11110</v>
      </c>
      <c r="J50" s="50">
        <v>49</v>
      </c>
      <c r="K50" s="51"/>
      <c r="L50" s="78">
        <v>1815700</v>
      </c>
    </row>
    <row r="51" spans="2:12">
      <c r="B51" s="51">
        <v>50</v>
      </c>
      <c r="C51" s="78">
        <v>8660</v>
      </c>
      <c r="D51" s="78">
        <v>11610</v>
      </c>
      <c r="E51" s="51"/>
      <c r="F51" s="51"/>
      <c r="G51" s="78">
        <v>1815700</v>
      </c>
      <c r="H51" s="51"/>
      <c r="I51" s="78">
        <v>11610</v>
      </c>
      <c r="J51" s="50">
        <v>50</v>
      </c>
      <c r="K51" s="51"/>
      <c r="L51" s="5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はじめに</vt:lpstr>
      <vt:lpstr>申請書類チェックリスト</vt:lpstr>
      <vt:lpstr>No.1_コンソーシアム体制図</vt:lpstr>
      <vt:lpstr>No.4_全体システム概要書　</vt:lpstr>
      <vt:lpstr>No.8_役員名簿</vt:lpstr>
      <vt:lpstr>No.9_実施体制図</vt:lpstr>
      <vt:lpstr>No.10_実施計画書</vt:lpstr>
      <vt:lpstr>（入力見本）No.9_実施体制図 </vt:lpstr>
      <vt:lpstr>No.10,11_四半期毎の実証,システム開発スケジュール</vt:lpstr>
      <vt:lpstr>No.12_システム概要書</vt:lpstr>
      <vt:lpstr>No.13_実証予定・補助金申請予定（2021) </vt:lpstr>
      <vt:lpstr>No.14_人件費シート </vt:lpstr>
      <vt:lpstr>No.15_実証経費シート</vt:lpstr>
      <vt:lpstr>No.16_機械設備等の導入費シート</vt:lpstr>
      <vt:lpstr>健保等級単価一覧表</vt:lpstr>
      <vt:lpstr>'（入力見本）No.9_実施体制図 '!Print_Area</vt:lpstr>
      <vt:lpstr>No.1_コンソーシアム体制図!Print_Area</vt:lpstr>
      <vt:lpstr>'No.10,11_四半期毎の実証,システム開発スケジュール'!Print_Area</vt:lpstr>
      <vt:lpstr>No.10_実施計画書!Print_Area</vt:lpstr>
      <vt:lpstr>No.12_システム概要書!Print_Area</vt:lpstr>
      <vt:lpstr>'No.13_実証予定・補助金申請予定（2021) '!Print_Area</vt:lpstr>
      <vt:lpstr>'No.14_人件費シート '!Print_Area</vt:lpstr>
      <vt:lpstr>No.15_実証経費シート!Print_Area</vt:lpstr>
      <vt:lpstr>No.16_機械設備等の導入費シート!Print_Area</vt:lpstr>
      <vt:lpstr>'No.4_全体システム概要書　'!Print_Area</vt:lpstr>
      <vt:lpstr>No.8_役員名簿!Print_Area</vt:lpstr>
      <vt:lpstr>No.9_実施体制図!Print_Area</vt:lpstr>
      <vt:lpstr>はじめに!Print_Area</vt:lpstr>
      <vt:lpstr>申請書類チェックリスト!Print_Area</vt:lpstr>
      <vt:lpstr>No.10_実施計画書!Print_Titles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2021-04-14T01:39:33Z</cp:lastPrinted>
  <dcterms:created xsi:type="dcterms:W3CDTF">2019-04-04T08:12:09Z</dcterms:created>
  <dcterms:modified xsi:type="dcterms:W3CDTF">2021-04-14T02:12:20Z</dcterms:modified>
</cp:coreProperties>
</file>