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77EF74F-D5F1-4B17-A5E6-7A2ECBC89EE4}" xr6:coauthVersionLast="47" xr6:coauthVersionMax="47" xr10:uidLastSave="{00000000-0000-0000-0000-000000000000}"/>
  <workbookProtection workbookAlgorithmName="SHA-512" workbookHashValue="QwjdV+DsQ+poO1ZLlcGbs7BTxOMnqrABsFgBUPiyIvAVOKo22O+n3uUruRxnjlEdH/qI4FTHljj1NiGZXuhQ1A==" workbookSaltValue="kVYu/IPIjGx1N1p0ythyRA==" workbookSpinCount="100000" lockStructure="1"/>
  <bookViews>
    <workbookView xWindow="-110" yWindow="-110" windowWidth="19420" windowHeight="10420" tabRatio="894" xr2:uid="{971CB782-BD87-433F-875B-8683E4DB56A4}"/>
  </bookViews>
  <sheets>
    <sheet name="提出書類一覧" sheetId="25" r:id="rId1"/>
    <sheet name="様式１【入力例】" sheetId="35" state="hidden" r:id="rId2"/>
    <sheet name="様式２【入力例】" sheetId="39" state="hidden" r:id="rId3"/>
    <sheet name="様式３【入力例】" sheetId="23" state="hidden" r:id="rId4"/>
    <sheet name="別紙１【入力例】" sheetId="34" state="hidden" r:id="rId5"/>
    <sheet name="様式４【入力例】" sheetId="33" state="hidden" r:id="rId6"/>
    <sheet name="様式５【入力例】" sheetId="30" state="hidden" r:id="rId7"/>
    <sheet name="様式６【入力例】" sheetId="31" state="hidden" r:id="rId8"/>
    <sheet name="様式７【入力例】" sheetId="24" state="hidden" r:id="rId9"/>
    <sheet name="様式１" sheetId="37" r:id="rId10"/>
    <sheet name="様式２" sheetId="38" r:id="rId11"/>
    <sheet name="様式３" sheetId="4" r:id="rId12"/>
    <sheet name="別紙１（様式３）" sheetId="8" r:id="rId13"/>
    <sheet name="様式４（１）" sheetId="7" r:id="rId14"/>
    <sheet name="様式４（２）" sheetId="43" r:id="rId15"/>
    <sheet name="様式４（３）" sheetId="44" r:id="rId16"/>
    <sheet name="様式５" sheetId="10" r:id="rId17"/>
    <sheet name="様式６" sheetId="12" r:id="rId18"/>
    <sheet name="様式7" sheetId="1" r:id="rId19"/>
    <sheet name="様式6_グラフ作成用 " sheetId="27" r:id="rId20"/>
    <sheet name="プルダウン" sheetId="6" state="hidden" r:id="rId21"/>
    <sheet name="DB用" sheetId="42" state="hidden" r:id="rId22"/>
  </sheets>
  <externalReferences>
    <externalReference r:id="rId23"/>
    <externalReference r:id="rId24"/>
    <externalReference r:id="rId25"/>
  </externalReferences>
  <definedNames>
    <definedName name="_４.その他" localSheetId="4">[1]プルダウン!#REF!</definedName>
    <definedName name="_４.その他" localSheetId="9">[2]プルダウン!#REF!</definedName>
    <definedName name="_４.その他" localSheetId="10">[2]プルダウン!#REF!</definedName>
    <definedName name="_４.その他" localSheetId="2">[2]プルダウン!#REF!</definedName>
    <definedName name="_４.その他" localSheetId="3">プルダウン!#REF!</definedName>
    <definedName name="_４.その他" localSheetId="19">[3]プルダウン!#REF!</definedName>
    <definedName name="_４.その他">プルダウン!#REF!</definedName>
    <definedName name="【2_2】省エネ効果" localSheetId="4">[1]プルダウン!#REF!</definedName>
    <definedName name="【2_2】省エネ効果" localSheetId="9">[2]プルダウン!#REF!</definedName>
    <definedName name="【2_2】省エネ効果" localSheetId="10">[2]プルダウン!#REF!</definedName>
    <definedName name="【2_2】省エネ効果" localSheetId="2">[2]プルダウン!#REF!</definedName>
    <definedName name="【2_2】省エネ効果" localSheetId="3">プルダウン!#REF!</definedName>
    <definedName name="【2_2】省エネ効果" localSheetId="19">[3]プルダウン!#REF!</definedName>
    <definedName name="【2_2】省エネ効果">プルダウン!#REF!</definedName>
    <definedName name="【3_2】導入ポテンシャル" localSheetId="4">[1]プルダウン!#REF!</definedName>
    <definedName name="【3_2】導入ポテンシャル" localSheetId="9">[2]プルダウン!#REF!</definedName>
    <definedName name="【3_2】導入ポテンシャル" localSheetId="10">[2]プルダウン!#REF!</definedName>
    <definedName name="【3_2】導入ポテンシャル" localSheetId="2">[2]プルダウン!#REF!</definedName>
    <definedName name="【3_2】導入ポテンシャル" localSheetId="3">プルダウン!#REF!</definedName>
    <definedName name="【3_2】導入ポテンシャル" localSheetId="19">[3]プルダウン!#REF!</definedName>
    <definedName name="【3_2】導入ポテンシャル">プルダウン!#REF!</definedName>
    <definedName name="_xlnm.Print_Area" localSheetId="20">プルダウン!$A$1:$O$22</definedName>
    <definedName name="_xlnm.Print_Area" localSheetId="0">提出書類一覧!$A$1:$D$19</definedName>
    <definedName name="_xlnm.Print_Area" localSheetId="12">'別紙１（様式３）'!$A$1:$L$56</definedName>
    <definedName name="_xlnm.Print_Area" localSheetId="4">別紙１【入力例】!$A$1:$O$57</definedName>
    <definedName name="_xlnm.Print_Area" localSheetId="9">様式１!$A$1:$AC$44</definedName>
    <definedName name="_xlnm.Print_Area" localSheetId="1">様式１【入力例】!$A$1:$AF$47</definedName>
    <definedName name="_xlnm.Print_Area" localSheetId="2">様式２【入力例】!$A$1:$AG$59</definedName>
    <definedName name="_xlnm.Print_Area" localSheetId="11">様式３!$A$1:$P$48</definedName>
    <definedName name="_xlnm.Print_Area" localSheetId="3">様式３【入力例】!$A$1:$O$58</definedName>
    <definedName name="_xlnm.Print_Area" localSheetId="13">'様式４（１）'!$A$1:$S$63</definedName>
    <definedName name="_xlnm.Print_Area" localSheetId="14">'様式４（２）'!$A$1:$S$65</definedName>
    <definedName name="_xlnm.Print_Area" localSheetId="15">'様式４（３）'!$A$1:$S$65</definedName>
    <definedName name="_xlnm.Print_Area" localSheetId="5">様式４【入力例】!$A$1:$U$68</definedName>
    <definedName name="_xlnm.Print_Area" localSheetId="16">様式５!$A$1:$S$73</definedName>
    <definedName name="_xlnm.Print_Area" localSheetId="6">様式５【入力例】!$A$1:$T$77</definedName>
    <definedName name="_xlnm.Print_Area" localSheetId="17">様式６!$A$1:$T$62</definedName>
    <definedName name="_xlnm.Print_Area" localSheetId="19">'様式6_グラフ作成用 '!$A$1:$X$40</definedName>
    <definedName name="_xlnm.Print_Area" localSheetId="7">様式６【入力例】!$A$1:$Z$83</definedName>
    <definedName name="_xlnm.Print_Area" localSheetId="18">様式7!$A$1:$J$89</definedName>
    <definedName name="_xlnm.Print_Area" localSheetId="8">様式７【入力例】!$A$1:$AE$45</definedName>
    <definedName name="選択項目" localSheetId="4">[1]プルダウン!#REF!</definedName>
    <definedName name="選択項目" localSheetId="9">[2]プルダウン!#REF!</definedName>
    <definedName name="選択項目" localSheetId="10">[2]プルダウン!#REF!</definedName>
    <definedName name="選択項目" localSheetId="2">[2]プルダウン!#REF!</definedName>
    <definedName name="選択項目" localSheetId="3">プルダウン!#REF!</definedName>
    <definedName name="選択項目" localSheetId="19">[3]プルダウン!#REF!</definedName>
    <definedName name="選択項目">プルダウン!#REF!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42" l="1"/>
  <c r="D20" i="1"/>
  <c r="FZ5" i="42" l="1"/>
  <c r="C8" i="27"/>
  <c r="D8" i="27"/>
  <c r="E8" i="27"/>
  <c r="F8" i="27"/>
  <c r="G8" i="27"/>
  <c r="H8" i="27"/>
  <c r="I8" i="27"/>
  <c r="J8" i="27"/>
  <c r="K8" i="27"/>
  <c r="L8" i="27"/>
  <c r="M8" i="27"/>
  <c r="N8" i="27"/>
  <c r="O8" i="27"/>
  <c r="GL5" i="42" s="1"/>
  <c r="P8" i="27"/>
  <c r="Q8" i="27"/>
  <c r="R8" i="27"/>
  <c r="S8" i="27"/>
  <c r="T8" i="27"/>
  <c r="U8" i="27"/>
  <c r="V8" i="27"/>
  <c r="W8" i="27"/>
  <c r="GM5" i="42" s="1"/>
  <c r="ER5" i="42"/>
  <c r="EP5" i="42"/>
  <c r="EN5" i="42"/>
  <c r="EJ5" i="42"/>
  <c r="FG5" i="42"/>
  <c r="X18" i="38"/>
  <c r="GS5" i="42"/>
  <c r="GR5" i="42"/>
  <c r="GQ5" i="42"/>
  <c r="GP5" i="42"/>
  <c r="AR5" i="42"/>
  <c r="C7" i="1"/>
  <c r="C8" i="1"/>
  <c r="C6" i="1"/>
  <c r="C15" i="7"/>
  <c r="C9" i="1"/>
  <c r="J20" i="38" l="1"/>
  <c r="F67" i="10"/>
  <c r="FH5" i="42" s="1"/>
  <c r="X6" i="38" l="1"/>
  <c r="D23" i="1"/>
  <c r="U5" i="42" l="1"/>
  <c r="AT5" i="42"/>
  <c r="CS5" i="42" l="1"/>
  <c r="F5" i="42"/>
  <c r="CB5" i="42"/>
  <c r="CA5" i="42"/>
  <c r="BZ5" i="42"/>
  <c r="CG5" i="42"/>
  <c r="CR5" i="42"/>
  <c r="CQ5" i="42"/>
  <c r="CP5" i="42"/>
  <c r="BK5" i="42"/>
  <c r="BL5" i="42"/>
  <c r="BN5" i="42"/>
  <c r="BQ5" i="42"/>
  <c r="BJ5" i="42"/>
  <c r="BA5" i="42"/>
  <c r="AV5" i="42"/>
  <c r="AU5" i="42"/>
  <c r="AK5" i="42"/>
  <c r="AF5" i="42"/>
  <c r="AE5" i="42"/>
  <c r="AD5" i="42"/>
  <c r="X5" i="42"/>
  <c r="EU5" i="42" l="1"/>
  <c r="DE5" i="42"/>
  <c r="CU5" i="42"/>
  <c r="CT5" i="42"/>
  <c r="N5" i="42"/>
  <c r="O5" i="42"/>
  <c r="AJ5" i="42"/>
  <c r="T5" i="42"/>
  <c r="J53" i="38"/>
  <c r="X51" i="38"/>
  <c r="CE5" i="42" s="1"/>
  <c r="J42" i="38"/>
  <c r="X40" i="38"/>
  <c r="J31" i="38"/>
  <c r="X29" i="38"/>
  <c r="AY5" i="42" s="1"/>
  <c r="AL5" i="42"/>
  <c r="J8" i="38"/>
  <c r="C7" i="43"/>
  <c r="D21" i="1"/>
  <c r="GB5" i="42" s="1"/>
  <c r="GE5" i="42" l="1"/>
  <c r="DJ5" i="42"/>
  <c r="DK5" i="42"/>
  <c r="DI5" i="42"/>
  <c r="DH5" i="42"/>
  <c r="CJ5" i="42"/>
  <c r="CF5" i="42"/>
  <c r="BT5" i="42"/>
  <c r="BP5" i="42"/>
  <c r="BS5" i="42"/>
  <c r="BD5" i="42"/>
  <c r="AZ5" i="42"/>
  <c r="AN5" i="42"/>
  <c r="AG5" i="42"/>
  <c r="D22" i="1"/>
  <c r="GC5" i="42" s="1"/>
  <c r="E5" i="42"/>
  <c r="D19" i="1" l="1"/>
  <c r="D18" i="1"/>
  <c r="B5" i="42" l="1"/>
  <c r="F18" i="1" l="1"/>
  <c r="GA5" i="42"/>
  <c r="GK5" i="42"/>
  <c r="GJ5" i="42"/>
  <c r="GI5" i="42"/>
  <c r="GH5" i="42"/>
  <c r="GF5" i="42"/>
  <c r="GG5" i="42"/>
  <c r="FJ5" i="42"/>
  <c r="FI5" i="42"/>
  <c r="FF5" i="42"/>
  <c r="GO5" i="42" l="1"/>
  <c r="GN5" i="42"/>
  <c r="FV5" i="42"/>
  <c r="FS5" i="42"/>
  <c r="FR5" i="42"/>
  <c r="FO5" i="42"/>
  <c r="FN5" i="42"/>
  <c r="FM5" i="42"/>
  <c r="FL5" i="42"/>
  <c r="FK5" i="42"/>
  <c r="FE5" i="42"/>
  <c r="FD5" i="42"/>
  <c r="FC5" i="42"/>
  <c r="FA5" i="42"/>
  <c r="EZ5" i="42"/>
  <c r="EX5" i="42"/>
  <c r="EW5" i="42"/>
  <c r="ET5" i="42"/>
  <c r="ES5" i="42"/>
  <c r="EQ5" i="42"/>
  <c r="EO5" i="42"/>
  <c r="EM5" i="42"/>
  <c r="EL5" i="42"/>
  <c r="EK5" i="42"/>
  <c r="EI5" i="42"/>
  <c r="EH5" i="42"/>
  <c r="EG5" i="42"/>
  <c r="EF5" i="42"/>
  <c r="EE5" i="42"/>
  <c r="ED5" i="42"/>
  <c r="EC5" i="42"/>
  <c r="EB5" i="42"/>
  <c r="EA5" i="42"/>
  <c r="DZ5" i="42"/>
  <c r="DY5" i="42"/>
  <c r="DX5" i="42"/>
  <c r="DW5" i="42"/>
  <c r="DV5" i="42"/>
  <c r="DU5" i="42"/>
  <c r="DT5" i="42"/>
  <c r="DS5" i="42"/>
  <c r="DR5" i="42"/>
  <c r="DQ5" i="42"/>
  <c r="DP5" i="42"/>
  <c r="DO5" i="42"/>
  <c r="DN5" i="42"/>
  <c r="DM5" i="42"/>
  <c r="DL5" i="42"/>
  <c r="DG5" i="42"/>
  <c r="DF5" i="42"/>
  <c r="DD5" i="42"/>
  <c r="DC5" i="42"/>
  <c r="DB5" i="42"/>
  <c r="DA5" i="42"/>
  <c r="CZ5" i="42"/>
  <c r="CY5" i="42"/>
  <c r="CX5" i="42"/>
  <c r="CW5" i="42"/>
  <c r="CV5" i="42"/>
  <c r="CO5" i="42"/>
  <c r="CN5" i="42"/>
  <c r="CM5" i="42"/>
  <c r="CL5" i="42"/>
  <c r="CK5" i="42"/>
  <c r="CI5" i="42"/>
  <c r="CD5" i="42"/>
  <c r="CC5" i="42"/>
  <c r="BY5" i="42"/>
  <c r="BX5" i="42"/>
  <c r="BW5" i="42"/>
  <c r="BV5" i="42"/>
  <c r="BU5" i="42"/>
  <c r="BM5" i="42"/>
  <c r="BI5" i="42"/>
  <c r="BH5" i="42"/>
  <c r="BG5" i="42"/>
  <c r="BF5" i="42"/>
  <c r="BE5" i="42"/>
  <c r="BC5" i="42"/>
  <c r="AX5" i="42"/>
  <c r="AW5" i="42"/>
  <c r="AS5" i="42"/>
  <c r="AQ5" i="42"/>
  <c r="AP5" i="42"/>
  <c r="AO5" i="42"/>
  <c r="AM5" i="42"/>
  <c r="AH5" i="42"/>
  <c r="AC5" i="42"/>
  <c r="AB5" i="42"/>
  <c r="AA5" i="42"/>
  <c r="Z5" i="42"/>
  <c r="Y5" i="42"/>
  <c r="W5" i="42"/>
  <c r="R5" i="42"/>
  <c r="Q5" i="42"/>
  <c r="P5" i="42"/>
  <c r="M5" i="42"/>
  <c r="L5" i="42"/>
  <c r="J5" i="42"/>
  <c r="I5" i="42"/>
  <c r="H5" i="42"/>
  <c r="G5" i="42"/>
  <c r="D5" i="42"/>
  <c r="C5" i="42"/>
  <c r="EV5" i="42" l="1"/>
  <c r="EY5" i="42"/>
  <c r="AI5" i="42"/>
  <c r="GD5" i="42" l="1"/>
  <c r="C7" i="44"/>
  <c r="FB5" i="42" s="1"/>
  <c r="U2" i="27" l="1" a="1"/>
  <c r="U2" i="27" s="1"/>
  <c r="H18" i="1" l="1"/>
  <c r="FY5" i="42" s="1"/>
  <c r="FX5" i="42"/>
  <c r="FW5" i="42"/>
  <c r="S5" i="42" l="1"/>
  <c r="V5" i="42"/>
  <c r="BB5" i="42"/>
  <c r="CH5" i="42"/>
  <c r="BR5" i="42"/>
  <c r="BO5" i="42"/>
  <c r="C10" i="1"/>
  <c r="FU5" i="42" s="1"/>
  <c r="FT5" i="42"/>
  <c r="C5" i="1" l="1"/>
  <c r="FP5" i="42" s="1"/>
  <c r="FQ5" i="4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<sst xmlns="http://schemas.openxmlformats.org/spreadsheetml/2006/main" count="1453" uniqueCount="748">
  <si>
    <t>様式１</t>
    <rPh sb="0" eb="2">
      <t>ヨウシキ</t>
    </rPh>
    <phoneticPr fontId="2"/>
  </si>
  <si>
    <t>西暦</t>
    <rPh sb="0" eb="2">
      <t>セイレキ</t>
    </rPh>
    <phoneticPr fontId="2"/>
  </si>
  <si>
    <t>年</t>
    <rPh sb="0" eb="1">
      <t>ネン</t>
    </rPh>
    <phoneticPr fontId="2"/>
  </si>
  <si>
    <t>月</t>
    <rPh sb="0" eb="1">
      <t>ガツ</t>
    </rPh>
    <phoneticPr fontId="14"/>
  </si>
  <si>
    <t>日</t>
    <rPh sb="0" eb="1">
      <t>ニチ</t>
    </rPh>
    <phoneticPr fontId="14"/>
  </si>
  <si>
    <t>一般社団法人　環境共創イニシアチブ</t>
  </si>
  <si>
    <t>申請者（コンソーシアムの場合は、幹事社）</t>
    <phoneticPr fontId="2"/>
  </si>
  <si>
    <t>住所</t>
    <rPh sb="0" eb="2">
      <t>ジュウショ</t>
    </rPh>
    <phoneticPr fontId="14"/>
  </si>
  <si>
    <t>会社名</t>
    <rPh sb="0" eb="3">
      <t>カイシャメイ</t>
    </rPh>
    <phoneticPr fontId="14"/>
  </si>
  <si>
    <t>構成企業①</t>
    <phoneticPr fontId="2"/>
  </si>
  <si>
    <t>構成企業②</t>
    <phoneticPr fontId="2"/>
  </si>
  <si>
    <t>構成企業③</t>
    <phoneticPr fontId="2"/>
  </si>
  <si>
    <t>構成企業④</t>
    <phoneticPr fontId="2"/>
  </si>
  <si>
    <t>様式２</t>
    <rPh sb="0" eb="2">
      <t>ヨウシキ</t>
    </rPh>
    <phoneticPr fontId="2"/>
  </si>
  <si>
    <t>（１）申請者情報</t>
    <phoneticPr fontId="2"/>
  </si>
  <si>
    <t>*：入力必須項目</t>
    <rPh sb="2" eb="4">
      <t>ニュウリョク</t>
    </rPh>
    <rPh sb="4" eb="6">
      <t>ヒッス</t>
    </rPh>
    <rPh sb="6" eb="8">
      <t>コウモク</t>
    </rPh>
    <phoneticPr fontId="2"/>
  </si>
  <si>
    <t>会社情報</t>
    <rPh sb="0" eb="2">
      <t>カイシャ</t>
    </rPh>
    <rPh sb="2" eb="4">
      <t>ジョウホウ</t>
    </rPh>
    <phoneticPr fontId="14"/>
  </si>
  <si>
    <t>会社名カナ(*)</t>
    <rPh sb="0" eb="3">
      <t>カイシャメイ</t>
    </rPh>
    <phoneticPr fontId="14"/>
  </si>
  <si>
    <t>会社名(*)</t>
    <rPh sb="0" eb="3">
      <t>カイシャメイ</t>
    </rPh>
    <phoneticPr fontId="14"/>
  </si>
  <si>
    <t>会社法人等番号(*)</t>
    <rPh sb="0" eb="2">
      <t>カイシャ</t>
    </rPh>
    <rPh sb="2" eb="5">
      <t>ホウジンナド</t>
    </rPh>
    <rPh sb="5" eb="7">
      <t>バンゴウ</t>
    </rPh>
    <phoneticPr fontId="14"/>
  </si>
  <si>
    <t>代表電話番号(*)</t>
    <rPh sb="0" eb="2">
      <t>ダイヒョウ</t>
    </rPh>
    <rPh sb="2" eb="4">
      <t>デンワ</t>
    </rPh>
    <rPh sb="4" eb="6">
      <t>バンゴウ</t>
    </rPh>
    <phoneticPr fontId="14"/>
  </si>
  <si>
    <t>連絡先（管理担当）</t>
    <phoneticPr fontId="14"/>
  </si>
  <si>
    <t>郵便番号(*)</t>
    <rPh sb="0" eb="2">
      <t>ユウビン</t>
    </rPh>
    <rPh sb="2" eb="4">
      <t>バンゴウ</t>
    </rPh>
    <phoneticPr fontId="14"/>
  </si>
  <si>
    <t>住所(*)</t>
    <rPh sb="0" eb="2">
      <t>ジュウショ</t>
    </rPh>
    <phoneticPr fontId="14"/>
  </si>
  <si>
    <t>部署名(*)</t>
    <rPh sb="0" eb="2">
      <t>ブショ</t>
    </rPh>
    <rPh sb="2" eb="3">
      <t>メイ</t>
    </rPh>
    <phoneticPr fontId="14"/>
  </si>
  <si>
    <t>役職</t>
    <rPh sb="0" eb="2">
      <t>ヤクショク</t>
    </rPh>
    <phoneticPr fontId="14"/>
  </si>
  <si>
    <t>氏名カナ(*)</t>
    <rPh sb="0" eb="2">
      <t>シメイ</t>
    </rPh>
    <phoneticPr fontId="14"/>
  </si>
  <si>
    <t>セイ</t>
    <phoneticPr fontId="14"/>
  </si>
  <si>
    <t>メイ</t>
    <phoneticPr fontId="14"/>
  </si>
  <si>
    <t>氏名(*)</t>
    <rPh sb="0" eb="2">
      <t>シメイ</t>
    </rPh>
    <phoneticPr fontId="14"/>
  </si>
  <si>
    <t>姓</t>
    <rPh sb="0" eb="1">
      <t>セイ</t>
    </rPh>
    <phoneticPr fontId="14"/>
  </si>
  <si>
    <t>名</t>
    <rPh sb="0" eb="1">
      <t>メイ</t>
    </rPh>
    <phoneticPr fontId="14"/>
  </si>
  <si>
    <t>電話番号(*)</t>
    <rPh sb="0" eb="2">
      <t>デンワ</t>
    </rPh>
    <rPh sb="2" eb="4">
      <t>バンゴウ</t>
    </rPh>
    <phoneticPr fontId="14"/>
  </si>
  <si>
    <t>電話番号（内線）</t>
    <rPh sb="0" eb="2">
      <t>デンワ</t>
    </rPh>
    <rPh sb="2" eb="4">
      <t>バンゴウ</t>
    </rPh>
    <rPh sb="5" eb="7">
      <t>ナイセン</t>
    </rPh>
    <phoneticPr fontId="14"/>
  </si>
  <si>
    <t>携帯電話番号</t>
    <rPh sb="0" eb="2">
      <t>ケイタイ</t>
    </rPh>
    <rPh sb="2" eb="4">
      <t>デンワ</t>
    </rPh>
    <rPh sb="4" eb="6">
      <t>バンゴウ</t>
    </rPh>
    <phoneticPr fontId="14"/>
  </si>
  <si>
    <t>メールアドレス(*)</t>
    <phoneticPr fontId="2"/>
  </si>
  <si>
    <t>以下、コンソーシアムの場合、構成企業について記載してください。</t>
    <phoneticPr fontId="2"/>
  </si>
  <si>
    <t>様式３</t>
    <rPh sb="0" eb="2">
      <t>ヨウシキ</t>
    </rPh>
    <phoneticPr fontId="2"/>
  </si>
  <si>
    <t>③導入時の想定コスト・納期・耐用年数</t>
    <rPh sb="1" eb="4">
      <t>ドウニュウジ</t>
    </rPh>
    <rPh sb="5" eb="7">
      <t>ソウテイ</t>
    </rPh>
    <rPh sb="11" eb="13">
      <t>ノウキ</t>
    </rPh>
    <rPh sb="14" eb="18">
      <t>タイヨウネンスウ</t>
    </rPh>
    <phoneticPr fontId="2"/>
  </si>
  <si>
    <t>●●●●●●●</t>
    <phoneticPr fontId="2"/>
  </si>
  <si>
    <t>【例１】
・設備本体
・付帯設備
・制御ユニット/コントローラ　等</t>
    <phoneticPr fontId="2"/>
  </si>
  <si>
    <t>空気調和設備、蒸気発生プロセス、●●の生産工程、●●の加熱プロセス、等</t>
    <phoneticPr fontId="2"/>
  </si>
  <si>
    <t>別紙１</t>
    <phoneticPr fontId="2"/>
  </si>
  <si>
    <t>先進性の評価項目の中で該当する項目をプルダウンより選択し、（※複数該当する場合は３つまで選択可）</t>
    <rPh sb="0" eb="3">
      <t>センシンセイ</t>
    </rPh>
    <rPh sb="4" eb="6">
      <t>ヒョウカ</t>
    </rPh>
    <rPh sb="6" eb="8">
      <t>コウモク</t>
    </rPh>
    <rPh sb="9" eb="10">
      <t>ナカ</t>
    </rPh>
    <rPh sb="25" eb="27">
      <t>センタク</t>
    </rPh>
    <rPh sb="31" eb="33">
      <t>フクスウ</t>
    </rPh>
    <rPh sb="33" eb="35">
      <t>ガイトウ</t>
    </rPh>
    <rPh sb="37" eb="39">
      <t>バアイ</t>
    </rPh>
    <rPh sb="44" eb="46">
      <t>センタク</t>
    </rPh>
    <rPh sb="46" eb="47">
      <t>カ</t>
    </rPh>
    <phoneticPr fontId="2"/>
  </si>
  <si>
    <t>評価項目（３つまで選択可）</t>
    <rPh sb="0" eb="2">
      <t>ヒョウカ</t>
    </rPh>
    <rPh sb="2" eb="4">
      <t>コウモク</t>
    </rPh>
    <phoneticPr fontId="2"/>
  </si>
  <si>
    <t>【製造会社情報】</t>
    <rPh sb="1" eb="3">
      <t>セイゾウ</t>
    </rPh>
    <rPh sb="3" eb="5">
      <t>カイシャ</t>
    </rPh>
    <rPh sb="5" eb="7">
      <t>ジョウホウ</t>
    </rPh>
    <phoneticPr fontId="2"/>
  </si>
  <si>
    <t>型番</t>
    <rPh sb="0" eb="2">
      <t>カタバン</t>
    </rPh>
    <phoneticPr fontId="2"/>
  </si>
  <si>
    <t>会社WEBページURL</t>
    <rPh sb="0" eb="2">
      <t>カイシャ</t>
    </rPh>
    <phoneticPr fontId="2"/>
  </si>
  <si>
    <t>製品紹介ページURL</t>
    <rPh sb="0" eb="4">
      <t>セイヒンショウカイ</t>
    </rPh>
    <phoneticPr fontId="2"/>
  </si>
  <si>
    <t>【製品についてのお問い合わせ先】</t>
    <rPh sb="1" eb="3">
      <t>セイヒン</t>
    </rPh>
    <rPh sb="9" eb="10">
      <t>ト</t>
    </rPh>
    <rPh sb="11" eb="12">
      <t>ア</t>
    </rPh>
    <rPh sb="14" eb="15">
      <t>サキ</t>
    </rPh>
    <phoneticPr fontId="2"/>
  </si>
  <si>
    <t>【登録設備情報】</t>
    <rPh sb="1" eb="3">
      <t>トウロク</t>
    </rPh>
    <rPh sb="3" eb="5">
      <t>セツビ</t>
    </rPh>
    <rPh sb="5" eb="7">
      <t>ジョウホウ</t>
    </rPh>
    <phoneticPr fontId="2"/>
  </si>
  <si>
    <t>％</t>
    <phoneticPr fontId="2"/>
  </si>
  <si>
    <t>円</t>
    <rPh sb="0" eb="1">
      <t>エン</t>
    </rPh>
    <phoneticPr fontId="2"/>
  </si>
  <si>
    <t>業種・分野</t>
    <rPh sb="0" eb="2">
      <t>ギョウシュ</t>
    </rPh>
    <rPh sb="3" eb="5">
      <t>ブンヤ</t>
    </rPh>
    <phoneticPr fontId="2"/>
  </si>
  <si>
    <t>対象設備・プロセス</t>
    <rPh sb="0" eb="2">
      <t>タイショウ</t>
    </rPh>
    <rPh sb="2" eb="4">
      <t>セツビ</t>
    </rPh>
    <phoneticPr fontId="2"/>
  </si>
  <si>
    <t>（必要な場合）保守・メンテナンス等の年間ランニング費用</t>
    <rPh sb="1" eb="3">
      <t>ヒツヨウ</t>
    </rPh>
    <rPh sb="4" eb="6">
      <t>バアイ</t>
    </rPh>
    <rPh sb="7" eb="9">
      <t>ホシュ</t>
    </rPh>
    <rPh sb="16" eb="17">
      <t>ナド</t>
    </rPh>
    <rPh sb="18" eb="20">
      <t>ネンカン</t>
    </rPh>
    <rPh sb="25" eb="27">
      <t>ヒヨウ</t>
    </rPh>
    <phoneticPr fontId="2"/>
  </si>
  <si>
    <t>円/年</t>
    <rPh sb="0" eb="1">
      <t>エン</t>
    </rPh>
    <rPh sb="2" eb="3">
      <t>ネン</t>
    </rPh>
    <phoneticPr fontId="2"/>
  </si>
  <si>
    <t>導入事例の省エネ率</t>
    <rPh sb="0" eb="4">
      <t>ドウニュウジレイ</t>
    </rPh>
    <rPh sb="5" eb="6">
      <t>ショウ</t>
    </rPh>
    <rPh sb="8" eb="9">
      <t>リツ</t>
    </rPh>
    <phoneticPr fontId="2"/>
  </si>
  <si>
    <t>導入事例の省エネ量</t>
    <rPh sb="0" eb="4">
      <t>ドウニュウジレイ</t>
    </rPh>
    <rPh sb="5" eb="6">
      <t>ショウ</t>
    </rPh>
    <rPh sb="8" eb="9">
      <t>リョウ</t>
    </rPh>
    <phoneticPr fontId="2"/>
  </si>
  <si>
    <t>代表者 役職・氏名</t>
    <rPh sb="0" eb="3">
      <t>ダイヒョウシャ</t>
    </rPh>
    <phoneticPr fontId="14"/>
  </si>
  <si>
    <t>コンソーシアムでの役割</t>
    <phoneticPr fontId="2"/>
  </si>
  <si>
    <t>製造業者</t>
    <phoneticPr fontId="2"/>
  </si>
  <si>
    <t>エンジニアリング</t>
    <phoneticPr fontId="2"/>
  </si>
  <si>
    <t>販売業者</t>
    <phoneticPr fontId="2"/>
  </si>
  <si>
    <t>その他</t>
    <phoneticPr fontId="2"/>
  </si>
  <si>
    <t>製品種別</t>
    <phoneticPr fontId="2"/>
  </si>
  <si>
    <t>エネルギー負荷設備</t>
  </si>
  <si>
    <t>付帯設備</t>
    <phoneticPr fontId="2"/>
  </si>
  <si>
    <t>システム</t>
    <phoneticPr fontId="2"/>
  </si>
  <si>
    <t>（その他の場合）</t>
    <phoneticPr fontId="2"/>
  </si>
  <si>
    <t>導入形態</t>
    <phoneticPr fontId="2"/>
  </si>
  <si>
    <t>④販売拠点・サービス拠点</t>
    <phoneticPr fontId="2"/>
  </si>
  <si>
    <t>北海道</t>
    <phoneticPr fontId="2"/>
  </si>
  <si>
    <t>東北</t>
    <phoneticPr fontId="2"/>
  </si>
  <si>
    <t>関東</t>
    <phoneticPr fontId="2"/>
  </si>
  <si>
    <t>北陸</t>
    <phoneticPr fontId="2"/>
  </si>
  <si>
    <t>中部</t>
    <phoneticPr fontId="2"/>
  </si>
  <si>
    <t>近畿</t>
    <phoneticPr fontId="2"/>
  </si>
  <si>
    <t>中国</t>
    <phoneticPr fontId="2"/>
  </si>
  <si>
    <t>九州</t>
    <phoneticPr fontId="2"/>
  </si>
  <si>
    <t>四国</t>
    <phoneticPr fontId="2"/>
  </si>
  <si>
    <t>沖縄</t>
    <phoneticPr fontId="2"/>
  </si>
  <si>
    <t>②導入対象となる分野・プロセス・用途・業種</t>
    <rPh sb="1" eb="5">
      <t>ドウニュウタイショウ</t>
    </rPh>
    <rPh sb="8" eb="10">
      <t>ブンヤ</t>
    </rPh>
    <phoneticPr fontId="2"/>
  </si>
  <si>
    <t>省エネ技術の先進性【評価項目】</t>
    <phoneticPr fontId="2"/>
  </si>
  <si>
    <t>主な使用用途</t>
    <phoneticPr fontId="2"/>
  </si>
  <si>
    <t>【工場等】燃焼・燃料の合理化</t>
    <phoneticPr fontId="2"/>
  </si>
  <si>
    <t>【工場等】加熱・冷却・伝熱の合理化</t>
    <phoneticPr fontId="2"/>
  </si>
  <si>
    <t>【工場等】廃熱の回収利用</t>
    <phoneticPr fontId="2"/>
  </si>
  <si>
    <t>【工場等】熱の動力等への変換の合理化</t>
    <phoneticPr fontId="2"/>
  </si>
  <si>
    <t>【工場等】放射・伝導・抵抗による熱損失の防止</t>
    <phoneticPr fontId="2"/>
  </si>
  <si>
    <t>【工場等】電気の動力・熱等への変換の合理化</t>
    <phoneticPr fontId="2"/>
  </si>
  <si>
    <t>【事務所等】空調・換気</t>
    <phoneticPr fontId="2"/>
  </si>
  <si>
    <t>【事務所等】ボイラー・給湯</t>
    <phoneticPr fontId="2"/>
  </si>
  <si>
    <t>【事務所等】照明・昇降機・動力</t>
    <phoneticPr fontId="2"/>
  </si>
  <si>
    <t>【事務所等】受変電設備・BEMS</t>
    <phoneticPr fontId="2"/>
  </si>
  <si>
    <t>【事務所等】発電・コージェネレーション</t>
    <phoneticPr fontId="2"/>
  </si>
  <si>
    <t>【事務所等】事務用機器・民生機器</t>
    <phoneticPr fontId="2"/>
  </si>
  <si>
    <t>【事務所等】業務用機器</t>
    <phoneticPr fontId="2"/>
  </si>
  <si>
    <t>確認事項</t>
    <phoneticPr fontId="2"/>
  </si>
  <si>
    <t>特許取得の有無</t>
    <phoneticPr fontId="2"/>
  </si>
  <si>
    <t>特許の省エネへの寄与</t>
    <phoneticPr fontId="2"/>
  </si>
  <si>
    <t>寄与しない</t>
    <phoneticPr fontId="2"/>
  </si>
  <si>
    <t>適用法令の有無</t>
    <phoneticPr fontId="2"/>
  </si>
  <si>
    <t>特許・規格・法令の有無</t>
    <phoneticPr fontId="2"/>
  </si>
  <si>
    <t>（３）省エネ技術の先進性</t>
    <phoneticPr fontId="2"/>
  </si>
  <si>
    <t>（４）省エネ効果</t>
    <rPh sb="3" eb="4">
      <t>ショウ</t>
    </rPh>
    <rPh sb="6" eb="8">
      <t>コウカ</t>
    </rPh>
    <phoneticPr fontId="2"/>
  </si>
  <si>
    <t>申請者（幹事社）情報</t>
    <rPh sb="8" eb="10">
      <t>ジョウホウ</t>
    </rPh>
    <phoneticPr fontId="2"/>
  </si>
  <si>
    <t>構成企業①情報</t>
    <rPh sb="0" eb="4">
      <t>コウセイキギョウ</t>
    </rPh>
    <rPh sb="5" eb="7">
      <t>ジョウホウ</t>
    </rPh>
    <phoneticPr fontId="14"/>
  </si>
  <si>
    <t>構成企業②情報</t>
    <rPh sb="0" eb="4">
      <t>コウセイキギョウ</t>
    </rPh>
    <rPh sb="5" eb="7">
      <t>ジョウホウ</t>
    </rPh>
    <phoneticPr fontId="14"/>
  </si>
  <si>
    <t>詳細説明欄</t>
    <rPh sb="0" eb="2">
      <t>ショウサイ</t>
    </rPh>
    <rPh sb="2" eb="4">
      <t>セツメイ</t>
    </rPh>
    <rPh sb="4" eb="5">
      <t>ラン</t>
    </rPh>
    <phoneticPr fontId="2"/>
  </si>
  <si>
    <t>様式４</t>
    <rPh sb="0" eb="2">
      <t>ヨウシキ</t>
    </rPh>
    <phoneticPr fontId="2"/>
  </si>
  <si>
    <t>（有りの場合）
特許の登録状況・特許番号</t>
    <rPh sb="11" eb="15">
      <t>トウロクジョウキョウ</t>
    </rPh>
    <rPh sb="16" eb="18">
      <t>トッキョ</t>
    </rPh>
    <phoneticPr fontId="2"/>
  </si>
  <si>
    <t>特許の登録状況</t>
    <rPh sb="0" eb="2">
      <t>トッキョ</t>
    </rPh>
    <rPh sb="3" eb="5">
      <t>トウロク</t>
    </rPh>
    <rPh sb="5" eb="7">
      <t>ジョウキョウ</t>
    </rPh>
    <phoneticPr fontId="2"/>
  </si>
  <si>
    <t>審査中</t>
    <rPh sb="0" eb="3">
      <t>シンサチュウ</t>
    </rPh>
    <phoneticPr fontId="2"/>
  </si>
  <si>
    <t>登録済</t>
    <rPh sb="0" eb="3">
      <t>トウロクズ</t>
    </rPh>
    <phoneticPr fontId="2"/>
  </si>
  <si>
    <t>様式５</t>
    <rPh sb="0" eb="2">
      <t>ヨウシキ</t>
    </rPh>
    <phoneticPr fontId="2"/>
  </si>
  <si>
    <t>様式６</t>
    <rPh sb="0" eb="2">
      <t>ヨウシキ</t>
    </rPh>
    <phoneticPr fontId="2"/>
  </si>
  <si>
    <t>様式７－１</t>
    <phoneticPr fontId="2"/>
  </si>
  <si>
    <t>様式７－２</t>
    <phoneticPr fontId="2"/>
  </si>
  <si>
    <t>導入事例の省エネ量
（原油換算：kl）</t>
    <rPh sb="0" eb="4">
      <t>ドウニュウジレイ</t>
    </rPh>
    <rPh sb="5" eb="6">
      <t>ショウ</t>
    </rPh>
    <rPh sb="8" eb="9">
      <t>リョウ</t>
    </rPh>
    <rPh sb="11" eb="15">
      <t>ゲンユカンサン</t>
    </rPh>
    <phoneticPr fontId="2"/>
  </si>
  <si>
    <t>導入事例における
事業所単位での省エネ率</t>
    <rPh sb="0" eb="4">
      <t>ドウニュウジレイ</t>
    </rPh>
    <rPh sb="9" eb="14">
      <t>ジギョウショタンイ</t>
    </rPh>
    <rPh sb="16" eb="17">
      <t>ショウ</t>
    </rPh>
    <rPh sb="19" eb="20">
      <t>リツ</t>
    </rPh>
    <phoneticPr fontId="2"/>
  </si>
  <si>
    <t>文書番号</t>
    <rPh sb="0" eb="4">
      <t>ブンショバンゴウ</t>
    </rPh>
    <phoneticPr fontId="2"/>
  </si>
  <si>
    <t>書類名称</t>
    <rPh sb="0" eb="2">
      <t>ショルイ</t>
    </rPh>
    <rPh sb="2" eb="4">
      <t>メイショウ</t>
    </rPh>
    <phoneticPr fontId="2"/>
  </si>
  <si>
    <t>（２）設備・システム情報</t>
    <rPh sb="3" eb="5">
      <t>セツビ</t>
    </rPh>
    <phoneticPr fontId="2"/>
  </si>
  <si>
    <t>①設備・システム情報</t>
    <rPh sb="1" eb="3">
      <t>セツビ</t>
    </rPh>
    <rPh sb="8" eb="10">
      <t>ジョウホウ</t>
    </rPh>
    <phoneticPr fontId="2"/>
  </si>
  <si>
    <t>様式７</t>
    <rPh sb="0" eb="2">
      <t>ヨウシキ</t>
    </rPh>
    <phoneticPr fontId="2"/>
  </si>
  <si>
    <t>市場規模</t>
    <rPh sb="0" eb="4">
      <t>シジョウキボ</t>
    </rPh>
    <phoneticPr fontId="2"/>
  </si>
  <si>
    <t>【代替可能な市場規模】</t>
    <rPh sb="1" eb="3">
      <t>ダイタイ</t>
    </rPh>
    <rPh sb="3" eb="5">
      <t>カノウ</t>
    </rPh>
    <rPh sb="6" eb="10">
      <t>シジョウキボ</t>
    </rPh>
    <phoneticPr fontId="2"/>
  </si>
  <si>
    <t>導入実績</t>
    <rPh sb="0" eb="2">
      <t>ドウニュウ</t>
    </rPh>
    <rPh sb="2" eb="4">
      <t>ジッセキ</t>
    </rPh>
    <phoneticPr fontId="2"/>
  </si>
  <si>
    <t>市場占有率</t>
    <rPh sb="0" eb="5">
      <t>シジョウセンユウリツ</t>
    </rPh>
    <phoneticPr fontId="2"/>
  </si>
  <si>
    <t>導入予測</t>
    <rPh sb="0" eb="4">
      <t>ドウニュウヨソク</t>
    </rPh>
    <phoneticPr fontId="2"/>
  </si>
  <si>
    <t>添付１</t>
    <rPh sb="0" eb="2">
      <t>テンプ</t>
    </rPh>
    <phoneticPr fontId="2"/>
  </si>
  <si>
    <t>添付２</t>
    <rPh sb="0" eb="2">
      <t>テンプ</t>
    </rPh>
    <phoneticPr fontId="2"/>
  </si>
  <si>
    <t>指定書式</t>
    <rPh sb="0" eb="2">
      <t>シテイ</t>
    </rPh>
    <rPh sb="2" eb="4">
      <t>ショシキ</t>
    </rPh>
    <phoneticPr fontId="2"/>
  </si>
  <si>
    <t>備考</t>
    <rPh sb="0" eb="2">
      <t>ビコウ</t>
    </rPh>
    <phoneticPr fontId="2"/>
  </si>
  <si>
    <t>会社情報</t>
    <rPh sb="0" eb="2">
      <t>カイシャ</t>
    </rPh>
    <rPh sb="2" eb="4">
      <t>ジョウホウ</t>
    </rPh>
    <phoneticPr fontId="2"/>
  </si>
  <si>
    <t>コンソーシアムでの役割</t>
    <rPh sb="9" eb="11">
      <t>ヤクワリ</t>
    </rPh>
    <phoneticPr fontId="2"/>
  </si>
  <si>
    <t>キーデバイス（特に省エネに寄与している構成品）</t>
    <rPh sb="7" eb="8">
      <t>トク</t>
    </rPh>
    <rPh sb="9" eb="10">
      <t>ショウ</t>
    </rPh>
    <rPh sb="13" eb="15">
      <t>キヨ</t>
    </rPh>
    <rPh sb="19" eb="22">
      <t>コウセイヒン</t>
    </rPh>
    <phoneticPr fontId="2"/>
  </si>
  <si>
    <t>既存の設備・プロセスの一部、あるいは設備全体の更新により省エネ化を図る</t>
    <rPh sb="28" eb="29">
      <t>ショウ</t>
    </rPh>
    <rPh sb="31" eb="32">
      <t>カ</t>
    </rPh>
    <rPh sb="33" eb="34">
      <t>ハカ</t>
    </rPh>
    <phoneticPr fontId="2"/>
  </si>
  <si>
    <t>既存の設備・プロセスに対して本設備を増設し、併用して運転することで省エネ化を図る</t>
    <rPh sb="11" eb="12">
      <t>タイ</t>
    </rPh>
    <rPh sb="14" eb="17">
      <t>ホンセツビ</t>
    </rPh>
    <rPh sb="18" eb="20">
      <t>ゾウセツ</t>
    </rPh>
    <rPh sb="22" eb="24">
      <t>ヘイヨウ</t>
    </rPh>
    <rPh sb="26" eb="28">
      <t>ウンテン</t>
    </rPh>
    <rPh sb="33" eb="34">
      <t>ショウ</t>
    </rPh>
    <rPh sb="36" eb="37">
      <t>カ</t>
    </rPh>
    <rPh sb="38" eb="39">
      <t>ハカ</t>
    </rPh>
    <phoneticPr fontId="2"/>
  </si>
  <si>
    <t>既存の設備・プロセスに対して本設備を付帯して設置することで省エネ化を図る</t>
    <rPh sb="11" eb="12">
      <t>タイ</t>
    </rPh>
    <rPh sb="14" eb="17">
      <t>ホンセツビ</t>
    </rPh>
    <rPh sb="18" eb="20">
      <t>フタイ</t>
    </rPh>
    <rPh sb="22" eb="24">
      <t>セッチ</t>
    </rPh>
    <rPh sb="29" eb="30">
      <t>ショウ</t>
    </rPh>
    <rPh sb="32" eb="33">
      <t>カ</t>
    </rPh>
    <rPh sb="34" eb="35">
      <t>ハカ</t>
    </rPh>
    <phoneticPr fontId="2"/>
  </si>
  <si>
    <t>設計費</t>
    <rPh sb="0" eb="3">
      <t>セッケイヒ</t>
    </rPh>
    <phoneticPr fontId="2"/>
  </si>
  <si>
    <t>設備・システム費</t>
    <rPh sb="0" eb="2">
      <t>セツビ</t>
    </rPh>
    <rPh sb="7" eb="8">
      <t>ヒ</t>
    </rPh>
    <phoneticPr fontId="2"/>
  </si>
  <si>
    <t>工事費</t>
    <rPh sb="0" eb="3">
      <t>コウジヒ</t>
    </rPh>
    <phoneticPr fontId="2"/>
  </si>
  <si>
    <t>保守・メンテナンス等の
年間ランニング費用</t>
    <phoneticPr fontId="2"/>
  </si>
  <si>
    <t>省エネ効果に関する性能値等について、
第三者機関による認証・評価の有無</t>
    <rPh sb="0" eb="1">
      <t>ショウ</t>
    </rPh>
    <rPh sb="3" eb="5">
      <t>コウカ</t>
    </rPh>
    <rPh sb="6" eb="7">
      <t>カン</t>
    </rPh>
    <rPh sb="9" eb="13">
      <t>セイノウチトウ</t>
    </rPh>
    <rPh sb="33" eb="35">
      <t>ウム</t>
    </rPh>
    <phoneticPr fontId="2"/>
  </si>
  <si>
    <t>（有りの場合）
規格番号等</t>
    <rPh sb="10" eb="13">
      <t>バンゴウトウ</t>
    </rPh>
    <phoneticPr fontId="2"/>
  </si>
  <si>
    <t>【期待される省エネ効果】</t>
    <rPh sb="1" eb="3">
      <t>キタイ</t>
    </rPh>
    <rPh sb="6" eb="7">
      <t>ショウ</t>
    </rPh>
    <rPh sb="9" eb="11">
      <t>コウカ</t>
    </rPh>
    <phoneticPr fontId="2"/>
  </si>
  <si>
    <t>実績省エネ量</t>
    <rPh sb="0" eb="2">
      <t>ジッセキ</t>
    </rPh>
    <rPh sb="2" eb="3">
      <t>ショウ</t>
    </rPh>
    <rPh sb="5" eb="6">
      <t>リョウ</t>
    </rPh>
    <phoneticPr fontId="2"/>
  </si>
  <si>
    <t>予測省エネ量</t>
    <rPh sb="0" eb="2">
      <t>ヨソク</t>
    </rPh>
    <rPh sb="2" eb="3">
      <t>ショウ</t>
    </rPh>
    <rPh sb="5" eb="6">
      <t>リョウ</t>
    </rPh>
    <phoneticPr fontId="2"/>
  </si>
  <si>
    <t>先進設備・システムの具体的な説明</t>
    <rPh sb="0" eb="4">
      <t>センシンセツビ</t>
    </rPh>
    <rPh sb="10" eb="13">
      <t>グタイテキ</t>
    </rPh>
    <phoneticPr fontId="2"/>
  </si>
  <si>
    <t>販売・サービス提供エリア</t>
    <rPh sb="0" eb="2">
      <t>ハンバイ</t>
    </rPh>
    <rPh sb="7" eb="9">
      <t>テイキョウ</t>
    </rPh>
    <phoneticPr fontId="2"/>
  </si>
  <si>
    <t>○</t>
  </si>
  <si>
    <t>○</t>
    <phoneticPr fontId="2"/>
  </si>
  <si>
    <t>主な業種</t>
    <rPh sb="0" eb="1">
      <t>オモ</t>
    </rPh>
    <rPh sb="2" eb="4">
      <t>ギョウシュ</t>
    </rPh>
    <phoneticPr fontId="2"/>
  </si>
  <si>
    <t>A.農業、林業</t>
    <rPh sb="2" eb="4">
      <t>ノウギョウ</t>
    </rPh>
    <rPh sb="5" eb="7">
      <t>リンギョウ</t>
    </rPh>
    <phoneticPr fontId="2"/>
  </si>
  <si>
    <r>
      <t>B.</t>
    </r>
    <r>
      <rPr>
        <sz val="11"/>
        <color rgb="FF000000"/>
        <rFont val="游ゴシック"/>
        <family val="3"/>
        <charset val="128"/>
        <scheme val="minor"/>
      </rPr>
      <t>漁業</t>
    </r>
    <phoneticPr fontId="2"/>
  </si>
  <si>
    <r>
      <t>C.</t>
    </r>
    <r>
      <rPr>
        <sz val="11"/>
        <color rgb="FF000000"/>
        <rFont val="游ゴシック"/>
        <family val="3"/>
        <charset val="128"/>
        <scheme val="minor"/>
      </rPr>
      <t>鉱業、採石業、砂利採取業</t>
    </r>
    <phoneticPr fontId="2"/>
  </si>
  <si>
    <r>
      <t>D.</t>
    </r>
    <r>
      <rPr>
        <sz val="11"/>
        <color rgb="FF000000"/>
        <rFont val="游ゴシック"/>
        <family val="3"/>
        <charset val="128"/>
        <scheme val="minor"/>
      </rPr>
      <t>建設業</t>
    </r>
    <phoneticPr fontId="2"/>
  </si>
  <si>
    <r>
      <t>E.</t>
    </r>
    <r>
      <rPr>
        <sz val="11"/>
        <color rgb="FF000000"/>
        <rFont val="游ゴシック"/>
        <family val="3"/>
        <charset val="128"/>
        <scheme val="minor"/>
      </rPr>
      <t>製造業</t>
    </r>
    <phoneticPr fontId="2"/>
  </si>
  <si>
    <r>
      <t>F.</t>
    </r>
    <r>
      <rPr>
        <sz val="11"/>
        <color rgb="FF000000"/>
        <rFont val="游ゴシック"/>
        <family val="3"/>
        <charset val="128"/>
        <scheme val="minor"/>
      </rPr>
      <t>電気・ガス・熱供給・水道業</t>
    </r>
    <phoneticPr fontId="2"/>
  </si>
  <si>
    <r>
      <t>G.</t>
    </r>
    <r>
      <rPr>
        <sz val="11"/>
        <color rgb="FF000000"/>
        <rFont val="游ゴシック"/>
        <family val="3"/>
        <charset val="128"/>
        <scheme val="minor"/>
      </rPr>
      <t>情報通信業</t>
    </r>
    <phoneticPr fontId="2"/>
  </si>
  <si>
    <r>
      <t>H.</t>
    </r>
    <r>
      <rPr>
        <sz val="11"/>
        <color rgb="FF000000"/>
        <rFont val="游ゴシック"/>
        <family val="3"/>
        <charset val="128"/>
        <scheme val="minor"/>
      </rPr>
      <t>運輸業、郵便業</t>
    </r>
    <phoneticPr fontId="2"/>
  </si>
  <si>
    <r>
      <t>I.</t>
    </r>
    <r>
      <rPr>
        <sz val="11"/>
        <color rgb="FF000000"/>
        <rFont val="游ゴシック"/>
        <family val="3"/>
        <charset val="128"/>
        <scheme val="minor"/>
      </rPr>
      <t>卸売業、小売業</t>
    </r>
    <phoneticPr fontId="2"/>
  </si>
  <si>
    <r>
      <t>J.</t>
    </r>
    <r>
      <rPr>
        <sz val="11"/>
        <color rgb="FF000000"/>
        <rFont val="游ゴシック"/>
        <family val="3"/>
        <charset val="128"/>
        <scheme val="minor"/>
      </rPr>
      <t>金融業、保険業</t>
    </r>
    <phoneticPr fontId="2"/>
  </si>
  <si>
    <r>
      <t>K.</t>
    </r>
    <r>
      <rPr>
        <sz val="11"/>
        <color rgb="FF000000"/>
        <rFont val="游ゴシック"/>
        <family val="3"/>
        <charset val="128"/>
        <scheme val="minor"/>
      </rPr>
      <t>不動産業、物品賃貸業</t>
    </r>
    <phoneticPr fontId="2"/>
  </si>
  <si>
    <r>
      <t>L.</t>
    </r>
    <r>
      <rPr>
        <sz val="11"/>
        <color rgb="FF000000"/>
        <rFont val="游ゴシック"/>
        <family val="3"/>
        <charset val="128"/>
        <scheme val="minor"/>
      </rPr>
      <t>学術研究、専門・技術サービス業</t>
    </r>
    <phoneticPr fontId="2"/>
  </si>
  <si>
    <r>
      <t>M.</t>
    </r>
    <r>
      <rPr>
        <sz val="11"/>
        <color rgb="FF000000"/>
        <rFont val="游ゴシック"/>
        <family val="3"/>
        <charset val="128"/>
        <scheme val="minor"/>
      </rPr>
      <t>宿泊業、飲食・サービス業</t>
    </r>
    <phoneticPr fontId="2"/>
  </si>
  <si>
    <r>
      <t>N.</t>
    </r>
    <r>
      <rPr>
        <sz val="11"/>
        <color rgb="FF000000"/>
        <rFont val="游ゴシック"/>
        <family val="3"/>
        <charset val="128"/>
        <scheme val="minor"/>
      </rPr>
      <t>生活関連サービス業、娯楽業</t>
    </r>
    <phoneticPr fontId="2"/>
  </si>
  <si>
    <r>
      <t>O.</t>
    </r>
    <r>
      <rPr>
        <sz val="11"/>
        <color rgb="FF000000"/>
        <rFont val="游ゴシック"/>
        <family val="3"/>
        <charset val="128"/>
        <scheme val="minor"/>
      </rPr>
      <t>教育、学習支援業</t>
    </r>
    <phoneticPr fontId="2"/>
  </si>
  <si>
    <r>
      <rPr>
        <sz val="11"/>
        <color rgb="FF000000"/>
        <rFont val="Calibri"/>
        <family val="2"/>
      </rPr>
      <t>P.</t>
    </r>
    <r>
      <rPr>
        <sz val="11"/>
        <color rgb="FF000000"/>
        <rFont val="游ゴシック"/>
        <family val="3"/>
        <charset val="128"/>
        <scheme val="minor"/>
      </rPr>
      <t>医療、福祉</t>
    </r>
    <phoneticPr fontId="2"/>
  </si>
  <si>
    <r>
      <t>Q.</t>
    </r>
    <r>
      <rPr>
        <sz val="11"/>
        <color rgb="FF000000"/>
        <rFont val="游ゴシック"/>
        <family val="3"/>
        <charset val="128"/>
        <scheme val="minor"/>
      </rPr>
      <t>複合サービス業</t>
    </r>
    <phoneticPr fontId="2"/>
  </si>
  <si>
    <r>
      <t>R.</t>
    </r>
    <r>
      <rPr>
        <sz val="11"/>
        <color rgb="FF000000"/>
        <rFont val="游ゴシック"/>
        <family val="3"/>
        <charset val="128"/>
        <scheme val="minor"/>
      </rPr>
      <t>サービス業（他に分類されないもの）</t>
    </r>
    <phoneticPr fontId="2"/>
  </si>
  <si>
    <r>
      <t>S.</t>
    </r>
    <r>
      <rPr>
        <sz val="11"/>
        <color rgb="FF000000"/>
        <rFont val="游ゴシック"/>
        <family val="3"/>
        <charset val="128"/>
        <scheme val="minor"/>
      </rPr>
      <t>公務（他に分類されないもの）</t>
    </r>
    <phoneticPr fontId="2"/>
  </si>
  <si>
    <r>
      <t>T.</t>
    </r>
    <r>
      <rPr>
        <sz val="11"/>
        <color rgb="FF000000"/>
        <rFont val="游ゴシック"/>
        <family val="3"/>
        <charset val="128"/>
        <scheme val="minor"/>
      </rPr>
      <t>分類不能の産業</t>
    </r>
    <phoneticPr fontId="2"/>
  </si>
  <si>
    <t>（有りの場合）
特許技術の直接的な省エネへの寄与</t>
    <rPh sb="13" eb="16">
      <t>チョクセツテキ</t>
    </rPh>
    <phoneticPr fontId="2"/>
  </si>
  <si>
    <t>工業規格等の有無</t>
    <rPh sb="0" eb="2">
      <t>コウギョウ</t>
    </rPh>
    <rPh sb="2" eb="4">
      <t>キカク</t>
    </rPh>
    <rPh sb="4" eb="5">
      <t>トウ</t>
    </rPh>
    <phoneticPr fontId="2"/>
  </si>
  <si>
    <t>直接的に省エネに寄与する</t>
    <rPh sb="0" eb="3">
      <t>チョクセツテキ</t>
    </rPh>
    <phoneticPr fontId="2"/>
  </si>
  <si>
    <t>有</t>
  </si>
  <si>
    <t>これまでの導入実績（台数）</t>
    <phoneticPr fontId="2"/>
  </si>
  <si>
    <t>【革新的な技術】余剰エネルギーや副生ガスの活用に資する技術</t>
    <rPh sb="1" eb="4">
      <t>カクシンテキ</t>
    </rPh>
    <rPh sb="5" eb="7">
      <t>ギジュツ</t>
    </rPh>
    <phoneticPr fontId="2"/>
  </si>
  <si>
    <t>【革新的な技術】従来技術、原理・方式、材料等と比較して、世界初・日本初の技術としての革新性や優位性</t>
    <phoneticPr fontId="2"/>
  </si>
  <si>
    <t>【革新的な技術】従来技術、原理・方式、材料等と比較して、独自技術・特許技術としての革新性や優位性</t>
    <phoneticPr fontId="2"/>
  </si>
  <si>
    <t>【革新的な技術】生産性の大幅な向上（生産性革命）に資する技術</t>
    <phoneticPr fontId="2"/>
  </si>
  <si>
    <t>【革新的な技術】新たな製造プロセスの創出に資する技術</t>
    <phoneticPr fontId="2"/>
  </si>
  <si>
    <t>【革新的な技術】新たな制御技術・アルゴリズムを活用した技術</t>
    <phoneticPr fontId="2"/>
  </si>
  <si>
    <t>【革新的な技術】その他、飛躍的な性能の向上、低コスト化等が期待できる技術</t>
    <phoneticPr fontId="2"/>
  </si>
  <si>
    <t>【革新的な手法】既存技術を新分野で活用するような手法</t>
    <rPh sb="1" eb="4">
      <t>カクシンテキ</t>
    </rPh>
    <rPh sb="5" eb="7">
      <t>シュホウ</t>
    </rPh>
    <phoneticPr fontId="2"/>
  </si>
  <si>
    <t>【革新的な手法】確立された要素技術を応用するような手法</t>
    <rPh sb="1" eb="4">
      <t>カクシンテキ</t>
    </rPh>
    <rPh sb="5" eb="7">
      <t>シュホウ</t>
    </rPh>
    <phoneticPr fontId="2"/>
  </si>
  <si>
    <t>【革新的な手法】既存技術・設備・システム等を新たな組み合わせで活用するような手法</t>
    <rPh sb="1" eb="4">
      <t>カクシンテキ</t>
    </rPh>
    <rPh sb="5" eb="7">
      <t>シュホウ</t>
    </rPh>
    <phoneticPr fontId="2"/>
  </si>
  <si>
    <t>【革新的な手法】その他、飛躍的な性能の向上を、低コスト化等が期待できる手法</t>
    <rPh sb="1" eb="4">
      <t>カクシンテキ</t>
    </rPh>
    <rPh sb="5" eb="7">
      <t>シュホウ</t>
    </rPh>
    <phoneticPr fontId="2"/>
  </si>
  <si>
    <t>【革新的な技術】従来技術、原理・方式、材料等と比較して、独自技術・特許技術としての革新性や優位性</t>
  </si>
  <si>
    <t>（有りの場合）法令の名称
【複数入力可】</t>
    <rPh sb="14" eb="18">
      <t>フクスウニュウリョク</t>
    </rPh>
    <rPh sb="18" eb="19">
      <t>カ</t>
    </rPh>
    <phoneticPr fontId="2"/>
  </si>
  <si>
    <t xml:space="preserve">
　本設備は、従来の○○設備と●●設備を用いた工程を集約し、■■方式の生産工程として統合したものである。これにより、○○設備における乾燥工程が不要になるため、エネルギーの大幅な削減が可能である。
　■■方式の実現に当たっては、新たに開発した○○系合金を用いることにより、アームの強度が大幅に増したことで一気通貫での処理工程が可能になった。また、○○センサーの搭載と○○制御システムにより、必要最小限のオペレーティングが実現し、加工ロスの削減に寄与した。
　具体的には、、、</t>
    <rPh sb="228" eb="231">
      <t>グタイテキ</t>
    </rPh>
    <phoneticPr fontId="2"/>
  </si>
  <si>
    <t>日本○○工業会　○○設備省エネ性能評価プログラム</t>
    <rPh sb="0" eb="2">
      <t>ニホン</t>
    </rPh>
    <rPh sb="4" eb="7">
      <t>コウギョウカイ</t>
    </rPh>
    <rPh sb="10" eb="12">
      <t>セツビ</t>
    </rPh>
    <rPh sb="12" eb="13">
      <t>ショウ</t>
    </rPh>
    <rPh sb="15" eb="17">
      <t>セイノウ</t>
    </rPh>
    <rPh sb="17" eb="19">
      <t>ヒョウカ</t>
    </rPh>
    <phoneticPr fontId="2"/>
  </si>
  <si>
    <t>【計算モデルとの整合性について】
　本事例においては、別途○○工程への○○供給があることから、これを考慮するために消費電力は○○設備の稼働を考慮する必要がある。但し、これによる省エネ量への影響はわずかであり、実測に基づいた省エネ率は○○％と、計算モデルと概ね同水準である。</t>
    <phoneticPr fontId="2"/>
  </si>
  <si>
    <t>令和３年度
先進的省エネルギー投資促進支援事業費補助金
先進設備・システム応募申請書</t>
    <rPh sb="37" eb="39">
      <t>オウボ</t>
    </rPh>
    <phoneticPr fontId="2"/>
  </si>
  <si>
    <t>「先進事業」における『先進設備・システム』応募申請書</t>
    <rPh sb="1" eb="5">
      <t>センシンジギョウ</t>
    </rPh>
    <rPh sb="11" eb="15">
      <t>センシンセツビ</t>
    </rPh>
    <rPh sb="21" eb="23">
      <t>オウボ</t>
    </rPh>
    <rPh sb="23" eb="25">
      <t>シンセイ</t>
    </rPh>
    <rPh sb="25" eb="26">
      <t>ショ</t>
    </rPh>
    <phoneticPr fontId="2"/>
  </si>
  <si>
    <t>代 表 理 事　　　村　上　　孝　 殿</t>
    <rPh sb="10" eb="11">
      <t>ムラ</t>
    </rPh>
    <rPh sb="12" eb="13">
      <t>ウエ</t>
    </rPh>
    <rPh sb="15" eb="16">
      <t>タカシ</t>
    </rPh>
    <phoneticPr fontId="2"/>
  </si>
  <si>
    <t>○○県　○○市　○○町　○丁目○番○号</t>
    <rPh sb="2" eb="3">
      <t>ケン</t>
    </rPh>
    <rPh sb="6" eb="7">
      <t>シ</t>
    </rPh>
    <rPh sb="10" eb="11">
      <t>マチ</t>
    </rPh>
    <rPh sb="13" eb="15">
      <t>チョウメ</t>
    </rPh>
    <rPh sb="16" eb="17">
      <t>バン</t>
    </rPh>
    <rPh sb="18" eb="19">
      <t>ゴウ</t>
    </rPh>
    <phoneticPr fontId="2"/>
  </si>
  <si>
    <t>株式会社○○○○</t>
    <rPh sb="0" eb="4">
      <t>カブシキガイシャ</t>
    </rPh>
    <phoneticPr fontId="2"/>
  </si>
  <si>
    <t>代表取締役社長　○○　○○</t>
    <rPh sb="0" eb="2">
      <t>ダイヒョウ</t>
    </rPh>
    <rPh sb="2" eb="4">
      <t>トリシマリ</t>
    </rPh>
    <rPh sb="4" eb="5">
      <t>ヤク</t>
    </rPh>
    <rPh sb="5" eb="7">
      <t>シャチョウ</t>
    </rPh>
    <phoneticPr fontId="2"/>
  </si>
  <si>
    <t>○○○○株式会社</t>
    <rPh sb="4" eb="8">
      <t>カブシキガイシャ</t>
    </rPh>
    <phoneticPr fontId="2"/>
  </si>
  <si>
    <t>代表取締役会長　○○　○○</t>
    <rPh sb="0" eb="2">
      <t>ダイヒョウ</t>
    </rPh>
    <rPh sb="2" eb="4">
      <t>トリシマリ</t>
    </rPh>
    <rPh sb="4" eb="5">
      <t>ヤク</t>
    </rPh>
    <rPh sb="5" eb="7">
      <t>カイチョウ</t>
    </rPh>
    <phoneticPr fontId="2"/>
  </si>
  <si>
    <t>カブシキガイシャ　マルマルマルマル</t>
    <phoneticPr fontId="2"/>
  </si>
  <si>
    <t>株式会社　○○○○</t>
    <rPh sb="0" eb="4">
      <t>カブシキガイシャ</t>
    </rPh>
    <phoneticPr fontId="2"/>
  </si>
  <si>
    <t>XXXXXXXXXXXX</t>
    <phoneticPr fontId="2"/>
  </si>
  <si>
    <t>○○○○○○</t>
    <phoneticPr fontId="2"/>
  </si>
  <si>
    <t>代表取締役社長　○○　○○</t>
    <rPh sb="0" eb="4">
      <t>ダイヒョウトリシマリ</t>
    </rPh>
    <rPh sb="4" eb="5">
      <t>ヤク</t>
    </rPh>
    <rPh sb="5" eb="7">
      <t>シャチョウ</t>
    </rPh>
    <phoneticPr fontId="2"/>
  </si>
  <si>
    <t>製造業者</t>
  </si>
  <si>
    <t>XXXXXXX</t>
    <phoneticPr fontId="2"/>
  </si>
  <si>
    <t>○○県　○○市　○○町　○丁目○番○号</t>
    <phoneticPr fontId="2"/>
  </si>
  <si>
    <t>製造部　生産技術課</t>
    <rPh sb="0" eb="3">
      <t>セイゾウブ</t>
    </rPh>
    <rPh sb="4" eb="6">
      <t>セイサン</t>
    </rPh>
    <rPh sb="6" eb="8">
      <t>ギジュツ</t>
    </rPh>
    <rPh sb="8" eb="9">
      <t>カ</t>
    </rPh>
    <phoneticPr fontId="2"/>
  </si>
  <si>
    <t>技術係長</t>
    <rPh sb="0" eb="2">
      <t>ギジュツ</t>
    </rPh>
    <rPh sb="2" eb="4">
      <t>カカリチョウ</t>
    </rPh>
    <phoneticPr fontId="2"/>
  </si>
  <si>
    <t>マルマル</t>
    <phoneticPr fontId="2"/>
  </si>
  <si>
    <t>○○</t>
    <phoneticPr fontId="2"/>
  </si>
  <si>
    <t>xxxxxx@xxxxxx.xx.xx</t>
    <phoneticPr fontId="2"/>
  </si>
  <si>
    <t>販売業者</t>
  </si>
  <si>
    <t>○○○○　株式会社</t>
    <rPh sb="5" eb="9">
      <t>カブシキガイシャ</t>
    </rPh>
    <phoneticPr fontId="2"/>
  </si>
  <si>
    <t>マルマルマルマル　カブシキガイシャ</t>
    <phoneticPr fontId="2"/>
  </si>
  <si>
    <t>代表取締役会長　○○　○○</t>
    <rPh sb="0" eb="4">
      <t>ダイヒョウトリシマリ</t>
    </rPh>
    <rPh sb="4" eb="5">
      <t>ヤク</t>
    </rPh>
    <rPh sb="5" eb="7">
      <t>カイチョウ</t>
    </rPh>
    <phoneticPr fontId="2"/>
  </si>
  <si>
    <t>販売部　販売促進課</t>
    <rPh sb="0" eb="3">
      <t>ハンバイブ</t>
    </rPh>
    <rPh sb="4" eb="6">
      <t>ハンバイ</t>
    </rPh>
    <rPh sb="6" eb="8">
      <t>ソクシン</t>
    </rPh>
    <rPh sb="8" eb="9">
      <t>カ</t>
    </rPh>
    <phoneticPr fontId="2"/>
  </si>
  <si>
    <t>「先進事業」における『先進設備・システム』応募申請書</t>
    <rPh sb="1" eb="5">
      <t>センシンジギョウ</t>
    </rPh>
    <rPh sb="11" eb="15">
      <t>センシンセツビ</t>
    </rPh>
    <rPh sb="21" eb="23">
      <t>オウボ</t>
    </rPh>
    <rPh sb="23" eb="26">
      <t>シンセイショ</t>
    </rPh>
    <phoneticPr fontId="2"/>
  </si>
  <si>
    <t>令和３年度「先進的省エネルギー投資促進支援事業費補助金」</t>
    <rPh sb="0" eb="2">
      <t>レイワ</t>
    </rPh>
    <rPh sb="3" eb="5">
      <t>ネンド</t>
    </rPh>
    <rPh sb="6" eb="9">
      <t>センシンテキ</t>
    </rPh>
    <rPh sb="9" eb="10">
      <t>ショウ</t>
    </rPh>
    <rPh sb="15" eb="19">
      <t>トウシソクシン</t>
    </rPh>
    <rPh sb="19" eb="24">
      <t>シエンジギョウヒ</t>
    </rPh>
    <rPh sb="24" eb="27">
      <t>ホジョキン</t>
    </rPh>
    <phoneticPr fontId="2"/>
  </si>
  <si>
    <t xml:space="preserve">
＜現在の市場占有率＞
本設備の現在の導入実績は○○台であり、現在の占有率は○○％となっている。</t>
    <phoneticPr fontId="2"/>
  </si>
  <si>
    <t>（５）導入ポテンシャル（将来的な普及見込み）</t>
    <rPh sb="3" eb="5">
      <t>ドウニュウ</t>
    </rPh>
    <rPh sb="12" eb="15">
      <t>ショウライテキ</t>
    </rPh>
    <rPh sb="16" eb="20">
      <t>フキュウミコ</t>
    </rPh>
    <phoneticPr fontId="2"/>
  </si>
  <si>
    <t xml:space="preserve">
　本設備は、従来の○○工程に対して、概ね〇％の電力使用量の削減がされるなどの直接的な省エネルギー効果が見込まれるほか、生産性の向上や、廃棄率の改善等により、他工程と併せて更なる省エネルギーが期待できる。また、本設備は広義では○○設備市場に位置付けられるものの、従来にない分野であり、今後新たに○○市場などの需要も取り込む可能性がある。</t>
    <rPh sb="2" eb="5">
      <t>ホンセツビ</t>
    </rPh>
    <rPh sb="7" eb="9">
      <t>ジュウライ</t>
    </rPh>
    <rPh sb="12" eb="14">
      <t>コウテイ</t>
    </rPh>
    <rPh sb="15" eb="16">
      <t>タイ</t>
    </rPh>
    <rPh sb="19" eb="20">
      <t>オオム</t>
    </rPh>
    <rPh sb="24" eb="29">
      <t>デンリョクシヨウリョウ</t>
    </rPh>
    <rPh sb="30" eb="32">
      <t>サクゲン</t>
    </rPh>
    <rPh sb="39" eb="42">
      <t>チョクセツテキ</t>
    </rPh>
    <rPh sb="43" eb="44">
      <t>ショウ</t>
    </rPh>
    <rPh sb="49" eb="51">
      <t>コウカ</t>
    </rPh>
    <rPh sb="52" eb="54">
      <t>ミコ</t>
    </rPh>
    <rPh sb="60" eb="63">
      <t>セイサンセイ</t>
    </rPh>
    <rPh sb="64" eb="66">
      <t>コウジョウ</t>
    </rPh>
    <rPh sb="68" eb="71">
      <t>ハイキリツ</t>
    </rPh>
    <rPh sb="72" eb="74">
      <t>カイゼン</t>
    </rPh>
    <rPh sb="74" eb="75">
      <t>ナド</t>
    </rPh>
    <rPh sb="79" eb="82">
      <t>タコウテイ</t>
    </rPh>
    <rPh sb="83" eb="84">
      <t>アワ</t>
    </rPh>
    <rPh sb="86" eb="87">
      <t>サラ</t>
    </rPh>
    <rPh sb="89" eb="90">
      <t>ショウ</t>
    </rPh>
    <rPh sb="96" eb="98">
      <t>キタイ</t>
    </rPh>
    <rPh sb="105" eb="108">
      <t>ホンセツビ</t>
    </rPh>
    <rPh sb="109" eb="111">
      <t>コウギ</t>
    </rPh>
    <rPh sb="115" eb="117">
      <t>セツビ</t>
    </rPh>
    <rPh sb="117" eb="119">
      <t>シジョウ</t>
    </rPh>
    <rPh sb="120" eb="123">
      <t>イチヅ</t>
    </rPh>
    <rPh sb="131" eb="133">
      <t>ジュウライ</t>
    </rPh>
    <rPh sb="136" eb="138">
      <t>ブンヤ</t>
    </rPh>
    <rPh sb="142" eb="144">
      <t>コンゴ</t>
    </rPh>
    <rPh sb="144" eb="145">
      <t>アラ</t>
    </rPh>
    <rPh sb="149" eb="151">
      <t>シジョウ</t>
    </rPh>
    <rPh sb="154" eb="156">
      <t>ジュヨウ</t>
    </rPh>
    <rPh sb="157" eb="158">
      <t>ト</t>
    </rPh>
    <rPh sb="159" eb="160">
      <t>コ</t>
    </rPh>
    <rPh sb="161" eb="164">
      <t>カノウセイ</t>
    </rPh>
    <phoneticPr fontId="2"/>
  </si>
  <si>
    <t>【例２】
・システムメイン制御ユニット
・コントローラユニット
・計測ユニット　　・I/Oユニット
・専用ソフトウェア　　　　　　　　等</t>
    <phoneticPr fontId="2"/>
  </si>
  <si>
    <t>書式</t>
    <rPh sb="0" eb="2">
      <t>ショシキ</t>
    </rPh>
    <phoneticPr fontId="2"/>
  </si>
  <si>
    <t>指定書式／自由書式</t>
    <rPh sb="0" eb="2">
      <t>シテイ</t>
    </rPh>
    <rPh sb="2" eb="4">
      <t>ショシキ</t>
    </rPh>
    <rPh sb="5" eb="7">
      <t>ジユウ</t>
    </rPh>
    <rPh sb="7" eb="9">
      <t>ショシキ</t>
    </rPh>
    <phoneticPr fontId="2"/>
  </si>
  <si>
    <t>自由書式</t>
    <rPh sb="0" eb="2">
      <t>ジユウ</t>
    </rPh>
    <rPh sb="2" eb="4">
      <t>ショシキ</t>
    </rPh>
    <phoneticPr fontId="2"/>
  </si>
  <si>
    <t>kl</t>
    <phoneticPr fontId="2"/>
  </si>
  <si>
    <t>製造業</t>
    <rPh sb="0" eb="3">
      <t>セイゾウギョウ</t>
    </rPh>
    <phoneticPr fontId="2"/>
  </si>
  <si>
    <t>空気調和設備</t>
    <phoneticPr fontId="2"/>
  </si>
  <si>
    <t>株式会社○○○○</t>
    <phoneticPr fontId="2"/>
  </si>
  <si>
    <t>○○県　○○市　○○町　○丁目○番○号</t>
    <phoneticPr fontId="2"/>
  </si>
  <si>
    <t>XXXXX</t>
    <phoneticPr fontId="2"/>
  </si>
  <si>
    <t>製品・システムの概要・イメージ図(*)</t>
    <rPh sb="0" eb="2">
      <t>セイヒン</t>
    </rPh>
    <rPh sb="8" eb="10">
      <t>ガイヨウ</t>
    </rPh>
    <rPh sb="15" eb="16">
      <t>ズ</t>
    </rPh>
    <phoneticPr fontId="2"/>
  </si>
  <si>
    <t>導入事例の概要・イメージ図(*)</t>
    <rPh sb="0" eb="4">
      <t>ドウニュウジレイ</t>
    </rPh>
    <rPh sb="5" eb="7">
      <t>ガイヨウ</t>
    </rPh>
    <rPh sb="12" eb="13">
      <t>ズ</t>
    </rPh>
    <phoneticPr fontId="2"/>
  </si>
  <si>
    <t>メーカー名(*)</t>
    <rPh sb="4" eb="5">
      <t>メイ</t>
    </rPh>
    <phoneticPr fontId="2"/>
  </si>
  <si>
    <t>本社所在地(*)</t>
    <rPh sb="0" eb="5">
      <t>ホンシャショザイチ</t>
    </rPh>
    <phoneticPr fontId="2"/>
  </si>
  <si>
    <t>製品名(*)</t>
    <rPh sb="0" eb="3">
      <t>セイヒンメイ</t>
    </rPh>
    <phoneticPr fontId="2"/>
  </si>
  <si>
    <t>導入可能な業種・分野（複数回答可）(*)</t>
    <rPh sb="0" eb="4">
      <t>ドウニュウカノウ</t>
    </rPh>
    <rPh sb="5" eb="7">
      <t>ギョウシュ</t>
    </rPh>
    <rPh sb="8" eb="10">
      <t>ブンヤ</t>
    </rPh>
    <rPh sb="11" eb="15">
      <t>フクスウカイトウ</t>
    </rPh>
    <rPh sb="15" eb="16">
      <t>カ</t>
    </rPh>
    <phoneticPr fontId="2"/>
  </si>
  <si>
    <t>省エネ化の対象となる分野・プロセス(*)</t>
    <rPh sb="0" eb="1">
      <t>ショウ</t>
    </rPh>
    <rPh sb="3" eb="4">
      <t>カ</t>
    </rPh>
    <rPh sb="5" eb="7">
      <t>タイショウ</t>
    </rPh>
    <rPh sb="10" eb="12">
      <t>ブンヤ</t>
    </rPh>
    <phoneticPr fontId="2"/>
  </si>
  <si>
    <t>１工場・事業場当たりの想定省エネ率(*)</t>
    <rPh sb="1" eb="3">
      <t>コウジョウ</t>
    </rPh>
    <rPh sb="4" eb="8">
      <t>ジギョウジョウア</t>
    </rPh>
    <rPh sb="11" eb="13">
      <t>ソウテイ</t>
    </rPh>
    <rPh sb="13" eb="14">
      <t>ショウ</t>
    </rPh>
    <rPh sb="16" eb="17">
      <t>リツ</t>
    </rPh>
    <phoneticPr fontId="2"/>
  </si>
  <si>
    <t>１台又は１式当たりの想定導入価格（参考）(*)</t>
    <rPh sb="1" eb="2">
      <t>ダイ</t>
    </rPh>
    <rPh sb="2" eb="3">
      <t>マタ</t>
    </rPh>
    <rPh sb="5" eb="6">
      <t>シキ</t>
    </rPh>
    <rPh sb="10" eb="14">
      <t>ソウテイドウニュウ</t>
    </rPh>
    <rPh sb="17" eb="19">
      <t>サンコウ</t>
    </rPh>
    <phoneticPr fontId="2"/>
  </si>
  <si>
    <t>電気業</t>
    <rPh sb="0" eb="3">
      <t>デンキギョウ</t>
    </rPh>
    <phoneticPr fontId="2"/>
  </si>
  <si>
    <t>自動車整備業</t>
    <rPh sb="0" eb="3">
      <t>ジドウシャ</t>
    </rPh>
    <rPh sb="3" eb="5">
      <t>セイビ</t>
    </rPh>
    <rPh sb="5" eb="6">
      <t>ギョウ</t>
    </rPh>
    <phoneticPr fontId="2"/>
  </si>
  <si>
    <t>通信業</t>
    <rPh sb="0" eb="3">
      <t>ツウシンギョウ</t>
    </rPh>
    <phoneticPr fontId="2"/>
  </si>
  <si>
    <t>蒸気発生プロセス</t>
    <phoneticPr fontId="2"/>
  </si>
  <si>
    <t>製品・システムの概要(*)</t>
    <rPh sb="0" eb="2">
      <t>セイヒン</t>
    </rPh>
    <rPh sb="8" eb="10">
      <t>ガイヨウ</t>
    </rPh>
    <phoneticPr fontId="2"/>
  </si>
  <si>
    <t>先進性についての説明(*)</t>
    <rPh sb="0" eb="2">
      <t>センシン</t>
    </rPh>
    <rPh sb="2" eb="3">
      <t>セイ</t>
    </rPh>
    <rPh sb="8" eb="10">
      <t>セツメイ</t>
    </rPh>
    <phoneticPr fontId="2"/>
  </si>
  <si>
    <t>連絡先(*)</t>
    <rPh sb="0" eb="3">
      <t>レンラクサキ</t>
    </rPh>
    <phoneticPr fontId="2"/>
  </si>
  <si>
    <t>普及に向けた課題や、現時点で普及が進んでいない理由を記載してください</t>
    <phoneticPr fontId="2"/>
  </si>
  <si>
    <t xml:space="preserve">
本設備は、食品製造業における○○工程への導入が可能であるほか、○○工程を要する化学工業への導入も可能である。
＜代替可能な市場規模＞
食品製造業は全国で○事業所であり（○○統計）、このうち約○％が○○工程による製造を行っていると考えられる。本設備では○○の制約から、○％を除いた残りの○％での導入が見込まれることから、食品製造業における潜在的な市場規模は約○台である。
また、化学工業における○○工程は、○○統計より、約○台程度の市場規模であると考えられる。
</t>
    <rPh sb="1" eb="4">
      <t>ホンセツビ</t>
    </rPh>
    <rPh sb="6" eb="11">
      <t>ショクヒンセイゾウギョウ</t>
    </rPh>
    <rPh sb="17" eb="19">
      <t>コウテイ</t>
    </rPh>
    <rPh sb="34" eb="36">
      <t>コウテイ</t>
    </rPh>
    <rPh sb="37" eb="38">
      <t>ヨウ</t>
    </rPh>
    <rPh sb="40" eb="44">
      <t>カガクコウギョウ</t>
    </rPh>
    <rPh sb="46" eb="48">
      <t>ドウニュウ</t>
    </rPh>
    <rPh sb="49" eb="51">
      <t>カノウ</t>
    </rPh>
    <rPh sb="58" eb="62">
      <t>ダイタイカノウ</t>
    </rPh>
    <rPh sb="63" eb="65">
      <t>シジョウ</t>
    </rPh>
    <rPh sb="65" eb="67">
      <t>キボ</t>
    </rPh>
    <rPh sb="69" eb="74">
      <t>ショクヒンセイゾウギョウ</t>
    </rPh>
    <rPh sb="75" eb="77">
      <t>ゼンコク</t>
    </rPh>
    <rPh sb="79" eb="82">
      <t>ジギョウショ</t>
    </rPh>
    <rPh sb="88" eb="90">
      <t>トウケイ</t>
    </rPh>
    <rPh sb="96" eb="97">
      <t>ヤク</t>
    </rPh>
    <rPh sb="102" eb="104">
      <t>コウテイ</t>
    </rPh>
    <rPh sb="107" eb="109">
      <t>セイゾウ</t>
    </rPh>
    <rPh sb="110" eb="111">
      <t>オコナ</t>
    </rPh>
    <rPh sb="116" eb="117">
      <t>カンガ</t>
    </rPh>
    <rPh sb="122" eb="125">
      <t>ホンセツビ</t>
    </rPh>
    <rPh sb="130" eb="132">
      <t>セイヤク</t>
    </rPh>
    <rPh sb="138" eb="139">
      <t>ノゾ</t>
    </rPh>
    <rPh sb="141" eb="142">
      <t>ノコ</t>
    </rPh>
    <rPh sb="148" eb="150">
      <t>ドウニュウ</t>
    </rPh>
    <rPh sb="151" eb="153">
      <t>ミコ</t>
    </rPh>
    <rPh sb="161" eb="166">
      <t>ショクヒンセイゾウギョウ</t>
    </rPh>
    <rPh sb="170" eb="173">
      <t>センザイテキ</t>
    </rPh>
    <rPh sb="174" eb="178">
      <t>シジョウキボ</t>
    </rPh>
    <rPh sb="179" eb="180">
      <t>ヤク</t>
    </rPh>
    <rPh sb="181" eb="182">
      <t>ダイ</t>
    </rPh>
    <rPh sb="190" eb="194">
      <t>カガクコウギョウ</t>
    </rPh>
    <rPh sb="199" eb="202">
      <t>マルコウテイ</t>
    </rPh>
    <rPh sb="206" eb="208">
      <t>トウケイ</t>
    </rPh>
    <rPh sb="211" eb="212">
      <t>ヤク</t>
    </rPh>
    <rPh sb="213" eb="214">
      <t>ダイ</t>
    </rPh>
    <rPh sb="214" eb="216">
      <t>テイド</t>
    </rPh>
    <rPh sb="217" eb="221">
      <t>シジョウキボ</t>
    </rPh>
    <rPh sb="225" eb="226">
      <t>カンガ</t>
    </rPh>
    <phoneticPr fontId="2"/>
  </si>
  <si>
    <t>　令和３年度先進的省エネルギー投資促進支援事業費補助金における先進設備・システム応募の申請を一般社団法人環境共創イニシアチブに提出するに当たって、『令和３年度​先進的省エネルギー投資促進支援事業費補助金先進設備・システム公募要領』の定めるところに従うことを承知の上、申請します。なお、本申請に当たっては、当社内で必要な承認または確認手続きを行っております。</t>
    <rPh sb="40" eb="42">
      <t>オウボ</t>
    </rPh>
    <rPh sb="110" eb="112">
      <t>コウボ</t>
    </rPh>
    <rPh sb="112" eb="114">
      <t>ヨウリョウ</t>
    </rPh>
    <rPh sb="131" eb="132">
      <t>ウエ</t>
    </rPh>
    <phoneticPr fontId="2"/>
  </si>
  <si>
    <t>○○○○○○○○○○</t>
    <phoneticPr fontId="2"/>
  </si>
  <si>
    <t>台</t>
    <rPh sb="0" eb="1">
      <t>ダイ</t>
    </rPh>
    <phoneticPr fontId="2"/>
  </si>
  <si>
    <t>（上記項目で有を選択の場合）
第三者機関の名称【必須】及び、認証・評価制度の名称を記載してください</t>
    <rPh sb="1" eb="3">
      <t>ジョウキ</t>
    </rPh>
    <rPh sb="3" eb="5">
      <t>コウモク</t>
    </rPh>
    <rPh sb="8" eb="10">
      <t>センタク</t>
    </rPh>
    <rPh sb="11" eb="13">
      <t>バアイ</t>
    </rPh>
    <phoneticPr fontId="2"/>
  </si>
  <si>
    <t>具体的な内容を詳細説明欄に文章や図などを用いて説明してください。</t>
    <rPh sb="0" eb="2">
      <t>グタイ</t>
    </rPh>
    <rPh sb="2" eb="3">
      <t>テキ</t>
    </rPh>
    <rPh sb="4" eb="6">
      <t>ナイヨウ</t>
    </rPh>
    <rPh sb="7" eb="9">
      <t>ショウサイ</t>
    </rPh>
    <rPh sb="9" eb="12">
      <t>セツメイラン</t>
    </rPh>
    <rPh sb="13" eb="15">
      <t>ブンショウ</t>
    </rPh>
    <rPh sb="16" eb="17">
      <t>ズ</t>
    </rPh>
    <rPh sb="20" eb="21">
      <t>モチ</t>
    </rPh>
    <rPh sb="23" eb="25">
      <t>セツメイ</t>
    </rPh>
    <phoneticPr fontId="2"/>
  </si>
  <si>
    <t>設備/システム名(*)</t>
    <rPh sb="7" eb="8">
      <t>メイ</t>
    </rPh>
    <phoneticPr fontId="2"/>
  </si>
  <si>
    <t>製品種別(*)
【選択】</t>
    <phoneticPr fontId="2"/>
  </si>
  <si>
    <t>製品概要(*)
（100文字以内）</t>
    <phoneticPr fontId="2"/>
  </si>
  <si>
    <t>構成品情報(*)</t>
    <rPh sb="0" eb="2">
      <t>コウセイ</t>
    </rPh>
    <rPh sb="3" eb="5">
      <t>ジョウホウ</t>
    </rPh>
    <phoneticPr fontId="2"/>
  </si>
  <si>
    <t>導入対象となる
分野・プロセス(*)</t>
    <rPh sb="0" eb="2">
      <t>ドウニュウ</t>
    </rPh>
    <rPh sb="2" eb="4">
      <t>タイショウ</t>
    </rPh>
    <rPh sb="8" eb="10">
      <t>ブンヤ</t>
    </rPh>
    <phoneticPr fontId="2"/>
  </si>
  <si>
    <t>導入形態(*)
【選択】</t>
    <phoneticPr fontId="2"/>
  </si>
  <si>
    <t>本製品の主な使用用途(*)
【選択】</t>
    <phoneticPr fontId="2"/>
  </si>
  <si>
    <t>導入可能な主な業種(*)
【選択】</t>
    <rPh sb="0" eb="4">
      <t>ドウニュウカノウ</t>
    </rPh>
    <rPh sb="5" eb="6">
      <t>オモ</t>
    </rPh>
    <rPh sb="7" eb="9">
      <t>ギョウシュ</t>
    </rPh>
    <rPh sb="14" eb="16">
      <t>センタク</t>
    </rPh>
    <phoneticPr fontId="2"/>
  </si>
  <si>
    <t>設備の想定耐用年数(*)</t>
    <rPh sb="0" eb="2">
      <t>セツビ</t>
    </rPh>
    <rPh sb="3" eb="9">
      <t>ソウテイタイヨウネンスウ</t>
    </rPh>
    <phoneticPr fontId="2"/>
  </si>
  <si>
    <t>設備・システムの平均的な
受注から納品までの期間(*)</t>
    <rPh sb="0" eb="2">
      <t>セツビ</t>
    </rPh>
    <rPh sb="8" eb="11">
      <t>ヘイキンテキ</t>
    </rPh>
    <rPh sb="13" eb="15">
      <t>ジュチュウ</t>
    </rPh>
    <phoneticPr fontId="2"/>
  </si>
  <si>
    <t>XXXX-XXXX</t>
    <phoneticPr fontId="2"/>
  </si>
  <si>
    <t>本製品は、○○技術により従来の・・・</t>
    <rPh sb="0" eb="3">
      <t>ホンセイヒン</t>
    </rPh>
    <rPh sb="7" eb="9">
      <t>ギジュツ</t>
    </rPh>
    <rPh sb="12" eb="14">
      <t>ジュウライ</t>
    </rPh>
    <phoneticPr fontId="2"/>
  </si>
  <si>
    <t>設備本体</t>
    <rPh sb="0" eb="2">
      <t>セツビ</t>
    </rPh>
    <rPh sb="2" eb="4">
      <t>ホンタイ</t>
    </rPh>
    <phoneticPr fontId="2"/>
  </si>
  <si>
    <t>E.製造業</t>
  </si>
  <si>
    <t>○○,○○○,○○○円</t>
    <rPh sb="10" eb="11">
      <t>エン</t>
    </rPh>
    <phoneticPr fontId="2"/>
  </si>
  <si>
    <t>○,○○○,○○○円</t>
    <phoneticPr fontId="2"/>
  </si>
  <si>
    <t>販売エリア(*)
【選択】</t>
    <rPh sb="10" eb="12">
      <t>センタク</t>
    </rPh>
    <phoneticPr fontId="2"/>
  </si>
  <si>
    <t>サービス提供エリア(*)
【選択】</t>
    <rPh sb="4" eb="6">
      <t>テイキョウ</t>
    </rPh>
    <phoneticPr fontId="2"/>
  </si>
  <si>
    <t>型番（代表）</t>
    <rPh sb="0" eb="2">
      <t>カタバン</t>
    </rPh>
    <phoneticPr fontId="2"/>
  </si>
  <si>
    <t>製品紹介WEBページURL</t>
    <rPh sb="0" eb="2">
      <t>セイヒン</t>
    </rPh>
    <rPh sb="2" eb="4">
      <t>ショウカイ</t>
    </rPh>
    <phoneticPr fontId="2"/>
  </si>
  <si>
    <t>％</t>
    <phoneticPr fontId="2"/>
  </si>
  <si>
    <t>kl/年</t>
    <rPh sb="3" eb="4">
      <t>ネン</t>
    </rPh>
    <phoneticPr fontId="2"/>
  </si>
  <si>
    <t xml:space="preserve"> 公開用概要書</t>
    <rPh sb="1" eb="4">
      <t>コウカイヨウ</t>
    </rPh>
    <rPh sb="4" eb="6">
      <t>ガイヨウ</t>
    </rPh>
    <rPh sb="6" eb="7">
      <t>ショ</t>
    </rPh>
    <phoneticPr fontId="2"/>
  </si>
  <si>
    <t>代表者役職・氏名(*)</t>
    <rPh sb="0" eb="3">
      <t>ダイヒョウシャ</t>
    </rPh>
    <rPh sb="3" eb="5">
      <t>ヤクショク</t>
    </rPh>
    <rPh sb="6" eb="8">
      <t>シメイ</t>
    </rPh>
    <phoneticPr fontId="14"/>
  </si>
  <si>
    <t>シカクシカクシカク　カブシキガイシャ</t>
    <phoneticPr fontId="2"/>
  </si>
  <si>
    <t>□□□　株式会社</t>
    <rPh sb="4" eb="8">
      <t>カブシキガイシャ</t>
    </rPh>
    <phoneticPr fontId="2"/>
  </si>
  <si>
    <t>エンジニアリング</t>
  </si>
  <si>
    <t>エンジニアリング事業部　システム設計課</t>
    <rPh sb="8" eb="10">
      <t>ジギョウ</t>
    </rPh>
    <rPh sb="10" eb="11">
      <t>ブ</t>
    </rPh>
    <rPh sb="16" eb="18">
      <t>セッケイ</t>
    </rPh>
    <rPh sb="18" eb="19">
      <t>カ</t>
    </rPh>
    <phoneticPr fontId="2"/>
  </si>
  <si>
    <t>係長</t>
    <rPh sb="0" eb="2">
      <t>カカリチョウ</t>
    </rPh>
    <phoneticPr fontId="2"/>
  </si>
  <si>
    <t>１台（式）当たりの
想定経費(*)</t>
    <rPh sb="1" eb="2">
      <t>ダイ</t>
    </rPh>
    <rPh sb="3" eb="4">
      <t>シキ</t>
    </rPh>
    <rPh sb="5" eb="6">
      <t>ア</t>
    </rPh>
    <rPh sb="12" eb="14">
      <t>ケイヒ</t>
    </rPh>
    <phoneticPr fontId="2"/>
  </si>
  <si>
    <t>日</t>
    <rPh sb="0" eb="1">
      <t>ニチ</t>
    </rPh>
    <phoneticPr fontId="2"/>
  </si>
  <si>
    <t>【工場等】廃熱の回収利用</t>
  </si>
  <si>
    <t>特開平XX-XXXXXX</t>
    <rPh sb="0" eb="1">
      <t>トク</t>
    </rPh>
    <rPh sb="1" eb="3">
      <t>カイヘイ</t>
    </rPh>
    <phoneticPr fontId="2"/>
  </si>
  <si>
    <t>JIS ○ XXXX-X:20XX</t>
    <phoneticPr fontId="2"/>
  </si>
  <si>
    <t>○○○○法</t>
    <rPh sb="4" eb="5">
      <t>ホウ</t>
    </rPh>
    <phoneticPr fontId="2"/>
  </si>
  <si>
    <t>導入事例における
更新範囲での省エネ率</t>
    <rPh sb="0" eb="4">
      <t>ドウニュウジレイ</t>
    </rPh>
    <rPh sb="9" eb="11">
      <t>コウシン</t>
    </rPh>
    <rPh sb="11" eb="13">
      <t>ハンイ</t>
    </rPh>
    <rPh sb="15" eb="16">
      <t>ショウ</t>
    </rPh>
    <rPh sb="18" eb="19">
      <t>リツ</t>
    </rPh>
    <phoneticPr fontId="2"/>
  </si>
  <si>
    <t>４－２　過去の導入事例での省エネ効果を記載してください
　　　　また、４－１の計算モデルとの整合性について説明してください</t>
    <phoneticPr fontId="2"/>
  </si>
  <si>
    <t>４－１　本設備/システムによる省エネ計算モデルを説明してください</t>
    <rPh sb="5" eb="7">
      <t>セツビ</t>
    </rPh>
    <phoneticPr fontId="2"/>
  </si>
  <si>
    <t>年</t>
    <rPh sb="0" eb="1">
      <t>トシ</t>
    </rPh>
    <phoneticPr fontId="2"/>
  </si>
  <si>
    <t>※本申請にあたって記載いただいた情報は、先進設備・システムの審査のためだけに使用され、設備導入事業者</t>
    <rPh sb="30" eb="32">
      <t>シンサ</t>
    </rPh>
    <rPh sb="43" eb="45">
      <t>セツビ</t>
    </rPh>
    <rPh sb="45" eb="47">
      <t>ドウニュウ</t>
    </rPh>
    <rPh sb="47" eb="50">
      <t>ジギョウシャ</t>
    </rPh>
    <phoneticPr fontId="2"/>
  </si>
  <si>
    <t>□□□株式会社</t>
    <rPh sb="3" eb="7">
      <t>カブシキガイシャ</t>
    </rPh>
    <phoneticPr fontId="2"/>
  </si>
  <si>
    <t xml:space="preserve">
　本設備で採用した■■方式は、従来の△△方式を量産型生産設備として拡張させる際において課題とされていた○○を大幅に削減することで実用化に至った。この、○○の削減は、○○技術として特許を取得している。
　本技術の仕組みは、、</t>
    <rPh sb="4" eb="7">
      <t>ホンセツビ</t>
    </rPh>
    <rPh sb="8" eb="10">
      <t>サイヨウ</t>
    </rPh>
    <rPh sb="14" eb="16">
      <t>ホウシキ</t>
    </rPh>
    <rPh sb="18" eb="20">
      <t>ジュウライ</t>
    </rPh>
    <rPh sb="23" eb="25">
      <t>ホウシキ</t>
    </rPh>
    <rPh sb="26" eb="29">
      <t>リョウサンガタ</t>
    </rPh>
    <rPh sb="29" eb="33">
      <t>セイサンセツビ</t>
    </rPh>
    <rPh sb="36" eb="38">
      <t>カクチョウ</t>
    </rPh>
    <rPh sb="41" eb="42">
      <t>サイ</t>
    </rPh>
    <rPh sb="46" eb="48">
      <t>カダイ</t>
    </rPh>
    <rPh sb="57" eb="59">
      <t>オオハバ</t>
    </rPh>
    <rPh sb="60" eb="62">
      <t>サクゲン</t>
    </rPh>
    <rPh sb="67" eb="70">
      <t>ジツヨウカ</t>
    </rPh>
    <rPh sb="71" eb="72">
      <t>イタ</t>
    </rPh>
    <rPh sb="81" eb="83">
      <t>サクゲン</t>
    </rPh>
    <rPh sb="87" eb="89">
      <t>ギジュツ</t>
    </rPh>
    <rPh sb="92" eb="94">
      <t>トッキョ</t>
    </rPh>
    <rPh sb="95" eb="97">
      <t>シュトク</t>
    </rPh>
    <rPh sb="104" eb="105">
      <t>ホン</t>
    </rPh>
    <rPh sb="105" eb="107">
      <t>ギジュツ</t>
    </rPh>
    <rPh sb="108" eb="110">
      <t>シク</t>
    </rPh>
    <phoneticPr fontId="2"/>
  </si>
  <si>
    <t xml:space="preserve">
【省エネ効果】
　年間省エネルギー量：
　　（従来設備の消費電力○×稼働時間○）－（本設備の消費電力○×稼働時間○）＝○○kWh（○kl）
　事業所単位での省エネ率：
　　○○％</t>
    <phoneticPr fontId="2"/>
  </si>
  <si>
    <t xml:space="preserve">
本設備は、○○工程における乾燥工程が不要であり、また、○○削減技術により工程の生産性が向上し、オペレーティングが最適化されたことから従来の○○工程に比べて大幅な省エネルギー化が見込まれる。具体的な省エネ計算方法は以下のとおりである。
　【本設備のエネルギー使用量】
　　　　■■工程：　消費電力　×　稼働時間　＝　■■工程におけるエネルギー使用量
　　　　△△工程：　単位当たり消費電力　×　生産量　＝　△△工程におけるエネルギー使用量
　【従来の工程におけるエネルギー使用量】
　　　　■■工程：　消費電力　×　稼働時間　＝　■■工程におけるエネルギー使用量
　　　　○○工程：　消費電力　×　稼働時間　＝　○○工程におけるエネルギー使用量
　　　　△△工程：　単位当たり消費電力　×　生産量　＝　△△工程におけるエネルギー使用量
（※省エネ計算で利用する項目・数値、及びその根拠を説明してください。）
これにより、工程全体では標準的な条件（稼働時間○時間、生産量○個）では年間○○kWh（原油換算量：○○kl）の省エネルギー量が見込まれ、工程における省エネ率はおおよそ○％である。</t>
    <rPh sb="1" eb="4">
      <t>ホンセツビ</t>
    </rPh>
    <rPh sb="8" eb="10">
      <t>コウテイ</t>
    </rPh>
    <rPh sb="14" eb="18">
      <t>カンソウコウテイ</t>
    </rPh>
    <rPh sb="19" eb="21">
      <t>フヨウ</t>
    </rPh>
    <rPh sb="30" eb="34">
      <t>サクゲンギジュツ</t>
    </rPh>
    <rPh sb="37" eb="39">
      <t>コウテイ</t>
    </rPh>
    <rPh sb="40" eb="43">
      <t>セイサンセイ</t>
    </rPh>
    <rPh sb="44" eb="46">
      <t>コウジョウ</t>
    </rPh>
    <rPh sb="57" eb="60">
      <t>サイテキカ</t>
    </rPh>
    <rPh sb="95" eb="98">
      <t>グタイテキ</t>
    </rPh>
    <rPh sb="99" eb="100">
      <t>ショウ</t>
    </rPh>
    <rPh sb="102" eb="106">
      <t>ケイサンホウホウ</t>
    </rPh>
    <rPh sb="107" eb="109">
      <t>イカ</t>
    </rPh>
    <rPh sb="124" eb="127">
      <t>ホンセツビ</t>
    </rPh>
    <rPh sb="133" eb="136">
      <t>シヨウリョウ</t>
    </rPh>
    <rPh sb="144" eb="146">
      <t>コウテイ</t>
    </rPh>
    <rPh sb="148" eb="152">
      <t>ショウヒデンリョク</t>
    </rPh>
    <rPh sb="164" eb="166">
      <t>コウテイ</t>
    </rPh>
    <rPh sb="185" eb="187">
      <t>コウテイ</t>
    </rPh>
    <rPh sb="189" eb="192">
      <t>タンイア</t>
    </rPh>
    <rPh sb="201" eb="204">
      <t>セイサンリョウ</t>
    </rPh>
    <rPh sb="209" eb="211">
      <t>コウテイ</t>
    </rPh>
    <rPh sb="220" eb="223">
      <t>シヨウリョウ</t>
    </rPh>
    <rPh sb="226" eb="228">
      <t>ジュウライ</t>
    </rPh>
    <rPh sb="229" eb="231">
      <t>コウテイ</t>
    </rPh>
    <rPh sb="240" eb="243">
      <t>シヨウリョウ</t>
    </rPh>
    <rPh sb="292" eb="294">
      <t>コウテイ</t>
    </rPh>
    <rPh sb="296" eb="300">
      <t>ショウヒデンリョク</t>
    </rPh>
    <rPh sb="303" eb="307">
      <t>カドウジカン</t>
    </rPh>
    <rPh sb="312" eb="314">
      <t>コウテイ</t>
    </rPh>
    <rPh sb="323" eb="326">
      <t>シヨウリョウ</t>
    </rPh>
    <rPh sb="375" eb="376">
      <t>ショウ</t>
    </rPh>
    <rPh sb="378" eb="380">
      <t>ケイサン</t>
    </rPh>
    <rPh sb="381" eb="383">
      <t>リヨウ</t>
    </rPh>
    <rPh sb="385" eb="387">
      <t>コウモク</t>
    </rPh>
    <rPh sb="388" eb="390">
      <t>スウチ</t>
    </rPh>
    <rPh sb="391" eb="392">
      <t>オヨ</t>
    </rPh>
    <rPh sb="395" eb="397">
      <t>コンキョ</t>
    </rPh>
    <rPh sb="398" eb="400">
      <t>セツメイ</t>
    </rPh>
    <rPh sb="416" eb="420">
      <t>コウテイゼンタイ</t>
    </rPh>
    <rPh sb="422" eb="425">
      <t>ヒョウジュンテキ</t>
    </rPh>
    <rPh sb="426" eb="428">
      <t>ジョウケン</t>
    </rPh>
    <rPh sb="429" eb="433">
      <t>カドウジカン</t>
    </rPh>
    <rPh sb="434" eb="436">
      <t>ジカン</t>
    </rPh>
    <rPh sb="437" eb="440">
      <t>セイサンリョウ</t>
    </rPh>
    <rPh sb="441" eb="442">
      <t>コ</t>
    </rPh>
    <rPh sb="445" eb="447">
      <t>ネンカン</t>
    </rPh>
    <rPh sb="453" eb="458">
      <t>ゲンユカンサンリョウ</t>
    </rPh>
    <rPh sb="465" eb="466">
      <t>ショウ</t>
    </rPh>
    <rPh sb="471" eb="472">
      <t>リョウ</t>
    </rPh>
    <rPh sb="473" eb="475">
      <t>ミコ</t>
    </rPh>
    <rPh sb="478" eb="480">
      <t>コウテイ</t>
    </rPh>
    <rPh sb="484" eb="485">
      <t>ショウ</t>
    </rPh>
    <rPh sb="487" eb="488">
      <t>リツ</t>
    </rPh>
    <phoneticPr fontId="2"/>
  </si>
  <si>
    <r>
      <rPr>
        <sz val="6"/>
        <color rgb="FFFF0000"/>
        <rFont val="ＭＳ 明朝"/>
        <family val="1"/>
        <charset val="128"/>
      </rPr>
      <t xml:space="preserve">
</t>
    </r>
    <r>
      <rPr>
        <sz val="14"/>
        <color rgb="FFFF0000"/>
        <rFont val="ＭＳ 明朝"/>
        <family val="1"/>
        <charset val="128"/>
      </rPr>
      <t xml:space="preserve">【導入施設】
　食品工場
【導入した内容】
　本設備：○台、○○設備（付帯設備）：○台、○○制御システム：○台
　主に○○製品を製造するラインにおいて、○○工程の効率化を図り、○○設備と●●設備を廃止し、本設備による○○方式を採用した。
</t>
    </r>
    <rPh sb="2" eb="4">
      <t>ドウニュウ</t>
    </rPh>
    <rPh sb="4" eb="6">
      <t>シセツ</t>
    </rPh>
    <rPh sb="9" eb="13">
      <t>ショクヒンコウジョウ</t>
    </rPh>
    <rPh sb="18" eb="20">
      <t>ドウニュウ</t>
    </rPh>
    <rPh sb="22" eb="24">
      <t>ナイヨウ</t>
    </rPh>
    <rPh sb="27" eb="30">
      <t>ホンセツビ</t>
    </rPh>
    <rPh sb="32" eb="33">
      <t>ダイ</t>
    </rPh>
    <rPh sb="36" eb="38">
      <t>セツビ</t>
    </rPh>
    <rPh sb="46" eb="47">
      <t>ダイ</t>
    </rPh>
    <rPh sb="50" eb="52">
      <t>セイギョ</t>
    </rPh>
    <rPh sb="58" eb="59">
      <t>ダイ</t>
    </rPh>
    <rPh sb="61" eb="62">
      <t>オモ</t>
    </rPh>
    <rPh sb="81" eb="84">
      <t>マルコウテイ</t>
    </rPh>
    <rPh sb="85" eb="88">
      <t>コウリツカ</t>
    </rPh>
    <rPh sb="89" eb="90">
      <t>ハカ</t>
    </rPh>
    <rPh sb="93" eb="96">
      <t>マルセツビ</t>
    </rPh>
    <rPh sb="99" eb="101">
      <t>セツビ</t>
    </rPh>
    <rPh sb="102" eb="104">
      <t>ハイシ</t>
    </rPh>
    <rPh sb="106" eb="109">
      <t>ホンセツビ</t>
    </rPh>
    <rPh sb="113" eb="116">
      <t>マルホウシキ</t>
    </rPh>
    <rPh sb="117" eb="119">
      <t>サイヨウ</t>
    </rPh>
    <phoneticPr fontId="2"/>
  </si>
  <si>
    <t xml:space="preserve">
＜今後の販売予測とそれに伴う価格低減効果＞
今後、食品製造業を対象とした○○展への出展、事業者が集まる○○地域への重点的な営業活動等を通じて、2021年度に○台、2023年度に○台の導入を見込んでいる。また、○○部品の量産化や、製造工程の見直し等により、2030年度に○台程度の販売を見込みつつ、販売価格を○％程度引き下げる想定である。
これにより市場占有率は2023年度末には○○％、2030年度末には○○％となる計画である。</t>
    <phoneticPr fontId="2"/>
  </si>
  <si>
    <t xml:space="preserve">
＜潜在的な省エネ量＞
本設備は標準的な稼働条件（稼働時間○○、設定温度○℃、生産量○）において、1台当たりの平均省エネ量として○○klを見込んでいる。このため、上記販売計画における見込み省エネ量は、2023年度までに累計○○kl、2030年度末までの累計は○○klである。</t>
    <phoneticPr fontId="2"/>
  </si>
  <si>
    <t>　向けの公表様式である「様式７（公開用概要書）」に記載の内容以外が公表されることはありません。</t>
    <rPh sb="1" eb="2">
      <t>ム</t>
    </rPh>
    <rPh sb="16" eb="19">
      <t>コウカイヨウ</t>
    </rPh>
    <rPh sb="19" eb="22">
      <t>ガイヨウショ</t>
    </rPh>
    <phoneticPr fontId="2"/>
  </si>
  <si>
    <r>
      <t xml:space="preserve">
＜概要＞
　本設備は、●●型〇〇製品の従来の加工工程、洗浄工程、乾燥工程といった製造工程を新工程として一つに集約することで、大幅な生産性の向上、並びに電化によるエネルギーコスト削減を実現するものである。これにより、年間生産量■■個である工場を想定した場合、従来のエネルギー使用量を○●％削減させ、省エネに寄与することが可能である。
　また、・・・・・・
＜省エネの仕組み＞
　従来の製造工程では、各工程で設備が分かれており、また使用エネルギーが複数あったが、本設備では、使用エネルギーの統一及び各工程を一つの設備に集約することにより、省エネルギー化及び生産性向上を実現することができた。異なるエネルギーを一つにするために、少ない電気エネルギーで大きな動力を生み出す●●装置の導入や、一つの設備に集約できるよう当社独自システム△△による適切な配管構成、及び温度センサ等の適切な配置を行った。このほか、・・・・・・
　本設備導入により、従来困難と考えられていた電化及び製造工程の集約は当社の○○技術でのみ実現可能である。
　その他、・・・
　本製品の効果を以下に示す。○○はおおよそ○○改善している。
＜導入方法＞
</t>
    </r>
    <r>
      <rPr>
        <b/>
        <sz val="12"/>
        <color rgb="FFFF0000"/>
        <rFont val="ＭＳ 明朝"/>
        <family val="1"/>
        <charset val="128"/>
      </rPr>
      <t>　</t>
    </r>
    <r>
      <rPr>
        <sz val="12"/>
        <color rgb="FFFF0000"/>
        <rFont val="ＭＳ 明朝"/>
        <family val="1"/>
        <charset val="128"/>
      </rPr>
      <t>本設備は、製造業を主とする工場等で導入可能である。既存設備から更新する場合は、本設備自体が従来の製造工程より大幅に省スペース化を実現でき、かつ配管等の切り替えが比較的容易であるため、既存設備からの切り替えは実質１週間程度で行うことができる。敷設の際の条件は、・・・・・</t>
    </r>
    <rPh sb="14" eb="17">
      <t>ホンセイヒン</t>
    </rPh>
    <rPh sb="22" eb="23">
      <t>ガタ</t>
    </rPh>
    <rPh sb="26" eb="27">
      <t>ヒン</t>
    </rPh>
    <rPh sb="28" eb="30">
      <t>ジュウライ</t>
    </rPh>
    <rPh sb="31" eb="33">
      <t>カコウ</t>
    </rPh>
    <rPh sb="33" eb="35">
      <t>コウテイ</t>
    </rPh>
    <rPh sb="36" eb="38">
      <t>センジョウ</t>
    </rPh>
    <rPh sb="38" eb="40">
      <t>コウテイ</t>
    </rPh>
    <rPh sb="41" eb="43">
      <t>カンソウ</t>
    </rPh>
    <rPh sb="43" eb="45">
      <t>コウテイ</t>
    </rPh>
    <rPh sb="49" eb="51">
      <t>セイゾウ</t>
    </rPh>
    <rPh sb="51" eb="53">
      <t>コウテイ</t>
    </rPh>
    <rPh sb="54" eb="57">
      <t>シンコウテイ</t>
    </rPh>
    <rPh sb="60" eb="61">
      <t>ヒト</t>
    </rPh>
    <rPh sb="63" eb="65">
      <t>シュウヤク</t>
    </rPh>
    <rPh sb="71" eb="73">
      <t>オオハバ</t>
    </rPh>
    <rPh sb="74" eb="77">
      <t>セイサンセイ</t>
    </rPh>
    <rPh sb="78" eb="80">
      <t>コウジョウ</t>
    </rPh>
    <rPh sb="81" eb="82">
      <t>ナラ</t>
    </rPh>
    <rPh sb="84" eb="86">
      <t>デンカ</t>
    </rPh>
    <rPh sb="97" eb="99">
      <t>サクゲン</t>
    </rPh>
    <rPh sb="100" eb="102">
      <t>ジツゲン</t>
    </rPh>
    <rPh sb="113" eb="115">
      <t>ドウニュウ</t>
    </rPh>
    <rPh sb="116" eb="118">
      <t>ネンカン</t>
    </rPh>
    <rPh sb="118" eb="121">
      <t>セイサンリョウ</t>
    </rPh>
    <rPh sb="123" eb="124">
      <t>コ</t>
    </rPh>
    <rPh sb="127" eb="129">
      <t>コウジョウ</t>
    </rPh>
    <rPh sb="130" eb="132">
      <t>ソウテイ</t>
    </rPh>
    <rPh sb="134" eb="136">
      <t>バアイ</t>
    </rPh>
    <rPh sb="145" eb="148">
      <t>シヨウリョウ</t>
    </rPh>
    <rPh sb="152" eb="154">
      <t>サクゲン</t>
    </rPh>
    <rPh sb="160" eb="162">
      <t>コウシン</t>
    </rPh>
    <rPh sb="168" eb="170">
      <t>オオハバ</t>
    </rPh>
    <rPh sb="171" eb="173">
      <t>ソウデン</t>
    </rPh>
    <rPh sb="176" eb="178">
      <t>ケイゲン</t>
    </rPh>
    <rPh sb="179" eb="181">
      <t>カノウ</t>
    </rPh>
    <rPh sb="205" eb="207">
      <t>ジュウライ</t>
    </rPh>
    <rPh sb="208" eb="210">
      <t>セイゾウ</t>
    </rPh>
    <rPh sb="210" eb="212">
      <t>コウテイ</t>
    </rPh>
    <rPh sb="215" eb="216">
      <t>カク</t>
    </rPh>
    <rPh sb="216" eb="218">
      <t>コウテイ</t>
    </rPh>
    <rPh sb="219" eb="221">
      <t>セツビ</t>
    </rPh>
    <rPh sb="222" eb="223">
      <t>ワ</t>
    </rPh>
    <rPh sb="231" eb="233">
      <t>シヨウ</t>
    </rPh>
    <rPh sb="239" eb="241">
      <t>フクスウ</t>
    </rPh>
    <rPh sb="246" eb="249">
      <t>ホンセツビ</t>
    </rPh>
    <rPh sb="252" eb="254">
      <t>シヨウ</t>
    </rPh>
    <rPh sb="260" eb="262">
      <t>トウイツ</t>
    </rPh>
    <rPh sb="262" eb="263">
      <t>オヨ</t>
    </rPh>
    <rPh sb="264" eb="265">
      <t>カク</t>
    </rPh>
    <rPh sb="265" eb="267">
      <t>コウテイ</t>
    </rPh>
    <rPh sb="268" eb="269">
      <t>ヒト</t>
    </rPh>
    <rPh sb="271" eb="273">
      <t>セツビ</t>
    </rPh>
    <rPh sb="274" eb="276">
      <t>シュウヤク</t>
    </rPh>
    <rPh sb="284" eb="285">
      <t>ショウ</t>
    </rPh>
    <rPh sb="290" eb="291">
      <t>カ</t>
    </rPh>
    <rPh sb="291" eb="292">
      <t>オヨ</t>
    </rPh>
    <rPh sb="293" eb="296">
      <t>セイサンセイ</t>
    </rPh>
    <rPh sb="296" eb="298">
      <t>コウジョウ</t>
    </rPh>
    <rPh sb="299" eb="301">
      <t>ジツゲン</t>
    </rPh>
    <rPh sb="310" eb="311">
      <t>コト</t>
    </rPh>
    <rPh sb="319" eb="320">
      <t>ヒト</t>
    </rPh>
    <rPh sb="328" eb="329">
      <t>スク</t>
    </rPh>
    <rPh sb="331" eb="333">
      <t>デンキ</t>
    </rPh>
    <rPh sb="339" eb="340">
      <t>オオ</t>
    </rPh>
    <rPh sb="342" eb="344">
      <t>ドウリョク</t>
    </rPh>
    <rPh sb="345" eb="346">
      <t>ウ</t>
    </rPh>
    <rPh sb="347" eb="348">
      <t>ダ</t>
    </rPh>
    <rPh sb="351" eb="353">
      <t>ソウチ</t>
    </rPh>
    <rPh sb="354" eb="356">
      <t>ドウニュウ</t>
    </rPh>
    <rPh sb="384" eb="386">
      <t>テキセツ</t>
    </rPh>
    <rPh sb="389" eb="391">
      <t>コウセイ</t>
    </rPh>
    <rPh sb="392" eb="393">
      <t>オヨ</t>
    </rPh>
    <rPh sb="394" eb="396">
      <t>オンド</t>
    </rPh>
    <rPh sb="397" eb="399">
      <t>ハイチ</t>
    </rPh>
    <rPh sb="399" eb="400">
      <t>ナド</t>
    </rPh>
    <rPh sb="401" eb="403">
      <t>テキセツ</t>
    </rPh>
    <rPh sb="404" eb="405">
      <t>ナド</t>
    </rPh>
    <rPh sb="407" eb="408">
      <t>オコナ</t>
    </rPh>
    <rPh sb="431" eb="433">
      <t>セツビ</t>
    </rPh>
    <rPh sb="433" eb="435">
      <t>ドウニュウ</t>
    </rPh>
    <rPh sb="441" eb="443">
      <t>コンナン</t>
    </rPh>
    <rPh sb="444" eb="445">
      <t>カンガ</t>
    </rPh>
    <rPh sb="451" eb="453">
      <t>デンカ</t>
    </rPh>
    <rPh sb="453" eb="454">
      <t>オヨ</t>
    </rPh>
    <rPh sb="455" eb="459">
      <t>セイゾウコウテイ</t>
    </rPh>
    <rPh sb="460" eb="462">
      <t>シュウヤク</t>
    </rPh>
    <rPh sb="473" eb="475">
      <t>ジツゲン</t>
    </rPh>
    <rPh sb="475" eb="477">
      <t>カノウ</t>
    </rPh>
    <rPh sb="544" eb="546">
      <t>セツビ</t>
    </rPh>
    <rPh sb="548" eb="550">
      <t>セイゾウ</t>
    </rPh>
    <rPh sb="550" eb="551">
      <t>ギョウ</t>
    </rPh>
    <rPh sb="552" eb="553">
      <t>シュ</t>
    </rPh>
    <rPh sb="556" eb="558">
      <t>コウジョウ</t>
    </rPh>
    <rPh sb="558" eb="559">
      <t>ナド</t>
    </rPh>
    <rPh sb="560" eb="562">
      <t>ドウニュウ</t>
    </rPh>
    <rPh sb="562" eb="564">
      <t>カノウ</t>
    </rPh>
    <rPh sb="568" eb="570">
      <t>キゾン</t>
    </rPh>
    <rPh sb="570" eb="572">
      <t>セツビ</t>
    </rPh>
    <rPh sb="574" eb="576">
      <t>コウシン</t>
    </rPh>
    <rPh sb="578" eb="580">
      <t>バアイ</t>
    </rPh>
    <rPh sb="582" eb="585">
      <t>ホンセツビ</t>
    </rPh>
    <rPh sb="585" eb="587">
      <t>ジタイ</t>
    </rPh>
    <rPh sb="588" eb="590">
      <t>ジュウライ</t>
    </rPh>
    <rPh sb="591" eb="593">
      <t>セイゾウ</t>
    </rPh>
    <rPh sb="593" eb="595">
      <t>コウテイ</t>
    </rPh>
    <rPh sb="597" eb="599">
      <t>オオハバ</t>
    </rPh>
    <rPh sb="600" eb="601">
      <t>ショウ</t>
    </rPh>
    <rPh sb="605" eb="606">
      <t>カ</t>
    </rPh>
    <rPh sb="607" eb="609">
      <t>ジツゲン</t>
    </rPh>
    <rPh sb="614" eb="616">
      <t>ハイカン</t>
    </rPh>
    <rPh sb="616" eb="617">
      <t>ナド</t>
    </rPh>
    <rPh sb="618" eb="619">
      <t>キ</t>
    </rPh>
    <rPh sb="620" eb="621">
      <t>カ</t>
    </rPh>
    <rPh sb="623" eb="626">
      <t>ヒカクテキ</t>
    </rPh>
    <rPh sb="626" eb="628">
      <t>ヨウイ</t>
    </rPh>
    <rPh sb="634" eb="638">
      <t>キゾンセツビ</t>
    </rPh>
    <rPh sb="641" eb="642">
      <t>キ</t>
    </rPh>
    <rPh sb="643" eb="644">
      <t>カ</t>
    </rPh>
    <rPh sb="646" eb="648">
      <t>ジッシツ</t>
    </rPh>
    <rPh sb="649" eb="651">
      <t>シュウカン</t>
    </rPh>
    <rPh sb="651" eb="653">
      <t>テイド</t>
    </rPh>
    <rPh sb="654" eb="655">
      <t>オコナ</t>
    </rPh>
    <phoneticPr fontId="2"/>
  </si>
  <si>
    <t>　向けの公表様式である「様式７（公開用概要書）」に記載の内容以外が公表されることはありません。</t>
  </si>
  <si>
    <t>　向けの公表様式である「様式７（公開用概要書）」に記載の内容以外が公表されることはありません。</t>
    <rPh sb="1" eb="2">
      <t>ム</t>
    </rPh>
    <phoneticPr fontId="2"/>
  </si>
  <si>
    <t>【先進設備・システム応募申請書 提出書類一覧】</t>
    <rPh sb="16" eb="18">
      <t>テイシュツ</t>
    </rPh>
    <rPh sb="18" eb="20">
      <t>ショルイ</t>
    </rPh>
    <rPh sb="20" eb="22">
      <t>イチラン</t>
    </rPh>
    <phoneticPr fontId="2"/>
  </si>
  <si>
    <t>かがみ</t>
    <phoneticPr fontId="2"/>
  </si>
  <si>
    <t>申請者情報</t>
    <rPh sb="0" eb="3">
      <t>シンセイシャ</t>
    </rPh>
    <rPh sb="3" eb="5">
      <t>ジョウホウ</t>
    </rPh>
    <phoneticPr fontId="2"/>
  </si>
  <si>
    <t>設備・システム情報</t>
    <rPh sb="0" eb="2">
      <t>セツビ</t>
    </rPh>
    <rPh sb="7" eb="9">
      <t>ジョウホウ</t>
    </rPh>
    <phoneticPr fontId="2"/>
  </si>
  <si>
    <t>公開用概要書</t>
    <rPh sb="0" eb="3">
      <t>コウカイヨウ</t>
    </rPh>
    <rPh sb="3" eb="6">
      <t>ガイヨウショ</t>
    </rPh>
    <phoneticPr fontId="2"/>
  </si>
  <si>
    <t>*：入力必須項目</t>
    <phoneticPr fontId="2"/>
  </si>
  <si>
    <t>シート名</t>
    <rPh sb="3" eb="4">
      <t>メイ</t>
    </rPh>
    <phoneticPr fontId="50"/>
  </si>
  <si>
    <t>申請者</t>
  </si>
  <si>
    <t>構成企業①情報</t>
    <rPh sb="0" eb="4">
      <t>コウセイキギョウ</t>
    </rPh>
    <rPh sb="5" eb="7">
      <t>ジョウホウ</t>
    </rPh>
    <phoneticPr fontId="49"/>
  </si>
  <si>
    <t>構成企業②情報</t>
    <rPh sb="0" eb="4">
      <t>コウセイキギョウ</t>
    </rPh>
    <rPh sb="5" eb="7">
      <t>ジョウホウ</t>
    </rPh>
    <phoneticPr fontId="49"/>
  </si>
  <si>
    <t>構成企業③情報</t>
    <rPh sb="0" eb="4">
      <t>コウセイキギョウ</t>
    </rPh>
    <rPh sb="5" eb="7">
      <t>ジョウホウ</t>
    </rPh>
    <phoneticPr fontId="49"/>
  </si>
  <si>
    <t>構成企業④情報</t>
    <rPh sb="0" eb="4">
      <t>コウセイキギョウ</t>
    </rPh>
    <rPh sb="5" eb="7">
      <t>ジョウホウ</t>
    </rPh>
    <phoneticPr fontId="49"/>
  </si>
  <si>
    <t>日付</t>
    <rPh sb="0" eb="2">
      <t>ヒヅケ</t>
    </rPh>
    <phoneticPr fontId="50"/>
  </si>
  <si>
    <t>住所</t>
  </si>
  <si>
    <t>会社名</t>
    <phoneticPr fontId="50"/>
  </si>
  <si>
    <t>代表者 役職・氏名</t>
    <phoneticPr fontId="50"/>
  </si>
  <si>
    <t>住所1</t>
    <phoneticPr fontId="50"/>
  </si>
  <si>
    <t>会社名1</t>
    <phoneticPr fontId="50"/>
  </si>
  <si>
    <t>代表者 役職・氏名1</t>
    <phoneticPr fontId="50"/>
  </si>
  <si>
    <t>住所2</t>
    <phoneticPr fontId="50"/>
  </si>
  <si>
    <t>会社名2</t>
    <phoneticPr fontId="50"/>
  </si>
  <si>
    <t>代表者 役職・氏名2</t>
    <phoneticPr fontId="50"/>
  </si>
  <si>
    <t>住所3</t>
    <phoneticPr fontId="50"/>
  </si>
  <si>
    <t>会社名3</t>
    <phoneticPr fontId="50"/>
  </si>
  <si>
    <t>代表者 役職・氏名3</t>
    <phoneticPr fontId="50"/>
  </si>
  <si>
    <t>住所4</t>
    <phoneticPr fontId="50"/>
  </si>
  <si>
    <t>会社名4</t>
    <phoneticPr fontId="50"/>
  </si>
  <si>
    <t>代表者 役職・氏名4</t>
    <phoneticPr fontId="50"/>
  </si>
  <si>
    <t>会社名カナ(*)</t>
    <rPh sb="0" eb="3">
      <t>カイシャメイ</t>
    </rPh>
    <phoneticPr fontId="49"/>
  </si>
  <si>
    <t>会社名(*)</t>
    <rPh sb="0" eb="3">
      <t>カイシャメイ</t>
    </rPh>
    <phoneticPr fontId="49"/>
  </si>
  <si>
    <t>会社法人等番号(*)</t>
    <rPh sb="0" eb="2">
      <t>カイシャ</t>
    </rPh>
    <rPh sb="2" eb="5">
      <t>ホウジンナド</t>
    </rPh>
    <rPh sb="5" eb="7">
      <t>バンゴウ</t>
    </rPh>
    <phoneticPr fontId="49"/>
  </si>
  <si>
    <t>代表電話番号(*)</t>
    <rPh sb="0" eb="2">
      <t>ダイヒョウ</t>
    </rPh>
    <rPh sb="2" eb="4">
      <t>デンワ</t>
    </rPh>
    <rPh sb="4" eb="6">
      <t>バンゴウ</t>
    </rPh>
    <phoneticPr fontId="49"/>
  </si>
  <si>
    <r>
      <t>代表者</t>
    </r>
    <r>
      <rPr>
        <sz val="11"/>
        <color rgb="FF00B050"/>
        <rFont val="ＭＳ 明朝"/>
        <family val="1"/>
        <charset val="128"/>
      </rPr>
      <t>・</t>
    </r>
    <r>
      <rPr>
        <sz val="11"/>
        <color theme="1"/>
        <rFont val="ＭＳ 明朝"/>
        <family val="1"/>
        <charset val="128"/>
      </rPr>
      <t>役職・氏名(*)</t>
    </r>
    <rPh sb="0" eb="3">
      <t>ダイヒョウシャ</t>
    </rPh>
    <rPh sb="4" eb="6">
      <t>ヤクショク</t>
    </rPh>
    <rPh sb="7" eb="9">
      <t>シメイ</t>
    </rPh>
    <phoneticPr fontId="49"/>
  </si>
  <si>
    <t>郵便番号(*)</t>
    <rPh sb="0" eb="2">
      <t>ユウビン</t>
    </rPh>
    <rPh sb="2" eb="4">
      <t>バンゴウ</t>
    </rPh>
    <phoneticPr fontId="49"/>
  </si>
  <si>
    <t>住所(*)</t>
    <rPh sb="0" eb="2">
      <t>ジュウショ</t>
    </rPh>
    <phoneticPr fontId="49"/>
  </si>
  <si>
    <t>部署名(*)</t>
    <rPh sb="0" eb="2">
      <t>ブショ</t>
    </rPh>
    <rPh sb="2" eb="3">
      <t>メイ</t>
    </rPh>
    <phoneticPr fontId="49"/>
  </si>
  <si>
    <t>役職</t>
    <rPh sb="0" eb="2">
      <t>ヤクショク</t>
    </rPh>
    <phoneticPr fontId="49"/>
  </si>
  <si>
    <t>電話番号(*)</t>
    <rPh sb="0" eb="2">
      <t>デンワ</t>
    </rPh>
    <rPh sb="2" eb="4">
      <t>バンゴウ</t>
    </rPh>
    <phoneticPr fontId="49"/>
  </si>
  <si>
    <t>電話番号（内線）</t>
    <rPh sb="0" eb="2">
      <t>デンワ</t>
    </rPh>
    <rPh sb="2" eb="4">
      <t>バンゴウ</t>
    </rPh>
    <rPh sb="5" eb="7">
      <t>ナイセン</t>
    </rPh>
    <phoneticPr fontId="49"/>
  </si>
  <si>
    <t>携帯電話番号</t>
    <rPh sb="0" eb="2">
      <t>ケイタイ</t>
    </rPh>
    <rPh sb="2" eb="4">
      <t>デンワ</t>
    </rPh>
    <rPh sb="4" eb="6">
      <t>バンゴウ</t>
    </rPh>
    <phoneticPr fontId="49"/>
  </si>
  <si>
    <t>メールアドレス(*)</t>
  </si>
  <si>
    <t>会社名カナ(*)1</t>
    <rPh sb="0" eb="3">
      <t>カイシャメイ2</t>
    </rPh>
    <phoneticPr fontId="50"/>
  </si>
  <si>
    <t>会社名(*)1</t>
    <rPh sb="0" eb="3">
      <t>カイシャメイ2</t>
    </rPh>
    <phoneticPr fontId="50"/>
  </si>
  <si>
    <t>会社法人等番号(*)1</t>
    <rPh sb="0" eb="2">
      <t>カイシャホウジンナド3</t>
    </rPh>
    <phoneticPr fontId="50"/>
  </si>
  <si>
    <t>代表電話番号(*)1</t>
    <rPh sb="0" eb="2">
      <t>ダイヒョウデンワ2</t>
    </rPh>
    <phoneticPr fontId="50"/>
  </si>
  <si>
    <t>代表者・役職・氏名(*)1</t>
    <rPh sb="0" eb="3">
      <t>ダイヒョウシャヤクショク2</t>
    </rPh>
    <phoneticPr fontId="50"/>
  </si>
  <si>
    <t>コンソーシアムでの役割1</t>
    <rPh sb="9" eb="11">
      <t>ヤクワリ</t>
    </rPh>
    <phoneticPr fontId="50"/>
  </si>
  <si>
    <t>郵便番号(*)1</t>
    <rPh sb="0" eb="2">
      <t>ユウビンバンゴウ22</t>
    </rPh>
    <phoneticPr fontId="50"/>
  </si>
  <si>
    <t>住所(*)1</t>
    <rPh sb="0" eb="2">
      <t>ジュウショ3</t>
    </rPh>
    <phoneticPr fontId="50"/>
  </si>
  <si>
    <t>部署名(*)1</t>
    <rPh sb="0" eb="2">
      <t>ブショメイ2</t>
    </rPh>
    <phoneticPr fontId="50"/>
  </si>
  <si>
    <t>役職1</t>
    <rPh sb="0" eb="2">
      <t>ヤクショク</t>
    </rPh>
    <phoneticPr fontId="50"/>
  </si>
  <si>
    <t>電話番号(*)1</t>
    <rPh sb="0" eb="2">
      <t>デンワバンゴウ2</t>
    </rPh>
    <phoneticPr fontId="50"/>
  </si>
  <si>
    <t>電話番号（内線）1</t>
    <rPh sb="0" eb="2">
      <t>デンワバンゴウ2</t>
    </rPh>
    <phoneticPr fontId="50"/>
  </si>
  <si>
    <t>携帯電話番号1</t>
    <rPh sb="0" eb="2">
      <t>ケイタイデンワ2</t>
    </rPh>
    <phoneticPr fontId="50"/>
  </si>
  <si>
    <t>メールアドレス(*)1</t>
  </si>
  <si>
    <t>会社名カナ(*)2</t>
    <rPh sb="0" eb="3">
      <t>カイシャメイ2</t>
    </rPh>
    <phoneticPr fontId="50"/>
  </si>
  <si>
    <t>会社名(*)2</t>
    <rPh sb="0" eb="3">
      <t>カイシャメイ2</t>
    </rPh>
    <phoneticPr fontId="50"/>
  </si>
  <si>
    <t>会社法人等番号(*)2</t>
    <rPh sb="0" eb="2">
      <t>カイシャホウジンナド3</t>
    </rPh>
    <phoneticPr fontId="50"/>
  </si>
  <si>
    <t>代表電話番号(*)2</t>
    <rPh sb="0" eb="2">
      <t>ダイヒョウデンワ2</t>
    </rPh>
    <phoneticPr fontId="50"/>
  </si>
  <si>
    <t>代表者・役職・氏名(*)2</t>
    <rPh sb="0" eb="3">
      <t>ダイヒョウシャヤクショク2</t>
    </rPh>
    <phoneticPr fontId="50"/>
  </si>
  <si>
    <t>コンソーシアムでの役割2</t>
    <rPh sb="0" eb="12">
      <t>ヤクワリ2</t>
    </rPh>
    <phoneticPr fontId="50"/>
  </si>
  <si>
    <t>郵便番号(*)2</t>
    <rPh sb="0" eb="2">
      <t>ユウビンバンゴウ2</t>
    </rPh>
    <phoneticPr fontId="50"/>
  </si>
  <si>
    <t>住所(*)2</t>
    <rPh sb="0" eb="2">
      <t>ジュウショ3</t>
    </rPh>
    <phoneticPr fontId="50"/>
  </si>
  <si>
    <t>部署名(*)2</t>
    <rPh sb="0" eb="2">
      <t>ブショメイ2</t>
    </rPh>
    <phoneticPr fontId="50"/>
  </si>
  <si>
    <t>役職2</t>
    <rPh sb="0" eb="2">
      <t>ヤクショク</t>
    </rPh>
    <phoneticPr fontId="50"/>
  </si>
  <si>
    <t>電話番号(*)2</t>
    <rPh sb="0" eb="2">
      <t>デンワバンゴウ2</t>
    </rPh>
    <phoneticPr fontId="50"/>
  </si>
  <si>
    <t>電話番号（内線）2</t>
    <rPh sb="0" eb="2">
      <t>デンワバンゴウ3</t>
    </rPh>
    <phoneticPr fontId="50"/>
  </si>
  <si>
    <t>携帯電話番号2</t>
    <rPh sb="0" eb="2">
      <t>ケイタイデンワ2</t>
    </rPh>
    <phoneticPr fontId="50"/>
  </si>
  <si>
    <t>メールアドレス(*)2</t>
  </si>
  <si>
    <t>会社名カナ(*)3</t>
    <rPh sb="0" eb="3">
      <t>カイシャメイ3</t>
    </rPh>
    <phoneticPr fontId="50"/>
  </si>
  <si>
    <t>会社名(*)3</t>
    <rPh sb="0" eb="3">
      <t>カイシャメイ4</t>
    </rPh>
    <phoneticPr fontId="50"/>
  </si>
  <si>
    <t>会社法人等番号(*)3</t>
    <rPh sb="0" eb="2">
      <t>カイシャホウジンナド5</t>
    </rPh>
    <phoneticPr fontId="50"/>
  </si>
  <si>
    <t>代表電話番号(*)3</t>
    <rPh sb="0" eb="2">
      <t>ダイヒョウデンワ3</t>
    </rPh>
    <phoneticPr fontId="50"/>
  </si>
  <si>
    <t>代表者・役職・氏名(*)3</t>
    <rPh sb="0" eb="3">
      <t>ダイヒョウシャヤクショク3</t>
    </rPh>
    <phoneticPr fontId="50"/>
  </si>
  <si>
    <t>コンソーシアムでの役割3</t>
    <rPh sb="0" eb="12">
      <t>ヤクワリ3</t>
    </rPh>
    <phoneticPr fontId="50"/>
  </si>
  <si>
    <t>郵便番号(*)3</t>
    <rPh sb="0" eb="2">
      <t>ユウビンバンゴウ3</t>
    </rPh>
    <phoneticPr fontId="50"/>
  </si>
  <si>
    <t>住所(*)3</t>
    <rPh sb="0" eb="2">
      <t>ジュウショ32</t>
    </rPh>
    <phoneticPr fontId="50"/>
  </si>
  <si>
    <t>部署名(*)3</t>
    <rPh sb="0" eb="2">
      <t>ブショメイ3</t>
    </rPh>
    <phoneticPr fontId="50"/>
  </si>
  <si>
    <t>役職3</t>
    <rPh sb="0" eb="3">
      <t>ヤクショク3</t>
    </rPh>
    <phoneticPr fontId="50"/>
  </si>
  <si>
    <t>電話番号(*)3</t>
    <rPh sb="0" eb="2">
      <t>デンワバンゴウ3</t>
    </rPh>
    <phoneticPr fontId="50"/>
  </si>
  <si>
    <t>電話番号（内線）3</t>
    <rPh sb="0" eb="2">
      <t>デンワバンゴウ3</t>
    </rPh>
    <phoneticPr fontId="50"/>
  </si>
  <si>
    <t>携帯電話番号3</t>
    <rPh sb="0" eb="2">
      <t>ケイタイデンワ3</t>
    </rPh>
    <phoneticPr fontId="50"/>
  </si>
  <si>
    <t>メールアドレス(*)3</t>
  </si>
  <si>
    <t>会社名カナ(*)4</t>
    <rPh sb="0" eb="3">
      <t>カイシャメイ3</t>
    </rPh>
    <phoneticPr fontId="50"/>
  </si>
  <si>
    <t>会社名(*)4</t>
    <rPh sb="0" eb="3">
      <t>カイシャメイ4</t>
    </rPh>
    <phoneticPr fontId="50"/>
  </si>
  <si>
    <t>会社法人等番号(*)4</t>
    <rPh sb="0" eb="2">
      <t>カイシャホウジンナド5</t>
    </rPh>
    <phoneticPr fontId="50"/>
  </si>
  <si>
    <t>代表電話番号(*)4</t>
    <rPh sb="0" eb="2">
      <t>ダイヒョウデンワ3</t>
    </rPh>
    <phoneticPr fontId="50"/>
  </si>
  <si>
    <t>代表者・役職・氏名(*)4</t>
    <rPh sb="0" eb="3">
      <t>ダイヒョウシャヤクショク3</t>
    </rPh>
    <phoneticPr fontId="50"/>
  </si>
  <si>
    <t>コンソーシアムでの役割4</t>
    <phoneticPr fontId="50"/>
  </si>
  <si>
    <t>郵便番号(*)4</t>
    <rPh sb="0" eb="2">
      <t>ユウビンバンゴウ3</t>
    </rPh>
    <phoneticPr fontId="50"/>
  </si>
  <si>
    <t>住所(*)4</t>
    <rPh sb="0" eb="2">
      <t>ジュウショ32</t>
    </rPh>
    <phoneticPr fontId="50"/>
  </si>
  <si>
    <t>部署名(*)4</t>
    <rPh sb="0" eb="2">
      <t>ブショメイ3</t>
    </rPh>
    <phoneticPr fontId="50"/>
  </si>
  <si>
    <t>役職4</t>
    <phoneticPr fontId="50"/>
  </si>
  <si>
    <t>電話番号(*)4</t>
    <rPh sb="0" eb="2">
      <t>デンワバンゴウ3</t>
    </rPh>
    <phoneticPr fontId="50"/>
  </si>
  <si>
    <t>電話番号（内線）4</t>
    <rPh sb="0" eb="2">
      <t>デンワバンゴウ3</t>
    </rPh>
    <phoneticPr fontId="50"/>
  </si>
  <si>
    <t>携帯電話番号4</t>
    <rPh sb="0" eb="2">
      <t>ケイタイデンワ3</t>
    </rPh>
    <phoneticPr fontId="50"/>
  </si>
  <si>
    <t>メールアドレス(*)4</t>
  </si>
  <si>
    <t>製品種別(*)
【選択】</t>
  </si>
  <si>
    <t>導入形態(*)
【選択】</t>
  </si>
  <si>
    <t>本製品の主な使用用途(*)
【選択】</t>
  </si>
  <si>
    <t>導入対象となる分野・プロセス(*)</t>
    <rPh sb="0" eb="2">
      <t>ドウニュウ</t>
    </rPh>
    <rPh sb="2" eb="4">
      <t>タイショウ</t>
    </rPh>
    <rPh sb="7" eb="9">
      <t>ブンヤ</t>
    </rPh>
    <phoneticPr fontId="2"/>
  </si>
  <si>
    <t>設備の想定耐用年数(*)(年)</t>
  </si>
  <si>
    <t>販売_北海道</t>
  </si>
  <si>
    <t>販売_東北</t>
  </si>
  <si>
    <t>販売_関東</t>
  </si>
  <si>
    <t>販売_北陸</t>
  </si>
  <si>
    <t>販売_中部</t>
  </si>
  <si>
    <t>販売_近畿</t>
  </si>
  <si>
    <t>販売_中国</t>
  </si>
  <si>
    <t>販売_四国</t>
  </si>
  <si>
    <t>販売_九州</t>
  </si>
  <si>
    <t>販売_沖縄</t>
  </si>
  <si>
    <t>提供_北海道</t>
  </si>
  <si>
    <t>提供_東北</t>
  </si>
  <si>
    <t>提供_関東</t>
  </si>
  <si>
    <t>提供_北陸</t>
  </si>
  <si>
    <t>提供_中部</t>
  </si>
  <si>
    <t>提供_近畿</t>
  </si>
  <si>
    <t>提供_中国</t>
  </si>
  <si>
    <t>提供_四国</t>
  </si>
  <si>
    <t>提供_九州</t>
  </si>
  <si>
    <t>提供_沖縄</t>
  </si>
  <si>
    <t>受注から納品までの期間(*)(日)</t>
    <phoneticPr fontId="2"/>
  </si>
  <si>
    <t>法令の名称</t>
  </si>
  <si>
    <t>過去の導入事例での省エネ効果を記載してください</t>
  </si>
  <si>
    <t>導入事例の省エネ量（原油換算：kl） kl/年</t>
    <phoneticPr fontId="2"/>
  </si>
  <si>
    <t>業種・分野</t>
  </si>
  <si>
    <t>導入対象となる分野・プロセス・用途・業種</t>
    <rPh sb="0" eb="4">
      <t>ドウニュウタイショウ</t>
    </rPh>
    <rPh sb="7" eb="9">
      <t>ブンヤ</t>
    </rPh>
    <phoneticPr fontId="2"/>
  </si>
  <si>
    <t>導入時の想定コスト・納期・耐用年数</t>
    <rPh sb="0" eb="3">
      <t>ドウニュウジ</t>
    </rPh>
    <rPh sb="4" eb="6">
      <t>ソウテイ</t>
    </rPh>
    <rPh sb="10" eb="12">
      <t>ノウキ</t>
    </rPh>
    <rPh sb="13" eb="17">
      <t>タイヨウネンスウ</t>
    </rPh>
    <phoneticPr fontId="2"/>
  </si>
  <si>
    <t>１台又は１式当たりの想定導入価格（参考）</t>
    <rPh sb="1" eb="2">
      <t>ダイ</t>
    </rPh>
    <rPh sb="2" eb="3">
      <t>マタ</t>
    </rPh>
    <rPh sb="5" eb="6">
      <t>シキ</t>
    </rPh>
    <rPh sb="10" eb="14">
      <t>ソウテイドウニュウ</t>
    </rPh>
    <rPh sb="17" eb="19">
      <t>サンコウ</t>
    </rPh>
    <phoneticPr fontId="2"/>
  </si>
  <si>
    <t>【参考】様式６_グラフ作成用</t>
    <rPh sb="1" eb="3">
      <t>サンコウ</t>
    </rPh>
    <rPh sb="4" eb="6">
      <t>ヨウシキ</t>
    </rPh>
    <rPh sb="11" eb="14">
      <t>サクセイヨウ</t>
    </rPh>
    <phoneticPr fontId="2"/>
  </si>
  <si>
    <t>2030年の市場独占率</t>
    <rPh sb="4" eb="5">
      <t>ネン</t>
    </rPh>
    <rPh sb="6" eb="11">
      <t>シジョウドクセンリツ</t>
    </rPh>
    <phoneticPr fontId="2"/>
  </si>
  <si>
    <t>2030年計画台数</t>
    <rPh sb="4" eb="5">
      <t>ネン</t>
    </rPh>
    <rPh sb="5" eb="9">
      <t>ケイカクダイスウ</t>
    </rPh>
    <phoneticPr fontId="2"/>
  </si>
  <si>
    <t>将来的な見込み省エネ量</t>
    <rPh sb="0" eb="3">
      <t>ショウライテキ</t>
    </rPh>
    <rPh sb="4" eb="6">
      <t>ミコ</t>
    </rPh>
    <rPh sb="7" eb="8">
      <t>ショウ</t>
    </rPh>
    <rPh sb="10" eb="11">
      <t>リョウ</t>
    </rPh>
    <phoneticPr fontId="2"/>
  </si>
  <si>
    <t>[期待される省エネ量]グラフ単位</t>
    <phoneticPr fontId="2"/>
  </si>
  <si>
    <t>サービス・販売不可エリア</t>
    <rPh sb="5" eb="7">
      <t>ハンバイ</t>
    </rPh>
    <rPh sb="7" eb="9">
      <t>フカ</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</si>
  <si>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</si>
  <si>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</si>
  <si>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</si>
  <si>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</si>
  <si>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</si>
  <si>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</si>
  <si>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</si>
  <si>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</si>
  <si>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</si>
  <si>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</si>
  <si>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全国</t>
    <rPh sb="0" eb="2">
      <t>ゼンコク</t>
    </rPh>
    <phoneticPr fontId="2"/>
  </si>
  <si>
    <t>エリア限定</t>
    <rPh sb="3" eb="5">
      <t>ゲンテイ</t>
    </rPh>
    <phoneticPr fontId="2"/>
  </si>
  <si>
    <t>年</t>
    <rPh sb="0" eb="1">
      <t>ネン</t>
    </rPh>
    <phoneticPr fontId="2"/>
  </si>
  <si>
    <t>kWh</t>
    <phoneticPr fontId="2"/>
  </si>
  <si>
    <t>②省エネ効果</t>
    <phoneticPr fontId="2"/>
  </si>
  <si>
    <t>③導入ポテンシャル</t>
    <phoneticPr fontId="2"/>
  </si>
  <si>
    <t>設備、システム一式あたりの省エネ性能（省エネルギー量・省エネルギー率）が高いこと</t>
  </si>
  <si>
    <t>工場・事業場単位でみて、大きな省エネ効果が見込まれるものであること</t>
  </si>
  <si>
    <t>費用対効果が一定以上であること</t>
  </si>
  <si>
    <t>導入を想定している対象範囲（分野・業種・事業規模等）及び市場規模が一定規模以上であること</t>
  </si>
  <si>
    <t>これまでの導入実績及び市場規模に対する市場占有率（台数又は容量等）の推移状況が本事業に適していること</t>
    <phoneticPr fontId="2"/>
  </si>
  <si>
    <t>今後、市場占有率の拡大が一定規模以上見込めること</t>
  </si>
  <si>
    <t>今後の市場占有率拡大見込みを踏まえた省エネルギー量が一定規模以上見込めること</t>
  </si>
  <si>
    <t>申請者（幹事社 ）情報</t>
    <rPh sb="9" eb="11">
      <t>ジョウホウ</t>
    </rPh>
    <phoneticPr fontId="2"/>
  </si>
  <si>
    <t>構成企業①情報</t>
    <rPh sb="0" eb="4">
      <t>コウセイキギョウ</t>
    </rPh>
    <rPh sb="5" eb="7">
      <t>ジョウホウ</t>
    </rPh>
    <phoneticPr fontId="2"/>
  </si>
  <si>
    <t>構成企業②情報</t>
    <rPh sb="0" eb="4">
      <t>コウセイキギョウ</t>
    </rPh>
    <rPh sb="5" eb="7">
      <t>ジョウホウ</t>
    </rPh>
    <phoneticPr fontId="2"/>
  </si>
  <si>
    <t>構成企業③情報</t>
    <rPh sb="0" eb="4">
      <t>コウセイキギョウ</t>
    </rPh>
    <rPh sb="5" eb="7">
      <t>ジョウホウ</t>
    </rPh>
    <phoneticPr fontId="2"/>
  </si>
  <si>
    <t>構成企業④情報</t>
    <rPh sb="0" eb="4">
      <t>コウセイキギョウ</t>
    </rPh>
    <rPh sb="5" eb="7">
      <t>ジョウホウ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</si>
  <si>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</si>
  <si>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</si>
  <si>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</si>
  <si>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</si>
  <si>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</si>
  <si>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</si>
  <si>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</si>
  <si>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</si>
  <si>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</si>
  <si>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t>
    <phoneticPr fontId="2"/>
  </si>
  <si>
    <t>①省エネ技術の先進性</t>
    <phoneticPr fontId="2"/>
  </si>
  <si>
    <t>➁省エネ効果</t>
    <phoneticPr fontId="2"/>
  </si>
  <si>
    <t>③導入ポテンシャル</t>
    <phoneticPr fontId="2"/>
  </si>
  <si>
    <t>導入事例における
省エネ量（原油換算：kl）</t>
    <rPh sb="0" eb="4">
      <t>ドウニュウジレイ</t>
    </rPh>
    <rPh sb="9" eb="10">
      <t>ショウ</t>
    </rPh>
    <rPh sb="12" eb="13">
      <t>リョウ</t>
    </rPh>
    <rPh sb="14" eb="18">
      <t>ゲンユカンサン</t>
    </rPh>
    <phoneticPr fontId="2"/>
  </si>
  <si>
    <t>その他構成品</t>
    <rPh sb="2" eb="3">
      <t>タ</t>
    </rPh>
    <rPh sb="3" eb="6">
      <t>コウセイヒン</t>
    </rPh>
    <phoneticPr fontId="2"/>
  </si>
  <si>
    <t>キーデバイス
省エネに寄与する構成品</t>
    <phoneticPr fontId="2"/>
  </si>
  <si>
    <t>設備/システムの説明</t>
    <rPh sb="0" eb="2">
      <t>セツビ</t>
    </rPh>
    <phoneticPr fontId="2"/>
  </si>
  <si>
    <t>（有りの場合）
法令の名称</t>
    <phoneticPr fontId="2"/>
  </si>
  <si>
    <t>導入可能な主な業種・分野</t>
    <rPh sb="0" eb="4">
      <t>ドウニュウカノウ</t>
    </rPh>
    <rPh sb="5" eb="6">
      <t>オモ</t>
    </rPh>
    <rPh sb="7" eb="9">
      <t>ギョウシュ</t>
    </rPh>
    <rPh sb="10" eb="12">
      <t>ブンヤ</t>
    </rPh>
    <phoneticPr fontId="2"/>
  </si>
  <si>
    <t>設備/システム名</t>
    <rPh sb="0" eb="2">
      <t>セツビ</t>
    </rPh>
    <phoneticPr fontId="2"/>
  </si>
  <si>
    <t>導入対象となる分野・プロセス</t>
    <rPh sb="0" eb="2">
      <t>ドウニュウ</t>
    </rPh>
    <rPh sb="2" eb="4">
      <t>タイショウ</t>
    </rPh>
    <rPh sb="7" eb="9">
      <t>ブンヤ</t>
    </rPh>
    <phoneticPr fontId="2"/>
  </si>
  <si>
    <t>保守・メンテナンス等の年間ランニング費用</t>
    <rPh sb="0" eb="2">
      <t>ホシュ</t>
    </rPh>
    <rPh sb="9" eb="10">
      <t>ナド</t>
    </rPh>
    <rPh sb="11" eb="13">
      <t>ネンカン</t>
    </rPh>
    <rPh sb="18" eb="20">
      <t>ヒヨウ</t>
    </rPh>
    <phoneticPr fontId="2"/>
  </si>
  <si>
    <t>設備・システムの説明</t>
    <rPh sb="0" eb="2">
      <t>セツビ</t>
    </rPh>
    <rPh sb="8" eb="10">
      <t>セツメイ</t>
    </rPh>
    <phoneticPr fontId="2"/>
  </si>
  <si>
    <t>エネルギー負荷設備(本体設備)</t>
    <rPh sb="10" eb="12">
      <t>ホンタイ</t>
    </rPh>
    <rPh sb="12" eb="14">
      <t>セツビ</t>
    </rPh>
    <phoneticPr fontId="2"/>
  </si>
  <si>
    <t>【参考】</t>
    <phoneticPr fontId="2"/>
  </si>
  <si>
    <t>氏名カナ(*)</t>
  </si>
  <si>
    <t>氏名カナ(*)2</t>
  </si>
  <si>
    <t>氏名(*)</t>
    <phoneticPr fontId="2"/>
  </si>
  <si>
    <t>氏名(*)2</t>
    <phoneticPr fontId="50"/>
  </si>
  <si>
    <t>氏名カナ(*)3</t>
  </si>
  <si>
    <t>氏名(*)3</t>
  </si>
  <si>
    <t>氏名カナ(*)4</t>
  </si>
  <si>
    <t>氏名(*)4</t>
  </si>
  <si>
    <t>氏名カナ(*)5</t>
  </si>
  <si>
    <t>氏名(*)5</t>
  </si>
  <si>
    <r>
      <t>設備/システム名</t>
    </r>
    <r>
      <rPr>
        <sz val="12"/>
        <color theme="0"/>
        <rFont val="游ゴシック"/>
        <family val="3"/>
        <charset val="128"/>
      </rPr>
      <t>(*)</t>
    </r>
    <rPh sb="7" eb="8">
      <t>メイ</t>
    </rPh>
    <phoneticPr fontId="2"/>
  </si>
  <si>
    <t>製品概要(*)</t>
  </si>
  <si>
    <t>その他構成品</t>
    <rPh sb="2" eb="3">
      <t>タ</t>
    </rPh>
    <rPh sb="3" eb="5">
      <t>コウセイ</t>
    </rPh>
    <rPh sb="5" eb="6">
      <t>ヒン</t>
    </rPh>
    <phoneticPr fontId="2"/>
  </si>
  <si>
    <t>１台（式）当たりの想定設計費(円)</t>
    <rPh sb="11" eb="14">
      <t>セッケイヒ</t>
    </rPh>
    <rPh sb="15" eb="16">
      <t>エン</t>
    </rPh>
    <phoneticPr fontId="2"/>
  </si>
  <si>
    <t>１台（式）当たりの想定設備・システム費(円)</t>
    <phoneticPr fontId="2"/>
  </si>
  <si>
    <t>工事費(円)</t>
    <phoneticPr fontId="2"/>
  </si>
  <si>
    <r>
      <t>保守・メンテナンス等の
年間ランニング費用</t>
    </r>
    <r>
      <rPr>
        <sz val="11"/>
        <color theme="1"/>
        <rFont val="游ゴシック"/>
        <family val="3"/>
        <charset val="128"/>
        <scheme val="minor"/>
      </rPr>
      <t>(円)</t>
    </r>
    <phoneticPr fontId="2"/>
  </si>
  <si>
    <t>販売・導入実績</t>
  </si>
  <si>
    <t>これまでの導入実績(*)(台)</t>
    <rPh sb="13" eb="14">
      <t>ダイ</t>
    </rPh>
    <phoneticPr fontId="2"/>
  </si>
  <si>
    <t>販売開始時期(*)</t>
  </si>
  <si>
    <t>地域名</t>
    <rPh sb="0" eb="3">
      <t>チイキメイ</t>
    </rPh>
    <phoneticPr fontId="2"/>
  </si>
  <si>
    <t>販売エリア・サービス提供エリア</t>
    <rPh sb="10" eb="12">
      <t>テイキョウ</t>
    </rPh>
    <phoneticPr fontId="2"/>
  </si>
  <si>
    <t>第三者機関からの評価有無</t>
  </si>
  <si>
    <t>特許取得の有無(*)</t>
  </si>
  <si>
    <t>特許の登録状況・特許番号</t>
  </si>
  <si>
    <t>特許の登録状況・特許番号2</t>
  </si>
  <si>
    <t>特許技術の直接的な省エネへの寄与</t>
  </si>
  <si>
    <t>工業規格等の有無(*)</t>
  </si>
  <si>
    <t>規格番号等</t>
  </si>
  <si>
    <t>適用法令の有無(*)</t>
  </si>
  <si>
    <t>第三者機関による認証・評価の有無
(*)</t>
    <rPh sb="0" eb="3">
      <t>ダイサンシャ</t>
    </rPh>
    <rPh sb="3" eb="5">
      <t>キカン</t>
    </rPh>
    <rPh sb="8" eb="10">
      <t>ニンショウ</t>
    </rPh>
    <rPh sb="11" eb="13">
      <t>ヒョウカ</t>
    </rPh>
    <rPh sb="14" eb="16">
      <t>ウム</t>
    </rPh>
    <phoneticPr fontId="2"/>
  </si>
  <si>
    <t>第三者機関の名称【必須】</t>
  </si>
  <si>
    <t>本設備/システムによる省エネ計算モデル</t>
  </si>
  <si>
    <t>導入事例_事業所単位での省エネ率 (%)</t>
    <phoneticPr fontId="2"/>
  </si>
  <si>
    <t>導入事例_更新範囲での省エネ率 (%)</t>
    <phoneticPr fontId="2"/>
  </si>
  <si>
    <t>評価項目「③導入ポテンシャル」</t>
  </si>
  <si>
    <t>本設備/システムによる導入ポテンシャル</t>
  </si>
  <si>
    <t>[代替可能な市場規模]グラフ単位</t>
    <phoneticPr fontId="2"/>
  </si>
  <si>
    <t>普及に向けた課題</t>
  </si>
  <si>
    <t>普及課題</t>
    <phoneticPr fontId="2"/>
  </si>
  <si>
    <t>設備/システム名</t>
  </si>
  <si>
    <t>メーカー名(*)</t>
  </si>
  <si>
    <t>保守・メンテナンス等の年間ランニング費用 (円/年)</t>
    <phoneticPr fontId="2"/>
  </si>
  <si>
    <t>■申請者情報</t>
    <phoneticPr fontId="2"/>
  </si>
  <si>
    <t>■設備/システム基本情報</t>
    <rPh sb="1" eb="3">
      <t>セツビ</t>
    </rPh>
    <rPh sb="8" eb="10">
      <t>キホン</t>
    </rPh>
    <phoneticPr fontId="2"/>
  </si>
  <si>
    <t>日</t>
    <rPh sb="0" eb="1">
      <t>ヒ</t>
    </rPh>
    <phoneticPr fontId="2"/>
  </si>
  <si>
    <t>■対象となる製品（先進設備・システムの要件）</t>
    <rPh sb="1" eb="3">
      <t>タイショウ</t>
    </rPh>
    <rPh sb="6" eb="8">
      <t>セイヒン</t>
    </rPh>
    <rPh sb="9" eb="13">
      <t>センシンセツビ</t>
    </rPh>
    <rPh sb="19" eb="21">
      <t>ヨウケン</t>
    </rPh>
    <phoneticPr fontId="2"/>
  </si>
  <si>
    <t>■対象となる製品（先進設備・システムの要件）</t>
    <phoneticPr fontId="2"/>
  </si>
  <si>
    <t>　向けの公表様式である「様式７」に記載の内容以外が公表されることはありません。</t>
    <rPh sb="1" eb="2">
      <t>ム</t>
    </rPh>
    <phoneticPr fontId="2"/>
  </si>
  <si>
    <t>代替可能な市場規模
グラフ単位</t>
    <rPh sb="0" eb="4">
      <t>ダイタイカノウ</t>
    </rPh>
    <rPh sb="5" eb="9">
      <t>シジョウキボ</t>
    </rPh>
    <rPh sb="13" eb="15">
      <t>タンイ</t>
    </rPh>
    <phoneticPr fontId="2"/>
  </si>
  <si>
    <t>期待される省エネ量
グラフ単位</t>
    <rPh sb="0" eb="2">
      <t>キタイ</t>
    </rPh>
    <rPh sb="5" eb="6">
      <t>ショウ</t>
    </rPh>
    <rPh sb="8" eb="9">
      <t>リョウ</t>
    </rPh>
    <rPh sb="13" eb="15">
      <t>タンイ</t>
    </rPh>
    <phoneticPr fontId="2"/>
  </si>
  <si>
    <t>製品についてのお問い合わせ先</t>
    <rPh sb="0" eb="2">
      <t>セイヒン</t>
    </rPh>
    <rPh sb="8" eb="9">
      <t>ト</t>
    </rPh>
    <rPh sb="10" eb="11">
      <t>ア</t>
    </rPh>
    <rPh sb="13" eb="14">
      <t>サキ</t>
    </rPh>
    <phoneticPr fontId="2"/>
  </si>
  <si>
    <t>登録設備情報</t>
    <rPh sb="0" eb="2">
      <t>トウロク</t>
    </rPh>
    <rPh sb="2" eb="4">
      <t>セツビ</t>
    </rPh>
    <rPh sb="4" eb="6">
      <t>ジョウホウ</t>
    </rPh>
    <phoneticPr fontId="2"/>
  </si>
  <si>
    <t>本社所在地</t>
    <rPh sb="0" eb="5">
      <t>ホンシャショザイチ</t>
    </rPh>
    <phoneticPr fontId="2"/>
  </si>
  <si>
    <t>連絡先</t>
    <rPh sb="0" eb="3">
      <t>レンラクサキ</t>
    </rPh>
    <phoneticPr fontId="2"/>
  </si>
  <si>
    <t>工場・事業場当たりの想定省エネ率</t>
    <rPh sb="0" eb="2">
      <t>コウジョウ</t>
    </rPh>
    <rPh sb="3" eb="7">
      <t>ジギョウジョウア</t>
    </rPh>
    <rPh sb="10" eb="12">
      <t>ソウテイ</t>
    </rPh>
    <rPh sb="12" eb="13">
      <t>ショウ</t>
    </rPh>
    <rPh sb="15" eb="16">
      <t>リツ</t>
    </rPh>
    <phoneticPr fontId="2"/>
  </si>
  <si>
    <t>設備・システム当たりの想定省エネ率</t>
    <rPh sb="0" eb="2">
      <t>セツビ</t>
    </rPh>
    <rPh sb="7" eb="8">
      <t>ア</t>
    </rPh>
    <rPh sb="11" eb="13">
      <t>ソウテイ</t>
    </rPh>
    <rPh sb="13" eb="14">
      <t>ショウ</t>
    </rPh>
    <rPh sb="16" eb="17">
      <t>リツ</t>
    </rPh>
    <phoneticPr fontId="2"/>
  </si>
  <si>
    <t>製品・システムの概要</t>
    <rPh sb="0" eb="2">
      <t>セイヒン</t>
    </rPh>
    <rPh sb="8" eb="10">
      <t>ガイヨウ</t>
    </rPh>
    <phoneticPr fontId="2"/>
  </si>
  <si>
    <t>先進性についての説明</t>
    <rPh sb="0" eb="2">
      <t>センシン</t>
    </rPh>
    <rPh sb="2" eb="3">
      <t>セイ</t>
    </rPh>
    <rPh sb="8" eb="10">
      <t>セツメイ</t>
    </rPh>
    <phoneticPr fontId="2"/>
  </si>
  <si>
    <t>製品・システムの概要・イメージ図</t>
    <rPh sb="0" eb="2">
      <t>セイヒン</t>
    </rPh>
    <rPh sb="8" eb="10">
      <t>ガイヨウ</t>
    </rPh>
    <rPh sb="15" eb="16">
      <t>ズ</t>
    </rPh>
    <phoneticPr fontId="2"/>
  </si>
  <si>
    <t>導入事例の概要・イメージ図</t>
    <rPh sb="0" eb="4">
      <t>ドウニュウジレイ</t>
    </rPh>
    <rPh sb="5" eb="7">
      <t>ガイヨウ</t>
    </rPh>
    <rPh sb="12" eb="13">
      <t>ズ</t>
    </rPh>
    <phoneticPr fontId="2"/>
  </si>
  <si>
    <t>設備・システム基本情報</t>
    <rPh sb="0" eb="2">
      <t>セツビ</t>
    </rPh>
    <rPh sb="7" eb="9">
      <t>キホン</t>
    </rPh>
    <rPh sb="9" eb="11">
      <t>ジョウホウ</t>
    </rPh>
    <phoneticPr fontId="2"/>
  </si>
  <si>
    <t>対象となる製品（先進設備・システムの要件）
①省エネ技術の先進性</t>
    <phoneticPr fontId="2"/>
  </si>
  <si>
    <t>対象となる製品（先進設備・システムの要件）
③導入ポテンシャル（将来的な普及見込み）</t>
    <rPh sb="23" eb="25">
      <t>ドウニュウ</t>
    </rPh>
    <rPh sb="32" eb="35">
      <t>ショウライテキ</t>
    </rPh>
    <rPh sb="36" eb="38">
      <t>フキュウ</t>
    </rPh>
    <rPh sb="38" eb="40">
      <t>ミコ</t>
    </rPh>
    <phoneticPr fontId="2"/>
  </si>
  <si>
    <t>対象となる製品（先進設備・システムの要件）
②省エネ効果</t>
    <rPh sb="26" eb="28">
      <t>コウカ</t>
    </rPh>
    <phoneticPr fontId="2"/>
  </si>
  <si>
    <t>会社名</t>
    <rPh sb="0" eb="3">
      <t>カイシャメイメイ</t>
    </rPh>
    <phoneticPr fontId="2"/>
  </si>
  <si>
    <t>別紙１
(様式３)</t>
    <rPh sb="0" eb="2">
      <t>ベッシ</t>
    </rPh>
    <rPh sb="5" eb="7">
      <t>ヨウシキ</t>
    </rPh>
    <phoneticPr fontId="2"/>
  </si>
  <si>
    <t>別紙１（様式３）の代替として、製品パンフレット等の添付も可とする。</t>
    <rPh sb="0" eb="2">
      <t>ベッシ</t>
    </rPh>
    <rPh sb="4" eb="6">
      <t>ヨウシキ</t>
    </rPh>
    <rPh sb="9" eb="11">
      <t>ダイタイ</t>
    </rPh>
    <phoneticPr fontId="2"/>
  </si>
  <si>
    <t>１．設備・システム情報</t>
    <rPh sb="2" eb="4">
      <t>セツビ</t>
    </rPh>
    <rPh sb="9" eb="11">
      <t>ジョウホウ</t>
    </rPh>
    <phoneticPr fontId="2"/>
  </si>
  <si>
    <t>３．導入時の想定コスト・納期・耐用年数</t>
    <rPh sb="2" eb="5">
      <t>ドウニュウジ</t>
    </rPh>
    <rPh sb="6" eb="8">
      <t>ソウテイ</t>
    </rPh>
    <rPh sb="12" eb="14">
      <t>ノウキ</t>
    </rPh>
    <rPh sb="15" eb="19">
      <t>タイヨウネンスウ</t>
    </rPh>
    <phoneticPr fontId="2"/>
  </si>
  <si>
    <t>４．販売・導入実績</t>
    <rPh sb="2" eb="4">
      <t>ハンバイ</t>
    </rPh>
    <rPh sb="5" eb="7">
      <t>ドウニュウ</t>
    </rPh>
    <rPh sb="7" eb="9">
      <t>ジッセキ</t>
    </rPh>
    <phoneticPr fontId="2"/>
  </si>
  <si>
    <t>５．第三者機関からの評価有無</t>
    <rPh sb="2" eb="7">
      <t>ダイサンシャキカン</t>
    </rPh>
    <rPh sb="10" eb="12">
      <t>ヒョウカ</t>
    </rPh>
    <phoneticPr fontId="2"/>
  </si>
  <si>
    <t>代表理事　村上　孝　殿</t>
    <phoneticPr fontId="2"/>
  </si>
  <si>
    <t>製造会社情報（コンソーシアムの場合は、幹事社）</t>
    <rPh sb="0" eb="2">
      <t>セイゾウ</t>
    </rPh>
    <rPh sb="2" eb="4">
      <t>カイシャ</t>
    </rPh>
    <rPh sb="4" eb="6">
      <t>ジョウホウ</t>
    </rPh>
    <rPh sb="15" eb="17">
      <t>バアイ</t>
    </rPh>
    <rPh sb="19" eb="22">
      <t>カンジシャ</t>
    </rPh>
    <phoneticPr fontId="2"/>
  </si>
  <si>
    <t>導入事例における費用対効果（年間）</t>
    <phoneticPr fontId="2"/>
  </si>
  <si>
    <t>kl/千万円</t>
    <rPh sb="3" eb="4">
      <t>セン</t>
    </rPh>
    <rPh sb="4" eb="5">
      <t>マン</t>
    </rPh>
    <rPh sb="5" eb="6">
      <t>エン</t>
    </rPh>
    <phoneticPr fontId="2"/>
  </si>
  <si>
    <t>導入事例の省エネ量（原油換算：kl）</t>
    <phoneticPr fontId="2"/>
  </si>
  <si>
    <t>kl/年</t>
    <phoneticPr fontId="2"/>
  </si>
  <si>
    <t>業種・分野</t>
    <rPh sb="0" eb="2">
      <t>ギョウシュ</t>
    </rPh>
    <rPh sb="3" eb="5">
      <t>ブンヤ</t>
    </rPh>
    <phoneticPr fontId="2"/>
  </si>
  <si>
    <t>対象設備・プロセス</t>
    <rPh sb="0" eb="2">
      <t>タイショウ</t>
    </rPh>
    <rPh sb="2" eb="4">
      <t>セツビ</t>
    </rPh>
    <phoneticPr fontId="2"/>
  </si>
  <si>
    <t>様式１</t>
    <phoneticPr fontId="2"/>
  </si>
  <si>
    <t>様式２</t>
    <phoneticPr fontId="2"/>
  </si>
  <si>
    <t>様式３</t>
    <phoneticPr fontId="2"/>
  </si>
  <si>
    <t>別紙１(様式３)</t>
  </si>
  <si>
    <t>様式４</t>
  </si>
  <si>
    <t>様式５</t>
    <phoneticPr fontId="2"/>
  </si>
  <si>
    <t>様式６</t>
    <phoneticPr fontId="2"/>
  </si>
  <si>
    <t>２．導入対象となる分野・プロセス・用途・業種</t>
    <rPh sb="2" eb="6">
      <t>ドウニュウタイショウ</t>
    </rPh>
    <rPh sb="9" eb="11">
      <t>ブンヤ</t>
    </rPh>
    <phoneticPr fontId="2"/>
  </si>
  <si>
    <t>導入事例における
費用対効果（年間）注１</t>
    <rPh sb="0" eb="4">
      <t>ドウニュウジレイ</t>
    </rPh>
    <rPh sb="9" eb="14">
      <t>ヒヨウタイコウカ</t>
    </rPh>
    <rPh sb="15" eb="17">
      <t>ネンカン</t>
    </rPh>
    <rPh sb="18" eb="19">
      <t>チュウ</t>
    </rPh>
    <phoneticPr fontId="2"/>
  </si>
  <si>
    <t>kl/千万円</t>
    <rPh sb="3" eb="5">
      <t>センマン</t>
    </rPh>
    <rPh sb="5" eb="6">
      <t>エン</t>
    </rPh>
    <phoneticPr fontId="2"/>
  </si>
  <si>
    <t>（有りの場合）
第三者機関の名称【必須】
及び、認証/評価制度名称を
記載してください。</t>
    <phoneticPr fontId="2"/>
  </si>
  <si>
    <t>本設備/システムについて、具体的に説明してください。</t>
    <rPh sb="0" eb="3">
      <t>ホンセツビ</t>
    </rPh>
    <rPh sb="13" eb="16">
      <t>グタイテキ</t>
    </rPh>
    <rPh sb="17" eb="19">
      <t>セツメイ</t>
    </rPh>
    <phoneticPr fontId="2"/>
  </si>
  <si>
    <t>図や写真を添付する必要がある場合は、以下に添付してください。</t>
    <rPh sb="5" eb="7">
      <t>テンプ</t>
    </rPh>
    <rPh sb="18" eb="20">
      <t>イカ</t>
    </rPh>
    <phoneticPr fontId="2"/>
  </si>
  <si>
    <t>評価項目「①省エネ技術の先進性」の中で、該当する項目をプルダウンより選択してください。</t>
    <rPh sb="0" eb="2">
      <t>ヒョウカ</t>
    </rPh>
    <rPh sb="6" eb="7">
      <t>ショウ</t>
    </rPh>
    <rPh sb="9" eb="11">
      <t>ギジュツ</t>
    </rPh>
    <rPh sb="12" eb="15">
      <t>センシンセイ</t>
    </rPh>
    <phoneticPr fontId="2"/>
  </si>
  <si>
    <t>本設備/システムによる省エネ技術の先進性について、選択した評価項目を踏まえて説明してください。</t>
    <rPh sb="0" eb="3">
      <t>ホンセツビ</t>
    </rPh>
    <rPh sb="11" eb="12">
      <t>ショウ</t>
    </rPh>
    <rPh sb="14" eb="16">
      <t>ギジュツ</t>
    </rPh>
    <rPh sb="17" eb="20">
      <t>センシンセイ</t>
    </rPh>
    <rPh sb="25" eb="27">
      <t>センタク</t>
    </rPh>
    <rPh sb="29" eb="31">
      <t>ヒョウカ</t>
    </rPh>
    <rPh sb="31" eb="33">
      <t>コウモク</t>
    </rPh>
    <rPh sb="34" eb="35">
      <t>フ</t>
    </rPh>
    <rPh sb="38" eb="40">
      <t>セツメイ</t>
    </rPh>
    <phoneticPr fontId="2"/>
  </si>
  <si>
    <t>図や写真を添付する必要がある場合は、以下に添付してください。</t>
    <rPh sb="0" eb="1">
      <t>ズ</t>
    </rPh>
    <rPh sb="2" eb="4">
      <t>シャシン</t>
    </rPh>
    <rPh sb="5" eb="7">
      <t>テンプ</t>
    </rPh>
    <rPh sb="9" eb="11">
      <t>ヒツヨウ</t>
    </rPh>
    <rPh sb="14" eb="16">
      <t>バアイ</t>
    </rPh>
    <rPh sb="18" eb="20">
      <t>イカ</t>
    </rPh>
    <rPh sb="21" eb="23">
      <t>テンプ</t>
    </rPh>
    <phoneticPr fontId="2"/>
  </si>
  <si>
    <t>図や写真を添付する必要がある場合は、以下に添付してください。</t>
    <rPh sb="0" eb="1">
      <t>ズ</t>
    </rPh>
    <rPh sb="2" eb="4">
      <t>シャシン</t>
    </rPh>
    <rPh sb="5" eb="7">
      <t>テンプ</t>
    </rPh>
    <rPh sb="9" eb="11">
      <t>ヒツヨウ</t>
    </rPh>
    <rPh sb="14" eb="16">
      <t>バアイ</t>
    </rPh>
    <rPh sb="21" eb="23">
      <t>テンプ</t>
    </rPh>
    <phoneticPr fontId="2"/>
  </si>
  <si>
    <t>評価項目「➁省エネ効果」の中で、最も該当する項目をプルダウンより選択してください。</t>
    <rPh sb="0" eb="2">
      <t>ヒョウカ</t>
    </rPh>
    <rPh sb="6" eb="7">
      <t>ショウ</t>
    </rPh>
    <rPh sb="9" eb="11">
      <t>コウカ</t>
    </rPh>
    <rPh sb="16" eb="17">
      <t>モット</t>
    </rPh>
    <phoneticPr fontId="2"/>
  </si>
  <si>
    <t>本設備/システムによる省エネ計算モデルを説明してください。</t>
    <rPh sb="0" eb="3">
      <t>ホンセツビ</t>
    </rPh>
    <rPh sb="11" eb="12">
      <t>ショウ</t>
    </rPh>
    <rPh sb="14" eb="16">
      <t>ケイサン</t>
    </rPh>
    <rPh sb="20" eb="22">
      <t>セツメイ</t>
    </rPh>
    <phoneticPr fontId="2"/>
  </si>
  <si>
    <t>過去の導入事例での省エネ効果を記載してください。
また、上記計算モデルとの整合性について説明してください。</t>
    <rPh sb="28" eb="30">
      <t>ジョウキ</t>
    </rPh>
    <rPh sb="30" eb="32">
      <t>ケイサン</t>
    </rPh>
    <rPh sb="37" eb="40">
      <t>セイゴウセイ</t>
    </rPh>
    <rPh sb="44" eb="46">
      <t>セツメイ</t>
    </rPh>
    <phoneticPr fontId="2"/>
  </si>
  <si>
    <t>評価項目「③導入ポテンシャル」の中で、最も該当する項目をプルダウンより選択してください。</t>
    <rPh sb="0" eb="2">
      <t>ヒョウカ</t>
    </rPh>
    <rPh sb="2" eb="4">
      <t>コウモク</t>
    </rPh>
    <rPh sb="6" eb="8">
      <t>ドウニュウ</t>
    </rPh>
    <rPh sb="16" eb="17">
      <t>ナカ</t>
    </rPh>
    <rPh sb="19" eb="20">
      <t>モット</t>
    </rPh>
    <rPh sb="21" eb="23">
      <t>ガイトウ</t>
    </rPh>
    <rPh sb="25" eb="27">
      <t>コウモク</t>
    </rPh>
    <rPh sb="35" eb="37">
      <t>センタク</t>
    </rPh>
    <phoneticPr fontId="2"/>
  </si>
  <si>
    <t>本設備/システムによる導入ポテンシャルについて、選択した評価項目を踏まえて、それぞれを理由を含めて説明してください。</t>
    <rPh sb="11" eb="13">
      <t>ドウニュウ</t>
    </rPh>
    <phoneticPr fontId="2"/>
  </si>
  <si>
    <t>【様式6_グラフ作成用】のシートを用いて、以下グラフを作成ください。　（該当シートより自動反映）</t>
    <rPh sb="17" eb="18">
      <t>モチ</t>
    </rPh>
    <rPh sb="21" eb="23">
      <t>イカ</t>
    </rPh>
    <rPh sb="27" eb="29">
      <t>サクセイ</t>
    </rPh>
    <rPh sb="36" eb="38">
      <t>ガイトウ</t>
    </rPh>
    <rPh sb="43" eb="45">
      <t>ジドウ</t>
    </rPh>
    <rPh sb="45" eb="47">
      <t>ハンエイ</t>
    </rPh>
    <phoneticPr fontId="2"/>
  </si>
  <si>
    <t>普及に向けた課題や、現時点で普及が進んでいない理由を記載してください。</t>
    <phoneticPr fontId="2"/>
  </si>
  <si>
    <t>注１　費用対効果＝省エネルギー量[kl]/（設計費＋設備・システム費＋工事費）[千万円]</t>
    <rPh sb="0" eb="1">
      <t>チュウ</t>
    </rPh>
    <rPh sb="3" eb="8">
      <t>ヒヨウタイコウカ</t>
    </rPh>
    <rPh sb="9" eb="10">
      <t>ショウ</t>
    </rPh>
    <rPh sb="15" eb="16">
      <t>リョウ</t>
    </rPh>
    <rPh sb="22" eb="25">
      <t>セッケイヒ</t>
    </rPh>
    <rPh sb="40" eb="43">
      <t>センマンエン</t>
    </rPh>
    <phoneticPr fontId="2"/>
  </si>
  <si>
    <t>別紙１（様式３）</t>
  </si>
  <si>
    <t>様式４（１）</t>
  </si>
  <si>
    <t>様式４（２）</t>
  </si>
  <si>
    <t>様式４（３）</t>
  </si>
  <si>
    <t>構成企業①</t>
  </si>
  <si>
    <t>構成企業②</t>
  </si>
  <si>
    <t>構成企業③</t>
  </si>
  <si>
    <t>構成企業④</t>
  </si>
  <si>
    <t>➁省エネ効果</t>
  </si>
  <si>
    <t>③導入ポテンシャル</t>
  </si>
  <si>
    <t>製造会社情報</t>
  </si>
  <si>
    <t>様式１</t>
    <rPh sb="0" eb="2">
      <t>ヨウシキ</t>
    </rPh>
    <phoneticPr fontId="50"/>
  </si>
  <si>
    <t>様式２</t>
    <rPh sb="0" eb="2">
      <t>ヨウシキ</t>
    </rPh>
    <phoneticPr fontId="50"/>
  </si>
  <si>
    <t>様式３</t>
    <rPh sb="0" eb="2">
      <t>ヨウシキ</t>
    </rPh>
    <phoneticPr fontId="50"/>
  </si>
  <si>
    <t>様式５</t>
    <rPh sb="0" eb="2">
      <t>ヨウシキ</t>
    </rPh>
    <phoneticPr fontId="50"/>
  </si>
  <si>
    <t>申請者（幹事社）情報</t>
    <rPh sb="8" eb="10">
      <t>ジョウホウ</t>
    </rPh>
    <phoneticPr fontId="1"/>
  </si>
  <si>
    <t>市場独占率</t>
    <rPh sb="0" eb="2">
      <t>シジョウ</t>
    </rPh>
    <rPh sb="2" eb="5">
      <t>ドクセンリツ</t>
    </rPh>
    <phoneticPr fontId="2"/>
  </si>
  <si>
    <t>コンソーシアムでの役割</t>
    <rPh sb="9" eb="11">
      <t>ヤクワリ</t>
    </rPh>
    <phoneticPr fontId="1"/>
  </si>
  <si>
    <t>導入可能な主な業種(*)1</t>
    <rPh sb="0" eb="4">
      <t>ドウニュウカノウ</t>
    </rPh>
    <rPh sb="5" eb="6">
      <t>オモ</t>
    </rPh>
    <rPh sb="7" eb="9">
      <t>ギョウシュ</t>
    </rPh>
    <phoneticPr fontId="2"/>
  </si>
  <si>
    <t>導入可能な主な業種(*)2</t>
    <rPh sb="0" eb="4">
      <t>ドウニュウカノウ</t>
    </rPh>
    <rPh sb="5" eb="6">
      <t>オモ</t>
    </rPh>
    <rPh sb="7" eb="9">
      <t>ギョウシュ</t>
    </rPh>
    <phoneticPr fontId="2"/>
  </si>
  <si>
    <t>導入可能な主な業種(*)3</t>
    <rPh sb="0" eb="4">
      <t>ドウニュウカノウ</t>
    </rPh>
    <rPh sb="5" eb="6">
      <t>オモ</t>
    </rPh>
    <rPh sb="7" eb="9">
      <t>ギョウシュ</t>
    </rPh>
    <phoneticPr fontId="2"/>
  </si>
  <si>
    <t>評価項目No1</t>
    <rPh sb="0" eb="2">
      <t>ヒョウカコウモク22</t>
    </rPh>
    <phoneticPr fontId="2"/>
  </si>
  <si>
    <t>評価項目1</t>
    <phoneticPr fontId="2"/>
  </si>
  <si>
    <t>説明1</t>
    <rPh sb="0" eb="2">
      <t>セツメイ</t>
    </rPh>
    <phoneticPr fontId="2"/>
  </si>
  <si>
    <t>評価項目No2</t>
    <rPh sb="0" eb="2">
      <t>ヒョウカコウモク222</t>
    </rPh>
    <phoneticPr fontId="2"/>
  </si>
  <si>
    <t>評価項目2</t>
    <phoneticPr fontId="2"/>
  </si>
  <si>
    <t>説明2</t>
    <rPh sb="0" eb="2">
      <t>セツメイ4</t>
    </rPh>
    <phoneticPr fontId="2"/>
  </si>
  <si>
    <t>評価項目No3</t>
    <rPh sb="0" eb="2">
      <t>ヒョウカコウモク2222</t>
    </rPh>
    <phoneticPr fontId="2"/>
  </si>
  <si>
    <t>評価項目3</t>
    <phoneticPr fontId="2"/>
  </si>
  <si>
    <t>説明3</t>
    <rPh sb="0" eb="2">
      <t>セツメイ44</t>
    </rPh>
    <phoneticPr fontId="2"/>
  </si>
  <si>
    <t>導入事例の概要・イメージ図</t>
    <phoneticPr fontId="2"/>
  </si>
  <si>
    <t>2030年導入予測</t>
    <rPh sb="4" eb="5">
      <t>ネン</t>
    </rPh>
    <rPh sb="5" eb="7">
      <t>ドウニュウ</t>
    </rPh>
    <rPh sb="7" eb="9">
      <t>ヨソク</t>
    </rPh>
    <phoneticPr fontId="2"/>
  </si>
  <si>
    <t>導入事例における費用対効果（年間）(kl/千万円)</t>
    <phoneticPr fontId="2"/>
  </si>
  <si>
    <t>導入可能な業種・分野1</t>
    <rPh sb="0" eb="4">
      <t>ドウニュウカノウ</t>
    </rPh>
    <rPh sb="5" eb="7">
      <t>ギョウシュ</t>
    </rPh>
    <rPh sb="8" eb="10">
      <t>ブンヤ</t>
    </rPh>
    <phoneticPr fontId="2"/>
  </si>
  <si>
    <t>導入可能な業種・分野2</t>
    <rPh sb="0" eb="4">
      <t>ドウニュウカノウギョウシュ2</t>
    </rPh>
    <phoneticPr fontId="2"/>
  </si>
  <si>
    <t>導入可能な業種・分野3</t>
    <rPh sb="0" eb="4">
      <t>ドウニュウカノウギョウシュ2</t>
    </rPh>
    <phoneticPr fontId="2"/>
  </si>
  <si>
    <t>設備・システム当たりの想定省エネ率(%)</t>
    <phoneticPr fontId="2"/>
  </si>
  <si>
    <t>導入事例の省エネ量（原油換算：kl）</t>
  </si>
  <si>
    <t>工場・事業場当たりの想定省エネ率(%)</t>
    <phoneticPr fontId="2"/>
  </si>
  <si>
    <t>導入事例における費用対効果（年間）(kl/千万円)2</t>
    <rPh sb="0" eb="26">
      <t>センマン2</t>
    </rPh>
    <phoneticPr fontId="2"/>
  </si>
  <si>
    <t>１台又は１式当たりの想定導入価格（参考）(円)</t>
    <rPh sb="21" eb="22">
      <t>エン</t>
    </rPh>
    <phoneticPr fontId="2"/>
  </si>
  <si>
    <t>〒</t>
    <phoneticPr fontId="2"/>
  </si>
  <si>
    <t>「先進事業」における『先進設備・システム』公開用概要書</t>
    <rPh sb="1" eb="5">
      <t>センシンジギョウ</t>
    </rPh>
    <rPh sb="11" eb="15">
      <t>センシンセツビ</t>
    </rPh>
    <rPh sb="21" eb="24">
      <t>コウカイヨウ</t>
    </rPh>
    <rPh sb="24" eb="27">
      <t>ガイヨウショ</t>
    </rPh>
    <phoneticPr fontId="2"/>
  </si>
  <si>
    <t>【革新的な技術】非化石エネルギーへの転換に資する技術</t>
    <rPh sb="8" eb="11">
      <t>ヒカセキ</t>
    </rPh>
    <rPh sb="18" eb="20">
      <t>テンカン</t>
    </rPh>
    <rPh sb="21" eb="22">
      <t>シ</t>
    </rPh>
    <rPh sb="24" eb="26">
      <t>ギジュツ</t>
    </rPh>
    <phoneticPr fontId="2"/>
  </si>
  <si>
    <t>会社のパンフレット等を添付すること。コンソーシアムの場合、構成企業についても提出すること。</t>
    <rPh sb="26" eb="28">
      <t>バアイ</t>
    </rPh>
    <rPh sb="29" eb="33">
      <t>コウセイキギョウ</t>
    </rPh>
    <rPh sb="38" eb="40">
      <t>テイシュツ</t>
    </rPh>
    <phoneticPr fontId="2"/>
  </si>
  <si>
    <t>発行から６か月以内のもの。コンソーシアムの場合、構成企業についても提出すること。</t>
    <phoneticPr fontId="2"/>
  </si>
  <si>
    <t>連絡先（管理担当）</t>
    <phoneticPr fontId="2"/>
  </si>
  <si>
    <r>
      <t>会社名カナ(</t>
    </r>
    <r>
      <rPr>
        <sz val="11"/>
        <color rgb="FFFF0000"/>
        <rFont val="ＭＳ 明朝"/>
        <family val="1"/>
        <charset val="128"/>
      </rPr>
      <t>*</t>
    </r>
    <r>
      <rPr>
        <sz val="11"/>
        <color theme="1"/>
        <rFont val="ＭＳ 明朝"/>
        <family val="1"/>
        <charset val="128"/>
      </rPr>
      <t>)</t>
    </r>
    <rPh sb="0" eb="3">
      <t>カイシャメイ</t>
    </rPh>
    <phoneticPr fontId="14"/>
  </si>
  <si>
    <r>
      <t>会社名(</t>
    </r>
    <r>
      <rPr>
        <sz val="11"/>
        <color rgb="FFFF0000"/>
        <rFont val="ＭＳ 明朝"/>
        <family val="1"/>
        <charset val="128"/>
      </rPr>
      <t>*</t>
    </r>
    <r>
      <rPr>
        <sz val="11"/>
        <color theme="1"/>
        <rFont val="ＭＳ 明朝"/>
        <family val="1"/>
        <charset val="128"/>
      </rPr>
      <t>)</t>
    </r>
    <rPh sb="0" eb="3">
      <t>カイシャメイ</t>
    </rPh>
    <phoneticPr fontId="2"/>
  </si>
  <si>
    <r>
      <t>代表電話番号(</t>
    </r>
    <r>
      <rPr>
        <sz val="11"/>
        <color rgb="FFFF0000"/>
        <rFont val="ＭＳ 明朝"/>
        <family val="1"/>
        <charset val="128"/>
      </rPr>
      <t>*</t>
    </r>
    <r>
      <rPr>
        <sz val="11"/>
        <color theme="1"/>
        <rFont val="ＭＳ 明朝"/>
        <family val="1"/>
        <charset val="128"/>
      </rPr>
      <t>)</t>
    </r>
    <rPh sb="0" eb="2">
      <t>ダイヒョウ</t>
    </rPh>
    <rPh sb="2" eb="4">
      <t>デンワ</t>
    </rPh>
    <rPh sb="4" eb="6">
      <t>バンゴウ</t>
    </rPh>
    <phoneticPr fontId="14"/>
  </si>
  <si>
    <r>
      <t>会社法人等番号(</t>
    </r>
    <r>
      <rPr>
        <sz val="11"/>
        <color rgb="FFFF0000"/>
        <rFont val="ＭＳ 明朝"/>
        <family val="1"/>
        <charset val="128"/>
      </rPr>
      <t>*</t>
    </r>
    <r>
      <rPr>
        <sz val="11"/>
        <color theme="1"/>
        <rFont val="ＭＳ 明朝"/>
        <family val="1"/>
        <charset val="128"/>
      </rPr>
      <t>)</t>
    </r>
    <rPh sb="0" eb="2">
      <t>カイシャ</t>
    </rPh>
    <rPh sb="2" eb="5">
      <t>ホウジンナド</t>
    </rPh>
    <rPh sb="5" eb="7">
      <t>バンゴウ</t>
    </rPh>
    <phoneticPr fontId="14"/>
  </si>
  <si>
    <r>
      <t>代表者　役職・氏名(</t>
    </r>
    <r>
      <rPr>
        <sz val="11"/>
        <color rgb="FFFF0000"/>
        <rFont val="ＭＳ 明朝"/>
        <family val="1"/>
        <charset val="128"/>
      </rPr>
      <t>*</t>
    </r>
    <r>
      <rPr>
        <sz val="11"/>
        <color theme="1"/>
        <rFont val="ＭＳ 明朝"/>
        <family val="1"/>
        <charset val="128"/>
      </rPr>
      <t>)</t>
    </r>
    <rPh sb="0" eb="3">
      <t>ダイヒョウシャ</t>
    </rPh>
    <rPh sb="4" eb="6">
      <t>ヤクショク</t>
    </rPh>
    <rPh sb="7" eb="9">
      <t>シメイ</t>
    </rPh>
    <phoneticPr fontId="14"/>
  </si>
  <si>
    <r>
      <t>住所(</t>
    </r>
    <r>
      <rPr>
        <sz val="11"/>
        <color rgb="FFFF0000"/>
        <rFont val="ＭＳ 明朝"/>
        <family val="1"/>
        <charset val="128"/>
      </rPr>
      <t>*</t>
    </r>
    <r>
      <rPr>
        <sz val="11"/>
        <color theme="1"/>
        <rFont val="ＭＳ 明朝"/>
        <family val="1"/>
        <charset val="128"/>
      </rPr>
      <t>)</t>
    </r>
    <rPh sb="0" eb="2">
      <t>ジュウショ</t>
    </rPh>
    <phoneticPr fontId="2"/>
  </si>
  <si>
    <r>
      <t>郵便番号(</t>
    </r>
    <r>
      <rPr>
        <sz val="11"/>
        <color rgb="FFFF0000"/>
        <rFont val="ＭＳ 明朝"/>
        <family val="1"/>
        <charset val="128"/>
      </rPr>
      <t>*</t>
    </r>
    <r>
      <rPr>
        <sz val="11"/>
        <color theme="1"/>
        <rFont val="ＭＳ 明朝"/>
        <family val="1"/>
        <charset val="128"/>
      </rPr>
      <t>)</t>
    </r>
    <phoneticPr fontId="2"/>
  </si>
  <si>
    <r>
      <t>部署名(</t>
    </r>
    <r>
      <rPr>
        <sz val="11"/>
        <color rgb="FFFF0000"/>
        <rFont val="ＭＳ 明朝"/>
        <family val="1"/>
        <charset val="128"/>
      </rPr>
      <t>*</t>
    </r>
    <r>
      <rPr>
        <sz val="11"/>
        <color theme="1"/>
        <rFont val="ＭＳ 明朝"/>
        <family val="1"/>
        <charset val="128"/>
      </rPr>
      <t>)</t>
    </r>
    <rPh sb="0" eb="2">
      <t>ブショ</t>
    </rPh>
    <rPh sb="2" eb="3">
      <t>メイ</t>
    </rPh>
    <phoneticPr fontId="14"/>
  </si>
  <si>
    <r>
      <t>氏名カナ(</t>
    </r>
    <r>
      <rPr>
        <sz val="11"/>
        <color rgb="FFFF0000"/>
        <rFont val="ＭＳ 明朝"/>
        <family val="1"/>
        <charset val="128"/>
      </rPr>
      <t>*</t>
    </r>
    <r>
      <rPr>
        <sz val="11"/>
        <color theme="1"/>
        <rFont val="ＭＳ 明朝"/>
        <family val="1"/>
        <charset val="128"/>
      </rPr>
      <t>)</t>
    </r>
    <rPh sb="0" eb="2">
      <t>シメイ</t>
    </rPh>
    <phoneticPr fontId="14"/>
  </si>
  <si>
    <r>
      <t>電話番号(</t>
    </r>
    <r>
      <rPr>
        <sz val="11"/>
        <color rgb="FFFF0000"/>
        <rFont val="ＭＳ 明朝"/>
        <family val="1"/>
        <charset val="128"/>
      </rPr>
      <t>*</t>
    </r>
    <r>
      <rPr>
        <sz val="11"/>
        <color theme="1"/>
        <rFont val="ＭＳ 明朝"/>
        <family val="1"/>
        <charset val="128"/>
      </rPr>
      <t>)</t>
    </r>
    <rPh sb="0" eb="2">
      <t>デンワ</t>
    </rPh>
    <rPh sb="2" eb="4">
      <t>バンゴウ</t>
    </rPh>
    <phoneticPr fontId="14"/>
  </si>
  <si>
    <r>
      <t>役職(</t>
    </r>
    <r>
      <rPr>
        <sz val="11"/>
        <color rgb="FFFF0000"/>
        <rFont val="ＭＳ 明朝"/>
        <family val="1"/>
        <charset val="128"/>
      </rPr>
      <t>*</t>
    </r>
    <r>
      <rPr>
        <sz val="11"/>
        <color theme="1"/>
        <rFont val="ＭＳ 明朝"/>
        <family val="1"/>
        <charset val="128"/>
      </rPr>
      <t>)</t>
    </r>
    <rPh sb="0" eb="2">
      <t>ヤクショク</t>
    </rPh>
    <phoneticPr fontId="2"/>
  </si>
  <si>
    <r>
      <t>氏名(</t>
    </r>
    <r>
      <rPr>
        <sz val="11"/>
        <color rgb="FFFF0000"/>
        <rFont val="ＭＳ 明朝"/>
        <family val="1"/>
        <charset val="128"/>
      </rPr>
      <t>*</t>
    </r>
    <r>
      <rPr>
        <sz val="11"/>
        <color theme="1"/>
        <rFont val="ＭＳ 明朝"/>
        <family val="1"/>
        <charset val="128"/>
      </rPr>
      <t>)</t>
    </r>
    <rPh sb="0" eb="2">
      <t>シメイ</t>
    </rPh>
    <phoneticPr fontId="14"/>
  </si>
  <si>
    <r>
      <t>メールアドレス(</t>
    </r>
    <r>
      <rPr>
        <sz val="11"/>
        <color rgb="FFFF0000"/>
        <rFont val="ＭＳ 明朝"/>
        <family val="1"/>
        <charset val="128"/>
      </rPr>
      <t>*</t>
    </r>
    <r>
      <rPr>
        <sz val="11"/>
        <color theme="1"/>
        <rFont val="ＭＳ 明朝"/>
        <family val="1"/>
        <charset val="128"/>
      </rPr>
      <t>)</t>
    </r>
    <phoneticPr fontId="2"/>
  </si>
  <si>
    <r>
      <t>設備/システム名</t>
    </r>
    <r>
      <rPr>
        <sz val="12"/>
        <rFont val="ＭＳ 明朝"/>
        <family val="1"/>
        <charset val="128"/>
      </rPr>
      <t>(</t>
    </r>
    <r>
      <rPr>
        <sz val="12"/>
        <color rgb="FFFF0000"/>
        <rFont val="ＭＳ 明朝"/>
        <family val="1"/>
        <charset val="128"/>
      </rPr>
      <t>*</t>
    </r>
    <r>
      <rPr>
        <sz val="12"/>
        <rFont val="ＭＳ 明朝"/>
        <family val="1"/>
        <charset val="128"/>
      </rPr>
      <t>)</t>
    </r>
    <rPh sb="7" eb="8">
      <t>メイ</t>
    </rPh>
    <phoneticPr fontId="2"/>
  </si>
  <si>
    <r>
      <t>製品種別(</t>
    </r>
    <r>
      <rPr>
        <sz val="12"/>
        <color rgb="FFFF0000"/>
        <rFont val="ＭＳ 明朝"/>
        <family val="1"/>
        <charset val="128"/>
      </rPr>
      <t>*</t>
    </r>
    <r>
      <rPr>
        <sz val="12"/>
        <rFont val="ＭＳ 明朝"/>
        <family val="1"/>
        <charset val="128"/>
      </rPr>
      <t>)</t>
    </r>
    <phoneticPr fontId="2"/>
  </si>
  <si>
    <r>
      <t>会社WEBページURL(</t>
    </r>
    <r>
      <rPr>
        <sz val="12"/>
        <color rgb="FFFF0000"/>
        <rFont val="ＭＳ 明朝"/>
        <family val="1"/>
        <charset val="128"/>
      </rPr>
      <t>*</t>
    </r>
    <r>
      <rPr>
        <sz val="12"/>
        <color theme="1"/>
        <rFont val="ＭＳ 明朝"/>
        <family val="1"/>
        <charset val="128"/>
      </rPr>
      <t>)</t>
    </r>
    <rPh sb="0" eb="2">
      <t>カイシャ</t>
    </rPh>
    <phoneticPr fontId="2"/>
  </si>
  <si>
    <r>
      <t>製品紹介WEBページURL(</t>
    </r>
    <r>
      <rPr>
        <sz val="12"/>
        <color rgb="FFFF0000"/>
        <rFont val="ＭＳ 明朝"/>
        <family val="1"/>
        <charset val="128"/>
      </rPr>
      <t>*</t>
    </r>
    <r>
      <rPr>
        <sz val="12"/>
        <color theme="1"/>
        <rFont val="ＭＳ 明朝"/>
        <family val="1"/>
        <charset val="128"/>
      </rPr>
      <t>)</t>
    </r>
    <rPh sb="0" eb="2">
      <t>セイヒン</t>
    </rPh>
    <rPh sb="2" eb="4">
      <t>ショウカイ</t>
    </rPh>
    <phoneticPr fontId="2"/>
  </si>
  <si>
    <r>
      <t>製品概要(</t>
    </r>
    <r>
      <rPr>
        <sz val="12"/>
        <color rgb="FFFF0000"/>
        <rFont val="ＭＳ 明朝"/>
        <family val="1"/>
        <charset val="128"/>
      </rPr>
      <t>*</t>
    </r>
    <r>
      <rPr>
        <sz val="12"/>
        <rFont val="ＭＳ 明朝"/>
        <family val="1"/>
        <charset val="128"/>
      </rPr>
      <t>)</t>
    </r>
    <phoneticPr fontId="2"/>
  </si>
  <si>
    <r>
      <t>構成品情報
(</t>
    </r>
    <r>
      <rPr>
        <sz val="12"/>
        <color rgb="FFFF0000"/>
        <rFont val="ＭＳ 明朝"/>
        <family val="1"/>
        <charset val="128"/>
      </rPr>
      <t>*</t>
    </r>
    <r>
      <rPr>
        <sz val="12"/>
        <rFont val="ＭＳ 明朝"/>
        <family val="1"/>
        <charset val="128"/>
      </rPr>
      <t>)</t>
    </r>
    <rPh sb="0" eb="2">
      <t>コウセイ</t>
    </rPh>
    <rPh sb="3" eb="5">
      <t>ジョウホウ</t>
    </rPh>
    <phoneticPr fontId="2"/>
  </si>
  <si>
    <r>
      <t>導入対象となる
分野・プロセス(</t>
    </r>
    <r>
      <rPr>
        <sz val="12"/>
        <color rgb="FFFF0000"/>
        <rFont val="ＭＳ 明朝"/>
        <family val="1"/>
        <charset val="128"/>
      </rPr>
      <t>*</t>
    </r>
    <r>
      <rPr>
        <sz val="12"/>
        <color theme="1"/>
        <rFont val="ＭＳ 明朝"/>
        <family val="1"/>
        <charset val="128"/>
      </rPr>
      <t>)</t>
    </r>
    <rPh sb="0" eb="2">
      <t>ドウニュウ</t>
    </rPh>
    <rPh sb="2" eb="4">
      <t>タイショウ</t>
    </rPh>
    <rPh sb="8" eb="10">
      <t>ブンヤ</t>
    </rPh>
    <phoneticPr fontId="2"/>
  </si>
  <si>
    <r>
      <t>導入形態(</t>
    </r>
    <r>
      <rPr>
        <sz val="12"/>
        <color rgb="FFFF0000"/>
        <rFont val="ＭＳ 明朝"/>
        <family val="1"/>
        <charset val="128"/>
      </rPr>
      <t>*</t>
    </r>
    <r>
      <rPr>
        <sz val="12"/>
        <color theme="1"/>
        <rFont val="ＭＳ 明朝"/>
        <family val="1"/>
        <charset val="128"/>
      </rPr>
      <t>)</t>
    </r>
    <phoneticPr fontId="2"/>
  </si>
  <si>
    <r>
      <t>本製品の
主な使用用途(</t>
    </r>
    <r>
      <rPr>
        <sz val="12"/>
        <color rgb="FFFF0000"/>
        <rFont val="ＭＳ 明朝"/>
        <family val="1"/>
        <charset val="128"/>
      </rPr>
      <t>*</t>
    </r>
    <r>
      <rPr>
        <sz val="12"/>
        <color theme="1"/>
        <rFont val="ＭＳ 明朝"/>
        <family val="1"/>
        <charset val="128"/>
      </rPr>
      <t>)</t>
    </r>
    <phoneticPr fontId="2"/>
  </si>
  <si>
    <r>
      <t>導入可能な主な業種(</t>
    </r>
    <r>
      <rPr>
        <sz val="12"/>
        <color rgb="FFFF0000"/>
        <rFont val="ＭＳ 明朝"/>
        <family val="1"/>
        <charset val="128"/>
      </rPr>
      <t>*</t>
    </r>
    <r>
      <rPr>
        <sz val="12"/>
        <color theme="1"/>
        <rFont val="ＭＳ 明朝"/>
        <family val="1"/>
        <charset val="128"/>
      </rPr>
      <t>)</t>
    </r>
    <rPh sb="0" eb="4">
      <t>ドウニュウカノウ</t>
    </rPh>
    <rPh sb="5" eb="6">
      <t>オモ</t>
    </rPh>
    <rPh sb="7" eb="9">
      <t>ギョウシュ</t>
    </rPh>
    <phoneticPr fontId="2"/>
  </si>
  <si>
    <r>
      <t>想定経費
１台/式当たり
(</t>
    </r>
    <r>
      <rPr>
        <sz val="12"/>
        <color rgb="FFFF0000"/>
        <rFont val="ＭＳ 明朝"/>
        <family val="1"/>
        <charset val="128"/>
      </rPr>
      <t>*</t>
    </r>
    <r>
      <rPr>
        <sz val="12"/>
        <color theme="1"/>
        <rFont val="ＭＳ 明朝"/>
        <family val="1"/>
        <charset val="128"/>
      </rPr>
      <t>)</t>
    </r>
    <rPh sb="2" eb="4">
      <t>ケイヒ</t>
    </rPh>
    <rPh sb="6" eb="7">
      <t>ダイ</t>
    </rPh>
    <rPh sb="8" eb="9">
      <t>シキ</t>
    </rPh>
    <phoneticPr fontId="2"/>
  </si>
  <si>
    <r>
      <t>設備の想定耐用年数(</t>
    </r>
    <r>
      <rPr>
        <sz val="12"/>
        <color rgb="FFFF0000"/>
        <rFont val="ＭＳ 明朝"/>
        <family val="1"/>
        <charset val="128"/>
      </rPr>
      <t>*</t>
    </r>
    <r>
      <rPr>
        <sz val="12"/>
        <color theme="1"/>
        <rFont val="ＭＳ 明朝"/>
        <family val="1"/>
        <charset val="128"/>
      </rPr>
      <t>)</t>
    </r>
    <rPh sb="0" eb="2">
      <t>セツビ</t>
    </rPh>
    <rPh sb="3" eb="9">
      <t>ソウテイタイヨウネンスウ</t>
    </rPh>
    <phoneticPr fontId="2"/>
  </si>
  <si>
    <r>
      <t>設備・システムの平均的な
受注から納品までの期間(</t>
    </r>
    <r>
      <rPr>
        <sz val="12"/>
        <color rgb="FFFF0000"/>
        <rFont val="ＭＳ 明朝"/>
        <family val="1"/>
        <charset val="128"/>
      </rPr>
      <t>*</t>
    </r>
    <r>
      <rPr>
        <sz val="12"/>
        <color theme="1"/>
        <rFont val="ＭＳ 明朝"/>
        <family val="1"/>
        <charset val="128"/>
      </rPr>
      <t>)</t>
    </r>
    <rPh sb="0" eb="2">
      <t>セツビ</t>
    </rPh>
    <rPh sb="8" eb="11">
      <t>ヘイキンテキ</t>
    </rPh>
    <rPh sb="13" eb="15">
      <t>ジュチュウ</t>
    </rPh>
    <phoneticPr fontId="2"/>
  </si>
  <si>
    <r>
      <t>これまでの導入実績(</t>
    </r>
    <r>
      <rPr>
        <sz val="12"/>
        <color rgb="FFFF0000"/>
        <rFont val="ＭＳ 明朝"/>
        <family val="1"/>
        <charset val="128"/>
      </rPr>
      <t>*</t>
    </r>
    <r>
      <rPr>
        <sz val="12"/>
        <color theme="1"/>
        <rFont val="ＭＳ 明朝"/>
        <family val="1"/>
        <charset val="128"/>
      </rPr>
      <t>)</t>
    </r>
    <phoneticPr fontId="2"/>
  </si>
  <si>
    <r>
      <t>販売エリア(</t>
    </r>
    <r>
      <rPr>
        <sz val="12"/>
        <color rgb="FFFF0000"/>
        <rFont val="ＭＳ 明朝"/>
        <family val="1"/>
        <charset val="128"/>
      </rPr>
      <t>*</t>
    </r>
    <r>
      <rPr>
        <sz val="12"/>
        <color theme="1"/>
        <rFont val="ＭＳ 明朝"/>
        <family val="1"/>
        <charset val="128"/>
      </rPr>
      <t>)</t>
    </r>
    <phoneticPr fontId="2"/>
  </si>
  <si>
    <r>
      <t>サービス提供エリア(</t>
    </r>
    <r>
      <rPr>
        <sz val="12"/>
        <color rgb="FFFF0000"/>
        <rFont val="ＭＳ 明朝"/>
        <family val="1"/>
        <charset val="128"/>
      </rPr>
      <t>*</t>
    </r>
    <r>
      <rPr>
        <sz val="12"/>
        <color theme="1"/>
        <rFont val="ＭＳ 明朝"/>
        <family val="1"/>
        <charset val="128"/>
      </rPr>
      <t>)</t>
    </r>
    <rPh sb="4" eb="6">
      <t>テイキョウ</t>
    </rPh>
    <phoneticPr fontId="2"/>
  </si>
  <si>
    <r>
      <t>特許取得の有無(</t>
    </r>
    <r>
      <rPr>
        <sz val="12"/>
        <color rgb="FFFF0000"/>
        <rFont val="ＭＳ 明朝"/>
        <family val="1"/>
        <charset val="128"/>
      </rPr>
      <t>*</t>
    </r>
    <r>
      <rPr>
        <sz val="12"/>
        <color theme="1"/>
        <rFont val="ＭＳ 明朝"/>
        <family val="1"/>
        <charset val="128"/>
      </rPr>
      <t>)</t>
    </r>
    <phoneticPr fontId="2"/>
  </si>
  <si>
    <r>
      <t>工業規格等の有無(</t>
    </r>
    <r>
      <rPr>
        <sz val="12"/>
        <color rgb="FFFF0000"/>
        <rFont val="ＭＳ 明朝"/>
        <family val="1"/>
        <charset val="128"/>
      </rPr>
      <t>*</t>
    </r>
    <r>
      <rPr>
        <sz val="12"/>
        <color theme="1"/>
        <rFont val="ＭＳ 明朝"/>
        <family val="1"/>
        <charset val="128"/>
      </rPr>
      <t>)</t>
    </r>
    <rPh sb="0" eb="2">
      <t>コウギョウ</t>
    </rPh>
    <rPh sb="2" eb="4">
      <t>キカク</t>
    </rPh>
    <rPh sb="4" eb="5">
      <t>トウ</t>
    </rPh>
    <phoneticPr fontId="2"/>
  </si>
  <si>
    <r>
      <t>適用法令の有無(</t>
    </r>
    <r>
      <rPr>
        <sz val="12"/>
        <color rgb="FFFF0000"/>
        <rFont val="ＭＳ 明朝"/>
        <family val="1"/>
        <charset val="128"/>
      </rPr>
      <t>*</t>
    </r>
    <r>
      <rPr>
        <sz val="12"/>
        <color theme="1"/>
        <rFont val="ＭＳ 明朝"/>
        <family val="1"/>
        <charset val="128"/>
      </rPr>
      <t>)</t>
    </r>
    <phoneticPr fontId="2"/>
  </si>
  <si>
    <r>
      <t>省エネ効果に関する性能値等について、
第三者機関による認証・評価の有無
(</t>
    </r>
    <r>
      <rPr>
        <sz val="12"/>
        <color rgb="FFFF0000"/>
        <rFont val="ＭＳ 明朝"/>
        <family val="1"/>
        <charset val="128"/>
      </rPr>
      <t>*</t>
    </r>
    <r>
      <rPr>
        <sz val="12"/>
        <color theme="1"/>
        <rFont val="ＭＳ 明朝"/>
        <family val="1"/>
        <charset val="128"/>
      </rPr>
      <t>)</t>
    </r>
    <phoneticPr fontId="2"/>
  </si>
  <si>
    <r>
      <t>販売開始時期(</t>
    </r>
    <r>
      <rPr>
        <sz val="12"/>
        <color rgb="FFFF0000"/>
        <rFont val="ＭＳ 明朝"/>
        <family val="1"/>
        <charset val="128"/>
      </rPr>
      <t>*</t>
    </r>
    <r>
      <rPr>
        <sz val="12"/>
        <color theme="1"/>
        <rFont val="ＭＳ 明朝"/>
        <family val="1"/>
        <charset val="128"/>
      </rPr>
      <t>)</t>
    </r>
    <rPh sb="0" eb="2">
      <t>ハンバイ</t>
    </rPh>
    <rPh sb="2" eb="4">
      <t>カイシ</t>
    </rPh>
    <rPh sb="4" eb="6">
      <t>ジキ</t>
    </rPh>
    <phoneticPr fontId="2"/>
  </si>
  <si>
    <t>※本申請にあたって記載いただいた情報は、先進設備・システムの審査のためだけに使用され、設備導入</t>
    <rPh sb="30" eb="32">
      <t>シンサ</t>
    </rPh>
    <rPh sb="43" eb="45">
      <t>セツビ</t>
    </rPh>
    <rPh sb="45" eb="47">
      <t>ドウニュウ</t>
    </rPh>
    <phoneticPr fontId="2"/>
  </si>
  <si>
    <t>　事業者向けの公表様式である「様式７」に記載の内容以外が公表されることはありません。</t>
    <rPh sb="4" eb="5">
      <t>ム</t>
    </rPh>
    <phoneticPr fontId="2"/>
  </si>
  <si>
    <r>
      <t>代表電話番号(</t>
    </r>
    <r>
      <rPr>
        <sz val="11"/>
        <color rgb="FFFF0000"/>
        <rFont val="ＭＳ 明朝"/>
        <family val="1"/>
        <charset val="128"/>
      </rPr>
      <t>*</t>
    </r>
    <r>
      <rPr>
        <sz val="11"/>
        <color theme="1"/>
        <rFont val="ＭＳ 明朝"/>
        <family val="1"/>
        <charset val="128"/>
      </rPr>
      <t>)</t>
    </r>
    <phoneticPr fontId="14"/>
  </si>
  <si>
    <t>会社名</t>
    <phoneticPr fontId="2"/>
  </si>
  <si>
    <t>代表者役職 氏名</t>
    <phoneticPr fontId="2"/>
  </si>
  <si>
    <t>会社名カナ</t>
    <phoneticPr fontId="2"/>
  </si>
  <si>
    <t>会社法人等番号</t>
    <phoneticPr fontId="2"/>
  </si>
  <si>
    <t>代表電話番号</t>
    <phoneticPr fontId="2"/>
  </si>
  <si>
    <t>郵便番号</t>
    <phoneticPr fontId="2"/>
  </si>
  <si>
    <t>担当者住所</t>
    <phoneticPr fontId="2"/>
  </si>
  <si>
    <t>部署名</t>
    <phoneticPr fontId="2"/>
  </si>
  <si>
    <t>役職</t>
    <phoneticPr fontId="2"/>
  </si>
  <si>
    <t>氏名カナ</t>
    <phoneticPr fontId="2"/>
  </si>
  <si>
    <t>氏名</t>
    <phoneticPr fontId="2"/>
  </si>
  <si>
    <t>電話番号</t>
    <phoneticPr fontId="2"/>
  </si>
  <si>
    <t>電話番号（内線）</t>
    <phoneticPr fontId="2"/>
  </si>
  <si>
    <t>携帯電話番号</t>
    <phoneticPr fontId="2"/>
  </si>
  <si>
    <t>メールアドレス</t>
    <phoneticPr fontId="2"/>
  </si>
  <si>
    <t>設備/システム名</t>
    <phoneticPr fontId="2"/>
  </si>
  <si>
    <t>製品種別</t>
    <phoneticPr fontId="2"/>
  </si>
  <si>
    <t>型番（代表）</t>
    <phoneticPr fontId="2"/>
  </si>
  <si>
    <t>導入対象となる分野・プロセス</t>
    <phoneticPr fontId="2"/>
  </si>
  <si>
    <t>導入形態</t>
    <phoneticPr fontId="2"/>
  </si>
  <si>
    <t>本製品の主な使用用途</t>
    <phoneticPr fontId="2"/>
  </si>
  <si>
    <t>導入可能な主な業種①</t>
    <phoneticPr fontId="2"/>
  </si>
  <si>
    <t>導入可能な主な業種②</t>
    <phoneticPr fontId="2"/>
  </si>
  <si>
    <t>導入可能な主な業種③</t>
    <phoneticPr fontId="2"/>
  </si>
  <si>
    <t>設備の想定耐用年数(年)</t>
  </si>
  <si>
    <t>販売開始時期</t>
    <phoneticPr fontId="2"/>
  </si>
  <si>
    <t>特許取得の有無</t>
    <phoneticPr fontId="2"/>
  </si>
  <si>
    <t>適用法令の有無</t>
    <phoneticPr fontId="2"/>
  </si>
  <si>
    <t>省エネ量</t>
    <phoneticPr fontId="2"/>
  </si>
  <si>
    <t>費用対効果(kl/千万円)</t>
    <phoneticPr fontId="2"/>
  </si>
  <si>
    <t>型番</t>
    <phoneticPr fontId="2"/>
  </si>
  <si>
    <t>工場・事業場当たりの想定省エネ率(％)</t>
    <phoneticPr fontId="2"/>
  </si>
  <si>
    <t>設備・システム当たりの想定省エネ率(%)</t>
    <phoneticPr fontId="2"/>
  </si>
  <si>
    <t>想定導入価格（参考）(円)</t>
    <phoneticPr fontId="2"/>
  </si>
  <si>
    <t>設備・システムの概要</t>
    <phoneticPr fontId="2"/>
  </si>
  <si>
    <t>先進性についての説明</t>
    <phoneticPr fontId="2"/>
  </si>
  <si>
    <t>市場占有率</t>
    <phoneticPr fontId="2"/>
  </si>
  <si>
    <t>2030年の市場占有率</t>
    <phoneticPr fontId="2"/>
  </si>
  <si>
    <t>工業規格等の有無</t>
    <phoneticPr fontId="2"/>
  </si>
  <si>
    <t>メーカー名</t>
    <phoneticPr fontId="2"/>
  </si>
  <si>
    <t>代表者住所</t>
    <phoneticPr fontId="2"/>
  </si>
  <si>
    <t>構成企業①</t>
    <rPh sb="0" eb="4">
      <t>コウセイキギョウ</t>
    </rPh>
    <phoneticPr fontId="2"/>
  </si>
  <si>
    <t>構成企業②</t>
    <rPh sb="0" eb="2">
      <t>コウセイ</t>
    </rPh>
    <rPh sb="2" eb="4">
      <t>キギョウ</t>
    </rPh>
    <phoneticPr fontId="2"/>
  </si>
  <si>
    <t>構成企業③</t>
    <rPh sb="0" eb="2">
      <t>コウセイ</t>
    </rPh>
    <rPh sb="2" eb="4">
      <t>キギョウ</t>
    </rPh>
    <phoneticPr fontId="2"/>
  </si>
  <si>
    <t>構成企業④</t>
    <rPh sb="0" eb="2">
      <t>コウセイ</t>
    </rPh>
    <rPh sb="2" eb="4">
      <t>キギョウ</t>
    </rPh>
    <phoneticPr fontId="2"/>
  </si>
  <si>
    <t>構成企業②_フラグ</t>
    <rPh sb="0" eb="4">
      <t>コウセイキギョウ</t>
    </rPh>
    <phoneticPr fontId="2"/>
  </si>
  <si>
    <t>構成企業①_フラグ</t>
    <rPh sb="0" eb="4">
      <t>コウセイキギョウ</t>
    </rPh>
    <phoneticPr fontId="2"/>
  </si>
  <si>
    <t>構成企業③_フラグ</t>
    <rPh sb="0" eb="4">
      <t>コウセイキギョウ</t>
    </rPh>
    <phoneticPr fontId="2"/>
  </si>
  <si>
    <t>構成企業④_フラグ</t>
    <rPh sb="0" eb="4">
      <t>コウセイキギョウ</t>
    </rPh>
    <phoneticPr fontId="2"/>
  </si>
  <si>
    <t>令和４年度補正予算「省エネルギー投資促進・需要構造転換支援事業費補助金」</t>
    <rPh sb="0" eb="2">
      <t>レイワ</t>
    </rPh>
    <rPh sb="3" eb="5">
      <t>ネンド</t>
    </rPh>
    <rPh sb="5" eb="7">
      <t>ホセイ</t>
    </rPh>
    <rPh sb="7" eb="9">
      <t>ヨサン</t>
    </rPh>
    <rPh sb="10" eb="11">
      <t>ショウ</t>
    </rPh>
    <rPh sb="16" eb="20">
      <t>トウシソクシン</t>
    </rPh>
    <rPh sb="21" eb="23">
      <t>ジュヨウ</t>
    </rPh>
    <rPh sb="23" eb="25">
      <t>コウゾウ</t>
    </rPh>
    <rPh sb="25" eb="27">
      <t>テンカン</t>
    </rPh>
    <rPh sb="27" eb="32">
      <t>シエンジギョウヒ</t>
    </rPh>
    <rPh sb="32" eb="35">
      <t>ホジョキン</t>
    </rPh>
    <phoneticPr fontId="2"/>
  </si>
  <si>
    <t>令和４年度補正予算
省エネルギー投資促進・需要構造転換支援事業費補助金
先進設備・システム応募申請書</t>
    <rPh sb="5" eb="7">
      <t>ホセイ</t>
    </rPh>
    <rPh sb="7" eb="9">
      <t>ヨサン</t>
    </rPh>
    <rPh sb="21" eb="23">
      <t>ジュヨウ</t>
    </rPh>
    <rPh sb="23" eb="25">
      <t>コウゾウ</t>
    </rPh>
    <rPh sb="25" eb="27">
      <t>テンカン</t>
    </rPh>
    <rPh sb="27" eb="29">
      <t>シエン</t>
    </rPh>
    <rPh sb="45" eb="47">
      <t>オウボ</t>
    </rPh>
    <phoneticPr fontId="2"/>
  </si>
  <si>
    <t>令和4年度補正予算省エネルギー投資促進・需要構造転換支援事業費補助金における、先進設備・システム応募の申請をＳＩＩに提出するに当たって、『令和4年度補正予算省エネルギー投資促進・需要構造転換支援事業費補助金先進設備・システム公募要領』の定めるところに従うことを承知の上、申請します。なお、本申請に当たっては、当社内で必要な承認または確認手続きを行っております。</t>
    <rPh sb="7" eb="9">
      <t>ヨサン</t>
    </rPh>
    <rPh sb="76" eb="78">
      <t>ヨサン</t>
    </rPh>
    <phoneticPr fontId="2"/>
  </si>
  <si>
    <t>本製品の主な使用用途(その他の場合)</t>
    <phoneticPr fontId="2"/>
  </si>
  <si>
    <t>あり</t>
    <phoneticPr fontId="2"/>
  </si>
  <si>
    <t>なし</t>
    <phoneticPr fontId="2"/>
  </si>
  <si>
    <r>
      <t>導入事例における
更新範囲での省エネ率(</t>
    </r>
    <r>
      <rPr>
        <sz val="12"/>
        <color rgb="FFFF0000"/>
        <rFont val="ＭＳ 明朝"/>
        <family val="1"/>
        <charset val="128"/>
      </rPr>
      <t>※1</t>
    </r>
    <r>
      <rPr>
        <sz val="12"/>
        <color theme="1"/>
        <rFont val="ＭＳ 明朝"/>
        <family val="1"/>
        <charset val="128"/>
      </rPr>
      <t>)</t>
    </r>
    <rPh sb="0" eb="4">
      <t>ドウニュウジレイ</t>
    </rPh>
    <rPh sb="9" eb="11">
      <t>コウシン</t>
    </rPh>
    <rPh sb="11" eb="13">
      <t>ハンイ</t>
    </rPh>
    <rPh sb="15" eb="16">
      <t>ショウ</t>
    </rPh>
    <rPh sb="18" eb="19">
      <t>リツ</t>
    </rPh>
    <phoneticPr fontId="2"/>
  </si>
  <si>
    <r>
      <t>導入事例における
事業所単位での省エネ率(</t>
    </r>
    <r>
      <rPr>
        <sz val="12"/>
        <color rgb="FFFF0000"/>
        <rFont val="ＭＳ 明朝"/>
        <family val="1"/>
        <charset val="128"/>
      </rPr>
      <t>※1</t>
    </r>
    <r>
      <rPr>
        <sz val="12"/>
        <color theme="1"/>
        <rFont val="ＭＳ 明朝"/>
        <family val="1"/>
        <charset val="128"/>
      </rPr>
      <t>)</t>
    </r>
    <rPh sb="0" eb="4">
      <t>ドウニュウジレイ</t>
    </rPh>
    <rPh sb="9" eb="14">
      <t>ジギョウショタンイ</t>
    </rPh>
    <rPh sb="16" eb="17">
      <t>ショウ</t>
    </rPh>
    <rPh sb="19" eb="20">
      <t>リツ</t>
    </rPh>
    <phoneticPr fontId="2"/>
  </si>
  <si>
    <t>※1 省エネ率については、2項目のうち少なくとも1項目以上を必ず入力してください。</t>
    <rPh sb="3" eb="4">
      <t>ショウ</t>
    </rPh>
    <rPh sb="14" eb="16">
      <t>コウモク</t>
    </rPh>
    <rPh sb="19" eb="20">
      <t>スク</t>
    </rPh>
    <rPh sb="25" eb="27">
      <t>コウモク</t>
    </rPh>
    <rPh sb="27" eb="29">
      <t>イジョウ</t>
    </rPh>
    <rPh sb="30" eb="31">
      <t>カナラ</t>
    </rPh>
    <rPh sb="32" eb="34">
      <t>ニュウリョク</t>
    </rPh>
    <phoneticPr fontId="2"/>
  </si>
  <si>
    <t>商業登記簿謄本
（履歴事項全部証明書または現在事項全部証明書）</t>
    <rPh sb="0" eb="2">
      <t>ショウギョウ</t>
    </rPh>
    <rPh sb="2" eb="5">
      <t>トウキボ</t>
    </rPh>
    <rPh sb="5" eb="7">
      <t>トウホン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</si>
</sst>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
    <numFmt numFmtId="178" formatCode="#"/>
    <numFmt numFmtId="179" formatCode="000000000000"/>
    <numFmt numFmtId="180" formatCode="0000000"/>
    <numFmt numFmtId="181" formatCode="0_);[Red]\(0\)"/>
    <numFmt numFmtId="182" formatCode="#,##0.00_ ;[Red]\-#,##0.00\ "/>
    <numFmt numFmtId="183" formatCode="#,##0.0_ "/>
    <numFmt numFmtId="184" formatCode="0.0_ "/>
    <numFmt numFmtId="185" formatCode="0.0_);[Red]\(0.0\)"/>
    <numFmt numFmtId="186" formatCode="0.0%"/>
    <numFmt numFmtId="187" formatCode="0.0;\-0.0;0.0"/>
  </numFmts>
  <fonts count="65"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b/>
      <sz val="12"/>
      <color theme="1"/>
      <name val="游ゴシック"/>
      <family val="3"/>
      <charset val="128"/>
      <scheme val="minor"/>
    </font>
    <font>
      <b/>
      <sz val="18"/>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sz val="12"/>
      <color theme="1"/>
      <name val="ＭＳ 明朝"/>
      <family val="1"/>
      <charset val="128"/>
    </font>
    <font>
      <b/>
      <u/>
      <sz val="12"/>
      <color theme="1"/>
      <name val="ＭＳ 明朝"/>
      <family val="1"/>
      <charset val="128"/>
    </font>
    <font>
      <b/>
      <sz val="14"/>
      <color theme="1"/>
      <name val="ＭＳ 明朝"/>
      <family val="1"/>
      <charset val="128"/>
    </font>
    <font>
      <u/>
      <sz val="12"/>
      <color theme="1"/>
      <name val="ＭＳ 明朝"/>
      <family val="1"/>
      <charset val="128"/>
    </font>
    <font>
      <sz val="11"/>
      <color rgb="FF000000"/>
      <name val="游ゴシック"/>
      <family val="3"/>
      <charset val="128"/>
      <scheme val="minor"/>
    </font>
    <font>
      <sz val="13"/>
      <color theme="1"/>
      <name val="ＭＳ 明朝"/>
      <family val="1"/>
      <charset val="128"/>
    </font>
    <font>
      <sz val="6"/>
      <name val="ＭＳ Ｐゴシック"/>
      <family val="3"/>
      <charset val="128"/>
    </font>
    <font>
      <sz val="11"/>
      <color rgb="FF000000"/>
      <name val="游ゴシック"/>
      <family val="2"/>
      <charset val="128"/>
      <scheme val="minor"/>
    </font>
    <font>
      <sz val="13"/>
      <color theme="1"/>
      <name val="游ゴシック"/>
      <family val="2"/>
      <charset val="128"/>
      <scheme val="minor"/>
    </font>
    <font>
      <sz val="13"/>
      <name val="ＭＳ 明朝"/>
      <family val="1"/>
      <charset val="128"/>
    </font>
    <font>
      <sz val="13"/>
      <color rgb="FF0000FF"/>
      <name val="ＭＳ 明朝"/>
      <family val="1"/>
      <charset val="128"/>
    </font>
    <font>
      <sz val="13"/>
      <color theme="0" tint="-0.499984740745262"/>
      <name val="ＭＳ 明朝"/>
      <family val="1"/>
      <charset val="128"/>
    </font>
    <font>
      <sz val="13"/>
      <color theme="0" tint="-0.34998626667073579"/>
      <name val="ＭＳ 明朝"/>
      <family val="1"/>
      <charset val="128"/>
    </font>
    <font>
      <sz val="16"/>
      <color theme="1"/>
      <name val="ＭＳ 明朝"/>
      <family val="1"/>
      <charset val="128"/>
    </font>
    <font>
      <sz val="11"/>
      <color theme="1"/>
      <name val="游ゴシック"/>
      <family val="3"/>
      <charset val="128"/>
      <scheme val="minor"/>
    </font>
    <font>
      <u/>
      <sz val="11"/>
      <color theme="10"/>
      <name val="游ゴシック"/>
      <family val="2"/>
      <charset val="128"/>
      <scheme val="minor"/>
    </font>
    <font>
      <sz val="10"/>
      <color rgb="FFFF0000"/>
      <name val="ＭＳ 明朝"/>
      <family val="1"/>
      <charset val="128"/>
    </font>
    <font>
      <b/>
      <sz val="12"/>
      <name val="ＭＳ 明朝"/>
      <family val="1"/>
      <charset val="128"/>
    </font>
    <font>
      <sz val="11"/>
      <color theme="1"/>
      <name val="游ゴシック"/>
      <family val="2"/>
      <charset val="128"/>
      <scheme val="minor"/>
    </font>
    <font>
      <sz val="11"/>
      <color rgb="FF000000"/>
      <name val="Calibri"/>
      <family val="2"/>
    </font>
    <font>
      <sz val="11"/>
      <color rgb="FF000000"/>
      <name val="Calibri"/>
      <family val="2"/>
      <charset val="128"/>
    </font>
    <font>
      <sz val="11"/>
      <color rgb="FFFF0000"/>
      <name val="ＭＳ 明朝"/>
      <family val="1"/>
      <charset val="128"/>
    </font>
    <font>
      <sz val="12"/>
      <color rgb="FFFF0000"/>
      <name val="ＭＳ 明朝"/>
      <family val="1"/>
      <charset val="128"/>
    </font>
    <font>
      <sz val="14"/>
      <color theme="1"/>
      <name val="游ゴシック"/>
      <family val="2"/>
      <charset val="128"/>
      <scheme val="minor"/>
    </font>
    <font>
      <sz val="14"/>
      <color theme="1"/>
      <name val="游ゴシック"/>
      <family val="3"/>
      <charset val="128"/>
      <scheme val="minor"/>
    </font>
    <font>
      <sz val="13"/>
      <color rgb="FFFF0000"/>
      <name val="ＭＳ 明朝"/>
      <family val="1"/>
      <charset val="128"/>
    </font>
    <font>
      <sz val="14"/>
      <color theme="1"/>
      <name val="ＭＳ 明朝"/>
      <family val="1"/>
      <charset val="128"/>
    </font>
    <font>
      <u/>
      <sz val="11"/>
      <color rgb="FFFF0000"/>
      <name val="ＭＳ 明朝"/>
      <family val="1"/>
      <charset val="128"/>
    </font>
    <font>
      <b/>
      <sz val="14"/>
      <name val="ＭＳ 明朝"/>
      <family val="1"/>
      <charset val="128"/>
    </font>
    <font>
      <sz val="14"/>
      <color rgb="FFFF0000"/>
      <name val="ＭＳ 明朝"/>
      <family val="1"/>
      <charset val="128"/>
    </font>
    <font>
      <sz val="18"/>
      <color theme="1"/>
      <name val="ＭＳ 明朝"/>
      <family val="1"/>
      <charset val="128"/>
    </font>
    <font>
      <sz val="14"/>
      <name val="ＭＳ 明朝"/>
      <family val="1"/>
      <charset val="128"/>
    </font>
    <font>
      <u/>
      <sz val="14"/>
      <color theme="1"/>
      <name val="ＭＳ 明朝"/>
      <family val="1"/>
      <charset val="128"/>
    </font>
    <font>
      <b/>
      <sz val="12"/>
      <color rgb="FFFF0000"/>
      <name val="ＭＳ 明朝"/>
      <family val="1"/>
      <charset val="128"/>
    </font>
    <font>
      <u/>
      <sz val="16"/>
      <color theme="1"/>
      <name val="ＭＳ 明朝"/>
      <family val="1"/>
      <charset val="128"/>
    </font>
    <font>
      <sz val="6"/>
      <color rgb="FFFF0000"/>
      <name val="ＭＳ 明朝"/>
      <family val="1"/>
      <charset val="128"/>
    </font>
    <font>
      <sz val="16"/>
      <color rgb="FFFF0000"/>
      <name val="ＭＳ 明朝"/>
      <family val="1"/>
      <charset val="128"/>
    </font>
    <font>
      <sz val="12"/>
      <name val="ＭＳ 明朝"/>
      <family val="1"/>
      <charset val="128"/>
    </font>
    <font>
      <sz val="11"/>
      <name val="游ゴシック"/>
      <family val="2"/>
      <charset val="128"/>
      <scheme val="minor"/>
    </font>
    <font>
      <sz val="22"/>
      <color theme="1"/>
      <name val="ＭＳ 明朝"/>
      <family val="1"/>
      <charset val="128"/>
    </font>
    <font>
      <sz val="11"/>
      <color rgb="FF00B050"/>
      <name val="ＭＳ 明朝"/>
      <family val="1"/>
      <charset val="128"/>
    </font>
    <font>
      <b/>
      <sz val="11"/>
      <color theme="0"/>
      <name val="ＭＳ Ｐゴシック"/>
      <family val="2"/>
      <charset val="128"/>
    </font>
    <font>
      <sz val="6"/>
      <name val="ＭＳ Ｐゴシック"/>
      <family val="2"/>
      <charset val="128"/>
    </font>
    <font>
      <b/>
      <sz val="11"/>
      <color rgb="FFFF0000"/>
      <name val="ＭＳ 明朝"/>
      <family val="1"/>
      <charset val="128"/>
    </font>
    <font>
      <sz val="12"/>
      <color theme="1"/>
      <name val="游ゴシック"/>
      <family val="3"/>
      <charset val="128"/>
      <scheme val="minor"/>
    </font>
    <font>
      <sz val="11"/>
      <color rgb="FF000000"/>
      <name val="ＭＳ Ｐゴシック"/>
      <family val="2"/>
      <charset val="128"/>
    </font>
    <font>
      <sz val="12"/>
      <color rgb="FF000000"/>
      <name val="ＭＳ Ｐ明朝"/>
      <family val="1"/>
      <charset val="128"/>
    </font>
    <font>
      <sz val="11"/>
      <color theme="0"/>
      <name val="游ゴシック"/>
      <family val="3"/>
      <charset val="128"/>
      <scheme val="minor"/>
    </font>
    <font>
      <sz val="12"/>
      <color theme="0"/>
      <name val="游ゴシック"/>
      <family val="3"/>
      <charset val="128"/>
    </font>
    <font>
      <sz val="15"/>
      <color theme="1"/>
      <name val="ＭＳ 明朝"/>
      <family val="1"/>
      <charset val="128"/>
    </font>
    <font>
      <sz val="9"/>
      <color theme="1"/>
      <name val="ＭＳ 明朝"/>
      <family val="1"/>
      <charset val="128"/>
    </font>
    <font>
      <sz val="8"/>
      <color theme="1"/>
      <name val="ＭＳ 明朝"/>
      <family val="1"/>
      <charset val="128"/>
    </font>
    <font>
      <sz val="10"/>
      <name val="游ゴシック"/>
      <family val="2"/>
      <charset val="128"/>
      <scheme val="minor"/>
    </font>
    <font>
      <u/>
      <sz val="11"/>
      <color theme="1"/>
      <name val="ＭＳ 明朝"/>
      <family val="1"/>
      <charset val="128"/>
    </font>
    <font>
      <b/>
      <sz val="10"/>
      <name val="ＭＳ 明朝"/>
      <family val="1"/>
      <charset val="128"/>
    </font>
    <font>
      <sz val="10"/>
      <name val="ＭＳ 明朝"/>
      <family val="1"/>
      <charset val="128"/>
    </font>
    <font>
      <b/>
      <sz val="10"/>
      <color theme="1"/>
      <name val="ＭＳ 明朝"/>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3300"/>
        <bgColor indexed="64"/>
      </patternFill>
    </fill>
    <fill>
      <patternFill patternType="solid">
        <fgColor theme="5" tint="0.79998168889431442"/>
        <bgColor indexed="64"/>
      </patternFill>
    </fill>
    <fill>
      <patternFill patternType="solid">
        <fgColor theme="4"/>
        <bgColor indexed="64"/>
      </patternFill>
    </fill>
    <fill>
      <patternFill patternType="solid">
        <fgColor rgb="FFFF0000"/>
        <bgColor indexed="64"/>
      </patternFill>
    </fill>
    <fill>
      <patternFill patternType="solid">
        <fgColor rgb="FFFFFF00"/>
        <bgColor indexed="64"/>
      </patternFill>
    </fill>
  </fills>
  <borders count="10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medium">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auto="1"/>
      </left>
      <right style="medium">
        <color auto="1"/>
      </right>
      <top/>
      <bottom style="medium">
        <color auto="1"/>
      </bottom>
      <diagonal/>
    </border>
    <border>
      <left style="medium">
        <color auto="1"/>
      </left>
      <right/>
      <top/>
      <bottom style="thin">
        <color auto="1"/>
      </bottom>
      <diagonal/>
    </border>
    <border>
      <left style="hair">
        <color auto="1"/>
      </left>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indexed="64"/>
      </right>
      <top style="thin">
        <color auto="1"/>
      </top>
      <bottom style="thin">
        <color auto="1"/>
      </bottom>
      <diagonal/>
    </border>
    <border>
      <left style="thin">
        <color auto="1"/>
      </left>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style="medium">
        <color indexed="64"/>
      </bottom>
      <diagonal/>
    </border>
    <border>
      <left style="hair">
        <color auto="1"/>
      </left>
      <right/>
      <top style="thin">
        <color auto="1"/>
      </top>
      <bottom/>
      <diagonal/>
    </border>
    <border>
      <left style="hair">
        <color auto="1"/>
      </left>
      <right/>
      <top/>
      <bottom style="medium">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hair">
        <color auto="1"/>
      </left>
      <right style="medium">
        <color indexed="64"/>
      </right>
      <top style="thin">
        <color auto="1"/>
      </top>
      <bottom style="thin">
        <color auto="1"/>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right style="thin">
        <color auto="1"/>
      </right>
      <top style="medium">
        <color auto="1"/>
      </top>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style="thin">
        <color auto="1"/>
      </top>
      <bottom/>
      <diagonal/>
    </border>
    <border>
      <left/>
      <right style="thin">
        <color auto="1"/>
      </right>
      <top/>
      <bottom style="medium">
        <color indexed="64"/>
      </bottom>
      <diagonal/>
    </border>
    <border>
      <left/>
      <right style="hair">
        <color auto="1"/>
      </right>
      <top style="medium">
        <color auto="1"/>
      </top>
      <bottom/>
      <diagonal/>
    </border>
    <border>
      <left/>
      <right style="hair">
        <color auto="1"/>
      </right>
      <top/>
      <bottom style="hair">
        <color auto="1"/>
      </bottom>
      <diagonal/>
    </border>
    <border>
      <left/>
      <right style="medium">
        <color indexed="64"/>
      </right>
      <top style="thin">
        <color auto="1"/>
      </top>
      <bottom style="medium">
        <color indexed="64"/>
      </bottom>
      <diagonal/>
    </border>
    <border>
      <left style="hair">
        <color auto="1"/>
      </left>
      <right/>
      <top style="medium">
        <color auto="1"/>
      </top>
      <bottom/>
      <diagonal/>
    </border>
    <border>
      <left style="hair">
        <color auto="1"/>
      </left>
      <right/>
      <top/>
      <bottom style="hair">
        <color auto="1"/>
      </bottom>
      <diagonal/>
    </border>
    <border>
      <left/>
      <right style="thin">
        <color indexed="64"/>
      </right>
      <top/>
      <bottom/>
      <diagonal/>
    </border>
    <border>
      <left/>
      <right style="thin">
        <color indexed="64"/>
      </right>
      <top style="thin">
        <color auto="1"/>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hair">
        <color indexed="64"/>
      </left>
      <right style="medium">
        <color auto="1"/>
      </right>
      <top style="thin">
        <color auto="1"/>
      </top>
      <bottom style="medium">
        <color auto="1"/>
      </bottom>
      <diagonal/>
    </border>
    <border>
      <left style="thin">
        <color indexed="64"/>
      </left>
      <right/>
      <top style="medium">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hair">
        <color auto="1"/>
      </right>
      <top style="thin">
        <color auto="1"/>
      </top>
      <bottom style="medium">
        <color indexed="64"/>
      </bottom>
      <diagonal/>
    </border>
    <border>
      <left style="thin">
        <color auto="1"/>
      </left>
      <right style="thin">
        <color auto="1"/>
      </right>
      <top style="thin">
        <color auto="1"/>
      </top>
      <bottom style="double">
        <color indexed="64"/>
      </bottom>
      <diagonal/>
    </border>
    <border>
      <left style="thin">
        <color auto="1"/>
      </left>
      <right style="thin">
        <color auto="1"/>
      </right>
      <top style="medium">
        <color indexed="64"/>
      </top>
      <bottom/>
      <diagonal/>
    </border>
    <border>
      <left style="thin">
        <color auto="1"/>
      </left>
      <right style="medium">
        <color auto="1"/>
      </right>
      <top style="medium">
        <color auto="1"/>
      </top>
      <bottom/>
      <diagonal/>
    </border>
    <border>
      <left/>
      <right/>
      <top style="hair">
        <color auto="1"/>
      </top>
      <bottom style="hair">
        <color auto="1"/>
      </bottom>
      <diagonal/>
    </border>
  </borders>
  <cellStyleXfs count="6">
    <xf numFmtId="0" fontId="0" fillId="0" borderId="0">
      <alignment vertical="center"/>
    </xf>
    <xf numFmtId="0" fontId="12" fillId="0" borderId="0">
      <alignment vertical="center"/>
    </xf>
    <xf numFmtId="0" fontId="15" fillId="0" borderId="0">
      <alignment vertical="center"/>
    </xf>
    <xf numFmtId="0" fontId="23" fillId="0" borderId="0" applyNumberFormat="0" applyFill="0" applyBorder="0" applyAlignment="0" applyProtection="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cellStyleXfs>
  <cellXfs count="967">
    <xf numFmtId="0" fontId="0" fillId="0" borderId="0" xfId="0">
      <alignment vertical="center"/>
    </xf>
    <xf numFmtId="0" fontId="5"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0" fillId="0" borderId="28" xfId="0" applyBorder="1">
      <alignment vertical="center"/>
    </xf>
    <xf numFmtId="0" fontId="0" fillId="5" borderId="28" xfId="0" applyFill="1" applyBorder="1">
      <alignment vertical="center"/>
    </xf>
    <xf numFmtId="0" fontId="5" fillId="4" borderId="10" xfId="0" applyFont="1" applyFill="1" applyBorder="1">
      <alignment vertical="center"/>
    </xf>
    <xf numFmtId="0" fontId="5" fillId="4" borderId="0" xfId="0" applyFont="1" applyFill="1">
      <alignment vertical="center"/>
    </xf>
    <xf numFmtId="0" fontId="5" fillId="4" borderId="11" xfId="0" applyFont="1" applyFill="1" applyBorder="1">
      <alignment vertical="center"/>
    </xf>
    <xf numFmtId="0" fontId="5" fillId="4" borderId="12" xfId="0" applyFont="1" applyFill="1" applyBorder="1">
      <alignment vertical="center"/>
    </xf>
    <xf numFmtId="0" fontId="5" fillId="4" borderId="13" xfId="0" applyFont="1" applyFill="1" applyBorder="1">
      <alignment vertical="center"/>
    </xf>
    <xf numFmtId="0" fontId="5" fillId="4" borderId="14" xfId="0" applyFont="1" applyFill="1" applyBorder="1">
      <alignment vertical="center"/>
    </xf>
    <xf numFmtId="0" fontId="5" fillId="4" borderId="8" xfId="0" applyFont="1" applyFill="1" applyBorder="1">
      <alignment vertical="center"/>
    </xf>
    <xf numFmtId="0" fontId="5" fillId="4" borderId="9" xfId="0" applyFont="1" applyFill="1" applyBorder="1">
      <alignment vertical="center"/>
    </xf>
    <xf numFmtId="0" fontId="0" fillId="5" borderId="28" xfId="0" applyFill="1" applyBorder="1" applyAlignment="1">
      <alignment horizontal="center" vertical="center"/>
    </xf>
    <xf numFmtId="0" fontId="0" fillId="0" borderId="28" xfId="0" applyBorder="1" applyAlignment="1">
      <alignment vertical="center" wrapText="1"/>
    </xf>
    <xf numFmtId="38" fontId="0" fillId="5" borderId="28" xfId="4" applyFont="1" applyFill="1" applyBorder="1">
      <alignment vertical="center"/>
    </xf>
    <xf numFmtId="0" fontId="27" fillId="0" borderId="0" xfId="0" applyFont="1" applyAlignment="1">
      <alignment horizontal="left" vertical="center"/>
    </xf>
    <xf numFmtId="0" fontId="29" fillId="4" borderId="10" xfId="0" applyFont="1" applyFill="1" applyBorder="1" applyAlignment="1">
      <alignment vertical="top"/>
    </xf>
    <xf numFmtId="0" fontId="29" fillId="4" borderId="0" xfId="0" applyFont="1" applyFill="1" applyAlignment="1">
      <alignment vertical="top"/>
    </xf>
    <xf numFmtId="0" fontId="29" fillId="4" borderId="11" xfId="0" applyFont="1" applyFill="1" applyBorder="1" applyAlignment="1">
      <alignment vertical="top"/>
    </xf>
    <xf numFmtId="0" fontId="29" fillId="4" borderId="12" xfId="0" applyFont="1" applyFill="1" applyBorder="1" applyAlignment="1">
      <alignment vertical="top"/>
    </xf>
    <xf numFmtId="0" fontId="29" fillId="4" borderId="13" xfId="0" applyFont="1" applyFill="1" applyBorder="1" applyAlignment="1">
      <alignment vertical="top"/>
    </xf>
    <xf numFmtId="0" fontId="29" fillId="4" borderId="14" xfId="0" applyFont="1" applyFill="1" applyBorder="1" applyAlignment="1">
      <alignment vertical="top"/>
    </xf>
    <xf numFmtId="0" fontId="31" fillId="0" borderId="0" xfId="0" applyFont="1">
      <alignment vertical="center"/>
    </xf>
    <xf numFmtId="0" fontId="32" fillId="0" borderId="0" xfId="0" applyFont="1">
      <alignment vertical="center"/>
    </xf>
    <xf numFmtId="0" fontId="0" fillId="5" borderId="0" xfId="0" applyFill="1">
      <alignment vertical="center"/>
    </xf>
    <xf numFmtId="0" fontId="0" fillId="5" borderId="28" xfId="0" applyFill="1" applyBorder="1" applyAlignment="1">
      <alignment vertical="center" wrapText="1"/>
    </xf>
    <xf numFmtId="0" fontId="0" fillId="0" borderId="1" xfId="0" applyBorder="1" applyAlignment="1">
      <alignment vertical="center" wrapText="1"/>
    </xf>
    <xf numFmtId="0" fontId="27" fillId="0" borderId="28" xfId="0" applyFont="1" applyBorder="1" applyAlignment="1">
      <alignment horizontal="left" vertical="center" wrapText="1"/>
    </xf>
    <xf numFmtId="0" fontId="28" fillId="0" borderId="28" xfId="0" applyFont="1" applyBorder="1" applyAlignment="1">
      <alignment horizontal="left" vertical="center" wrapText="1"/>
    </xf>
    <xf numFmtId="0" fontId="5" fillId="0" borderId="4" xfId="0" applyFont="1" applyBorder="1">
      <alignment vertical="center"/>
    </xf>
    <xf numFmtId="0" fontId="5" fillId="0" borderId="94" xfId="0" applyFont="1" applyBorder="1">
      <alignment vertical="center"/>
    </xf>
    <xf numFmtId="0" fontId="9" fillId="0" borderId="0" xfId="0" applyFont="1">
      <alignment vertical="center"/>
    </xf>
    <xf numFmtId="0" fontId="5" fillId="0" borderId="3" xfId="0" applyFont="1" applyBorder="1">
      <alignment vertical="center"/>
    </xf>
    <xf numFmtId="0" fontId="5" fillId="0" borderId="46" xfId="0" applyFont="1" applyBorder="1">
      <alignment vertical="center"/>
    </xf>
    <xf numFmtId="0" fontId="5" fillId="0" borderId="5" xfId="0" applyFont="1" applyBorder="1">
      <alignment vertical="center"/>
    </xf>
    <xf numFmtId="0" fontId="11" fillId="0" borderId="0" xfId="0" applyFont="1">
      <alignment vertical="center"/>
    </xf>
    <xf numFmtId="0" fontId="5" fillId="0" borderId="23" xfId="0" applyFont="1" applyBorder="1">
      <alignment vertical="center"/>
    </xf>
    <xf numFmtId="0" fontId="5" fillId="0" borderId="6" xfId="0" applyFont="1" applyBorder="1">
      <alignment vertical="center"/>
    </xf>
    <xf numFmtId="0" fontId="5" fillId="0" borderId="58" xfId="0" applyFont="1" applyBorder="1">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8" fillId="0" borderId="0" xfId="0" applyFont="1" applyAlignment="1">
      <alignment horizontal="right" vertical="center"/>
    </xf>
    <xf numFmtId="0" fontId="5" fillId="0" borderId="0" xfId="0" applyFont="1" applyAlignment="1">
      <alignment vertical="center" wrapText="1"/>
    </xf>
    <xf numFmtId="0" fontId="34" fillId="0" borderId="0" xfId="0" applyFont="1">
      <alignment vertical="center"/>
    </xf>
    <xf numFmtId="0" fontId="8" fillId="0" borderId="46" xfId="0" applyFont="1" applyBorder="1">
      <alignment vertical="center"/>
    </xf>
    <xf numFmtId="0" fontId="9" fillId="0" borderId="46" xfId="0" applyFont="1" applyBorder="1">
      <alignment vertical="center"/>
    </xf>
    <xf numFmtId="0" fontId="24" fillId="4" borderId="7" xfId="0" applyFont="1" applyFill="1" applyBorder="1">
      <alignment vertical="center"/>
    </xf>
    <xf numFmtId="0" fontId="24" fillId="4" borderId="10" xfId="0" applyFont="1" applyFill="1" applyBorder="1">
      <alignment vertical="center"/>
    </xf>
    <xf numFmtId="0" fontId="5" fillId="0" borderId="1" xfId="0" applyFont="1" applyBorder="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6" xfId="0" applyFont="1" applyBorder="1" applyAlignment="1">
      <alignment horizontal="right" vertical="center"/>
    </xf>
    <xf numFmtId="0" fontId="8" fillId="0" borderId="0" xfId="1" applyFont="1">
      <alignment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0" xfId="1" applyFont="1">
      <alignment vertical="center"/>
    </xf>
    <xf numFmtId="0" fontId="5" fillId="0" borderId="3" xfId="1" applyFont="1" applyBorder="1">
      <alignment vertical="center"/>
    </xf>
    <xf numFmtId="0" fontId="5" fillId="0" borderId="4" xfId="1" applyFont="1" applyBorder="1">
      <alignment vertical="center"/>
    </xf>
    <xf numFmtId="0" fontId="12" fillId="0" borderId="4" xfId="1" applyBorder="1">
      <alignment vertical="center"/>
    </xf>
    <xf numFmtId="0" fontId="5" fillId="0" borderId="5" xfId="1" applyFont="1" applyBorder="1">
      <alignment vertical="center"/>
    </xf>
    <xf numFmtId="0" fontId="5" fillId="0" borderId="46" xfId="1" applyFont="1" applyBorder="1">
      <alignment vertical="center"/>
    </xf>
    <xf numFmtId="0" fontId="13" fillId="0" borderId="0" xfId="1" applyFont="1">
      <alignment vertical="center"/>
    </xf>
    <xf numFmtId="0" fontId="5" fillId="0" borderId="94" xfId="1" applyFont="1" applyBorder="1">
      <alignment vertical="center"/>
    </xf>
    <xf numFmtId="0" fontId="13" fillId="0" borderId="0" xfId="2" applyFont="1">
      <alignment vertical="center"/>
    </xf>
    <xf numFmtId="0" fontId="16" fillId="0" borderId="0" xfId="2" applyFont="1">
      <alignment vertical="center"/>
    </xf>
    <xf numFmtId="0" fontId="6" fillId="0" borderId="0" xfId="1" applyFont="1">
      <alignment vertical="center"/>
    </xf>
    <xf numFmtId="0" fontId="17" fillId="0" borderId="0" xfId="2" applyFont="1">
      <alignment vertical="center"/>
    </xf>
    <xf numFmtId="0" fontId="19" fillId="0" borderId="94" xfId="2" applyFont="1" applyBorder="1">
      <alignment vertical="center"/>
    </xf>
    <xf numFmtId="0" fontId="18" fillId="0" borderId="0" xfId="2" applyFont="1">
      <alignment vertical="center"/>
    </xf>
    <xf numFmtId="0" fontId="20" fillId="0" borderId="0" xfId="2" applyFont="1">
      <alignment vertical="center"/>
    </xf>
    <xf numFmtId="0" fontId="25" fillId="0" borderId="0" xfId="2" applyFont="1">
      <alignment vertical="center"/>
    </xf>
    <xf numFmtId="0" fontId="17" fillId="0" borderId="94" xfId="2" applyFont="1" applyBorder="1">
      <alignment vertical="center"/>
    </xf>
    <xf numFmtId="0" fontId="13" fillId="0" borderId="94" xfId="1" applyFont="1" applyBorder="1">
      <alignment vertical="center"/>
    </xf>
    <xf numFmtId="0" fontId="21" fillId="0" borderId="0" xfId="1" applyFont="1">
      <alignment vertical="center"/>
    </xf>
    <xf numFmtId="0" fontId="0" fillId="0" borderId="23" xfId="0" applyBorder="1">
      <alignment vertical="center"/>
    </xf>
    <xf numFmtId="0" fontId="0" fillId="0" borderId="6" xfId="0" applyBorder="1">
      <alignment vertical="center"/>
    </xf>
    <xf numFmtId="0" fontId="0" fillId="0" borderId="58" xfId="0" applyBorder="1">
      <alignment vertical="center"/>
    </xf>
    <xf numFmtId="0" fontId="5" fillId="3" borderId="0" xfId="1" applyFont="1" applyFill="1">
      <alignment vertical="center"/>
    </xf>
    <xf numFmtId="0" fontId="12" fillId="3" borderId="0" xfId="1" applyFill="1">
      <alignment vertical="center"/>
    </xf>
    <xf numFmtId="0" fontId="8" fillId="0" borderId="2" xfId="1" applyFont="1" applyBorder="1">
      <alignment vertical="center"/>
    </xf>
    <xf numFmtId="0" fontId="8" fillId="0" borderId="30" xfId="1" applyFont="1" applyBorder="1">
      <alignment vertical="center"/>
    </xf>
    <xf numFmtId="0" fontId="5" fillId="3" borderId="46" xfId="1" applyFont="1" applyFill="1" applyBorder="1" applyAlignment="1">
      <alignment horizontal="left" vertical="center"/>
    </xf>
    <xf numFmtId="0" fontId="5" fillId="3" borderId="54" xfId="1" applyFont="1" applyFill="1" applyBorder="1">
      <alignment vertical="center"/>
    </xf>
    <xf numFmtId="0" fontId="5" fillId="3" borderId="46" xfId="1" applyFont="1" applyFill="1" applyBorder="1" applyAlignment="1">
      <alignment horizontal="center" vertical="center"/>
    </xf>
    <xf numFmtId="0" fontId="22" fillId="3" borderId="4" xfId="1" applyFont="1" applyFill="1" applyBorder="1">
      <alignment vertical="center"/>
    </xf>
    <xf numFmtId="0" fontId="22" fillId="3" borderId="5" xfId="1" applyFont="1" applyFill="1" applyBorder="1">
      <alignment vertical="center"/>
    </xf>
    <xf numFmtId="0" fontId="5" fillId="3" borderId="2" xfId="1" applyFont="1" applyFill="1" applyBorder="1" applyAlignment="1">
      <alignment horizontal="center" vertical="center"/>
    </xf>
    <xf numFmtId="0" fontId="5" fillId="3" borderId="28" xfId="1" applyFont="1" applyFill="1" applyBorder="1" applyAlignment="1">
      <alignment horizontal="center" vertical="center"/>
    </xf>
    <xf numFmtId="0" fontId="6" fillId="3" borderId="0" xfId="1" applyFont="1" applyFill="1" applyAlignment="1">
      <alignment horizontal="center" vertical="center" textRotation="255"/>
    </xf>
    <xf numFmtId="0" fontId="5" fillId="3" borderId="0" xfId="1" applyFont="1" applyFill="1" applyAlignment="1">
      <alignment horizontal="center" vertical="center"/>
    </xf>
    <xf numFmtId="0" fontId="5" fillId="3" borderId="0" xfId="1" applyFont="1" applyFill="1" applyAlignment="1">
      <alignment horizontal="left" vertical="center"/>
    </xf>
    <xf numFmtId="0" fontId="0" fillId="0" borderId="46" xfId="0" applyBorder="1">
      <alignment vertical="center"/>
    </xf>
    <xf numFmtId="0" fontId="0" fillId="0" borderId="94" xfId="0" applyBorder="1">
      <alignment vertical="center"/>
    </xf>
    <xf numFmtId="0" fontId="8" fillId="0" borderId="0" xfId="1" applyFont="1" applyAlignment="1">
      <alignment horizontal="right" vertical="center"/>
    </xf>
    <xf numFmtId="0" fontId="34" fillId="0" borderId="46" xfId="1" applyFont="1" applyBorder="1">
      <alignment vertical="center"/>
    </xf>
    <xf numFmtId="0" fontId="34" fillId="0" borderId="0" xfId="1" applyFont="1">
      <alignment vertical="center"/>
    </xf>
    <xf numFmtId="0" fontId="34" fillId="0" borderId="0" xfId="2" applyFont="1">
      <alignment vertical="center"/>
    </xf>
    <xf numFmtId="0" fontId="31" fillId="0" borderId="0" xfId="2" applyFont="1">
      <alignment vertical="center"/>
    </xf>
    <xf numFmtId="176" fontId="37" fillId="4" borderId="0" xfId="1" applyNumberFormat="1" applyFont="1" applyFill="1" applyAlignment="1">
      <alignment horizontal="right" vertical="center" shrinkToFit="1"/>
    </xf>
    <xf numFmtId="0" fontId="34" fillId="0" borderId="94" xfId="1" applyFont="1" applyBorder="1">
      <alignment vertical="center"/>
    </xf>
    <xf numFmtId="0" fontId="10" fillId="0" borderId="0" xfId="1" applyFont="1">
      <alignment vertical="center"/>
    </xf>
    <xf numFmtId="0" fontId="36" fillId="0" borderId="0" xfId="2"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0" fillId="0" borderId="0" xfId="0" applyFont="1">
      <alignment vertical="center"/>
    </xf>
    <xf numFmtId="0" fontId="10" fillId="3" borderId="0" xfId="1" applyFont="1" applyFill="1">
      <alignment vertical="center"/>
    </xf>
    <xf numFmtId="0" fontId="34" fillId="6" borderId="28" xfId="0" applyFont="1" applyFill="1" applyBorder="1" applyAlignment="1">
      <alignment horizontal="center" vertical="center"/>
    </xf>
    <xf numFmtId="0" fontId="34" fillId="6" borderId="28" xfId="0" applyFont="1" applyFill="1" applyBorder="1" applyAlignment="1">
      <alignment horizontal="center" vertical="center" wrapText="1"/>
    </xf>
    <xf numFmtId="0" fontId="34" fillId="0" borderId="28" xfId="0" applyFont="1" applyBorder="1" applyAlignment="1">
      <alignment horizontal="center" vertical="center"/>
    </xf>
    <xf numFmtId="0" fontId="34" fillId="0" borderId="28" xfId="0" applyFont="1" applyBorder="1" applyAlignment="1">
      <alignment vertical="center" wrapText="1"/>
    </xf>
    <xf numFmtId="0" fontId="34" fillId="0" borderId="67" xfId="0" applyFont="1" applyBorder="1" applyAlignment="1">
      <alignment horizontal="right" vertical="center"/>
    </xf>
    <xf numFmtId="0" fontId="37" fillId="4" borderId="68" xfId="0" applyFont="1" applyFill="1" applyBorder="1" applyAlignment="1">
      <alignment horizontal="center" vertical="center"/>
    </xf>
    <xf numFmtId="0" fontId="37" fillId="4" borderId="69" xfId="0" applyFont="1" applyFill="1" applyBorder="1" applyAlignment="1">
      <alignment horizontal="center" vertical="center"/>
    </xf>
    <xf numFmtId="0" fontId="34" fillId="0" borderId="65" xfId="0" applyFont="1" applyBorder="1" applyAlignment="1">
      <alignment horizontal="right" vertical="center"/>
    </xf>
    <xf numFmtId="0" fontId="37" fillId="4" borderId="66" xfId="0" applyFont="1" applyFill="1" applyBorder="1" applyAlignment="1">
      <alignment horizontal="center" vertical="center"/>
    </xf>
    <xf numFmtId="0" fontId="37" fillId="4" borderId="70" xfId="0" applyFont="1" applyFill="1" applyBorder="1" applyAlignment="1">
      <alignment horizontal="center" vertical="center"/>
    </xf>
    <xf numFmtId="0" fontId="34" fillId="0" borderId="71" xfId="0" applyFont="1" applyBorder="1" applyAlignment="1">
      <alignment horizontal="right" vertical="center"/>
    </xf>
    <xf numFmtId="0" fontId="37" fillId="4" borderId="72" xfId="0" applyFont="1" applyFill="1" applyBorder="1" applyAlignment="1">
      <alignment horizontal="center" vertical="center"/>
    </xf>
    <xf numFmtId="0" fontId="8" fillId="0" borderId="6" xfId="0" applyFont="1" applyBorder="1">
      <alignment vertical="center"/>
    </xf>
    <xf numFmtId="0" fontId="37" fillId="4" borderId="10" xfId="0" applyFont="1" applyFill="1" applyBorder="1" applyAlignment="1">
      <alignment vertical="top"/>
    </xf>
    <xf numFmtId="0" fontId="37" fillId="4" borderId="0" xfId="0" applyFont="1" applyFill="1" applyAlignment="1">
      <alignment vertical="top"/>
    </xf>
    <xf numFmtId="0" fontId="37" fillId="4" borderId="11" xfId="0" applyFont="1" applyFill="1" applyBorder="1" applyAlignment="1">
      <alignment vertical="top"/>
    </xf>
    <xf numFmtId="0" fontId="21" fillId="0" borderId="0" xfId="0" applyFont="1">
      <alignment vertical="center"/>
    </xf>
    <xf numFmtId="0" fontId="42" fillId="0" borderId="0" xfId="0" applyFont="1">
      <alignment vertical="center"/>
    </xf>
    <xf numFmtId="0" fontId="37" fillId="4" borderId="10" xfId="0" applyFont="1" applyFill="1" applyBorder="1" applyAlignment="1">
      <alignment vertical="top" wrapText="1"/>
    </xf>
    <xf numFmtId="0" fontId="37" fillId="4" borderId="0" xfId="0" applyFont="1" applyFill="1" applyAlignment="1">
      <alignment vertical="top" wrapText="1"/>
    </xf>
    <xf numFmtId="0" fontId="37" fillId="4" borderId="11" xfId="0" applyFont="1" applyFill="1" applyBorder="1" applyAlignment="1">
      <alignment vertical="top" wrapText="1"/>
    </xf>
    <xf numFmtId="0" fontId="44" fillId="4" borderId="10" xfId="0" applyFont="1" applyFill="1" applyBorder="1" applyAlignment="1">
      <alignment vertical="top"/>
    </xf>
    <xf numFmtId="0" fontId="44" fillId="4" borderId="0" xfId="0" applyFont="1" applyFill="1" applyAlignment="1">
      <alignment vertical="top"/>
    </xf>
    <xf numFmtId="0" fontId="44" fillId="4" borderId="11" xfId="0" applyFont="1" applyFill="1" applyBorder="1" applyAlignment="1">
      <alignment vertical="top"/>
    </xf>
    <xf numFmtId="0" fontId="44" fillId="4" borderId="10" xfId="0" applyFont="1" applyFill="1" applyBorder="1" applyAlignment="1">
      <alignment vertical="top" wrapText="1"/>
    </xf>
    <xf numFmtId="0" fontId="44" fillId="4" borderId="0" xfId="0" applyFont="1" applyFill="1" applyAlignment="1">
      <alignment vertical="top" wrapText="1"/>
    </xf>
    <xf numFmtId="0" fontId="44" fillId="4" borderId="11" xfId="0" applyFont="1" applyFill="1" applyBorder="1" applyAlignment="1">
      <alignment vertical="top" wrapText="1"/>
    </xf>
    <xf numFmtId="0" fontId="44" fillId="4" borderId="12" xfId="0" applyFont="1" applyFill="1" applyBorder="1" applyAlignment="1">
      <alignment vertical="top"/>
    </xf>
    <xf numFmtId="0" fontId="44" fillId="4" borderId="13" xfId="0" applyFont="1" applyFill="1" applyBorder="1" applyAlignment="1">
      <alignment vertical="top"/>
    </xf>
    <xf numFmtId="0" fontId="44" fillId="4" borderId="14" xfId="0" applyFont="1" applyFill="1" applyBorder="1" applyAlignment="1">
      <alignment vertical="top"/>
    </xf>
    <xf numFmtId="177" fontId="30" fillId="4" borderId="40" xfId="0" applyNumberFormat="1" applyFont="1" applyFill="1" applyBorder="1">
      <alignment vertical="center"/>
    </xf>
    <xf numFmtId="0" fontId="8" fillId="0" borderId="58" xfId="0" applyFont="1" applyBorder="1" applyAlignment="1">
      <alignment horizontal="center" vertical="center"/>
    </xf>
    <xf numFmtId="0" fontId="38" fillId="0" borderId="0" xfId="0" applyFont="1">
      <alignment vertical="center"/>
    </xf>
    <xf numFmtId="0" fontId="22" fillId="0" borderId="28" xfId="0" applyFont="1" applyBorder="1">
      <alignment vertical="center"/>
    </xf>
    <xf numFmtId="0" fontId="0" fillId="5" borderId="23" xfId="0" applyFill="1" applyBorder="1" applyAlignment="1">
      <alignmen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0" fillId="0" borderId="30" xfId="0" applyBorder="1">
      <alignment vertical="center"/>
    </xf>
    <xf numFmtId="0" fontId="53" fillId="0" borderId="28" xfId="0" applyFont="1" applyBorder="1" applyAlignment="1">
      <alignment horizontal="left" vertical="center" wrapText="1"/>
    </xf>
    <xf numFmtId="0" fontId="0" fillId="0" borderId="0" xfId="0" applyAlignment="1">
      <alignment vertical="center" wrapText="1"/>
    </xf>
    <xf numFmtId="0" fontId="54" fillId="0" borderId="28" xfId="0" applyFont="1" applyBorder="1" applyAlignment="1">
      <alignment horizontal="left" vertical="top" wrapText="1" readingOrder="1"/>
    </xf>
    <xf numFmtId="0" fontId="54" fillId="0" borderId="1" xfId="0" applyFont="1" applyBorder="1" applyAlignment="1">
      <alignment horizontal="left" vertical="top" wrapText="1" readingOrder="1"/>
    </xf>
    <xf numFmtId="0" fontId="0" fillId="0" borderId="2" xfId="0" applyBorder="1">
      <alignment vertical="center"/>
    </xf>
    <xf numFmtId="0" fontId="34" fillId="0" borderId="29" xfId="0" applyFont="1" applyBorder="1" applyAlignment="1">
      <alignment horizontal="center" vertical="center"/>
    </xf>
    <xf numFmtId="0" fontId="34" fillId="0" borderId="29" xfId="0" applyFont="1" applyBorder="1">
      <alignment vertical="center"/>
    </xf>
    <xf numFmtId="0" fontId="34" fillId="0" borderId="105" xfId="0" applyFont="1" applyBorder="1" applyAlignment="1">
      <alignment horizontal="center" vertical="center"/>
    </xf>
    <xf numFmtId="0" fontId="34" fillId="0" borderId="105" xfId="0" applyFont="1" applyBorder="1" applyAlignment="1">
      <alignment vertical="center" wrapText="1"/>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right" vertical="center"/>
    </xf>
    <xf numFmtId="176" fontId="34" fillId="4" borderId="0" xfId="1" applyNumberFormat="1" applyFont="1" applyFill="1" applyAlignment="1" applyProtection="1">
      <alignment horizontal="right" vertical="center" shrinkToFit="1"/>
      <protection locked="0"/>
    </xf>
    <xf numFmtId="176" fontId="34" fillId="0" borderId="0" xfId="1" applyNumberFormat="1" applyFont="1" applyAlignment="1">
      <alignment horizontal="right" vertical="center" shrinkToFit="1"/>
    </xf>
    <xf numFmtId="0" fontId="10" fillId="0" borderId="0" xfId="2" applyFont="1">
      <alignment vertical="center"/>
    </xf>
    <xf numFmtId="0" fontId="6" fillId="0" borderId="0" xfId="2" applyFont="1">
      <alignment vertical="center"/>
    </xf>
    <xf numFmtId="0" fontId="26" fillId="0" borderId="0" xfId="0" applyFont="1">
      <alignment vertical="center"/>
    </xf>
    <xf numFmtId="0" fontId="22" fillId="0" borderId="0" xfId="1" applyFont="1">
      <alignment vertical="center"/>
    </xf>
    <xf numFmtId="0" fontId="29" fillId="0" borderId="0" xfId="1" applyFont="1" applyAlignment="1">
      <alignment horizontal="right" vertical="center"/>
    </xf>
    <xf numFmtId="0" fontId="38" fillId="0" borderId="0" xfId="0" applyFont="1" applyAlignment="1">
      <alignment horizontal="center" vertical="center"/>
    </xf>
    <xf numFmtId="0" fontId="29" fillId="0" borderId="0" xfId="0" applyFont="1" applyAlignment="1">
      <alignment horizontal="right" vertical="center"/>
    </xf>
    <xf numFmtId="0" fontId="5" fillId="3" borderId="31" xfId="0" applyFont="1" applyFill="1" applyBorder="1" applyAlignment="1">
      <alignment horizontal="center" vertical="center" wrapText="1"/>
    </xf>
    <xf numFmtId="0" fontId="8" fillId="0" borderId="10" xfId="0" applyFont="1" applyBorder="1" applyAlignment="1">
      <alignment vertical="center" wrapText="1"/>
    </xf>
    <xf numFmtId="0" fontId="8" fillId="0" borderId="0" xfId="0" applyFont="1" applyAlignment="1">
      <alignment vertical="center" wrapText="1"/>
    </xf>
    <xf numFmtId="0" fontId="5" fillId="0" borderId="0" xfId="0" applyFont="1" applyAlignment="1">
      <alignment horizontal="center" vertical="center" wrapText="1"/>
    </xf>
    <xf numFmtId="0" fontId="5" fillId="3" borderId="35" xfId="0" applyFont="1" applyFill="1" applyBorder="1" applyAlignment="1">
      <alignment horizontal="center" vertical="center" wrapText="1"/>
    </xf>
    <xf numFmtId="0" fontId="5" fillId="0" borderId="0" xfId="4" applyNumberFormat="1" applyFont="1" applyFill="1" applyBorder="1" applyAlignment="1" applyProtection="1">
      <alignment horizontal="center" vertical="center" wrapText="1"/>
    </xf>
    <xf numFmtId="0" fontId="5" fillId="3" borderId="38"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31" xfId="0" applyFont="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64" xfId="0" applyFont="1" applyFill="1" applyBorder="1" applyAlignment="1">
      <alignment horizontal="center" vertical="center"/>
    </xf>
    <xf numFmtId="0" fontId="34" fillId="0" borderId="0" xfId="0" applyFont="1" applyAlignment="1">
      <alignment horizontal="right" vertical="center"/>
    </xf>
    <xf numFmtId="0" fontId="8" fillId="0" borderId="0" xfId="0" applyFont="1" applyAlignment="1">
      <alignment horizontal="center" vertical="center"/>
    </xf>
    <xf numFmtId="0" fontId="8" fillId="4" borderId="70" xfId="0" applyFont="1" applyFill="1" applyBorder="1" applyAlignment="1" applyProtection="1">
      <alignment horizontal="center" vertical="center"/>
      <protection locked="0"/>
    </xf>
    <xf numFmtId="0" fontId="8" fillId="4" borderId="103" xfId="0" applyFont="1" applyFill="1" applyBorder="1" applyAlignment="1" applyProtection="1">
      <alignment horizontal="center" vertical="center"/>
      <protection locked="0"/>
    </xf>
    <xf numFmtId="0" fontId="8" fillId="4" borderId="65" xfId="0" applyFont="1" applyFill="1" applyBorder="1" applyAlignment="1" applyProtection="1">
      <alignment horizontal="center" vertical="center"/>
      <protection locked="0"/>
    </xf>
    <xf numFmtId="0" fontId="8" fillId="4" borderId="71" xfId="0" applyFont="1" applyFill="1" applyBorder="1" applyAlignment="1" applyProtection="1">
      <alignment horizontal="center" vertical="center"/>
      <protection locked="0"/>
    </xf>
    <xf numFmtId="0" fontId="8" fillId="4" borderId="104" xfId="0" applyFont="1" applyFill="1" applyBorder="1" applyAlignment="1" applyProtection="1">
      <alignment horizontal="center" vertical="center"/>
      <protection locked="0"/>
    </xf>
    <xf numFmtId="0" fontId="8" fillId="4" borderId="101" xfId="0" applyFont="1" applyFill="1" applyBorder="1" applyAlignment="1" applyProtection="1">
      <alignment horizontal="center" vertical="center"/>
      <protection locked="0"/>
    </xf>
    <xf numFmtId="0" fontId="8" fillId="0" borderId="8" xfId="0" applyFont="1" applyBorder="1" applyAlignment="1">
      <alignment vertical="center" wrapText="1"/>
    </xf>
    <xf numFmtId="0" fontId="34" fillId="0" borderId="0" xfId="0" applyFont="1" applyAlignment="1">
      <alignment horizontal="left" vertical="center"/>
    </xf>
    <xf numFmtId="0" fontId="5" fillId="3" borderId="0" xfId="0" applyFont="1" applyFill="1" applyAlignment="1">
      <alignment vertical="top" wrapText="1"/>
    </xf>
    <xf numFmtId="0" fontId="34" fillId="3" borderId="0" xfId="0" applyFont="1" applyFill="1" applyAlignment="1">
      <alignment horizontal="left" vertical="center"/>
    </xf>
    <xf numFmtId="0" fontId="8" fillId="3" borderId="0" xfId="0" applyFont="1" applyFill="1" applyAlignment="1">
      <alignment horizontal="left" vertical="center" wrapText="1"/>
    </xf>
    <xf numFmtId="0" fontId="8" fillId="3" borderId="19" xfId="0" applyFont="1" applyFill="1" applyBorder="1" applyAlignment="1">
      <alignment horizontal="left" vertical="center" wrapText="1"/>
    </xf>
    <xf numFmtId="0" fontId="52" fillId="0" borderId="0" xfId="0" applyFont="1">
      <alignment vertical="center"/>
    </xf>
    <xf numFmtId="0" fontId="34" fillId="3" borderId="0" xfId="0" applyFont="1" applyFill="1" applyAlignment="1">
      <alignment horizontal="center" vertical="top" wrapText="1"/>
    </xf>
    <xf numFmtId="0" fontId="51" fillId="0" borderId="0" xfId="0" applyFont="1">
      <alignment vertical="center"/>
    </xf>
    <xf numFmtId="0" fontId="34" fillId="3" borderId="0" xfId="0" applyFont="1" applyFill="1" applyAlignment="1">
      <alignment vertical="top" wrapText="1"/>
    </xf>
    <xf numFmtId="0" fontId="46" fillId="0" borderId="0" xfId="0" applyFont="1">
      <alignment vertical="center"/>
    </xf>
    <xf numFmtId="0" fontId="38" fillId="0" borderId="0" xfId="0" applyFont="1" applyAlignment="1">
      <alignment horizontal="right" vertical="center"/>
    </xf>
    <xf numFmtId="0" fontId="8" fillId="0" borderId="0" xfId="0" applyFont="1" applyAlignment="1">
      <alignment horizontal="left" vertical="center"/>
    </xf>
    <xf numFmtId="0" fontId="5" fillId="0" borderId="8" xfId="0" applyFont="1" applyBorder="1">
      <alignment vertical="center"/>
    </xf>
    <xf numFmtId="0" fontId="0" fillId="4" borderId="28" xfId="0" applyFill="1" applyBorder="1" applyProtection="1">
      <alignment vertical="center"/>
      <protection locked="0"/>
    </xf>
    <xf numFmtId="38" fontId="0" fillId="4" borderId="28" xfId="4" applyFont="1" applyFill="1" applyBorder="1" applyProtection="1">
      <alignment vertical="center"/>
      <protection locked="0"/>
    </xf>
    <xf numFmtId="0" fontId="34" fillId="0" borderId="28" xfId="0" applyFont="1" applyBorder="1" applyAlignment="1">
      <alignment horizontal="center" vertical="center" wrapText="1"/>
    </xf>
    <xf numFmtId="0" fontId="39" fillId="0" borderId="28" xfId="0" applyFont="1" applyBorder="1" applyAlignment="1">
      <alignment vertical="center" wrapText="1"/>
    </xf>
    <xf numFmtId="0" fontId="39" fillId="0" borderId="29" xfId="0" applyFont="1" applyBorder="1" applyAlignment="1">
      <alignment vertical="center" wrapText="1"/>
    </xf>
    <xf numFmtId="38" fontId="5" fillId="0" borderId="0" xfId="0" applyNumberFormat="1" applyFont="1">
      <alignment vertical="center"/>
    </xf>
    <xf numFmtId="0" fontId="38" fillId="0" borderId="0" xfId="1" applyFont="1">
      <alignment vertical="center"/>
    </xf>
    <xf numFmtId="0" fontId="38" fillId="0" borderId="0" xfId="1" applyFont="1" applyAlignment="1">
      <alignment horizontal="right" vertical="center"/>
    </xf>
    <xf numFmtId="0" fontId="57" fillId="0" borderId="0" xfId="0" applyFont="1" applyAlignment="1">
      <alignment horizontal="right" vertical="center"/>
    </xf>
    <xf numFmtId="0" fontId="22" fillId="0" borderId="0" xfId="0" applyFont="1">
      <alignment vertical="center"/>
    </xf>
    <xf numFmtId="14" fontId="0" fillId="0" borderId="0" xfId="0" applyNumberFormat="1">
      <alignment vertical="center"/>
    </xf>
    <xf numFmtId="49" fontId="0" fillId="0" borderId="0" xfId="0" applyNumberFormat="1">
      <alignment vertical="center"/>
    </xf>
    <xf numFmtId="0" fontId="34" fillId="0" borderId="53" xfId="0" applyFont="1" applyBorder="1" applyAlignment="1">
      <alignment horizontal="left" vertical="center" wrapText="1"/>
    </xf>
    <xf numFmtId="0" fontId="39" fillId="0" borderId="53" xfId="0" applyFont="1" applyBorder="1" applyAlignment="1">
      <alignment horizontal="center" vertical="center"/>
    </xf>
    <xf numFmtId="0" fontId="34" fillId="0" borderId="0" xfId="1" applyFont="1" applyAlignment="1">
      <alignment horizontal="right" vertical="center"/>
    </xf>
    <xf numFmtId="0" fontId="34" fillId="0" borderId="0" xfId="1" applyFont="1" applyAlignment="1">
      <alignment horizontal="center" vertical="center"/>
    </xf>
    <xf numFmtId="0" fontId="34" fillId="0" borderId="53" xfId="0" applyFont="1" applyBorder="1" applyAlignment="1">
      <alignment horizontal="center" vertical="center"/>
    </xf>
    <xf numFmtId="0" fontId="0" fillId="0" borderId="54" xfId="0" applyBorder="1" applyAlignment="1">
      <alignment vertical="center" wrapText="1"/>
    </xf>
    <xf numFmtId="38" fontId="23" fillId="5" borderId="28" xfId="3" applyNumberFormat="1" applyFill="1" applyBorder="1">
      <alignment vertical="center"/>
    </xf>
    <xf numFmtId="0" fontId="60" fillId="0" borderId="0" xfId="0" applyFont="1">
      <alignment vertical="center"/>
    </xf>
    <xf numFmtId="0" fontId="0" fillId="7" borderId="0" xfId="0" applyFill="1">
      <alignment vertical="center"/>
    </xf>
    <xf numFmtId="0" fontId="55" fillId="7" borderId="0" xfId="0" applyFont="1" applyFill="1">
      <alignment vertical="center"/>
    </xf>
    <xf numFmtId="0" fontId="7" fillId="0" borderId="35" xfId="0" applyFont="1" applyBorder="1" applyAlignment="1">
      <alignment horizontal="center" vertical="center"/>
    </xf>
    <xf numFmtId="0" fontId="7" fillId="0" borderId="38" xfId="0" applyFont="1" applyBorder="1" applyAlignment="1">
      <alignment horizontal="center" vertical="center"/>
    </xf>
    <xf numFmtId="38" fontId="0" fillId="0" borderId="0" xfId="0" applyNumberFormat="1">
      <alignment vertical="center"/>
    </xf>
    <xf numFmtId="0" fontId="7" fillId="0" borderId="0" xfId="0" applyFont="1">
      <alignment vertical="center"/>
    </xf>
    <xf numFmtId="0" fontId="61" fillId="0" borderId="0" xfId="0" applyFont="1">
      <alignment vertical="center"/>
    </xf>
    <xf numFmtId="0" fontId="62" fillId="0" borderId="0" xfId="0" applyFont="1">
      <alignment vertical="center"/>
    </xf>
    <xf numFmtId="0" fontId="7" fillId="2" borderId="15" xfId="0" applyFont="1" applyFill="1" applyBorder="1">
      <alignment vertical="center"/>
    </xf>
    <xf numFmtId="0" fontId="7" fillId="2" borderId="34" xfId="0" applyFont="1" applyFill="1" applyBorder="1">
      <alignment vertical="center"/>
    </xf>
    <xf numFmtId="0" fontId="63" fillId="2" borderId="34" xfId="0" applyFont="1" applyFill="1" applyBorder="1">
      <alignment vertical="center"/>
    </xf>
    <xf numFmtId="0" fontId="7" fillId="2" borderId="36" xfId="0" applyFont="1" applyFill="1" applyBorder="1">
      <alignment vertical="center"/>
    </xf>
    <xf numFmtId="0" fontId="64" fillId="0" borderId="0" xfId="0" applyFont="1">
      <alignment vertical="center"/>
    </xf>
    <xf numFmtId="0" fontId="7" fillId="2" borderId="96" xfId="0" applyFont="1" applyFill="1" applyBorder="1" applyAlignment="1">
      <alignment horizontal="center" vertical="center"/>
    </xf>
    <xf numFmtId="0" fontId="7" fillId="4" borderId="102" xfId="0" applyFont="1" applyFill="1" applyBorder="1" applyAlignment="1" applyProtection="1">
      <alignment horizontal="center" vertical="center" wrapText="1"/>
      <protection locked="0"/>
    </xf>
    <xf numFmtId="0" fontId="0" fillId="9" borderId="0" xfId="0" applyFill="1">
      <alignment vertical="center"/>
    </xf>
    <xf numFmtId="179" fontId="0" fillId="0" borderId="0" xfId="0" applyNumberFormat="1">
      <alignment vertical="center"/>
    </xf>
    <xf numFmtId="180" fontId="0" fillId="0" borderId="0" xfId="0" applyNumberFormat="1">
      <alignment vertical="center"/>
    </xf>
    <xf numFmtId="181" fontId="0" fillId="0" borderId="0" xfId="0" applyNumberFormat="1">
      <alignment vertical="center"/>
    </xf>
    <xf numFmtId="176" fontId="0" fillId="0" borderId="0" xfId="0" applyNumberFormat="1">
      <alignment vertical="center"/>
    </xf>
    <xf numFmtId="49" fontId="21" fillId="4" borderId="1" xfId="1" applyNumberFormat="1" applyFont="1" applyFill="1" applyBorder="1" applyAlignment="1">
      <alignment vertical="center" shrinkToFit="1"/>
    </xf>
    <xf numFmtId="49" fontId="21" fillId="0" borderId="1" xfId="1" applyNumberFormat="1" applyFont="1" applyBorder="1" applyAlignment="1">
      <alignment vertical="center" shrinkToFit="1"/>
    </xf>
    <xf numFmtId="0" fontId="5" fillId="0" borderId="13" xfId="0" applyFont="1" applyBorder="1" applyAlignment="1">
      <alignment vertical="top" wrapText="1"/>
    </xf>
    <xf numFmtId="0" fontId="5" fillId="0" borderId="0" xfId="0" applyFont="1" applyAlignment="1">
      <alignment vertical="top" wrapText="1"/>
    </xf>
    <xf numFmtId="0" fontId="0" fillId="10" borderId="0" xfId="0" applyFill="1">
      <alignment vertical="center"/>
    </xf>
    <xf numFmtId="0" fontId="22" fillId="10" borderId="0" xfId="0" applyFont="1" applyFill="1">
      <alignment vertical="center"/>
    </xf>
    <xf numFmtId="0" fontId="0" fillId="11" borderId="0" xfId="0" applyFill="1">
      <alignment vertical="center"/>
    </xf>
    <xf numFmtId="184" fontId="0" fillId="0" borderId="0" xfId="0" applyNumberFormat="1">
      <alignment vertical="center"/>
    </xf>
    <xf numFmtId="186" fontId="0" fillId="0" borderId="28" xfId="5" applyNumberFormat="1" applyFont="1" applyBorder="1">
      <alignment vertical="center"/>
    </xf>
    <xf numFmtId="187" fontId="0" fillId="0" borderId="0" xfId="5" applyNumberFormat="1" applyFont="1">
      <alignment vertical="center"/>
    </xf>
    <xf numFmtId="187" fontId="0" fillId="0" borderId="0" xfId="5" applyNumberFormat="1" applyFont="1" applyFill="1">
      <alignment vertical="center"/>
    </xf>
    <xf numFmtId="0" fontId="39" fillId="0" borderId="0" xfId="2" applyFont="1" applyAlignment="1">
      <alignment horizontal="left" vertical="distributed" wrapText="1"/>
    </xf>
    <xf numFmtId="0" fontId="8" fillId="0" borderId="0" xfId="1" applyFont="1" applyAlignment="1">
      <alignment horizontal="right" vertical="center"/>
    </xf>
    <xf numFmtId="49" fontId="13" fillId="4" borderId="0" xfId="1" applyNumberFormat="1" applyFont="1" applyFill="1" applyAlignment="1">
      <alignment horizontal="left" vertical="center" shrinkToFit="1"/>
    </xf>
    <xf numFmtId="0" fontId="21" fillId="0" borderId="0" xfId="1" applyFont="1" applyAlignment="1">
      <alignment horizontal="center" vertical="center" wrapText="1"/>
    </xf>
    <xf numFmtId="0" fontId="38" fillId="0" borderId="0" xfId="1" applyFont="1" applyAlignment="1">
      <alignment horizontal="center" vertical="center"/>
    </xf>
    <xf numFmtId="0" fontId="38" fillId="0" borderId="94" xfId="1" applyFont="1" applyBorder="1" applyAlignment="1">
      <alignment horizontal="center" vertical="center"/>
    </xf>
    <xf numFmtId="0" fontId="34" fillId="0" borderId="0" xfId="1" applyFont="1" applyAlignment="1">
      <alignment horizontal="right" vertical="center"/>
    </xf>
    <xf numFmtId="0" fontId="37" fillId="4" borderId="0" xfId="1" applyFont="1" applyFill="1" applyAlignment="1">
      <alignment horizontal="center" vertical="center"/>
    </xf>
    <xf numFmtId="49" fontId="33" fillId="4" borderId="0" xfId="1" applyNumberFormat="1" applyFont="1" applyFill="1" applyAlignment="1">
      <alignment horizontal="left" vertical="center" shrinkToFit="1"/>
    </xf>
    <xf numFmtId="0" fontId="10" fillId="3" borderId="53" xfId="1" applyFont="1" applyFill="1" applyBorder="1" applyAlignment="1">
      <alignment horizontal="center" vertical="center" textRotation="255"/>
    </xf>
    <xf numFmtId="0" fontId="10" fillId="3" borderId="54" xfId="1" applyFont="1" applyFill="1" applyBorder="1" applyAlignment="1">
      <alignment horizontal="center" vertical="center" textRotation="255"/>
    </xf>
    <xf numFmtId="0" fontId="10" fillId="3" borderId="29" xfId="1" applyFont="1" applyFill="1" applyBorder="1" applyAlignment="1">
      <alignment horizontal="center" vertical="center" textRotation="255"/>
    </xf>
    <xf numFmtId="0" fontId="8" fillId="3" borderId="3" xfId="1" applyFont="1" applyFill="1" applyBorder="1" applyAlignment="1">
      <alignment horizontal="left" vertical="center"/>
    </xf>
    <xf numFmtId="0" fontId="8" fillId="3" borderId="4" xfId="1" applyFont="1" applyFill="1" applyBorder="1" applyAlignment="1">
      <alignment horizontal="left" vertical="center"/>
    </xf>
    <xf numFmtId="0" fontId="5" fillId="3" borderId="1" xfId="1" applyFont="1" applyFill="1" applyBorder="1" applyAlignment="1">
      <alignment horizontal="left" vertical="center"/>
    </xf>
    <xf numFmtId="0" fontId="5" fillId="3" borderId="2" xfId="1" applyFont="1" applyFill="1" applyBorder="1" applyAlignment="1">
      <alignment horizontal="left" vertical="center"/>
    </xf>
    <xf numFmtId="0" fontId="5" fillId="3" borderId="30" xfId="1" applyFont="1" applyFill="1" applyBorder="1" applyAlignment="1">
      <alignment horizontal="left" vertical="center"/>
    </xf>
    <xf numFmtId="49" fontId="29" fillId="4" borderId="1" xfId="1" applyNumberFormat="1" applyFont="1" applyFill="1" applyBorder="1" applyAlignment="1">
      <alignment horizontal="left" vertical="center" shrinkToFit="1"/>
    </xf>
    <xf numFmtId="49" fontId="29" fillId="4" borderId="2" xfId="1" applyNumberFormat="1" applyFont="1" applyFill="1" applyBorder="1" applyAlignment="1">
      <alignment horizontal="left" vertical="center" shrinkToFit="1"/>
    </xf>
    <xf numFmtId="49" fontId="29" fillId="4" borderId="30" xfId="1" applyNumberFormat="1" applyFont="1" applyFill="1" applyBorder="1" applyAlignment="1">
      <alignment horizontal="left" vertical="center" shrinkToFit="1"/>
    </xf>
    <xf numFmtId="49" fontId="29" fillId="4" borderId="1" xfId="1" applyNumberFormat="1" applyFont="1" applyFill="1" applyBorder="1" applyAlignment="1">
      <alignment horizontal="left" vertical="center"/>
    </xf>
    <xf numFmtId="49" fontId="29" fillId="4" borderId="2" xfId="1" applyNumberFormat="1" applyFont="1" applyFill="1" applyBorder="1" applyAlignment="1">
      <alignment horizontal="left" vertical="center"/>
    </xf>
    <xf numFmtId="49" fontId="29" fillId="4" borderId="30" xfId="1" applyNumberFormat="1" applyFont="1" applyFill="1" applyBorder="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0" xfId="1" applyFont="1" applyBorder="1" applyAlignment="1">
      <alignment horizontal="left" vertical="center"/>
    </xf>
    <xf numFmtId="49" fontId="35" fillId="4" borderId="1" xfId="3" applyNumberFormat="1" applyFont="1" applyFill="1" applyBorder="1" applyAlignment="1" applyProtection="1">
      <alignment horizontal="left" vertical="center" shrinkToFit="1"/>
    </xf>
    <xf numFmtId="49" fontId="35" fillId="4" borderId="2" xfId="3" applyNumberFormat="1" applyFont="1" applyFill="1" applyBorder="1" applyAlignment="1" applyProtection="1">
      <alignment horizontal="left" vertical="center" shrinkToFit="1"/>
    </xf>
    <xf numFmtId="49" fontId="35" fillId="4" borderId="30" xfId="3" applyNumberFormat="1" applyFont="1" applyFill="1" applyBorder="1" applyAlignment="1" applyProtection="1">
      <alignment horizontal="left" vertical="center" shrinkToFit="1"/>
    </xf>
    <xf numFmtId="0" fontId="8" fillId="3" borderId="1" xfId="1" applyFont="1" applyFill="1" applyBorder="1" applyAlignment="1">
      <alignment horizontal="left" vertical="center"/>
    </xf>
    <xf numFmtId="0" fontId="8" fillId="3" borderId="2" xfId="1" applyFont="1" applyFill="1" applyBorder="1" applyAlignment="1">
      <alignment horizontal="left" vertical="center"/>
    </xf>
    <xf numFmtId="0" fontId="8" fillId="3" borderId="30" xfId="1" applyFont="1" applyFill="1" applyBorder="1" applyAlignment="1">
      <alignment horizontal="left" vertical="center"/>
    </xf>
    <xf numFmtId="0" fontId="5" fillId="3" borderId="54" xfId="1" applyFont="1" applyFill="1" applyBorder="1" applyAlignment="1">
      <alignment horizontal="center" vertical="center"/>
    </xf>
    <xf numFmtId="0" fontId="5" fillId="3" borderId="29" xfId="1" applyFont="1" applyFill="1" applyBorder="1" applyAlignment="1">
      <alignment horizontal="center" vertical="center"/>
    </xf>
    <xf numFmtId="0" fontId="5" fillId="3" borderId="3" xfId="1" applyFont="1" applyFill="1" applyBorder="1" applyAlignment="1">
      <alignment horizontal="left" vertical="center"/>
    </xf>
    <xf numFmtId="0" fontId="5" fillId="3" borderId="4" xfId="1" applyFont="1" applyFill="1" applyBorder="1" applyAlignment="1">
      <alignment horizontal="left" vertical="center"/>
    </xf>
    <xf numFmtId="0" fontId="5" fillId="3" borderId="5" xfId="1" applyFont="1" applyFill="1" applyBorder="1" applyAlignment="1">
      <alignment horizontal="left" vertical="center"/>
    </xf>
    <xf numFmtId="0" fontId="38" fillId="0" borderId="0" xfId="0" applyFont="1" applyAlignment="1">
      <alignment horizontal="center" vertical="center"/>
    </xf>
    <xf numFmtId="0" fontId="38" fillId="0" borderId="94" xfId="0" applyFont="1" applyBorder="1" applyAlignment="1">
      <alignment horizontal="center" vertical="center"/>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30" fillId="4" borderId="39" xfId="0" applyFont="1" applyFill="1" applyBorder="1" applyAlignment="1">
      <alignment horizontal="left" vertical="center"/>
    </xf>
    <xf numFmtId="0" fontId="30" fillId="4" borderId="31" xfId="0" applyFont="1" applyFill="1" applyBorder="1" applyAlignment="1">
      <alignment horizontal="left" vertical="center"/>
    </xf>
    <xf numFmtId="0" fontId="30" fillId="4" borderId="28" xfId="0" applyFont="1" applyFill="1" applyBorder="1" applyAlignment="1">
      <alignment horizontal="left" vertical="center"/>
    </xf>
    <xf numFmtId="0" fontId="30" fillId="4" borderId="35" xfId="0" applyFont="1" applyFill="1" applyBorder="1" applyAlignment="1">
      <alignment horizontal="left" vertical="center"/>
    </xf>
    <xf numFmtId="0" fontId="30" fillId="4" borderId="3"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30" fillId="4" borderId="5"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58" xfId="0" applyFont="1" applyFill="1" applyBorder="1" applyAlignment="1">
      <alignment horizontal="left" vertical="center" wrapText="1"/>
    </xf>
    <xf numFmtId="0" fontId="34" fillId="2" borderId="52" xfId="0" applyFont="1" applyFill="1" applyBorder="1" applyAlignment="1">
      <alignment horizontal="center" vertical="center" wrapText="1"/>
    </xf>
    <xf numFmtId="0" fontId="34" fillId="2" borderId="50" xfId="0" applyFont="1" applyFill="1" applyBorder="1" applyAlignment="1">
      <alignment horizontal="center" vertical="center"/>
    </xf>
    <xf numFmtId="0" fontId="34" fillId="2" borderId="25" xfId="0" applyFont="1" applyFill="1" applyBorder="1" applyAlignment="1">
      <alignment horizontal="center" vertical="center"/>
    </xf>
    <xf numFmtId="0" fontId="34" fillId="0" borderId="73" xfId="0" applyFont="1" applyBorder="1" applyAlignment="1">
      <alignment horizontal="center" vertical="center"/>
    </xf>
    <xf numFmtId="0" fontId="34" fillId="0" borderId="74" xfId="0" applyFont="1" applyBorder="1" applyAlignment="1">
      <alignment horizontal="center" vertical="center"/>
    </xf>
    <xf numFmtId="0" fontId="34" fillId="0" borderId="91" xfId="0" applyFont="1" applyBorder="1" applyAlignment="1">
      <alignment horizontal="center" vertical="center"/>
    </xf>
    <xf numFmtId="0" fontId="8" fillId="2" borderId="34" xfId="0" applyFont="1" applyFill="1" applyBorder="1" applyAlignment="1">
      <alignment horizontal="center" vertical="center"/>
    </xf>
    <xf numFmtId="0" fontId="30" fillId="4" borderId="28" xfId="0" applyFont="1" applyFill="1" applyBorder="1" applyAlignment="1">
      <alignment horizontal="left" vertical="center" wrapText="1"/>
    </xf>
    <xf numFmtId="0" fontId="30" fillId="4" borderId="35" xfId="0" applyFont="1" applyFill="1" applyBorder="1" applyAlignment="1">
      <alignment horizontal="left"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36" xfId="0" applyFont="1" applyFill="1" applyBorder="1" applyAlignment="1">
      <alignment horizontal="center" vertical="center"/>
    </xf>
    <xf numFmtId="0" fontId="30" fillId="4" borderId="37" xfId="0" applyFont="1" applyFill="1" applyBorder="1" applyAlignment="1">
      <alignment horizontal="left" vertical="center"/>
    </xf>
    <xf numFmtId="0" fontId="30" fillId="4" borderId="38" xfId="0" applyFont="1" applyFill="1" applyBorder="1" applyAlignment="1">
      <alignment horizontal="left" vertical="center"/>
    </xf>
    <xf numFmtId="0" fontId="5" fillId="2" borderId="1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88"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8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9"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0" xfId="0" applyFont="1" applyBorder="1" applyAlignment="1">
      <alignment horizontal="center" vertical="center"/>
    </xf>
    <xf numFmtId="0" fontId="8" fillId="2" borderId="15" xfId="0" applyFont="1" applyFill="1" applyBorder="1" applyAlignment="1">
      <alignment horizontal="center" vertical="center"/>
    </xf>
    <xf numFmtId="0" fontId="30" fillId="4" borderId="3" xfId="0" applyFont="1" applyFill="1" applyBorder="1" applyAlignment="1">
      <alignment horizontal="left" vertical="center"/>
    </xf>
    <xf numFmtId="0" fontId="30" fillId="4" borderId="4" xfId="0" applyFont="1" applyFill="1" applyBorder="1" applyAlignment="1">
      <alignment horizontal="left" vertical="center"/>
    </xf>
    <xf numFmtId="0" fontId="30" fillId="4" borderId="5" xfId="0" applyFont="1" applyFill="1" applyBorder="1" applyAlignment="1">
      <alignment horizontal="left" vertical="center"/>
    </xf>
    <xf numFmtId="0" fontId="30" fillId="4" borderId="23" xfId="0" applyFont="1" applyFill="1" applyBorder="1" applyAlignment="1">
      <alignment horizontal="left" vertical="center"/>
    </xf>
    <xf numFmtId="0" fontId="30" fillId="4" borderId="6" xfId="0" applyFont="1" applyFill="1" applyBorder="1" applyAlignment="1">
      <alignment horizontal="left" vertical="center"/>
    </xf>
    <xf numFmtId="0" fontId="30" fillId="4" borderId="58" xfId="0" applyFont="1" applyFill="1" applyBorder="1" applyAlignment="1">
      <alignment horizontal="left"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4" borderId="60"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28" xfId="0" applyFont="1" applyFill="1" applyBorder="1" applyAlignment="1">
      <alignment horizontal="left" vertical="center"/>
    </xf>
    <xf numFmtId="0" fontId="8" fillId="4" borderId="35" xfId="0" applyFont="1" applyFill="1" applyBorder="1" applyAlignment="1">
      <alignment horizontal="left" vertical="center"/>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xf>
    <xf numFmtId="0" fontId="8" fillId="2" borderId="43" xfId="0" applyFont="1" applyFill="1" applyBorder="1" applyAlignment="1">
      <alignment horizontal="center" vertical="center"/>
    </xf>
    <xf numFmtId="0" fontId="30" fillId="4" borderId="51" xfId="0" applyFont="1" applyFill="1" applyBorder="1" applyAlignment="1">
      <alignment horizontal="left" vertical="center"/>
    </xf>
    <xf numFmtId="0" fontId="30" fillId="4" borderId="46" xfId="0" applyFont="1" applyFill="1" applyBorder="1" applyAlignment="1">
      <alignment horizontal="left" vertical="center"/>
    </xf>
    <xf numFmtId="0" fontId="30" fillId="4" borderId="0" xfId="0" applyFont="1" applyFill="1" applyAlignment="1">
      <alignment horizontal="left" vertical="center"/>
    </xf>
    <xf numFmtId="0" fontId="30" fillId="4" borderId="11" xfId="0" applyFont="1" applyFill="1" applyBorder="1" applyAlignment="1">
      <alignment horizontal="left" vertical="center"/>
    </xf>
    <xf numFmtId="0" fontId="30" fillId="4" borderId="24" xfId="0" applyFont="1" applyFill="1" applyBorder="1" applyAlignment="1">
      <alignment horizontal="left" vertical="center"/>
    </xf>
    <xf numFmtId="0" fontId="30" fillId="4" borderId="3" xfId="0" applyFont="1" applyFill="1" applyBorder="1" applyAlignment="1">
      <alignment horizontal="left" vertical="top" wrapText="1"/>
    </xf>
    <xf numFmtId="0" fontId="30" fillId="4" borderId="4" xfId="0" applyFont="1" applyFill="1" applyBorder="1" applyAlignment="1">
      <alignment horizontal="left" vertical="top"/>
    </xf>
    <xf numFmtId="0" fontId="30" fillId="4" borderId="80" xfId="0" applyFont="1" applyFill="1" applyBorder="1" applyAlignment="1">
      <alignment horizontal="left" vertical="top"/>
    </xf>
    <xf numFmtId="0" fontId="30" fillId="4" borderId="46" xfId="0" applyFont="1" applyFill="1" applyBorder="1" applyAlignment="1">
      <alignment horizontal="left" vertical="top"/>
    </xf>
    <xf numFmtId="0" fontId="30" fillId="4" borderId="0" xfId="0" applyFont="1" applyFill="1" applyAlignment="1">
      <alignment horizontal="left" vertical="top"/>
    </xf>
    <xf numFmtId="0" fontId="30" fillId="4" borderId="81" xfId="0" applyFont="1" applyFill="1" applyBorder="1" applyAlignment="1">
      <alignment horizontal="left" vertical="top"/>
    </xf>
    <xf numFmtId="0" fontId="30" fillId="4" borderId="55" xfId="0" applyFont="1" applyFill="1" applyBorder="1" applyAlignment="1">
      <alignment horizontal="left" vertical="top"/>
    </xf>
    <xf numFmtId="0" fontId="30" fillId="4" borderId="13" xfId="0" applyFont="1" applyFill="1" applyBorder="1" applyAlignment="1">
      <alignment horizontal="left" vertical="top"/>
    </xf>
    <xf numFmtId="0" fontId="30" fillId="4" borderId="82" xfId="0" applyFont="1" applyFill="1" applyBorder="1" applyAlignment="1">
      <alignment horizontal="left" vertical="top"/>
    </xf>
    <xf numFmtId="0" fontId="30" fillId="4" borderId="56" xfId="0" applyFont="1" applyFill="1" applyBorder="1" applyAlignment="1">
      <alignment horizontal="left" vertical="top" wrapText="1"/>
    </xf>
    <xf numFmtId="0" fontId="30" fillId="4" borderId="51" xfId="0" applyFont="1" applyFill="1" applyBorder="1" applyAlignment="1">
      <alignment horizontal="left" vertical="top"/>
    </xf>
    <xf numFmtId="0" fontId="30" fillId="4" borderId="42" xfId="0" applyFont="1" applyFill="1" applyBorder="1" applyAlignment="1">
      <alignment horizontal="left" vertical="top"/>
    </xf>
    <xf numFmtId="0" fontId="30" fillId="4" borderId="11" xfId="0" applyFont="1" applyFill="1" applyBorder="1" applyAlignment="1">
      <alignment horizontal="left" vertical="top"/>
    </xf>
    <xf numFmtId="0" fontId="30" fillId="4" borderId="57" xfId="0" applyFont="1" applyFill="1" applyBorder="1" applyAlignment="1">
      <alignment horizontal="left" vertical="top"/>
    </xf>
    <xf numFmtId="0" fontId="30" fillId="4" borderId="14" xfId="0" applyFont="1" applyFill="1" applyBorder="1" applyAlignment="1">
      <alignment horizontal="left" vertical="top"/>
    </xf>
    <xf numFmtId="0" fontId="30" fillId="4" borderId="83"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55" xfId="0" applyFont="1" applyFill="1" applyBorder="1" applyAlignment="1">
      <alignment horizontal="center" vertical="center"/>
    </xf>
    <xf numFmtId="0" fontId="30" fillId="4"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58" xfId="0" applyFont="1" applyBorder="1" applyAlignment="1">
      <alignment horizontal="center" vertical="center"/>
    </xf>
    <xf numFmtId="0" fontId="30" fillId="4" borderId="83" xfId="0" applyFont="1" applyFill="1" applyBorder="1" applyAlignment="1">
      <alignment horizontal="right" vertical="center" wrapText="1"/>
    </xf>
    <xf numFmtId="0" fontId="30" fillId="4" borderId="8" xfId="0" applyFont="1" applyFill="1" applyBorder="1" applyAlignment="1">
      <alignment horizontal="right" vertical="center"/>
    </xf>
    <xf numFmtId="0" fontId="30" fillId="4" borderId="9" xfId="0" applyFont="1" applyFill="1" applyBorder="1" applyAlignment="1">
      <alignment horizontal="right" vertical="center"/>
    </xf>
    <xf numFmtId="0" fontId="30" fillId="4" borderId="23" xfId="0" applyFont="1" applyFill="1" applyBorder="1" applyAlignment="1">
      <alignment horizontal="right" vertical="center"/>
    </xf>
    <xf numFmtId="0" fontId="30" fillId="4" borderId="6" xfId="0" applyFont="1" applyFill="1" applyBorder="1" applyAlignment="1">
      <alignment horizontal="right" vertical="center"/>
    </xf>
    <xf numFmtId="0" fontId="30" fillId="4" borderId="24" xfId="0" applyFont="1" applyFill="1" applyBorder="1" applyAlignment="1">
      <alignment horizontal="right" vertical="center"/>
    </xf>
    <xf numFmtId="0" fontId="30" fillId="4" borderId="3" xfId="0" applyFont="1" applyFill="1" applyBorder="1" applyAlignment="1">
      <alignment horizontal="right" vertical="center"/>
    </xf>
    <xf numFmtId="0" fontId="30" fillId="4" borderId="4" xfId="0" applyFont="1" applyFill="1" applyBorder="1" applyAlignment="1">
      <alignment horizontal="right" vertical="center"/>
    </xf>
    <xf numFmtId="0" fontId="30" fillId="4" borderId="51" xfId="0" applyFont="1" applyFill="1" applyBorder="1" applyAlignment="1">
      <alignment horizontal="right" vertical="center"/>
    </xf>
    <xf numFmtId="0" fontId="5" fillId="0" borderId="0" xfId="1" applyFont="1" applyAlignment="1">
      <alignment horizontal="right" vertical="center"/>
    </xf>
    <xf numFmtId="0" fontId="8" fillId="2" borderId="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30" fillId="4" borderId="1"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45"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3" xfId="0" applyFont="1" applyFill="1" applyBorder="1" applyAlignment="1">
      <alignment horizontal="center" vertical="center"/>
    </xf>
    <xf numFmtId="0" fontId="5" fillId="0" borderId="47" xfId="0" applyFont="1" applyBorder="1" applyAlignment="1">
      <alignment horizontal="center" vertical="center"/>
    </xf>
    <xf numFmtId="0" fontId="5" fillId="0" borderId="27" xfId="0" applyFont="1" applyBorder="1" applyAlignment="1">
      <alignment horizontal="center" vertical="center"/>
    </xf>
    <xf numFmtId="0" fontId="30" fillId="4" borderId="7" xfId="0" applyFont="1" applyFill="1" applyBorder="1" applyAlignment="1">
      <alignment horizontal="left" vertical="top" wrapText="1"/>
    </xf>
    <xf numFmtId="0" fontId="30" fillId="4" borderId="8" xfId="0" applyFont="1" applyFill="1" applyBorder="1" applyAlignment="1">
      <alignment horizontal="left" vertical="top"/>
    </xf>
    <xf numFmtId="0" fontId="30" fillId="4" borderId="9" xfId="0" applyFont="1" applyFill="1" applyBorder="1" applyAlignment="1">
      <alignment horizontal="left" vertical="top"/>
    </xf>
    <xf numFmtId="0" fontId="30" fillId="4" borderId="10" xfId="0" applyFont="1" applyFill="1" applyBorder="1" applyAlignment="1">
      <alignment horizontal="left" vertical="top"/>
    </xf>
    <xf numFmtId="0" fontId="30" fillId="4" borderId="12" xfId="0" applyFont="1" applyFill="1" applyBorder="1" applyAlignment="1">
      <alignment horizontal="left" vertical="top"/>
    </xf>
    <xf numFmtId="0" fontId="37" fillId="4" borderId="7" xfId="0" applyFont="1" applyFill="1" applyBorder="1" applyAlignment="1">
      <alignment horizontal="left" vertical="center" wrapText="1"/>
    </xf>
    <xf numFmtId="0" fontId="37" fillId="4" borderId="8"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37" fillId="4" borderId="12" xfId="0" applyFont="1" applyFill="1" applyBorder="1" applyAlignment="1">
      <alignment horizontal="left" vertical="center" wrapText="1"/>
    </xf>
    <xf numFmtId="0" fontId="37" fillId="4" borderId="13" xfId="0" applyFont="1" applyFill="1" applyBorder="1" applyAlignment="1">
      <alignment horizontal="left" vertical="center" wrapText="1"/>
    </xf>
    <xf numFmtId="0" fontId="37" fillId="4" borderId="14"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34" fillId="4" borderId="8" xfId="0" applyFont="1" applyFill="1" applyBorder="1" applyAlignment="1">
      <alignment horizontal="left" vertical="center" wrapText="1"/>
    </xf>
    <xf numFmtId="0" fontId="34" fillId="4" borderId="9" xfId="0" applyFont="1" applyFill="1" applyBorder="1" applyAlignment="1">
      <alignment horizontal="left" vertical="center" wrapText="1"/>
    </xf>
    <xf numFmtId="0" fontId="34" fillId="4" borderId="12" xfId="0" applyFont="1" applyFill="1" applyBorder="1" applyAlignment="1">
      <alignment horizontal="left" vertical="center" wrapText="1"/>
    </xf>
    <xf numFmtId="0" fontId="34" fillId="4" borderId="13" xfId="0" applyFont="1" applyFill="1" applyBorder="1" applyAlignment="1">
      <alignment horizontal="left" vertical="center" wrapText="1"/>
    </xf>
    <xf numFmtId="0" fontId="34" fillId="4" borderId="14" xfId="0" applyFont="1" applyFill="1" applyBorder="1" applyAlignment="1">
      <alignment horizontal="left" vertical="center" wrapText="1"/>
    </xf>
    <xf numFmtId="0" fontId="34" fillId="2" borderId="15" xfId="0" applyFont="1" applyFill="1" applyBorder="1" applyAlignment="1">
      <alignment horizontal="center" vertical="center"/>
    </xf>
    <xf numFmtId="0" fontId="34" fillId="2" borderId="39" xfId="0" applyFont="1" applyFill="1" applyBorder="1" applyAlignment="1">
      <alignment horizontal="center" vertical="center"/>
    </xf>
    <xf numFmtId="0" fontId="34" fillId="2" borderId="34" xfId="0" applyFont="1" applyFill="1" applyBorder="1" applyAlignment="1">
      <alignment horizontal="center" vertical="center"/>
    </xf>
    <xf numFmtId="0" fontId="34" fillId="2" borderId="28" xfId="0" applyFont="1" applyFill="1" applyBorder="1" applyAlignment="1">
      <alignment horizontal="center" vertical="center"/>
    </xf>
    <xf numFmtId="0" fontId="37" fillId="4" borderId="39" xfId="0" applyFont="1" applyFill="1" applyBorder="1" applyAlignment="1">
      <alignment horizontal="center" vertical="center"/>
    </xf>
    <xf numFmtId="0" fontId="37" fillId="4" borderId="28" xfId="0" applyFont="1" applyFill="1" applyBorder="1" applyAlignment="1">
      <alignment horizontal="center" vertical="center"/>
    </xf>
    <xf numFmtId="0" fontId="34" fillId="2" borderId="83"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84" xfId="0" applyFont="1" applyFill="1" applyBorder="1" applyAlignment="1">
      <alignment horizontal="center" vertical="center" wrapText="1"/>
    </xf>
    <xf numFmtId="0" fontId="34" fillId="2" borderId="85" xfId="0" applyFont="1" applyFill="1" applyBorder="1" applyAlignment="1">
      <alignment horizontal="center" vertical="center" wrapText="1"/>
    </xf>
    <xf numFmtId="0" fontId="37" fillId="4" borderId="83" xfId="0" applyFont="1" applyFill="1" applyBorder="1" applyAlignment="1">
      <alignment horizontal="center" vertical="center"/>
    </xf>
    <xf numFmtId="0" fontId="37" fillId="4" borderId="89" xfId="0" applyFont="1" applyFill="1" applyBorder="1" applyAlignment="1">
      <alignment horizontal="center" vertical="center"/>
    </xf>
    <xf numFmtId="0" fontId="37" fillId="4" borderId="84" xfId="0" applyFont="1" applyFill="1" applyBorder="1" applyAlignment="1">
      <alignment horizontal="center" vertical="center"/>
    </xf>
    <xf numFmtId="0" fontId="37" fillId="4" borderId="90" xfId="0" applyFont="1" applyFill="1" applyBorder="1" applyAlignment="1">
      <alignment horizontal="center" vertical="center"/>
    </xf>
    <xf numFmtId="0" fontId="37" fillId="4" borderId="92"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9" xfId="0" applyFont="1" applyFill="1" applyBorder="1" applyAlignment="1">
      <alignment horizontal="center" vertical="center"/>
    </xf>
    <xf numFmtId="0" fontId="37" fillId="4" borderId="93" xfId="0" applyFont="1" applyFill="1" applyBorder="1" applyAlignment="1">
      <alignment horizontal="center" vertical="center"/>
    </xf>
    <xf numFmtId="0" fontId="37" fillId="4" borderId="85" xfId="0" applyFont="1" applyFill="1" applyBorder="1" applyAlignment="1">
      <alignment horizontal="center" vertical="center"/>
    </xf>
    <xf numFmtId="0" fontId="37" fillId="4" borderId="86" xfId="0" applyFont="1" applyFill="1" applyBorder="1" applyAlignment="1">
      <alignment horizontal="center" vertical="center"/>
    </xf>
    <xf numFmtId="0" fontId="34" fillId="2" borderId="75" xfId="0" applyFont="1" applyFill="1" applyBorder="1" applyAlignment="1">
      <alignment horizontal="center" vertical="center" wrapText="1"/>
    </xf>
    <xf numFmtId="0" fontId="34" fillId="2" borderId="76" xfId="0" applyFont="1" applyFill="1" applyBorder="1" applyAlignment="1">
      <alignment horizontal="center" vertical="center" wrapText="1"/>
    </xf>
    <xf numFmtId="0" fontId="37" fillId="4" borderId="75" xfId="0" applyFont="1" applyFill="1" applyBorder="1" applyAlignment="1">
      <alignment horizontal="center" vertical="center"/>
    </xf>
    <xf numFmtId="0" fontId="37" fillId="4" borderId="77" xfId="0" applyFont="1" applyFill="1" applyBorder="1" applyAlignment="1">
      <alignment horizontal="center" vertical="center"/>
    </xf>
    <xf numFmtId="0" fontId="37" fillId="4" borderId="76" xfId="0" applyFont="1" applyFill="1" applyBorder="1" applyAlignment="1">
      <alignment horizontal="center" vertical="center"/>
    </xf>
    <xf numFmtId="0" fontId="37" fillId="4" borderId="78" xfId="0" applyFont="1" applyFill="1" applyBorder="1" applyAlignment="1">
      <alignment horizontal="center" vertical="center"/>
    </xf>
    <xf numFmtId="0" fontId="37" fillId="4" borderId="7" xfId="0" applyFont="1" applyFill="1" applyBorder="1" applyAlignment="1">
      <alignment vertical="top" wrapText="1"/>
    </xf>
    <xf numFmtId="0" fontId="37" fillId="4" borderId="8" xfId="0" applyFont="1" applyFill="1" applyBorder="1" applyAlignment="1">
      <alignment vertical="top" wrapText="1"/>
    </xf>
    <xf numFmtId="0" fontId="37" fillId="4" borderId="9" xfId="0" applyFont="1" applyFill="1" applyBorder="1" applyAlignment="1">
      <alignment vertical="top" wrapText="1"/>
    </xf>
    <xf numFmtId="0" fontId="37" fillId="4" borderId="10" xfId="0" applyFont="1" applyFill="1" applyBorder="1" applyAlignment="1">
      <alignment vertical="top" wrapText="1"/>
    </xf>
    <xf numFmtId="0" fontId="37" fillId="4" borderId="0" xfId="0" applyFont="1" applyFill="1" applyAlignment="1">
      <alignment vertical="top" wrapText="1"/>
    </xf>
    <xf numFmtId="0" fontId="37" fillId="4" borderId="11" xfId="0" applyFont="1" applyFill="1" applyBorder="1" applyAlignment="1">
      <alignment vertical="top" wrapText="1"/>
    </xf>
    <xf numFmtId="0" fontId="34" fillId="2" borderId="28" xfId="0" applyFont="1" applyFill="1" applyBorder="1" applyAlignment="1">
      <alignment horizontal="center" vertical="center" wrapText="1"/>
    </xf>
    <xf numFmtId="0" fontId="37" fillId="4" borderId="35"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37" xfId="0" applyFont="1" applyFill="1" applyBorder="1" applyAlignment="1">
      <alignment horizontal="center" vertical="center"/>
    </xf>
    <xf numFmtId="0" fontId="37" fillId="4" borderId="37" xfId="0" applyFont="1" applyFill="1" applyBorder="1" applyAlignment="1">
      <alignment horizontal="center" vertical="center"/>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55"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88" xfId="0" applyFont="1" applyFill="1" applyBorder="1" applyAlignment="1">
      <alignment horizontal="center" vertical="center" wrapText="1"/>
    </xf>
    <xf numFmtId="0" fontId="37" fillId="4" borderId="3" xfId="0" applyFont="1" applyFill="1" applyBorder="1" applyAlignment="1">
      <alignment horizontal="center" vertical="center"/>
    </xf>
    <xf numFmtId="0" fontId="37" fillId="4" borderId="4" xfId="0" applyFont="1" applyFill="1" applyBorder="1" applyAlignment="1">
      <alignment horizontal="center" vertical="center"/>
    </xf>
    <xf numFmtId="0" fontId="37" fillId="4" borderId="51" xfId="0" applyFont="1" applyFill="1" applyBorder="1" applyAlignment="1">
      <alignment horizontal="center" vertical="center"/>
    </xf>
    <xf numFmtId="0" fontId="37" fillId="4" borderId="55" xfId="0" applyFont="1" applyFill="1" applyBorder="1" applyAlignment="1">
      <alignment horizontal="center" vertical="center"/>
    </xf>
    <xf numFmtId="0" fontId="37" fillId="4" borderId="13" xfId="0" applyFont="1" applyFill="1" applyBorder="1" applyAlignment="1">
      <alignment horizontal="center" vertical="center"/>
    </xf>
    <xf numFmtId="0" fontId="37" fillId="4" borderId="14" xfId="0" applyFont="1" applyFill="1" applyBorder="1" applyAlignment="1">
      <alignment horizontal="center" vertical="center"/>
    </xf>
    <xf numFmtId="0" fontId="34" fillId="2" borderId="15" xfId="0" applyFont="1" applyFill="1" applyBorder="1" applyAlignment="1">
      <alignment horizontal="left" vertical="center" wrapText="1"/>
    </xf>
    <xf numFmtId="0" fontId="34" fillId="2" borderId="39" xfId="0" applyFont="1" applyFill="1" applyBorder="1" applyAlignment="1">
      <alignment horizontal="left" vertical="center"/>
    </xf>
    <xf numFmtId="0" fontId="34" fillId="2" borderId="34" xfId="0" applyFont="1" applyFill="1" applyBorder="1" applyAlignment="1">
      <alignment horizontal="left" vertical="center"/>
    </xf>
    <xf numFmtId="0" fontId="34" fillId="2" borderId="28" xfId="0" applyFont="1" applyFill="1" applyBorder="1" applyAlignment="1">
      <alignment horizontal="left" vertical="center"/>
    </xf>
    <xf numFmtId="0" fontId="37" fillId="4" borderId="31" xfId="0" applyFont="1" applyFill="1" applyBorder="1" applyAlignment="1">
      <alignment horizontal="center" vertical="center"/>
    </xf>
    <xf numFmtId="0" fontId="34" fillId="2" borderId="34" xfId="0" applyFont="1" applyFill="1" applyBorder="1" applyAlignment="1">
      <alignment horizontal="left" vertical="center" wrapText="1"/>
    </xf>
    <xf numFmtId="0" fontId="34" fillId="2" borderId="28" xfId="0" applyFont="1" applyFill="1" applyBorder="1" applyAlignment="1">
      <alignment horizontal="left" vertical="center" wrapText="1"/>
    </xf>
    <xf numFmtId="0" fontId="34" fillId="2" borderId="49" xfId="0" applyFont="1" applyFill="1" applyBorder="1" applyAlignment="1">
      <alignment horizontal="left" vertical="center" wrapText="1"/>
    </xf>
    <xf numFmtId="0" fontId="34" fillId="2" borderId="53" xfId="0" applyFont="1" applyFill="1" applyBorder="1" applyAlignment="1">
      <alignment horizontal="left" vertical="center" wrapText="1"/>
    </xf>
    <xf numFmtId="0" fontId="34" fillId="2" borderId="36" xfId="0" applyFont="1" applyFill="1" applyBorder="1" applyAlignment="1">
      <alignment horizontal="left" vertical="center" wrapText="1"/>
    </xf>
    <xf numFmtId="0" fontId="34" fillId="2" borderId="37" xfId="0" applyFont="1" applyFill="1" applyBorder="1" applyAlignment="1">
      <alignment horizontal="left" vertical="center" wrapText="1"/>
    </xf>
    <xf numFmtId="177" fontId="37" fillId="4" borderId="3" xfId="0" applyNumberFormat="1" applyFont="1" applyFill="1" applyBorder="1" applyAlignment="1">
      <alignment horizontal="center" vertical="center"/>
    </xf>
    <xf numFmtId="177" fontId="37" fillId="4" borderId="4" xfId="0" applyNumberFormat="1" applyFont="1" applyFill="1" applyBorder="1" applyAlignment="1">
      <alignment horizontal="center" vertical="center"/>
    </xf>
    <xf numFmtId="177" fontId="37" fillId="4" borderId="5" xfId="0" applyNumberFormat="1" applyFont="1" applyFill="1" applyBorder="1" applyAlignment="1">
      <alignment horizontal="center" vertical="center"/>
    </xf>
    <xf numFmtId="177" fontId="37" fillId="4" borderId="46" xfId="0" applyNumberFormat="1" applyFont="1" applyFill="1" applyBorder="1" applyAlignment="1">
      <alignment horizontal="center" vertical="center"/>
    </xf>
    <xf numFmtId="177" fontId="37" fillId="4" borderId="0" xfId="0" applyNumberFormat="1" applyFont="1" applyFill="1" applyAlignment="1">
      <alignment horizontal="center" vertical="center"/>
    </xf>
    <xf numFmtId="177" fontId="37" fillId="4" borderId="94" xfId="0" applyNumberFormat="1" applyFont="1" applyFill="1" applyBorder="1" applyAlignment="1">
      <alignment horizontal="center" vertical="center"/>
    </xf>
    <xf numFmtId="177" fontId="37" fillId="4" borderId="55" xfId="0" applyNumberFormat="1" applyFont="1" applyFill="1" applyBorder="1" applyAlignment="1">
      <alignment horizontal="center" vertical="center"/>
    </xf>
    <xf numFmtId="177" fontId="37" fillId="4" borderId="13" xfId="0" applyNumberFormat="1" applyFont="1" applyFill="1" applyBorder="1" applyAlignment="1">
      <alignment horizontal="center" vertical="center"/>
    </xf>
    <xf numFmtId="177" fontId="37" fillId="4" borderId="88" xfId="0" applyNumberFormat="1" applyFont="1" applyFill="1" applyBorder="1" applyAlignment="1">
      <alignment horizontal="center" vertical="center"/>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34" fillId="0" borderId="26" xfId="0" applyFont="1" applyBorder="1" applyAlignment="1">
      <alignment horizontal="center" vertical="center"/>
    </xf>
    <xf numFmtId="0" fontId="34" fillId="0" borderId="51" xfId="0" applyFont="1" applyBorder="1" applyAlignment="1">
      <alignment horizontal="center" vertical="center"/>
    </xf>
    <xf numFmtId="0" fontId="34" fillId="0" borderId="11" xfId="0" applyFont="1" applyBorder="1" applyAlignment="1">
      <alignment horizontal="center" vertical="center"/>
    </xf>
    <xf numFmtId="0" fontId="34" fillId="0" borderId="14" xfId="0" applyFont="1" applyBorder="1" applyAlignment="1">
      <alignment horizontal="center" vertical="center"/>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4" fillId="2" borderId="23"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34" fillId="2" borderId="55" xfId="0" applyFont="1" applyFill="1" applyBorder="1" applyAlignment="1">
      <alignment horizontal="left" vertical="center" wrapText="1"/>
    </xf>
    <xf numFmtId="0" fontId="34" fillId="2" borderId="13" xfId="0" applyFont="1" applyFill="1" applyBorder="1" applyAlignment="1">
      <alignment horizontal="left" vertical="center" wrapText="1"/>
    </xf>
    <xf numFmtId="177" fontId="37" fillId="4" borderId="28" xfId="0" applyNumberFormat="1" applyFont="1" applyFill="1" applyBorder="1" applyAlignment="1">
      <alignment horizontal="center" vertical="center"/>
    </xf>
    <xf numFmtId="177" fontId="37" fillId="4" borderId="37" xfId="0" applyNumberFormat="1" applyFont="1" applyFill="1" applyBorder="1" applyAlignment="1">
      <alignment horizontal="center" vertical="center"/>
    </xf>
    <xf numFmtId="0" fontId="34" fillId="2" borderId="53" xfId="0" applyFont="1" applyFill="1" applyBorder="1" applyAlignment="1">
      <alignment horizontal="left" vertical="center"/>
    </xf>
    <xf numFmtId="0" fontId="34" fillId="2" borderId="36" xfId="0" applyFont="1" applyFill="1" applyBorder="1" applyAlignment="1">
      <alignment horizontal="left" vertical="center"/>
    </xf>
    <xf numFmtId="0" fontId="34" fillId="2" borderId="37" xfId="0" applyFont="1" applyFill="1" applyBorder="1" applyAlignment="1">
      <alignment horizontal="left" vertical="center"/>
    </xf>
    <xf numFmtId="0" fontId="37" fillId="4" borderId="53" xfId="0" applyFont="1" applyFill="1" applyBorder="1" applyAlignment="1">
      <alignment horizontal="center" vertical="center"/>
    </xf>
    <xf numFmtId="0" fontId="37" fillId="4" borderId="47" xfId="0" applyFont="1" applyFill="1" applyBorder="1" applyAlignment="1">
      <alignment horizontal="center" vertical="center"/>
    </xf>
    <xf numFmtId="0" fontId="37" fillId="4" borderId="38" xfId="0" applyFont="1" applyFill="1" applyBorder="1" applyAlignment="1">
      <alignment horizontal="center" vertical="center"/>
    </xf>
    <xf numFmtId="0" fontId="34" fillId="2" borderId="7" xfId="0" applyFont="1" applyFill="1" applyBorder="1" applyAlignment="1">
      <alignment horizontal="left" vertical="center"/>
    </xf>
    <xf numFmtId="0" fontId="34" fillId="2" borderId="8" xfId="0" applyFont="1" applyFill="1" applyBorder="1" applyAlignment="1">
      <alignment horizontal="left" vertical="center"/>
    </xf>
    <xf numFmtId="0" fontId="34" fillId="2" borderId="9" xfId="0" applyFont="1" applyFill="1" applyBorder="1" applyAlignment="1">
      <alignment horizontal="left" vertical="center"/>
    </xf>
    <xf numFmtId="0" fontId="34" fillId="2" borderId="41" xfId="0" applyFont="1" applyFill="1" applyBorder="1" applyAlignment="1">
      <alignment horizontal="left" vertical="center"/>
    </xf>
    <xf numFmtId="0" fontId="34" fillId="2" borderId="6" xfId="0" applyFont="1" applyFill="1" applyBorder="1" applyAlignment="1">
      <alignment horizontal="left" vertical="center"/>
    </xf>
    <xf numFmtId="0" fontId="34" fillId="2" borderId="24" xfId="0" applyFont="1" applyFill="1" applyBorder="1" applyAlignment="1">
      <alignment horizontal="left" vertical="center"/>
    </xf>
    <xf numFmtId="0" fontId="34" fillId="2" borderId="7"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34" fillId="2" borderId="41" xfId="0" applyFont="1" applyFill="1" applyBorder="1" applyAlignment="1">
      <alignment horizontal="left" vertical="center" wrapText="1"/>
    </xf>
    <xf numFmtId="0" fontId="34" fillId="2" borderId="24" xfId="0" applyFont="1" applyFill="1" applyBorder="1" applyAlignment="1">
      <alignment horizontal="left" vertical="center" wrapText="1"/>
    </xf>
    <xf numFmtId="0" fontId="37" fillId="4" borderId="10" xfId="0" applyFont="1" applyFill="1" applyBorder="1" applyAlignment="1">
      <alignment horizontal="left" vertical="top" wrapText="1"/>
    </xf>
    <xf numFmtId="0" fontId="37" fillId="4" borderId="0" xfId="0" applyFont="1" applyFill="1" applyAlignment="1">
      <alignment horizontal="left" vertical="top"/>
    </xf>
    <xf numFmtId="0" fontId="37" fillId="4" borderId="11" xfId="0" applyFont="1" applyFill="1" applyBorder="1" applyAlignment="1">
      <alignment horizontal="left" vertical="top"/>
    </xf>
    <xf numFmtId="0" fontId="37" fillId="4" borderId="10" xfId="0" applyFont="1" applyFill="1" applyBorder="1" applyAlignment="1">
      <alignment horizontal="left" vertical="top"/>
    </xf>
    <xf numFmtId="0" fontId="37" fillId="4" borderId="12" xfId="0" applyFont="1" applyFill="1" applyBorder="1" applyAlignment="1">
      <alignment horizontal="left" vertical="top"/>
    </xf>
    <xf numFmtId="0" fontId="37" fillId="4" borderId="13" xfId="0" applyFont="1" applyFill="1" applyBorder="1" applyAlignment="1">
      <alignment horizontal="left" vertical="top"/>
    </xf>
    <xf numFmtId="0" fontId="37" fillId="4" borderId="14" xfId="0" applyFont="1" applyFill="1" applyBorder="1" applyAlignment="1">
      <alignment horizontal="left" vertical="top"/>
    </xf>
    <xf numFmtId="0" fontId="47" fillId="0" borderId="0" xfId="0" applyFont="1" applyAlignment="1">
      <alignment horizontal="center" vertical="center"/>
    </xf>
    <xf numFmtId="0" fontId="47" fillId="0" borderId="94" xfId="0" applyFont="1" applyBorder="1" applyAlignment="1">
      <alignment horizontal="center" vertical="center"/>
    </xf>
    <xf numFmtId="0" fontId="29" fillId="4" borderId="10" xfId="0" applyFont="1" applyFill="1" applyBorder="1" applyAlignment="1">
      <alignment horizontal="left" vertical="top" wrapText="1"/>
    </xf>
    <xf numFmtId="0" fontId="29" fillId="4" borderId="0" xfId="0" applyFont="1" applyFill="1" applyAlignment="1">
      <alignment horizontal="left" vertical="top"/>
    </xf>
    <xf numFmtId="0" fontId="29" fillId="4" borderId="11" xfId="0" applyFont="1" applyFill="1" applyBorder="1" applyAlignment="1">
      <alignment horizontal="left" vertical="top"/>
    </xf>
    <xf numFmtId="0" fontId="29" fillId="4" borderId="10" xfId="0" applyFont="1" applyFill="1" applyBorder="1" applyAlignment="1">
      <alignment horizontal="left" vertical="top"/>
    </xf>
    <xf numFmtId="0" fontId="29" fillId="4" borderId="12" xfId="0" applyFont="1" applyFill="1" applyBorder="1" applyAlignment="1">
      <alignment horizontal="left" vertical="top"/>
    </xf>
    <xf numFmtId="0" fontId="29" fillId="4" borderId="13" xfId="0" applyFont="1" applyFill="1" applyBorder="1" applyAlignment="1">
      <alignment horizontal="left" vertical="top"/>
    </xf>
    <xf numFmtId="0" fontId="29" fillId="4" borderId="14" xfId="0" applyFont="1" applyFill="1" applyBorder="1" applyAlignment="1">
      <alignment horizontal="left" vertical="top"/>
    </xf>
    <xf numFmtId="0" fontId="44" fillId="4" borderId="7" xfId="0" applyFont="1" applyFill="1" applyBorder="1" applyAlignment="1">
      <alignment vertical="top" wrapText="1"/>
    </xf>
    <xf numFmtId="0" fontId="44" fillId="4" borderId="8" xfId="0" applyFont="1" applyFill="1" applyBorder="1" applyAlignment="1">
      <alignment vertical="top" wrapText="1"/>
    </xf>
    <xf numFmtId="0" fontId="44" fillId="4" borderId="9" xfId="0" applyFont="1" applyFill="1" applyBorder="1" applyAlignment="1">
      <alignment vertical="top" wrapText="1"/>
    </xf>
    <xf numFmtId="0" fontId="44" fillId="4" borderId="10" xfId="0" applyFont="1" applyFill="1" applyBorder="1" applyAlignment="1">
      <alignment vertical="top" wrapText="1"/>
    </xf>
    <xf numFmtId="0" fontId="44" fillId="4" borderId="0" xfId="0" applyFont="1" applyFill="1" applyAlignment="1">
      <alignment vertical="top" wrapText="1"/>
    </xf>
    <xf numFmtId="0" fontId="44" fillId="4" borderId="11" xfId="0" applyFont="1" applyFill="1" applyBorder="1" applyAlignment="1">
      <alignment vertical="top" wrapText="1"/>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4" fillId="2" borderId="79"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34" fillId="2" borderId="88" xfId="0" applyFont="1" applyFill="1" applyBorder="1" applyAlignment="1">
      <alignment horizontal="left" vertical="center"/>
    </xf>
    <xf numFmtId="0" fontId="37" fillId="4" borderId="8" xfId="0" applyFont="1" applyFill="1" applyBorder="1" applyAlignment="1" applyProtection="1">
      <alignment horizontal="center" vertical="center"/>
      <protection locked="0"/>
    </xf>
    <xf numFmtId="0" fontId="37" fillId="4" borderId="79" xfId="0" applyFont="1" applyFill="1" applyBorder="1" applyAlignment="1" applyProtection="1">
      <alignment horizontal="center" vertical="center"/>
      <protection locked="0"/>
    </xf>
    <xf numFmtId="0" fontId="37" fillId="4" borderId="13" xfId="0" applyFont="1" applyFill="1" applyBorder="1" applyAlignment="1" applyProtection="1">
      <alignment horizontal="center" vertical="center"/>
      <protection locked="0"/>
    </xf>
    <xf numFmtId="0" fontId="37" fillId="4" borderId="88" xfId="0" applyFont="1" applyFill="1" applyBorder="1" applyAlignment="1" applyProtection="1">
      <alignment horizontal="center" vertical="center"/>
      <protection locked="0"/>
    </xf>
    <xf numFmtId="177" fontId="30" fillId="4" borderId="25" xfId="0" applyNumberFormat="1" applyFont="1" applyFill="1" applyBorder="1" applyAlignment="1">
      <alignment horizontal="right" vertical="center"/>
    </xf>
    <xf numFmtId="177" fontId="30" fillId="4" borderId="27" xfId="0" applyNumberFormat="1" applyFont="1" applyFill="1" applyBorder="1" applyAlignment="1">
      <alignment horizontal="right" vertical="center"/>
    </xf>
    <xf numFmtId="0" fontId="8" fillId="0" borderId="29" xfId="0" applyFont="1" applyBorder="1" applyAlignment="1">
      <alignment horizontal="center" vertical="center"/>
    </xf>
    <xf numFmtId="0" fontId="8" fillId="0" borderId="23"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1" xfId="0" applyFont="1" applyBorder="1" applyAlignment="1">
      <alignment vertical="center" shrinkToFit="1"/>
    </xf>
    <xf numFmtId="0" fontId="5" fillId="0" borderId="2" xfId="0" applyFont="1" applyBorder="1" applyAlignment="1">
      <alignment vertical="center" shrinkToFit="1"/>
    </xf>
    <xf numFmtId="38" fontId="30" fillId="4" borderId="16" xfId="4" applyFont="1" applyFill="1" applyBorder="1" applyAlignment="1">
      <alignment horizontal="right" vertical="center"/>
    </xf>
    <xf numFmtId="38" fontId="30" fillId="4" borderId="19" xfId="4" applyFont="1" applyFill="1" applyBorder="1" applyAlignment="1">
      <alignment horizontal="right" vertical="center"/>
    </xf>
    <xf numFmtId="0" fontId="5" fillId="0" borderId="1" xfId="0" applyFont="1" applyBorder="1">
      <alignment vertical="center"/>
    </xf>
    <xf numFmtId="0" fontId="5" fillId="0" borderId="2" xfId="0" applyFont="1" applyBorder="1">
      <alignment vertical="center"/>
    </xf>
    <xf numFmtId="177" fontId="30" fillId="4" borderId="7" xfId="0" applyNumberFormat="1" applyFont="1" applyFill="1" applyBorder="1" applyAlignment="1">
      <alignment horizontal="right" vertical="center"/>
    </xf>
    <xf numFmtId="177" fontId="30" fillId="4" borderId="8" xfId="0" applyNumberFormat="1" applyFont="1" applyFill="1" applyBorder="1" applyAlignment="1">
      <alignment horizontal="right" vertical="center"/>
    </xf>
    <xf numFmtId="0" fontId="21" fillId="0" borderId="0" xfId="0" applyFont="1" applyAlignment="1">
      <alignment horizontal="center" vertical="center"/>
    </xf>
    <xf numFmtId="0" fontId="21" fillId="0" borderId="94" xfId="0" applyFont="1" applyBorder="1" applyAlignment="1">
      <alignment horizontal="center" vertical="center"/>
    </xf>
    <xf numFmtId="0" fontId="8" fillId="0" borderId="28" xfId="0" applyFont="1" applyBorder="1" applyAlignment="1">
      <alignment horizontal="left" vertical="center"/>
    </xf>
    <xf numFmtId="0" fontId="8" fillId="0" borderId="13" xfId="1" applyFont="1" applyBorder="1" applyAlignment="1">
      <alignment horizontal="right" vertical="center"/>
    </xf>
    <xf numFmtId="0" fontId="30" fillId="4" borderId="16"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8" fillId="4" borderId="16"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30" fillId="4" borderId="20" xfId="0" applyFont="1" applyFill="1" applyBorder="1" applyAlignment="1">
      <alignment horizontal="left" vertical="center"/>
    </xf>
    <xf numFmtId="0" fontId="30" fillId="4" borderId="22" xfId="0" applyFont="1" applyFill="1" applyBorder="1" applyAlignment="1">
      <alignment horizontal="left" vertical="center"/>
    </xf>
    <xf numFmtId="0" fontId="30" fillId="4" borderId="21" xfId="0" applyFont="1" applyFill="1" applyBorder="1" applyAlignment="1">
      <alignment horizontal="left" vertical="center"/>
    </xf>
    <xf numFmtId="0" fontId="30" fillId="4" borderId="25" xfId="0" applyFont="1" applyFill="1" applyBorder="1" applyAlignment="1">
      <alignment horizontal="left" vertical="center"/>
    </xf>
    <xf numFmtId="0" fontId="30" fillId="4" borderId="26" xfId="0" applyFont="1" applyFill="1" applyBorder="1" applyAlignment="1">
      <alignment horizontal="left" vertical="center"/>
    </xf>
    <xf numFmtId="0" fontId="30" fillId="4" borderId="27" xfId="0" applyFont="1" applyFill="1" applyBorder="1" applyAlignment="1">
      <alignment horizontal="left" vertical="center"/>
    </xf>
    <xf numFmtId="0" fontId="5" fillId="0" borderId="45" xfId="0" applyFont="1" applyBorder="1">
      <alignment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30" fillId="4" borderId="16" xfId="0" applyFont="1" applyFill="1" applyBorder="1" applyAlignment="1">
      <alignment horizontal="center" vertical="center"/>
    </xf>
    <xf numFmtId="0" fontId="30" fillId="4" borderId="19" xfId="0" applyFont="1" applyFill="1" applyBorder="1" applyAlignment="1">
      <alignment horizontal="center" vertical="center"/>
    </xf>
    <xf numFmtId="0" fontId="30" fillId="4" borderId="17"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47" xfId="0" applyFont="1" applyBorder="1">
      <alignment vertical="center"/>
    </xf>
    <xf numFmtId="0" fontId="5" fillId="0" borderId="48" xfId="0" applyFont="1" applyBorder="1">
      <alignment vertical="center"/>
    </xf>
    <xf numFmtId="0" fontId="5" fillId="0" borderId="44" xfId="0" applyFont="1" applyBorder="1">
      <alignment vertical="center"/>
    </xf>
    <xf numFmtId="0" fontId="24" fillId="4" borderId="7" xfId="0" applyFont="1" applyFill="1" applyBorder="1" applyAlignment="1">
      <alignment horizontal="left" vertical="center" wrapText="1"/>
    </xf>
    <xf numFmtId="0" fontId="24" fillId="4" borderId="8" xfId="0" applyFont="1" applyFill="1" applyBorder="1" applyAlignment="1">
      <alignment horizontal="left" vertical="center"/>
    </xf>
    <xf numFmtId="0" fontId="24" fillId="4" borderId="9" xfId="0" applyFont="1" applyFill="1" applyBorder="1" applyAlignment="1">
      <alignment horizontal="left" vertical="center"/>
    </xf>
    <xf numFmtId="0" fontId="24" fillId="4" borderId="10" xfId="0" applyFont="1" applyFill="1" applyBorder="1" applyAlignment="1">
      <alignment horizontal="left" vertical="center" wrapText="1"/>
    </xf>
    <xf numFmtId="0" fontId="24" fillId="4" borderId="0" xfId="0" applyFont="1" applyFill="1" applyAlignment="1">
      <alignment horizontal="left" vertical="center"/>
    </xf>
    <xf numFmtId="0" fontId="24" fillId="4" borderId="11" xfId="0" applyFont="1" applyFill="1" applyBorder="1" applyAlignment="1">
      <alignment horizontal="left" vertical="center"/>
    </xf>
    <xf numFmtId="0" fontId="24" fillId="4" borderId="10" xfId="0" applyFont="1" applyFill="1" applyBorder="1" applyAlignment="1">
      <alignment horizontal="left" vertical="center"/>
    </xf>
    <xf numFmtId="0" fontId="24" fillId="4" borderId="12"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30" fillId="4" borderId="10" xfId="0" applyFont="1" applyFill="1" applyBorder="1" applyAlignment="1">
      <alignment horizontal="center" vertical="center"/>
    </xf>
    <xf numFmtId="0" fontId="30" fillId="4" borderId="0" xfId="0" applyFont="1" applyFill="1" applyAlignment="1">
      <alignment horizontal="center" vertical="center"/>
    </xf>
    <xf numFmtId="0" fontId="30" fillId="4" borderId="11" xfId="0" applyFont="1" applyFill="1" applyBorder="1" applyAlignment="1">
      <alignment horizontal="center" vertical="center"/>
    </xf>
    <xf numFmtId="0" fontId="8" fillId="0" borderId="18" xfId="0" applyFont="1" applyBorder="1" applyAlignment="1">
      <alignment horizontal="center" vertical="center"/>
    </xf>
    <xf numFmtId="0" fontId="39" fillId="0" borderId="0" xfId="2" applyFont="1" applyAlignment="1">
      <alignment horizontal="left" vertical="center" wrapText="1"/>
    </xf>
    <xf numFmtId="0" fontId="39" fillId="0" borderId="0" xfId="2" applyFont="1" applyAlignment="1">
      <alignment horizontal="left" vertical="center"/>
    </xf>
    <xf numFmtId="178" fontId="39" fillId="0" borderId="85" xfId="1" applyNumberFormat="1" applyFont="1" applyBorder="1" applyAlignment="1" applyProtection="1">
      <alignment horizontal="left" vertical="center" shrinkToFit="1"/>
      <protection locked="0"/>
    </xf>
    <xf numFmtId="178" fontId="39" fillId="0" borderId="108" xfId="1" applyNumberFormat="1" applyFont="1" applyBorder="1" applyAlignment="1" applyProtection="1">
      <alignment horizontal="left" vertical="center" shrinkToFit="1"/>
      <protection locked="0"/>
    </xf>
    <xf numFmtId="0" fontId="34" fillId="0" borderId="0" xfId="1" applyFont="1" applyAlignment="1">
      <alignment horizontal="center" vertical="center"/>
    </xf>
    <xf numFmtId="178" fontId="39" fillId="4" borderId="85" xfId="1" applyNumberFormat="1" applyFont="1" applyFill="1" applyBorder="1" applyAlignment="1" applyProtection="1">
      <alignment horizontal="left" vertical="center" shrinkToFit="1"/>
      <protection locked="0"/>
    </xf>
    <xf numFmtId="0" fontId="5" fillId="2" borderId="54"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0" xfId="1" applyFont="1" applyFill="1" applyBorder="1" applyAlignment="1">
      <alignment horizontal="left" vertical="center"/>
    </xf>
    <xf numFmtId="49" fontId="21" fillId="0" borderId="1" xfId="1" applyNumberFormat="1" applyFont="1" applyBorder="1" applyAlignment="1" applyProtection="1">
      <alignment horizontal="left" vertical="center" shrinkToFit="1"/>
      <protection locked="0"/>
    </xf>
    <xf numFmtId="49" fontId="21" fillId="0" borderId="2" xfId="1" applyNumberFormat="1" applyFont="1" applyBorder="1" applyAlignment="1" applyProtection="1">
      <alignment horizontal="left" vertical="center" shrinkToFit="1"/>
      <protection locked="0"/>
    </xf>
    <xf numFmtId="49" fontId="21" fillId="0" borderId="30" xfId="1" applyNumberFormat="1" applyFont="1" applyBorder="1" applyAlignment="1" applyProtection="1">
      <alignment horizontal="left" vertical="center" shrinkToFit="1"/>
      <protection locked="0"/>
    </xf>
    <xf numFmtId="49" fontId="5" fillId="2" borderId="28" xfId="1" applyNumberFormat="1" applyFont="1" applyFill="1" applyBorder="1" applyAlignment="1">
      <alignment horizontal="center" vertical="center" shrinkToFit="1"/>
    </xf>
    <xf numFmtId="178" fontId="21" fillId="0" borderId="1" xfId="1" applyNumberFormat="1" applyFont="1" applyBorder="1" applyAlignment="1">
      <alignment horizontal="left" vertical="center" shrinkToFit="1"/>
    </xf>
    <xf numFmtId="178" fontId="21" fillId="0" borderId="2" xfId="1" applyNumberFormat="1" applyFont="1" applyBorder="1" applyAlignment="1">
      <alignment horizontal="left" vertical="center" shrinkToFit="1"/>
    </xf>
    <xf numFmtId="178" fontId="21" fillId="0" borderId="30" xfId="1" applyNumberFormat="1" applyFont="1" applyBorder="1" applyAlignment="1">
      <alignment horizontal="left" vertical="center" shrinkToFit="1"/>
    </xf>
    <xf numFmtId="0" fontId="8" fillId="2" borderId="3" xfId="1" applyFont="1" applyFill="1" applyBorder="1" applyAlignment="1">
      <alignment horizontal="left" vertical="center"/>
    </xf>
    <xf numFmtId="0" fontId="8" fillId="2" borderId="4" xfId="1" applyFont="1" applyFill="1" applyBorder="1" applyAlignment="1">
      <alignment horizontal="left" vertical="center"/>
    </xf>
    <xf numFmtId="0" fontId="8" fillId="2" borderId="5" xfId="1" applyFont="1" applyFill="1" applyBorder="1" applyAlignment="1">
      <alignment horizontal="left" vertical="center"/>
    </xf>
    <xf numFmtId="49" fontId="21" fillId="0" borderId="28" xfId="1" applyNumberFormat="1" applyFont="1" applyBorder="1" applyAlignment="1" applyProtection="1">
      <alignment horizontal="left" vertical="center" shrinkToFit="1"/>
      <protection locked="0"/>
    </xf>
    <xf numFmtId="0" fontId="5" fillId="2" borderId="28"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10" fillId="2" borderId="53" xfId="1" applyFont="1" applyFill="1" applyBorder="1" applyAlignment="1">
      <alignment horizontal="center" vertical="center" textRotation="255"/>
    </xf>
    <xf numFmtId="0" fontId="10" fillId="2" borderId="54" xfId="1" applyFont="1" applyFill="1" applyBorder="1" applyAlignment="1">
      <alignment horizontal="center" vertical="center" textRotation="255"/>
    </xf>
    <xf numFmtId="0" fontId="10" fillId="2" borderId="29" xfId="1" applyFont="1" applyFill="1" applyBorder="1" applyAlignment="1">
      <alignment horizontal="center" vertical="center" textRotation="255"/>
    </xf>
    <xf numFmtId="49" fontId="21" fillId="0" borderId="2" xfId="1" applyNumberFormat="1" applyFont="1" applyBorder="1" applyAlignment="1" applyProtection="1">
      <alignment horizontal="center" vertical="center" shrinkToFit="1"/>
      <protection locked="0"/>
    </xf>
    <xf numFmtId="49" fontId="21" fillId="0" borderId="30" xfId="1" applyNumberFormat="1" applyFont="1" applyBorder="1" applyAlignment="1" applyProtection="1">
      <alignment horizontal="center" vertical="center" shrinkToFit="1"/>
      <protection locked="0"/>
    </xf>
    <xf numFmtId="0" fontId="5" fillId="2" borderId="3" xfId="1" applyFont="1" applyFill="1" applyBorder="1" applyAlignment="1">
      <alignment horizontal="left" vertical="center"/>
    </xf>
    <xf numFmtId="0" fontId="5" fillId="2" borderId="4" xfId="1" applyFont="1" applyFill="1" applyBorder="1" applyAlignment="1">
      <alignment horizontal="left" vertical="center"/>
    </xf>
    <xf numFmtId="0" fontId="5" fillId="2" borderId="5" xfId="1" applyFont="1" applyFill="1" applyBorder="1" applyAlignment="1">
      <alignment horizontal="left" vertical="center"/>
    </xf>
    <xf numFmtId="49" fontId="21" fillId="4" borderId="28" xfId="1" applyNumberFormat="1" applyFont="1" applyFill="1" applyBorder="1" applyAlignment="1" applyProtection="1">
      <alignment horizontal="left" vertical="center" shrinkToFit="1"/>
      <protection locked="0"/>
    </xf>
    <xf numFmtId="49" fontId="21" fillId="4" borderId="1" xfId="1" applyNumberFormat="1" applyFont="1" applyFill="1" applyBorder="1" applyAlignment="1" applyProtection="1">
      <alignment horizontal="left" vertical="center" shrinkToFit="1"/>
      <protection locked="0"/>
    </xf>
    <xf numFmtId="49" fontId="21" fillId="4" borderId="2" xfId="1" applyNumberFormat="1" applyFont="1" applyFill="1" applyBorder="1" applyAlignment="1" applyProtection="1">
      <alignment horizontal="left" vertical="center" shrinkToFit="1"/>
      <protection locked="0"/>
    </xf>
    <xf numFmtId="49" fontId="21" fillId="4" borderId="30" xfId="1" applyNumberFormat="1" applyFont="1" applyFill="1" applyBorder="1" applyAlignment="1" applyProtection="1">
      <alignment horizontal="left" vertical="center" shrinkToFit="1"/>
      <protection locked="0"/>
    </xf>
    <xf numFmtId="49" fontId="21" fillId="4" borderId="2" xfId="1" applyNumberFormat="1" applyFont="1" applyFill="1" applyBorder="1" applyAlignment="1" applyProtection="1">
      <alignment horizontal="center" vertical="center" shrinkToFit="1"/>
      <protection locked="0"/>
    </xf>
    <xf numFmtId="49" fontId="21" fillId="4" borderId="30" xfId="1" applyNumberFormat="1" applyFont="1" applyFill="1" applyBorder="1" applyAlignment="1" applyProtection="1">
      <alignment horizontal="center" vertical="center" shrinkToFit="1"/>
      <protection locked="0"/>
    </xf>
    <xf numFmtId="0" fontId="8" fillId="3" borderId="39"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shrinkToFit="1"/>
      <protection locked="0"/>
    </xf>
    <xf numFmtId="0" fontId="8" fillId="3" borderId="35" xfId="0" applyFont="1" applyFill="1" applyBorder="1" applyAlignment="1" applyProtection="1">
      <alignment horizontal="center" vertical="center" shrinkToFit="1"/>
      <protection locked="0"/>
    </xf>
    <xf numFmtId="0" fontId="21" fillId="4" borderId="39"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45" fillId="2" borderId="87"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94" xfId="0" applyFont="1" applyFill="1" applyBorder="1" applyAlignment="1">
      <alignment horizontal="center" vertical="center" wrapText="1"/>
    </xf>
    <xf numFmtId="0" fontId="45" fillId="2" borderId="41"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58" xfId="0" applyFont="1" applyFill="1" applyBorder="1" applyAlignment="1">
      <alignment horizontal="center" vertical="center" wrapText="1"/>
    </xf>
    <xf numFmtId="0" fontId="45" fillId="2" borderId="34" xfId="0" applyFont="1" applyFill="1" applyBorder="1" applyAlignment="1">
      <alignment horizontal="center" vertical="center" wrapText="1"/>
    </xf>
    <xf numFmtId="0" fontId="45" fillId="2" borderId="36" xfId="0" applyFont="1" applyFill="1" applyBorder="1" applyAlignment="1">
      <alignment horizontal="center" vertical="center"/>
    </xf>
    <xf numFmtId="0" fontId="45" fillId="2" borderId="1" xfId="0" applyFont="1" applyFill="1" applyBorder="1" applyAlignment="1">
      <alignment horizontal="center" vertical="center" wrapText="1"/>
    </xf>
    <xf numFmtId="0" fontId="45" fillId="2" borderId="30" xfId="0" applyFont="1" applyFill="1" applyBorder="1" applyAlignment="1">
      <alignment horizontal="center" vertical="center"/>
    </xf>
    <xf numFmtId="0" fontId="45" fillId="2" borderId="73" xfId="0" applyFont="1" applyFill="1" applyBorder="1" applyAlignment="1">
      <alignment horizontal="center" vertical="center"/>
    </xf>
    <xf numFmtId="0" fontId="45" fillId="2" borderId="95" xfId="0" applyFont="1" applyFill="1" applyBorder="1" applyAlignment="1">
      <alignment horizontal="center" vertical="center"/>
    </xf>
    <xf numFmtId="0" fontId="21" fillId="4" borderId="102" xfId="0" applyFont="1" applyFill="1" applyBorder="1" applyAlignment="1" applyProtection="1">
      <alignment horizontal="center" vertical="center"/>
      <protection locked="0"/>
    </xf>
    <xf numFmtId="0" fontId="21" fillId="4" borderId="100" xfId="0" applyFont="1" applyFill="1" applyBorder="1" applyAlignment="1" applyProtection="1">
      <alignment horizontal="center" vertical="center"/>
      <protection locked="0"/>
    </xf>
    <xf numFmtId="0" fontId="8" fillId="2" borderId="102"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00" xfId="0" applyFont="1" applyFill="1" applyBorder="1" applyAlignment="1">
      <alignment horizontal="center" vertical="center"/>
    </xf>
    <xf numFmtId="0" fontId="8" fillId="2" borderId="96" xfId="0" applyFont="1" applyFill="1" applyBorder="1" applyAlignment="1">
      <alignment horizontal="center" vertical="center"/>
    </xf>
    <xf numFmtId="0" fontId="8" fillId="2" borderId="9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9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94" xfId="0" applyFont="1" applyFill="1" applyBorder="1" applyAlignment="1">
      <alignment horizontal="center" vertical="center"/>
    </xf>
    <xf numFmtId="0" fontId="8" fillId="2" borderId="41" xfId="0" applyFont="1" applyFill="1" applyBorder="1" applyAlignment="1">
      <alignment horizontal="center" vertical="center"/>
    </xf>
    <xf numFmtId="0" fontId="21" fillId="4" borderId="3" xfId="0" applyFont="1" applyFill="1" applyBorder="1" applyAlignment="1" applyProtection="1">
      <alignment horizontal="center" vertical="center"/>
      <protection locked="0"/>
    </xf>
    <xf numFmtId="0" fontId="21" fillId="4" borderId="4" xfId="0" applyFont="1" applyFill="1" applyBorder="1" applyAlignment="1" applyProtection="1">
      <alignment horizontal="center" vertical="center"/>
      <protection locked="0"/>
    </xf>
    <xf numFmtId="0" fontId="21" fillId="4" borderId="5" xfId="0" applyFont="1" applyFill="1" applyBorder="1" applyAlignment="1" applyProtection="1">
      <alignment horizontal="center" vertical="center"/>
      <protection locked="0"/>
    </xf>
    <xf numFmtId="0" fontId="21" fillId="4" borderId="55" xfId="0" applyFont="1" applyFill="1" applyBorder="1" applyAlignment="1" applyProtection="1">
      <alignment horizontal="center" vertical="center"/>
      <protection locked="0"/>
    </xf>
    <xf numFmtId="0" fontId="21" fillId="4" borderId="13" xfId="0" applyFont="1" applyFill="1" applyBorder="1" applyAlignment="1" applyProtection="1">
      <alignment horizontal="center" vertical="center"/>
      <protection locked="0"/>
    </xf>
    <xf numFmtId="0" fontId="21" fillId="4" borderId="88" xfId="0" applyFont="1" applyFill="1" applyBorder="1" applyAlignment="1" applyProtection="1">
      <alignment horizontal="center" vertical="center"/>
      <protection locked="0"/>
    </xf>
    <xf numFmtId="0" fontId="8" fillId="2" borderId="55" xfId="0" applyFont="1" applyFill="1" applyBorder="1" applyAlignment="1">
      <alignment horizontal="center" vertical="center" wrapText="1"/>
    </xf>
    <xf numFmtId="0" fontId="8" fillId="3" borderId="37"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21" fillId="4" borderId="23" xfId="0" applyFont="1" applyFill="1" applyBorder="1" applyAlignment="1" applyProtection="1">
      <alignment horizontal="center" vertical="center"/>
      <protection locked="0"/>
    </xf>
    <xf numFmtId="0" fontId="21" fillId="4" borderId="6" xfId="0" applyFont="1" applyFill="1" applyBorder="1" applyAlignment="1" applyProtection="1">
      <alignment horizontal="center" vertical="center"/>
      <protection locked="0"/>
    </xf>
    <xf numFmtId="0" fontId="21" fillId="4" borderId="58" xfId="0" applyFont="1" applyFill="1" applyBorder="1" applyAlignment="1" applyProtection="1">
      <alignment horizontal="center" vertical="center"/>
      <protection locked="0"/>
    </xf>
    <xf numFmtId="0" fontId="21" fillId="4" borderId="83"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21" fillId="4" borderId="46" xfId="0"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21" fillId="4" borderId="94" xfId="0" applyFont="1" applyFill="1" applyBorder="1" applyAlignment="1" applyProtection="1">
      <alignment horizontal="center" vertical="center"/>
      <protection locked="0"/>
    </xf>
    <xf numFmtId="0" fontId="8" fillId="2" borderId="83" xfId="0" applyFont="1" applyFill="1" applyBorder="1" applyAlignment="1">
      <alignment horizontal="center" vertical="center" wrapText="1"/>
    </xf>
    <xf numFmtId="0" fontId="21" fillId="4" borderId="28" xfId="0" applyFont="1" applyFill="1" applyBorder="1" applyAlignment="1" applyProtection="1">
      <alignment vertical="center" wrapText="1"/>
      <protection locked="0"/>
    </xf>
    <xf numFmtId="0" fontId="21" fillId="4" borderId="35" xfId="0" applyFont="1" applyFill="1" applyBorder="1" applyAlignment="1" applyProtection="1">
      <alignment vertical="center" wrapText="1"/>
      <protection locked="0"/>
    </xf>
    <xf numFmtId="0" fontId="21" fillId="4" borderId="1" xfId="0" applyFont="1" applyFill="1" applyBorder="1" applyAlignment="1" applyProtection="1">
      <alignment vertical="center" wrapText="1"/>
      <protection locked="0"/>
    </xf>
    <xf numFmtId="0" fontId="21" fillId="4" borderId="2" xfId="0" applyFont="1" applyFill="1" applyBorder="1" applyAlignment="1" applyProtection="1">
      <alignment vertical="center" wrapText="1"/>
      <protection locked="0"/>
    </xf>
    <xf numFmtId="0" fontId="21" fillId="4" borderId="45" xfId="0" applyFont="1" applyFill="1" applyBorder="1" applyAlignment="1" applyProtection="1">
      <alignment vertical="center" wrapText="1"/>
      <protection locked="0"/>
    </xf>
    <xf numFmtId="0" fontId="8" fillId="2" borderId="87" xfId="0" applyFont="1" applyFill="1" applyBorder="1" applyAlignment="1">
      <alignment horizontal="center" vertical="center"/>
    </xf>
    <xf numFmtId="38" fontId="21" fillId="4" borderId="37" xfId="4" applyFont="1" applyFill="1" applyBorder="1" applyAlignment="1" applyProtection="1">
      <alignment horizontal="right" vertical="center" wrapText="1"/>
      <protection locked="0"/>
    </xf>
    <xf numFmtId="38" fontId="21" fillId="4" borderId="39" xfId="4" applyFont="1" applyFill="1" applyBorder="1" applyAlignment="1" applyProtection="1">
      <alignment horizontal="right" vertical="center" wrapText="1"/>
      <protection locked="0"/>
    </xf>
    <xf numFmtId="38" fontId="21" fillId="4" borderId="28" xfId="4" applyFont="1" applyFill="1" applyBorder="1" applyAlignment="1" applyProtection="1">
      <alignment horizontal="right" vertical="center" wrapText="1"/>
      <protection locked="0"/>
    </xf>
    <xf numFmtId="0" fontId="21" fillId="4" borderId="37" xfId="0" applyFont="1" applyFill="1" applyBorder="1" applyAlignment="1" applyProtection="1">
      <alignment horizontal="center" vertical="center" shrinkToFit="1"/>
      <protection locked="0"/>
    </xf>
    <xf numFmtId="0" fontId="29" fillId="0" borderId="0" xfId="1" applyFont="1" applyAlignment="1">
      <alignment horizontal="right" vertical="center"/>
    </xf>
    <xf numFmtId="0" fontId="21" fillId="4" borderId="3" xfId="0" applyFont="1" applyFill="1" applyBorder="1" applyAlignment="1" applyProtection="1">
      <alignment horizontal="left" vertical="center" shrinkToFit="1"/>
      <protection locked="0"/>
    </xf>
    <xf numFmtId="0" fontId="21" fillId="4" borderId="4" xfId="0" applyFont="1" applyFill="1" applyBorder="1" applyAlignment="1" applyProtection="1">
      <alignment horizontal="left" vertical="center" shrinkToFit="1"/>
      <protection locked="0"/>
    </xf>
    <xf numFmtId="0" fontId="21" fillId="4" borderId="5" xfId="0" applyFont="1" applyFill="1" applyBorder="1" applyAlignment="1" applyProtection="1">
      <alignment horizontal="left" vertical="center" shrinkToFit="1"/>
      <protection locked="0"/>
    </xf>
    <xf numFmtId="0" fontId="21" fillId="4" borderId="106" xfId="0" applyFont="1" applyFill="1" applyBorder="1" applyAlignment="1" applyProtection="1">
      <alignment vertical="center" wrapText="1"/>
      <protection locked="0"/>
    </xf>
    <xf numFmtId="0" fontId="21" fillId="4" borderId="107" xfId="0" applyFont="1" applyFill="1" applyBorder="1" applyAlignment="1" applyProtection="1">
      <alignment vertical="center" wrapText="1"/>
      <protection locked="0"/>
    </xf>
    <xf numFmtId="49" fontId="8" fillId="4" borderId="3" xfId="0" applyNumberFormat="1" applyFont="1" applyFill="1" applyBorder="1" applyAlignment="1" applyProtection="1">
      <alignment vertical="center" wrapText="1"/>
      <protection locked="0"/>
    </xf>
    <xf numFmtId="49" fontId="8" fillId="4" borderId="4" xfId="0" applyNumberFormat="1" applyFont="1" applyFill="1" applyBorder="1" applyAlignment="1" applyProtection="1">
      <alignment vertical="center" wrapText="1"/>
      <protection locked="0"/>
    </xf>
    <xf numFmtId="49" fontId="8" fillId="4" borderId="51" xfId="0" applyNumberFormat="1" applyFont="1" applyFill="1" applyBorder="1" applyAlignment="1" applyProtection="1">
      <alignment vertical="center" wrapText="1"/>
      <protection locked="0"/>
    </xf>
    <xf numFmtId="0" fontId="21" fillId="4" borderId="28" xfId="0" applyFont="1" applyFill="1" applyBorder="1" applyAlignment="1" applyProtection="1">
      <alignment horizontal="left" vertical="center" shrinkToFit="1"/>
      <protection locked="0"/>
    </xf>
    <xf numFmtId="0" fontId="21" fillId="4" borderId="35" xfId="0" applyFont="1" applyFill="1" applyBorder="1" applyAlignment="1" applyProtection="1">
      <alignment horizontal="left" vertical="center" shrinkToFit="1"/>
      <protection locked="0"/>
    </xf>
    <xf numFmtId="0" fontId="21" fillId="4" borderId="39" xfId="0" applyFont="1" applyFill="1" applyBorder="1" applyAlignment="1" applyProtection="1">
      <alignment horizontal="left" vertical="center" wrapText="1"/>
      <protection locked="0"/>
    </xf>
    <xf numFmtId="0" fontId="21" fillId="4" borderId="31" xfId="0" applyFont="1" applyFill="1" applyBorder="1" applyAlignment="1" applyProtection="1">
      <alignment horizontal="left" vertical="center" wrapText="1"/>
      <protection locked="0"/>
    </xf>
    <xf numFmtId="0" fontId="21" fillId="4" borderId="3" xfId="0" applyFont="1" applyFill="1" applyBorder="1" applyAlignment="1" applyProtection="1">
      <alignment vertical="center" wrapText="1"/>
      <protection locked="0"/>
    </xf>
    <xf numFmtId="0" fontId="21" fillId="4" borderId="4" xfId="0" applyFont="1" applyFill="1" applyBorder="1" applyAlignment="1" applyProtection="1">
      <alignment vertical="center" wrapText="1"/>
      <protection locked="0"/>
    </xf>
    <xf numFmtId="0" fontId="21" fillId="4" borderId="51" xfId="0" applyFont="1" applyFill="1" applyBorder="1" applyAlignment="1" applyProtection="1">
      <alignment vertical="center" wrapText="1"/>
      <protection locked="0"/>
    </xf>
    <xf numFmtId="0" fontId="21" fillId="0" borderId="4" xfId="0" applyFont="1" applyBorder="1" applyAlignment="1" applyProtection="1">
      <alignment horizontal="left" vertical="center" wrapText="1"/>
      <protection locked="0"/>
    </xf>
    <xf numFmtId="0" fontId="21" fillId="0" borderId="51" xfId="0" applyFont="1" applyBorder="1" applyAlignment="1" applyProtection="1">
      <alignment horizontal="left" vertical="center" wrapText="1"/>
      <protection locked="0"/>
    </xf>
    <xf numFmtId="0" fontId="21" fillId="4" borderId="38" xfId="0" applyFont="1" applyFill="1" applyBorder="1" applyAlignment="1" applyProtection="1">
      <alignment horizontal="center" vertical="center" shrinkToFit="1"/>
      <protection locked="0"/>
    </xf>
    <xf numFmtId="0" fontId="21" fillId="4" borderId="46" xfId="0" applyFont="1" applyFill="1" applyBorder="1" applyAlignment="1" applyProtection="1">
      <alignment vertical="center" wrapText="1"/>
      <protection locked="0"/>
    </xf>
    <xf numFmtId="0" fontId="21" fillId="4" borderId="0" xfId="0" applyFont="1" applyFill="1" applyAlignment="1" applyProtection="1">
      <alignment vertical="center" wrapText="1"/>
      <protection locked="0"/>
    </xf>
    <xf numFmtId="0" fontId="21" fillId="4" borderId="11" xfId="0" applyFont="1" applyFill="1" applyBorder="1" applyAlignment="1" applyProtection="1">
      <alignment vertical="center" wrapText="1"/>
      <protection locked="0"/>
    </xf>
    <xf numFmtId="0" fontId="21" fillId="4" borderId="23" xfId="0" applyFont="1" applyFill="1" applyBorder="1" applyAlignment="1" applyProtection="1">
      <alignment vertical="center" wrapText="1"/>
      <protection locked="0"/>
    </xf>
    <xf numFmtId="0" fontId="21" fillId="4" borderId="6" xfId="0" applyFont="1" applyFill="1" applyBorder="1" applyAlignment="1" applyProtection="1">
      <alignment vertical="center" wrapText="1"/>
      <protection locked="0"/>
    </xf>
    <xf numFmtId="0" fontId="21" fillId="4" borderId="24" xfId="0" applyFont="1" applyFill="1" applyBorder="1" applyAlignment="1" applyProtection="1">
      <alignment vertical="center" wrapText="1"/>
      <protection locked="0"/>
    </xf>
    <xf numFmtId="0" fontId="21" fillId="4" borderId="73" xfId="0" applyFont="1" applyFill="1" applyBorder="1" applyAlignment="1" applyProtection="1">
      <alignment vertical="center" wrapText="1"/>
      <protection locked="0"/>
    </xf>
    <xf numFmtId="0" fontId="21" fillId="4" borderId="74" xfId="0" applyFont="1" applyFill="1" applyBorder="1" applyAlignment="1" applyProtection="1">
      <alignment vertical="center" wrapText="1"/>
      <protection locked="0"/>
    </xf>
    <xf numFmtId="0" fontId="21" fillId="4" borderId="91" xfId="0" applyFont="1" applyFill="1" applyBorder="1" applyAlignment="1" applyProtection="1">
      <alignment vertical="center" wrapText="1"/>
      <protection locked="0"/>
    </xf>
    <xf numFmtId="0" fontId="34" fillId="4" borderId="87" xfId="0" applyFont="1" applyFill="1" applyBorder="1" applyAlignment="1" applyProtection="1">
      <alignment horizontal="left" vertical="top" wrapText="1"/>
      <protection locked="0"/>
    </xf>
    <xf numFmtId="0" fontId="34" fillId="4" borderId="4" xfId="0" applyFont="1" applyFill="1" applyBorder="1" applyAlignment="1" applyProtection="1">
      <alignment horizontal="left" vertical="top" wrapText="1"/>
      <protection locked="0"/>
    </xf>
    <xf numFmtId="0" fontId="34" fillId="4" borderId="51" xfId="0" applyFont="1" applyFill="1" applyBorder="1" applyAlignment="1" applyProtection="1">
      <alignment horizontal="left" vertical="top" wrapText="1"/>
      <protection locked="0"/>
    </xf>
    <xf numFmtId="0" fontId="34" fillId="4" borderId="10" xfId="0" applyFont="1" applyFill="1" applyBorder="1" applyAlignment="1" applyProtection="1">
      <alignment horizontal="left" vertical="top" wrapText="1"/>
      <protection locked="0"/>
    </xf>
    <xf numFmtId="0" fontId="34" fillId="4" borderId="0" xfId="0" applyFont="1" applyFill="1" applyAlignment="1" applyProtection="1">
      <alignment horizontal="left" vertical="top" wrapText="1"/>
      <protection locked="0"/>
    </xf>
    <xf numFmtId="0" fontId="34" fillId="4" borderId="11" xfId="0" applyFont="1" applyFill="1" applyBorder="1" applyAlignment="1" applyProtection="1">
      <alignment horizontal="left" vertical="top" wrapText="1"/>
      <protection locked="0"/>
    </xf>
    <xf numFmtId="0" fontId="34" fillId="4" borderId="12" xfId="0" applyFont="1" applyFill="1" applyBorder="1" applyAlignment="1" applyProtection="1">
      <alignment horizontal="left" vertical="top" wrapText="1"/>
      <protection locked="0"/>
    </xf>
    <xf numFmtId="0" fontId="34" fillId="4" borderId="13" xfId="0" applyFont="1" applyFill="1" applyBorder="1" applyAlignment="1" applyProtection="1">
      <alignment horizontal="left" vertical="top" wrapText="1"/>
      <protection locked="0"/>
    </xf>
    <xf numFmtId="0" fontId="34" fillId="4" borderId="14" xfId="0" applyFont="1" applyFill="1" applyBorder="1" applyAlignment="1" applyProtection="1">
      <alignment horizontal="left" vertical="top" wrapText="1"/>
      <protection locked="0"/>
    </xf>
    <xf numFmtId="0" fontId="34" fillId="4" borderId="97" xfId="0" applyFont="1" applyFill="1" applyBorder="1" applyAlignment="1" applyProtection="1">
      <alignment horizontal="left" vertical="top" wrapText="1"/>
      <protection locked="0"/>
    </xf>
    <xf numFmtId="0" fontId="34" fillId="4" borderId="2" xfId="0" applyFont="1" applyFill="1" applyBorder="1" applyAlignment="1" applyProtection="1">
      <alignment horizontal="left" vertical="top" wrapText="1"/>
      <protection locked="0"/>
    </xf>
    <xf numFmtId="0" fontId="34" fillId="4" borderId="45" xfId="0" applyFont="1" applyFill="1" applyBorder="1" applyAlignment="1" applyProtection="1">
      <alignment horizontal="left" vertical="top" wrapText="1"/>
      <protection locked="0"/>
    </xf>
    <xf numFmtId="0" fontId="34" fillId="4" borderId="98" xfId="0" applyFont="1" applyFill="1" applyBorder="1" applyAlignment="1" applyProtection="1">
      <alignment horizontal="left" vertical="top" wrapText="1"/>
      <protection locked="0"/>
    </xf>
    <xf numFmtId="0" fontId="34" fillId="4" borderId="74" xfId="0" applyFont="1" applyFill="1" applyBorder="1" applyAlignment="1" applyProtection="1">
      <alignment horizontal="left" vertical="top" wrapText="1"/>
      <protection locked="0"/>
    </xf>
    <xf numFmtId="0" fontId="34" fillId="4" borderId="91" xfId="0" applyFont="1" applyFill="1" applyBorder="1" applyAlignment="1" applyProtection="1">
      <alignment horizontal="left" vertical="top" wrapText="1"/>
      <protection locked="0"/>
    </xf>
    <xf numFmtId="0" fontId="8" fillId="2" borderId="96" xfId="0" applyFont="1" applyFill="1" applyBorder="1" applyAlignment="1">
      <alignment horizontal="left" vertical="center"/>
    </xf>
    <xf numFmtId="0" fontId="8" fillId="2" borderId="18" xfId="0" applyFont="1" applyFill="1" applyBorder="1" applyAlignment="1">
      <alignment horizontal="left" vertical="center"/>
    </xf>
    <xf numFmtId="0" fontId="8" fillId="2" borderId="99" xfId="0" applyFont="1" applyFill="1" applyBorder="1" applyAlignment="1">
      <alignment horizontal="left" vertical="center"/>
    </xf>
    <xf numFmtId="0" fontId="8" fillId="2" borderId="96"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99" xfId="0" applyFont="1" applyFill="1" applyBorder="1" applyAlignment="1">
      <alignment horizontal="left" vertical="center" wrapText="1"/>
    </xf>
    <xf numFmtId="0" fontId="34" fillId="4" borderId="10" xfId="0" applyFont="1" applyFill="1" applyBorder="1" applyAlignment="1" applyProtection="1">
      <alignment horizontal="left" vertical="top"/>
      <protection locked="0"/>
    </xf>
    <xf numFmtId="0" fontId="34" fillId="4" borderId="0" xfId="0" applyFont="1" applyFill="1" applyAlignment="1" applyProtection="1">
      <alignment horizontal="left" vertical="top"/>
      <protection locked="0"/>
    </xf>
    <xf numFmtId="0" fontId="34" fillId="4" borderId="11" xfId="0" applyFont="1" applyFill="1" applyBorder="1" applyAlignment="1" applyProtection="1">
      <alignment horizontal="left" vertical="top"/>
      <protection locked="0"/>
    </xf>
    <xf numFmtId="0" fontId="34" fillId="4" borderId="12" xfId="0" applyFont="1" applyFill="1" applyBorder="1" applyAlignment="1" applyProtection="1">
      <alignment horizontal="left" vertical="top"/>
      <protection locked="0"/>
    </xf>
    <xf numFmtId="0" fontId="34" fillId="4" borderId="13" xfId="0" applyFont="1" applyFill="1" applyBorder="1" applyAlignment="1" applyProtection="1">
      <alignment horizontal="left" vertical="top"/>
      <protection locked="0"/>
    </xf>
    <xf numFmtId="0" fontId="34" fillId="4" borderId="14" xfId="0" applyFont="1" applyFill="1" applyBorder="1" applyAlignment="1" applyProtection="1">
      <alignment horizontal="left" vertical="top"/>
      <protection locked="0"/>
    </xf>
    <xf numFmtId="0" fontId="21" fillId="4" borderId="51" xfId="0" applyFont="1" applyFill="1" applyBorder="1" applyAlignment="1" applyProtection="1">
      <alignment horizontal="left" vertical="center" shrinkToFit="1"/>
      <protection locked="0"/>
    </xf>
    <xf numFmtId="0" fontId="21" fillId="4" borderId="23" xfId="0" applyFont="1" applyFill="1" applyBorder="1" applyAlignment="1" applyProtection="1">
      <alignment horizontal="left" vertical="center" shrinkToFit="1"/>
      <protection locked="0"/>
    </xf>
    <xf numFmtId="0" fontId="21" fillId="4" borderId="6" xfId="0" applyFont="1" applyFill="1" applyBorder="1" applyAlignment="1" applyProtection="1">
      <alignment horizontal="left" vertical="center" shrinkToFit="1"/>
      <protection locked="0"/>
    </xf>
    <xf numFmtId="0" fontId="21" fillId="4" borderId="24" xfId="0" applyFont="1" applyFill="1" applyBorder="1" applyAlignment="1" applyProtection="1">
      <alignment horizontal="left" vertical="center" shrinkToFit="1"/>
      <protection locked="0"/>
    </xf>
    <xf numFmtId="0" fontId="8" fillId="0" borderId="49" xfId="0" applyFont="1" applyBorder="1" applyAlignment="1">
      <alignment horizontal="center" vertical="center"/>
    </xf>
    <xf numFmtId="0" fontId="8" fillId="0" borderId="43" xfId="0" applyFont="1" applyBorder="1" applyAlignment="1">
      <alignment horizontal="center" vertical="center"/>
    </xf>
    <xf numFmtId="0" fontId="21" fillId="0" borderId="3" xfId="0" applyFont="1" applyBorder="1" applyAlignment="1" applyProtection="1">
      <alignment horizontal="left" vertical="center" shrinkToFit="1"/>
      <protection locked="0"/>
    </xf>
    <xf numFmtId="0" fontId="21" fillId="0" borderId="4" xfId="0" applyFont="1" applyBorder="1" applyAlignment="1" applyProtection="1">
      <alignment horizontal="left" vertical="center" shrinkToFit="1"/>
      <protection locked="0"/>
    </xf>
    <xf numFmtId="0" fontId="21" fillId="0" borderId="51"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shrinkToFit="1"/>
      <protection locked="0"/>
    </xf>
    <xf numFmtId="0" fontId="21" fillId="0" borderId="6" xfId="0" applyFont="1" applyBorder="1" applyAlignment="1" applyProtection="1">
      <alignment horizontal="left" vertical="center" shrinkToFit="1"/>
      <protection locked="0"/>
    </xf>
    <xf numFmtId="0" fontId="21" fillId="0" borderId="24" xfId="0" applyFont="1" applyBorder="1" applyAlignment="1" applyProtection="1">
      <alignment horizontal="left" vertical="center" shrinkToFit="1"/>
      <protection locked="0"/>
    </xf>
    <xf numFmtId="0" fontId="8" fillId="0" borderId="25" xfId="0" applyFont="1" applyBorder="1" applyAlignment="1">
      <alignment horizontal="center" vertical="center"/>
    </xf>
    <xf numFmtId="0" fontId="21" fillId="0" borderId="46"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11" xfId="0" applyFont="1" applyBorder="1" applyAlignment="1" applyProtection="1">
      <alignment horizontal="left" vertical="center" shrinkToFit="1"/>
      <protection locked="0"/>
    </xf>
    <xf numFmtId="0" fontId="21" fillId="0" borderId="55" xfId="0" applyFont="1" applyBorder="1" applyAlignment="1" applyProtection="1">
      <alignment horizontal="left" vertical="center" shrinkToFit="1"/>
      <protection locked="0"/>
    </xf>
    <xf numFmtId="0" fontId="21" fillId="0" borderId="13" xfId="0" applyFont="1" applyBorder="1" applyAlignment="1" applyProtection="1">
      <alignment horizontal="left" vertical="center" shrinkToFit="1"/>
      <protection locked="0"/>
    </xf>
    <xf numFmtId="0" fontId="21" fillId="0" borderId="14" xfId="0" applyFont="1" applyBorder="1" applyAlignment="1" applyProtection="1">
      <alignment horizontal="left" vertical="center" shrinkToFit="1"/>
      <protection locked="0"/>
    </xf>
    <xf numFmtId="178" fontId="21" fillId="4" borderId="3" xfId="0" applyNumberFormat="1" applyFont="1" applyFill="1" applyBorder="1" applyAlignment="1">
      <alignment horizontal="left" vertical="center" shrinkToFit="1"/>
    </xf>
    <xf numFmtId="178" fontId="21" fillId="4" borderId="4" xfId="0" applyNumberFormat="1" applyFont="1" applyFill="1" applyBorder="1" applyAlignment="1">
      <alignment horizontal="left" vertical="center" shrinkToFit="1"/>
    </xf>
    <xf numFmtId="178" fontId="21" fillId="4" borderId="51" xfId="0" applyNumberFormat="1" applyFont="1" applyFill="1" applyBorder="1" applyAlignment="1">
      <alignment horizontal="left" vertical="center" shrinkToFit="1"/>
    </xf>
    <xf numFmtId="178" fontId="21" fillId="4" borderId="23" xfId="0" applyNumberFormat="1" applyFont="1" applyFill="1" applyBorder="1" applyAlignment="1">
      <alignment horizontal="left" vertical="center" shrinkToFit="1"/>
    </xf>
    <xf numFmtId="178" fontId="21" fillId="4" borderId="6" xfId="0" applyNumberFormat="1" applyFont="1" applyFill="1" applyBorder="1" applyAlignment="1">
      <alignment horizontal="left" vertical="center" shrinkToFit="1"/>
    </xf>
    <xf numFmtId="178" fontId="21" fillId="4" borderId="24" xfId="0" applyNumberFormat="1" applyFont="1" applyFill="1" applyBorder="1" applyAlignment="1">
      <alignment horizontal="left" vertical="center" shrinkToFit="1"/>
    </xf>
    <xf numFmtId="0" fontId="45" fillId="2" borderId="96" xfId="0" applyFont="1" applyFill="1" applyBorder="1" applyAlignment="1">
      <alignment horizontal="left" vertical="center"/>
    </xf>
    <xf numFmtId="0" fontId="45" fillId="2" borderId="18" xfId="0" applyFont="1" applyFill="1" applyBorder="1" applyAlignment="1">
      <alignment horizontal="left" vertical="center"/>
    </xf>
    <xf numFmtId="0" fontId="45" fillId="2" borderId="99" xfId="0" applyFont="1" applyFill="1" applyBorder="1" applyAlignment="1">
      <alignment horizontal="left" vertical="center"/>
    </xf>
    <xf numFmtId="0" fontId="34" fillId="3" borderId="41" xfId="0" applyFont="1" applyFill="1" applyBorder="1" applyAlignment="1" applyProtection="1">
      <alignment horizontal="left" vertical="top"/>
      <protection locked="0"/>
    </xf>
    <xf numFmtId="0" fontId="34" fillId="3" borderId="6" xfId="0" applyFont="1" applyFill="1" applyBorder="1" applyAlignment="1" applyProtection="1">
      <alignment horizontal="left" vertical="top"/>
      <protection locked="0"/>
    </xf>
    <xf numFmtId="0" fontId="34" fillId="3" borderId="24" xfId="0" applyFont="1" applyFill="1" applyBorder="1" applyAlignment="1" applyProtection="1">
      <alignment horizontal="left" vertical="top"/>
      <protection locked="0"/>
    </xf>
    <xf numFmtId="0" fontId="34" fillId="3" borderId="97" xfId="0" applyFont="1" applyFill="1" applyBorder="1" applyAlignment="1" applyProtection="1">
      <alignment horizontal="left" vertical="top"/>
      <protection locked="0"/>
    </xf>
    <xf numFmtId="0" fontId="34" fillId="3" borderId="2" xfId="0" applyFont="1" applyFill="1" applyBorder="1" applyAlignment="1" applyProtection="1">
      <alignment horizontal="left" vertical="top"/>
      <protection locked="0"/>
    </xf>
    <xf numFmtId="0" fontId="34" fillId="3" borderId="45" xfId="0" applyFont="1" applyFill="1" applyBorder="1" applyAlignment="1" applyProtection="1">
      <alignment horizontal="left" vertical="top"/>
      <protection locked="0"/>
    </xf>
    <xf numFmtId="0" fontId="34" fillId="3" borderId="98" xfId="0" applyFont="1" applyFill="1" applyBorder="1" applyAlignment="1" applyProtection="1">
      <alignment horizontal="left" vertical="top"/>
      <protection locked="0"/>
    </xf>
    <xf numFmtId="0" fontId="34" fillId="3" borderId="74" xfId="0" applyFont="1" applyFill="1" applyBorder="1" applyAlignment="1" applyProtection="1">
      <alignment horizontal="left" vertical="top"/>
      <protection locked="0"/>
    </xf>
    <xf numFmtId="0" fontId="34" fillId="3" borderId="91" xfId="0" applyFont="1" applyFill="1" applyBorder="1" applyAlignment="1" applyProtection="1">
      <alignment horizontal="left" vertical="top"/>
      <protection locked="0"/>
    </xf>
    <xf numFmtId="0" fontId="8" fillId="3" borderId="49" xfId="0" applyFont="1" applyFill="1" applyBorder="1" applyAlignment="1">
      <alignment horizontal="center" vertical="center"/>
    </xf>
    <xf numFmtId="0" fontId="8" fillId="3" borderId="43" xfId="0" applyFont="1" applyFill="1" applyBorder="1" applyAlignment="1">
      <alignment horizontal="center" vertical="center"/>
    </xf>
    <xf numFmtId="178" fontId="21" fillId="3" borderId="3" xfId="0" applyNumberFormat="1" applyFont="1" applyFill="1" applyBorder="1" applyAlignment="1">
      <alignment horizontal="left" vertical="center" shrinkToFit="1"/>
    </xf>
    <xf numFmtId="178" fontId="21" fillId="3" borderId="4" xfId="0" applyNumberFormat="1" applyFont="1" applyFill="1" applyBorder="1" applyAlignment="1">
      <alignment horizontal="left" vertical="center" shrinkToFit="1"/>
    </xf>
    <xf numFmtId="178" fontId="21" fillId="3" borderId="51" xfId="0" applyNumberFormat="1" applyFont="1" applyFill="1" applyBorder="1" applyAlignment="1">
      <alignment horizontal="left" vertical="center" shrinkToFit="1"/>
    </xf>
    <xf numFmtId="178" fontId="21" fillId="3" borderId="23" xfId="0" applyNumberFormat="1" applyFont="1" applyFill="1" applyBorder="1" applyAlignment="1">
      <alignment horizontal="left" vertical="center" shrinkToFit="1"/>
    </xf>
    <xf numFmtId="178" fontId="21" fillId="3" borderId="6" xfId="0" applyNumberFormat="1" applyFont="1" applyFill="1" applyBorder="1" applyAlignment="1">
      <alignment horizontal="left" vertical="center" shrinkToFit="1"/>
    </xf>
    <xf numFmtId="178" fontId="21" fillId="3" borderId="24" xfId="0" applyNumberFormat="1" applyFont="1" applyFill="1" applyBorder="1" applyAlignment="1">
      <alignment horizontal="left" vertical="center" shrinkToFit="1"/>
    </xf>
    <xf numFmtId="0" fontId="34" fillId="3" borderId="10" xfId="0" applyFont="1" applyFill="1" applyBorder="1" applyAlignment="1" applyProtection="1">
      <alignment horizontal="left" vertical="top" wrapText="1"/>
      <protection locked="0"/>
    </xf>
    <xf numFmtId="0" fontId="34" fillId="3" borderId="0" xfId="0" applyFont="1" applyFill="1" applyAlignment="1" applyProtection="1">
      <alignment horizontal="left" vertical="top" wrapText="1"/>
      <protection locked="0"/>
    </xf>
    <xf numFmtId="0" fontId="34" fillId="3" borderId="11" xfId="0" applyFont="1" applyFill="1" applyBorder="1" applyAlignment="1" applyProtection="1">
      <alignment horizontal="left" vertical="top" wrapText="1"/>
      <protection locked="0"/>
    </xf>
    <xf numFmtId="0" fontId="34" fillId="3" borderId="12" xfId="0" applyFont="1" applyFill="1" applyBorder="1" applyAlignment="1" applyProtection="1">
      <alignment horizontal="left" vertical="top" wrapText="1"/>
      <protection locked="0"/>
    </xf>
    <xf numFmtId="0" fontId="34" fillId="3" borderId="13" xfId="0" applyFont="1" applyFill="1" applyBorder="1" applyAlignment="1" applyProtection="1">
      <alignment horizontal="left" vertical="top" wrapText="1"/>
      <protection locked="0"/>
    </xf>
    <xf numFmtId="0" fontId="34" fillId="3" borderId="14" xfId="0" applyFont="1" applyFill="1" applyBorder="1" applyAlignment="1" applyProtection="1">
      <alignment horizontal="left" vertical="top" wrapText="1"/>
      <protection locked="0"/>
    </xf>
    <xf numFmtId="0" fontId="34" fillId="3" borderId="10" xfId="0" applyFont="1" applyFill="1" applyBorder="1" applyAlignment="1" applyProtection="1">
      <alignment vertical="top" wrapText="1"/>
      <protection locked="0"/>
    </xf>
    <xf numFmtId="0" fontId="34" fillId="3" borderId="0" xfId="0" applyFont="1" applyFill="1" applyAlignment="1" applyProtection="1">
      <alignment vertical="top" wrapText="1"/>
      <protection locked="0"/>
    </xf>
    <xf numFmtId="0" fontId="34" fillId="3" borderId="11" xfId="0" applyFont="1" applyFill="1" applyBorder="1" applyAlignment="1" applyProtection="1">
      <alignment vertical="top" wrapText="1"/>
      <protection locked="0"/>
    </xf>
    <xf numFmtId="0" fontId="34" fillId="3" borderId="12" xfId="0" applyFont="1" applyFill="1" applyBorder="1" applyAlignment="1" applyProtection="1">
      <alignment vertical="top" wrapText="1"/>
      <protection locked="0"/>
    </xf>
    <xf numFmtId="0" fontId="34" fillId="3" borderId="13" xfId="0" applyFont="1" applyFill="1" applyBorder="1" applyAlignment="1" applyProtection="1">
      <alignment vertical="top" wrapText="1"/>
      <protection locked="0"/>
    </xf>
    <xf numFmtId="0" fontId="34" fillId="3" borderId="14" xfId="0" applyFont="1" applyFill="1" applyBorder="1" applyAlignment="1" applyProtection="1">
      <alignment vertical="top" wrapText="1"/>
      <protection locked="0"/>
    </xf>
    <xf numFmtId="0" fontId="7" fillId="0" borderId="28" xfId="0" applyFont="1" applyBorder="1" applyAlignment="1">
      <alignment horizontal="center" vertical="center"/>
    </xf>
    <xf numFmtId="0" fontId="8" fillId="8" borderId="34"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182" fontId="21" fillId="0" borderId="29" xfId="4" applyNumberFormat="1" applyFont="1" applyFill="1" applyBorder="1" applyAlignment="1" applyProtection="1">
      <alignment horizontal="right" vertical="center" wrapText="1"/>
    </xf>
    <xf numFmtId="182" fontId="21" fillId="0" borderId="37" xfId="4" applyNumberFormat="1" applyFont="1" applyFill="1" applyBorder="1" applyAlignment="1" applyProtection="1">
      <alignment horizontal="right" vertical="center" wrapText="1"/>
    </xf>
    <xf numFmtId="0" fontId="58" fillId="0" borderId="28" xfId="0" applyFont="1" applyBorder="1" applyAlignment="1">
      <alignment horizontal="center" vertical="center"/>
    </xf>
    <xf numFmtId="0" fontId="58" fillId="0" borderId="37" xfId="0" applyFont="1" applyBorder="1" applyAlignment="1">
      <alignment horizontal="center" vertical="center"/>
    </xf>
    <xf numFmtId="183" fontId="21" fillId="4" borderId="28" xfId="0" applyNumberFormat="1" applyFont="1" applyFill="1" applyBorder="1" applyAlignment="1" applyProtection="1">
      <alignment horizontal="right" vertical="center" wrapText="1"/>
      <protection locked="0"/>
    </xf>
    <xf numFmtId="0" fontId="7" fillId="0" borderId="35" xfId="0" applyFont="1" applyBorder="1" applyAlignment="1">
      <alignment horizontal="center" vertical="center"/>
    </xf>
    <xf numFmtId="0" fontId="7" fillId="0" borderId="38" xfId="0" applyFont="1" applyBorder="1" applyAlignment="1">
      <alignment horizontal="center" vertical="center"/>
    </xf>
    <xf numFmtId="185" fontId="21" fillId="4" borderId="28" xfId="0" applyNumberFormat="1" applyFont="1" applyFill="1" applyBorder="1" applyAlignment="1" applyProtection="1">
      <alignment horizontal="right" vertical="center"/>
      <protection locked="0"/>
    </xf>
    <xf numFmtId="185" fontId="21" fillId="4" borderId="37" xfId="0" applyNumberFormat="1" applyFont="1" applyFill="1" applyBorder="1" applyAlignment="1" applyProtection="1">
      <alignment horizontal="right" vertical="center"/>
      <protection locked="0"/>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1" xfId="0" applyFont="1" applyFill="1" applyBorder="1" applyAlignment="1">
      <alignment horizontal="left" vertical="center" wrapText="1"/>
    </xf>
    <xf numFmtId="0" fontId="21" fillId="4" borderId="87" xfId="0" applyFont="1" applyFill="1" applyBorder="1" applyAlignment="1" applyProtection="1">
      <alignment horizontal="left" vertical="center"/>
      <protection locked="0"/>
    </xf>
    <xf numFmtId="0" fontId="21" fillId="4" borderId="4" xfId="0" applyFont="1" applyFill="1" applyBorder="1" applyAlignment="1" applyProtection="1">
      <alignment horizontal="left" vertical="center"/>
      <protection locked="0"/>
    </xf>
    <xf numFmtId="0" fontId="21" fillId="4" borderId="51" xfId="0" applyFont="1" applyFill="1" applyBorder="1" applyAlignment="1" applyProtection="1">
      <alignment horizontal="left" vertical="center"/>
      <protection locked="0"/>
    </xf>
    <xf numFmtId="0" fontId="21" fillId="4" borderId="41" xfId="0" applyFont="1" applyFill="1" applyBorder="1" applyAlignment="1" applyProtection="1">
      <alignment horizontal="left" vertical="center"/>
      <protection locked="0"/>
    </xf>
    <xf numFmtId="0" fontId="21" fillId="4" borderId="6" xfId="0" applyFont="1" applyFill="1" applyBorder="1" applyAlignment="1" applyProtection="1">
      <alignment horizontal="left" vertical="center"/>
      <protection locked="0"/>
    </xf>
    <xf numFmtId="0" fontId="21" fillId="4" borderId="24" xfId="0" applyFont="1" applyFill="1" applyBorder="1" applyAlignment="1" applyProtection="1">
      <alignment horizontal="left" vertical="center"/>
      <protection locked="0"/>
    </xf>
    <xf numFmtId="0" fontId="34" fillId="4" borderId="7" xfId="0" applyFont="1" applyFill="1" applyBorder="1" applyAlignment="1" applyProtection="1">
      <alignment horizontal="left" vertical="top" wrapText="1"/>
      <protection locked="0"/>
    </xf>
    <xf numFmtId="0" fontId="34" fillId="4" borderId="8" xfId="0" applyFont="1" applyFill="1" applyBorder="1" applyAlignment="1" applyProtection="1">
      <alignment horizontal="left" vertical="top" wrapText="1"/>
      <protection locked="0"/>
    </xf>
    <xf numFmtId="0" fontId="34" fillId="4" borderId="9" xfId="0" applyFont="1" applyFill="1" applyBorder="1" applyAlignment="1" applyProtection="1">
      <alignment horizontal="left" vertical="top" wrapText="1"/>
      <protection locked="0"/>
    </xf>
    <xf numFmtId="0" fontId="8" fillId="2" borderId="41" xfId="0" applyFont="1" applyFill="1" applyBorder="1" applyAlignment="1">
      <alignment horizontal="left" vertical="center"/>
    </xf>
    <xf numFmtId="0" fontId="8" fillId="2" borderId="6" xfId="0" applyFont="1" applyFill="1" applyBorder="1" applyAlignment="1">
      <alignment horizontal="left" vertical="center"/>
    </xf>
    <xf numFmtId="0" fontId="8" fillId="2" borderId="24" xfId="0" applyFont="1" applyFill="1" applyBorder="1" applyAlignment="1">
      <alignment horizontal="left" vertical="center"/>
    </xf>
    <xf numFmtId="0" fontId="5" fillId="2" borderId="96" xfId="0" applyFont="1" applyFill="1" applyBorder="1" applyAlignment="1">
      <alignment horizontal="left" vertical="center"/>
    </xf>
    <xf numFmtId="0" fontId="5" fillId="2" borderId="18" xfId="0" applyFont="1" applyFill="1" applyBorder="1" applyAlignment="1">
      <alignment horizontal="left" vertical="center"/>
    </xf>
    <xf numFmtId="0" fontId="5" fillId="2" borderId="99" xfId="0" applyFont="1" applyFill="1" applyBorder="1" applyAlignment="1">
      <alignment horizontal="left" vertical="center"/>
    </xf>
    <xf numFmtId="0" fontId="21" fillId="4" borderId="87" xfId="0" applyFont="1" applyFill="1" applyBorder="1" applyAlignment="1" applyProtection="1">
      <alignment horizontal="left" vertical="center" shrinkToFit="1"/>
      <protection locked="0"/>
    </xf>
    <xf numFmtId="0" fontId="21" fillId="4" borderId="41" xfId="0" applyFont="1" applyFill="1" applyBorder="1" applyAlignment="1" applyProtection="1">
      <alignment horizontal="left" vertical="center" shrinkToFit="1"/>
      <protection locked="0"/>
    </xf>
    <xf numFmtId="0" fontId="21" fillId="4" borderId="3"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55" xfId="0"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wrapText="1"/>
      <protection locked="0"/>
    </xf>
    <xf numFmtId="0" fontId="21" fillId="4" borderId="51" xfId="0" applyFont="1" applyFill="1" applyBorder="1" applyAlignment="1" applyProtection="1">
      <alignment horizontal="center" vertical="center" wrapText="1"/>
      <protection locked="0"/>
    </xf>
    <xf numFmtId="0" fontId="21" fillId="4" borderId="14" xfId="0" applyFont="1" applyFill="1" applyBorder="1" applyAlignment="1" applyProtection="1">
      <alignment horizontal="center" vertical="center" wrapText="1"/>
      <protection locked="0"/>
    </xf>
    <xf numFmtId="0" fontId="5" fillId="2" borderId="41" xfId="0" applyFont="1" applyFill="1" applyBorder="1" applyAlignment="1">
      <alignment horizontal="left" vertical="center"/>
    </xf>
    <xf numFmtId="0" fontId="5" fillId="2" borderId="6" xfId="0" applyFont="1" applyFill="1" applyBorder="1" applyAlignment="1">
      <alignment horizontal="left" vertical="center"/>
    </xf>
    <xf numFmtId="0" fontId="5" fillId="2" borderId="24" xfId="0" applyFont="1" applyFill="1" applyBorder="1" applyAlignment="1">
      <alignment horizontal="left" vertical="center"/>
    </xf>
    <xf numFmtId="0" fontId="5" fillId="2" borderId="9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99"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34" fillId="0" borderId="87" xfId="0" applyFont="1" applyBorder="1" applyAlignment="1">
      <alignment horizontal="center" vertical="top" wrapText="1"/>
    </xf>
    <xf numFmtId="0" fontId="34" fillId="0" borderId="4" xfId="0" applyFont="1" applyBorder="1" applyAlignment="1">
      <alignment horizontal="center" vertical="top" wrapText="1"/>
    </xf>
    <xf numFmtId="0" fontId="34" fillId="0" borderId="5" xfId="0" applyFont="1" applyBorder="1" applyAlignment="1">
      <alignment horizontal="center" vertical="top" wrapText="1"/>
    </xf>
    <xf numFmtId="0" fontId="34" fillId="0" borderId="10" xfId="0" applyFont="1" applyBorder="1" applyAlignment="1">
      <alignment horizontal="center" vertical="top" wrapText="1"/>
    </xf>
    <xf numFmtId="0" fontId="34" fillId="0" borderId="0" xfId="0" applyFont="1" applyAlignment="1">
      <alignment horizontal="center" vertical="top" wrapText="1"/>
    </xf>
    <xf numFmtId="0" fontId="34" fillId="0" borderId="94" xfId="0" applyFont="1" applyBorder="1" applyAlignment="1">
      <alignment horizontal="center" vertical="top" wrapText="1"/>
    </xf>
    <xf numFmtId="0" fontId="34" fillId="0" borderId="41" xfId="0" applyFont="1" applyBorder="1" applyAlignment="1">
      <alignment horizontal="center" vertical="top" wrapText="1"/>
    </xf>
    <xf numFmtId="0" fontId="34" fillId="0" borderId="6" xfId="0" applyFont="1" applyBorder="1" applyAlignment="1">
      <alignment horizontal="center" vertical="top" wrapText="1"/>
    </xf>
    <xf numFmtId="0" fontId="34" fillId="0" borderId="58" xfId="0" applyFont="1" applyBorder="1" applyAlignment="1">
      <alignment horizontal="center" vertical="top" wrapText="1"/>
    </xf>
    <xf numFmtId="0" fontId="34" fillId="0" borderId="3" xfId="0" applyFont="1" applyBorder="1" applyAlignment="1">
      <alignment horizontal="center" vertical="top" wrapText="1"/>
    </xf>
    <xf numFmtId="0" fontId="34" fillId="0" borderId="51" xfId="0" applyFont="1" applyBorder="1" applyAlignment="1">
      <alignment horizontal="center" vertical="top" wrapText="1"/>
    </xf>
    <xf numFmtId="0" fontId="34" fillId="0" borderId="46" xfId="0" applyFont="1" applyBorder="1" applyAlignment="1">
      <alignment horizontal="center" vertical="top" wrapText="1"/>
    </xf>
    <xf numFmtId="0" fontId="34" fillId="0" borderId="11" xfId="0" applyFont="1" applyBorder="1" applyAlignment="1">
      <alignment horizontal="center" vertical="top" wrapText="1"/>
    </xf>
    <xf numFmtId="0" fontId="34" fillId="0" borderId="23" xfId="0" applyFont="1" applyBorder="1" applyAlignment="1">
      <alignment horizontal="center" vertical="top" wrapText="1"/>
    </xf>
    <xf numFmtId="0" fontId="34" fillId="0" borderId="24" xfId="0" applyFont="1" applyBorder="1" applyAlignment="1">
      <alignment horizontal="center" vertical="top" wrapText="1"/>
    </xf>
    <xf numFmtId="0" fontId="8" fillId="4" borderId="7" xfId="0" applyFont="1" applyFill="1" applyBorder="1" applyAlignment="1" applyProtection="1">
      <alignment horizontal="left" vertical="top" wrapText="1"/>
      <protection locked="0"/>
    </xf>
    <xf numFmtId="0" fontId="8" fillId="4" borderId="8" xfId="0" applyFont="1" applyFill="1" applyBorder="1" applyAlignment="1" applyProtection="1">
      <alignment horizontal="left" vertical="top" wrapText="1"/>
      <protection locked="0"/>
    </xf>
    <xf numFmtId="0" fontId="8" fillId="4" borderId="9" xfId="0" applyFont="1" applyFill="1" applyBorder="1" applyAlignment="1" applyProtection="1">
      <alignment horizontal="left" vertical="top" wrapText="1"/>
      <protection locked="0"/>
    </xf>
    <xf numFmtId="0" fontId="8" fillId="4" borderId="10"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1" xfId="0" applyFont="1" applyFill="1" applyBorder="1" applyAlignment="1" applyProtection="1">
      <alignment horizontal="left" vertical="top" wrapText="1"/>
      <protection locked="0"/>
    </xf>
    <xf numFmtId="0" fontId="8" fillId="4" borderId="12" xfId="0" applyFont="1" applyFill="1" applyBorder="1" applyAlignment="1" applyProtection="1">
      <alignment horizontal="left" vertical="top" wrapText="1"/>
      <protection locked="0"/>
    </xf>
    <xf numFmtId="0" fontId="8" fillId="4" borderId="13" xfId="0" applyFont="1" applyFill="1" applyBorder="1" applyAlignment="1" applyProtection="1">
      <alignment horizontal="left" vertical="top" wrapText="1"/>
      <protection locked="0"/>
    </xf>
    <xf numFmtId="0" fontId="8" fillId="4" borderId="14" xfId="0" applyFont="1" applyFill="1" applyBorder="1" applyAlignment="1" applyProtection="1">
      <alignment horizontal="left" vertical="top" wrapText="1"/>
      <protection locked="0"/>
    </xf>
    <xf numFmtId="0" fontId="8" fillId="4" borderId="87"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0" fontId="8" fillId="4" borderId="51" xfId="0" applyFont="1" applyFill="1" applyBorder="1" applyAlignment="1" applyProtection="1">
      <alignment horizontal="left" vertical="top" wrapText="1"/>
      <protection locked="0"/>
    </xf>
    <xf numFmtId="178" fontId="59" fillId="4" borderId="37" xfId="0" applyNumberFormat="1" applyFont="1" applyFill="1" applyBorder="1" applyAlignment="1">
      <alignment horizontal="left" vertical="center"/>
    </xf>
    <xf numFmtId="178" fontId="59" fillId="4" borderId="38" xfId="0" applyNumberFormat="1" applyFont="1" applyFill="1" applyBorder="1" applyAlignment="1">
      <alignment horizontal="left" vertical="center"/>
    </xf>
    <xf numFmtId="0" fontId="58" fillId="2" borderId="96" xfId="0" applyFont="1" applyFill="1" applyBorder="1" applyAlignment="1">
      <alignment horizontal="left" vertical="center"/>
    </xf>
    <xf numFmtId="0" fontId="58" fillId="2" borderId="18" xfId="0" applyFont="1" applyFill="1" applyBorder="1" applyAlignment="1">
      <alignment horizontal="left" vertical="center"/>
    </xf>
    <xf numFmtId="0" fontId="7" fillId="2" borderId="7" xfId="0" applyFont="1" applyFill="1" applyBorder="1">
      <alignment vertical="center"/>
    </xf>
    <xf numFmtId="0" fontId="7" fillId="2" borderId="10" xfId="0" applyFont="1" applyFill="1" applyBorder="1">
      <alignment vertical="center"/>
    </xf>
    <xf numFmtId="0" fontId="7" fillId="2" borderId="12" xfId="0" applyFont="1" applyFill="1" applyBorder="1">
      <alignment vertical="center"/>
    </xf>
    <xf numFmtId="0" fontId="59" fillId="4" borderId="83" xfId="0" applyFont="1" applyFill="1" applyBorder="1" applyAlignment="1" applyProtection="1">
      <alignment horizontal="left" vertical="top" wrapText="1"/>
      <protection locked="0"/>
    </xf>
    <xf numFmtId="0" fontId="59" fillId="4" borderId="8" xfId="0" applyFont="1" applyFill="1" applyBorder="1" applyAlignment="1" applyProtection="1">
      <alignment horizontal="left" vertical="top"/>
      <protection locked="0"/>
    </xf>
    <xf numFmtId="0" fontId="59" fillId="4" borderId="9" xfId="0" applyFont="1" applyFill="1" applyBorder="1" applyAlignment="1" applyProtection="1">
      <alignment horizontal="left" vertical="top"/>
      <protection locked="0"/>
    </xf>
    <xf numFmtId="0" fontId="59" fillId="4" borderId="46" xfId="0" applyFont="1" applyFill="1" applyBorder="1" applyAlignment="1" applyProtection="1">
      <alignment horizontal="left" vertical="top"/>
      <protection locked="0"/>
    </xf>
    <xf numFmtId="0" fontId="59" fillId="4" borderId="0" xfId="0" applyFont="1" applyFill="1" applyAlignment="1" applyProtection="1">
      <alignment horizontal="left" vertical="top"/>
      <protection locked="0"/>
    </xf>
    <xf numFmtId="0" fontId="59" fillId="4" borderId="11" xfId="0" applyFont="1" applyFill="1" applyBorder="1" applyAlignment="1" applyProtection="1">
      <alignment horizontal="left" vertical="top"/>
      <protection locked="0"/>
    </xf>
    <xf numFmtId="0" fontId="59" fillId="4" borderId="55" xfId="0" applyFont="1" applyFill="1" applyBorder="1" applyAlignment="1" applyProtection="1">
      <alignment horizontal="left" vertical="top"/>
      <protection locked="0"/>
    </xf>
    <xf numFmtId="0" fontId="59" fillId="4" borderId="13" xfId="0" applyFont="1" applyFill="1" applyBorder="1" applyAlignment="1" applyProtection="1">
      <alignment horizontal="left" vertical="top"/>
      <protection locked="0"/>
    </xf>
    <xf numFmtId="0" fontId="59" fillId="4" borderId="14" xfId="0" applyFont="1" applyFill="1" applyBorder="1" applyAlignment="1" applyProtection="1">
      <alignment horizontal="left" vertical="top"/>
      <protection locked="0"/>
    </xf>
    <xf numFmtId="0" fontId="58" fillId="2" borderId="97" xfId="0" applyFont="1" applyFill="1" applyBorder="1" applyAlignment="1">
      <alignment horizontal="left" vertical="center"/>
    </xf>
    <xf numFmtId="0" fontId="58" fillId="2" borderId="2" xfId="0" applyFont="1" applyFill="1" applyBorder="1" applyAlignment="1">
      <alignment horizontal="left" vertical="center"/>
    </xf>
    <xf numFmtId="177" fontId="7" fillId="4" borderId="1" xfId="0" applyNumberFormat="1" applyFont="1" applyFill="1" applyBorder="1" applyAlignment="1">
      <alignment horizontal="right" vertical="center"/>
    </xf>
    <xf numFmtId="177" fontId="7" fillId="4" borderId="2" xfId="0" applyNumberFormat="1" applyFont="1" applyFill="1" applyBorder="1" applyAlignment="1">
      <alignment horizontal="right" vertical="center"/>
    </xf>
    <xf numFmtId="177" fontId="7" fillId="4" borderId="30" xfId="0" applyNumberFormat="1" applyFont="1" applyFill="1" applyBorder="1" applyAlignment="1">
      <alignment horizontal="right" vertical="center"/>
    </xf>
    <xf numFmtId="0" fontId="7" fillId="2" borderId="102" xfId="0" applyFont="1" applyFill="1" applyBorder="1" applyAlignment="1">
      <alignment horizontal="center" vertical="center"/>
    </xf>
    <xf numFmtId="0" fontId="7" fillId="2" borderId="100" xfId="0" applyFont="1" applyFill="1" applyBorder="1" applyAlignment="1">
      <alignment horizontal="center" vertical="center"/>
    </xf>
    <xf numFmtId="0" fontId="7" fillId="4" borderId="102" xfId="0" applyFont="1" applyFill="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protection locked="0"/>
    </xf>
    <xf numFmtId="0" fontId="7" fillId="4" borderId="99" xfId="0" applyFont="1" applyFill="1" applyBorder="1" applyAlignment="1" applyProtection="1">
      <alignment horizontal="center" vertical="center" wrapText="1"/>
      <protection locked="0"/>
    </xf>
    <xf numFmtId="178" fontId="7" fillId="4" borderId="102" xfId="0" applyNumberFormat="1" applyFont="1" applyFill="1" applyBorder="1" applyAlignment="1">
      <alignment horizontal="center" vertical="center" shrinkToFit="1"/>
    </xf>
    <xf numFmtId="178" fontId="7" fillId="4" borderId="100" xfId="0" applyNumberFormat="1" applyFont="1" applyFill="1" applyBorder="1" applyAlignment="1">
      <alignment horizontal="center" vertical="center" shrinkToFit="1"/>
    </xf>
    <xf numFmtId="178" fontId="7" fillId="4" borderId="99" xfId="0" applyNumberFormat="1" applyFont="1" applyFill="1" applyBorder="1" applyAlignment="1">
      <alignment horizontal="center" vertical="center" shrinkToFit="1"/>
    </xf>
    <xf numFmtId="178" fontId="59" fillId="4" borderId="28" xfId="0" applyNumberFormat="1" applyFont="1" applyFill="1" applyBorder="1" applyAlignment="1">
      <alignment horizontal="left" vertical="center"/>
    </xf>
    <xf numFmtId="178" fontId="59" fillId="4" borderId="35" xfId="0" applyNumberFormat="1" applyFont="1" applyFill="1" applyBorder="1" applyAlignment="1">
      <alignment horizontal="left" vertical="center"/>
    </xf>
    <xf numFmtId="178" fontId="59" fillId="4" borderId="39" xfId="0" applyNumberFormat="1" applyFont="1" applyFill="1" applyBorder="1" applyAlignment="1">
      <alignment horizontal="left" vertical="center"/>
    </xf>
    <xf numFmtId="178" fontId="59" fillId="4" borderId="31" xfId="0" applyNumberFormat="1" applyFont="1" applyFill="1" applyBorder="1" applyAlignment="1">
      <alignment horizontal="left" vertical="center"/>
    </xf>
    <xf numFmtId="178" fontId="7" fillId="4" borderId="1" xfId="0" applyNumberFormat="1" applyFont="1" applyFill="1" applyBorder="1" applyAlignment="1">
      <alignment horizontal="left" vertical="center" wrapText="1"/>
    </xf>
    <xf numFmtId="178" fontId="7" fillId="4" borderId="2" xfId="0" applyNumberFormat="1" applyFont="1" applyFill="1" applyBorder="1" applyAlignment="1">
      <alignment horizontal="left" vertical="center" wrapText="1"/>
    </xf>
    <xf numFmtId="178" fontId="7" fillId="4" borderId="45" xfId="0" applyNumberFormat="1" applyFont="1" applyFill="1" applyBorder="1" applyAlignment="1">
      <alignment horizontal="left" vertical="center" wrapText="1"/>
    </xf>
    <xf numFmtId="0" fontId="7" fillId="2" borderId="98" xfId="0" applyFont="1" applyFill="1" applyBorder="1" applyAlignment="1">
      <alignment horizontal="left" vertical="center" shrinkToFit="1"/>
    </xf>
    <xf numFmtId="0" fontId="7" fillId="2" borderId="74" xfId="0" applyFont="1" applyFill="1" applyBorder="1" applyAlignment="1">
      <alignment horizontal="left" vertical="center" shrinkToFit="1"/>
    </xf>
    <xf numFmtId="38" fontId="7" fillId="4" borderId="37" xfId="4" applyFont="1" applyFill="1" applyBorder="1" applyAlignment="1" applyProtection="1">
      <alignment horizontal="right" vertical="center"/>
      <protection locked="0"/>
    </xf>
    <xf numFmtId="38" fontId="7" fillId="4" borderId="1" xfId="4" applyFont="1" applyFill="1" applyBorder="1" applyAlignment="1" applyProtection="1">
      <alignment horizontal="right" vertical="center"/>
      <protection locked="0"/>
    </xf>
    <xf numFmtId="38" fontId="7" fillId="4" borderId="2" xfId="4" applyFont="1" applyFill="1" applyBorder="1" applyAlignment="1" applyProtection="1">
      <alignment horizontal="right" vertical="center"/>
      <protection locked="0"/>
    </xf>
  </cellXfs>
  <cellStyles count="6">
    <cellStyle name="パーセント" xfId="5" builtinId="5"/>
    <cellStyle name="ハイパーリンク" xfId="3" builtinId="8"/>
    <cellStyle name="桁区切り" xfId="4" builtinId="6"/>
    <cellStyle name="標準" xfId="0" builtinId="0"/>
    <cellStyle name="標準 2 2 2" xfId="1" xr:uid="{C15E9EC1-A2B5-4094-8F84-8AE505D814F7}"/>
    <cellStyle name="標準 9" xfId="2" xr:uid="{295D90AF-F979-42B1-A7A3-FC486F5568D7}"/>
  </cellStyles>
  <dxfs count="44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87" formatCode="0.0;\-0.0;0.0"/>
      <fill>
        <patternFill patternType="none">
          <fgColor indexed="64"/>
          <bgColor auto="1"/>
        </patternFill>
      </fill>
    </dxf>
    <dxf>
      <numFmt numFmtId="187" formatCode="0.0;\-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6" formatCode="#,##0;[Red]\-#,##0"/>
    </dxf>
    <dxf>
      <numFmt numFmtId="0" formatCode="General"/>
    </dxf>
    <dxf>
      <numFmt numFmtId="6" formatCode="#,##0;[Red]\-#,##0"/>
    </dxf>
    <dxf>
      <numFmt numFmtId="0" formatCode="General"/>
    </dxf>
    <dxf>
      <numFmt numFmtId="0" formatCode="General"/>
    </dxf>
    <dxf>
      <numFmt numFmtId="0" formatCode="General"/>
    </dxf>
    <dxf>
      <numFmt numFmtId="184" formatCode="0.0_ "/>
    </dxf>
    <dxf>
      <numFmt numFmtId="184" formatCode="0.0_ "/>
    </dxf>
    <dxf>
      <numFmt numFmtId="0" formatCode="General"/>
    </dxf>
    <dxf>
      <numFmt numFmtId="184" formatCode="0.0_ "/>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0" formatCode="General"/>
      <fill>
        <patternFill patternType="none">
          <fgColor indexed="64"/>
          <bgColor auto="1"/>
        </patternFill>
      </fill>
    </dxf>
    <dxf>
      <numFmt numFmtId="0" formatCode="General"/>
    </dxf>
    <dxf>
      <numFmt numFmtId="0" formatCode="General"/>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80" formatCode="0000000"/>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179" formatCode="00000000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0" formatCode="General"/>
      <fill>
        <patternFill patternType="none">
          <fgColor indexed="64"/>
          <bgColor auto="1"/>
        </patternFill>
      </fill>
    </dxf>
    <dxf>
      <numFmt numFmtId="0" formatCode="General"/>
    </dxf>
    <dxf>
      <numFmt numFmtId="0" formatCode="General"/>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80" formatCode="0000000"/>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179" formatCode="00000000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0" formatCode="General"/>
      <fill>
        <patternFill patternType="none">
          <fgColor indexed="64"/>
          <bgColor auto="1"/>
        </patternFill>
      </fill>
    </dxf>
    <dxf>
      <numFmt numFmtId="0" formatCode="General"/>
    </dxf>
    <dxf>
      <numFmt numFmtId="0" formatCode="General"/>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80" formatCode="0000000"/>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179" formatCode="00000000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0" formatCode="General"/>
      <fill>
        <patternFill patternType="none">
          <fgColor indexed="64"/>
          <bgColor auto="1"/>
        </patternFill>
      </fill>
    </dxf>
    <dxf>
      <numFmt numFmtId="0" formatCode="General"/>
    </dxf>
    <dxf>
      <numFmt numFmtId="0" formatCode="General"/>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80" formatCode="0000000"/>
    </dxf>
    <dxf>
      <numFmt numFmtId="0" formatCode="General"/>
    </dxf>
    <dxf>
      <numFmt numFmtId="0" formatCode="General"/>
    </dxf>
    <dxf>
      <numFmt numFmtId="0" formatCode="General"/>
    </dxf>
    <dxf>
      <numFmt numFmtId="0" formatCode="General"/>
    </dxf>
    <dxf>
      <numFmt numFmtId="0" formatCode="General"/>
    </dxf>
    <dxf>
      <numFmt numFmtId="176" formatCode="0_ "/>
      <fill>
        <patternFill patternType="none">
          <fgColor indexed="64"/>
          <bgColor auto="1"/>
        </patternFill>
      </fill>
    </dxf>
    <dxf>
      <numFmt numFmtId="0" formatCode="General"/>
    </dxf>
    <dxf>
      <numFmt numFmtId="179" formatCode="00000000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76" formatCode="0_ "/>
      <fill>
        <patternFill patternType="none">
          <fgColor indexed="64"/>
          <bgColor auto="1"/>
        </patternFill>
      </fill>
    </dxf>
    <dxf>
      <numFmt numFmtId="0" formatCode="General"/>
    </dxf>
    <dxf>
      <numFmt numFmtId="176" formatCode="0_ "/>
      <fill>
        <patternFill patternType="none">
          <fgColor indexed="64"/>
          <bgColor auto="1"/>
        </patternFill>
      </fill>
    </dxf>
    <dxf>
      <numFmt numFmtId="181" formatCode="0_);[Red]\(0\)"/>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80" formatCode="0000000"/>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179" formatCode="00000000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yyyy/m/d"/>
    </dxf>
    <dxf>
      <numFmt numFmtId="19" formatCode="yyyy/m/d"/>
    </dxf>
    <dxf>
      <numFmt numFmtId="0" formatCode="General"/>
    </dxf>
    <dxf>
      <numFmt numFmtId="0" formatCode="Genera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bgColor rgb="FFFFFFCC"/>
        </patternFill>
      </fill>
    </dxf>
    <dxf>
      <fill>
        <patternFill>
          <bgColor rgb="FFFFFFCC"/>
        </patternFill>
      </fill>
    </dxf>
    <dxf>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s>
  <tableStyles count="0" defaultTableStyle="TableStyleMedium2" defaultPivotStyle="PivotStyleLight16"/>
  <colors>
    <mruColors>
      <color rgb="FFFFFFCC"/>
      <color rgb="FFFAFFCD"/>
      <color rgb="FFFF3300"/>
      <color rgb="FFFFE2CD"/>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期待される省エネ量（例）</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'!$B$25</c:f>
              <c:strCache>
                <c:ptCount val="1"/>
                <c:pt idx="0">
                  <c:v>実績省エネ量</c:v>
                </c:pt>
              </c:strCache>
            </c:strRef>
          </c:tx>
          <c:spPr>
            <a:solidFill>
              <a:schemeClr val="accent1"/>
            </a:solidFill>
            <a:ln>
              <a:noFill/>
            </a:ln>
            <a:effectLst/>
          </c:spPr>
          <c:invertIfNegative val="0"/>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'!$C$25:$W$25</c:f>
              <c:numCache>
                <c:formatCode>#,##0_);[Red]\(#,##0\)</c:formatCode>
                <c:ptCount val="21"/>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69B2-41AE-BCF9-ED9C3EB58097}"/>
            </c:ext>
          </c:extLst>
        </c:ser>
        <c:ser>
          <c:idx val="1"/>
          <c:order val="1"/>
          <c:tx>
            <c:strRef>
              <c:f>'様式6_グラフ作成用 '!$B$26</c:f>
              <c:strCache>
                <c:ptCount val="1"/>
                <c:pt idx="0">
                  <c:v>予測省エネ量</c:v>
                </c:pt>
              </c:strCache>
            </c:strRef>
          </c:tx>
          <c:spPr>
            <a:solidFill>
              <a:schemeClr val="accent2"/>
            </a:solidFill>
            <a:ln>
              <a:noFill/>
            </a:ln>
            <a:effectLst/>
          </c:spPr>
          <c:invertIfNegative val="0"/>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'!$C$26:$W$26</c:f>
              <c:numCache>
                <c:formatCode>#,##0_);[Red]\(#,##0\)</c:formatCode>
                <c:ptCount val="21"/>
                <c:pt idx="13">
                  <c:v>110</c:v>
                </c:pt>
                <c:pt idx="14">
                  <c:v>115</c:v>
                </c:pt>
                <c:pt idx="15">
                  <c:v>120</c:v>
                </c:pt>
                <c:pt idx="16">
                  <c:v>125</c:v>
                </c:pt>
                <c:pt idx="17">
                  <c:v>130</c:v>
                </c:pt>
                <c:pt idx="18">
                  <c:v>135</c:v>
                </c:pt>
                <c:pt idx="19">
                  <c:v>140</c:v>
                </c:pt>
                <c:pt idx="20">
                  <c:v>145</c:v>
                </c:pt>
              </c:numCache>
            </c:numRef>
          </c:val>
          <c:extLst>
            <c:ext xmlns:c16="http://schemas.microsoft.com/office/drawing/2014/chart" uri="{C3380CC4-5D6E-409C-BE32-E72D297353CC}">
              <c16:uniqueId val="{00000001-69B2-41AE-BCF9-ED9C3EB58097}"/>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代替可能な市場規模（例）</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'!$B$5</c:f>
              <c:strCache>
                <c:ptCount val="1"/>
                <c:pt idx="0">
                  <c:v>市場規模</c:v>
                </c:pt>
              </c:strCache>
            </c:strRef>
          </c:tx>
          <c:spPr>
            <a:solidFill>
              <a:schemeClr val="accent1"/>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'!$C$5:$W$5</c:f>
              <c:numCache>
                <c:formatCode>General</c:formatCode>
                <c:ptCount val="21"/>
                <c:pt idx="0">
                  <c:v>20</c:v>
                </c:pt>
                <c:pt idx="1">
                  <c:v>20</c:v>
                </c:pt>
                <c:pt idx="2">
                  <c:v>20</c:v>
                </c:pt>
                <c:pt idx="3">
                  <c:v>25</c:v>
                </c:pt>
                <c:pt idx="4">
                  <c:v>30</c:v>
                </c:pt>
                <c:pt idx="5">
                  <c:v>35</c:v>
                </c:pt>
                <c:pt idx="6">
                  <c:v>40</c:v>
                </c:pt>
                <c:pt idx="7">
                  <c:v>45</c:v>
                </c:pt>
                <c:pt idx="8">
                  <c:v>50</c:v>
                </c:pt>
                <c:pt idx="9">
                  <c:v>55</c:v>
                </c:pt>
                <c:pt idx="10">
                  <c:v>60</c:v>
                </c:pt>
                <c:pt idx="11">
                  <c:v>65</c:v>
                </c:pt>
                <c:pt idx="12">
                  <c:v>65</c:v>
                </c:pt>
                <c:pt idx="13">
                  <c:v>75</c:v>
                </c:pt>
                <c:pt idx="14">
                  <c:v>80</c:v>
                </c:pt>
                <c:pt idx="15">
                  <c:v>85</c:v>
                </c:pt>
                <c:pt idx="16">
                  <c:v>90</c:v>
                </c:pt>
                <c:pt idx="17">
                  <c:v>95</c:v>
                </c:pt>
                <c:pt idx="18">
                  <c:v>100</c:v>
                </c:pt>
                <c:pt idx="19">
                  <c:v>100</c:v>
                </c:pt>
                <c:pt idx="20">
                  <c:v>100</c:v>
                </c:pt>
              </c:numCache>
            </c:numRef>
          </c:val>
          <c:extLst>
            <c:ext xmlns:c16="http://schemas.microsoft.com/office/drawing/2014/chart" uri="{C3380CC4-5D6E-409C-BE32-E72D297353CC}">
              <c16:uniqueId val="{00000000-4FF7-4656-B806-8D8C741F107C}"/>
            </c:ext>
          </c:extLst>
        </c:ser>
        <c:ser>
          <c:idx val="1"/>
          <c:order val="1"/>
          <c:tx>
            <c:strRef>
              <c:f>'様式6_グラフ作成用 '!$B$6</c:f>
              <c:strCache>
                <c:ptCount val="1"/>
                <c:pt idx="0">
                  <c:v>導入実績</c:v>
                </c:pt>
              </c:strCache>
            </c:strRef>
          </c:tx>
          <c:spPr>
            <a:solidFill>
              <a:schemeClr val="accent2"/>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'!$C$6:$W$6</c:f>
              <c:numCache>
                <c:formatCode>General</c:formatCode>
                <c:ptCount val="21"/>
                <c:pt idx="0">
                  <c:v>1</c:v>
                </c:pt>
                <c:pt idx="1">
                  <c:v>1</c:v>
                </c:pt>
                <c:pt idx="2">
                  <c:v>2</c:v>
                </c:pt>
                <c:pt idx="3">
                  <c:v>3</c:v>
                </c:pt>
                <c:pt idx="4">
                  <c:v>4</c:v>
                </c:pt>
                <c:pt idx="5">
                  <c:v>5</c:v>
                </c:pt>
                <c:pt idx="6">
                  <c:v>6</c:v>
                </c:pt>
                <c:pt idx="7">
                  <c:v>7</c:v>
                </c:pt>
                <c:pt idx="8">
                  <c:v>8</c:v>
                </c:pt>
                <c:pt idx="9">
                  <c:v>9</c:v>
                </c:pt>
                <c:pt idx="10">
                  <c:v>10</c:v>
                </c:pt>
                <c:pt idx="11">
                  <c:v>11</c:v>
                </c:pt>
                <c:pt idx="12">
                  <c:v>12</c:v>
                </c:pt>
              </c:numCache>
            </c:numRef>
          </c:val>
          <c:extLst>
            <c:ext xmlns:c16="http://schemas.microsoft.com/office/drawing/2014/chart" uri="{C3380CC4-5D6E-409C-BE32-E72D297353CC}">
              <c16:uniqueId val="{00000001-4FF7-4656-B806-8D8C741F107C}"/>
            </c:ext>
          </c:extLst>
        </c:ser>
        <c:ser>
          <c:idx val="2"/>
          <c:order val="2"/>
          <c:tx>
            <c:strRef>
              <c:f>'様式6_グラフ作成用 '!$B$7</c:f>
              <c:strCache>
                <c:ptCount val="1"/>
                <c:pt idx="0">
                  <c:v>導入予測</c:v>
                </c:pt>
              </c:strCache>
            </c:strRef>
          </c:tx>
          <c:spPr>
            <a:solidFill>
              <a:schemeClr val="accent3"/>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'!$C$7:$W$7</c:f>
              <c:numCache>
                <c:formatCode>General</c:formatCode>
                <c:ptCount val="21"/>
                <c:pt idx="13">
                  <c:v>20</c:v>
                </c:pt>
                <c:pt idx="14">
                  <c:v>25</c:v>
                </c:pt>
                <c:pt idx="15">
                  <c:v>30</c:v>
                </c:pt>
                <c:pt idx="16">
                  <c:v>35</c:v>
                </c:pt>
                <c:pt idx="17">
                  <c:v>40</c:v>
                </c:pt>
                <c:pt idx="18">
                  <c:v>45</c:v>
                </c:pt>
                <c:pt idx="19">
                  <c:v>50</c:v>
                </c:pt>
                <c:pt idx="20">
                  <c:v>50</c:v>
                </c:pt>
              </c:numCache>
            </c:numRef>
          </c:val>
          <c:extLst>
            <c:ext xmlns:c16="http://schemas.microsoft.com/office/drawing/2014/chart" uri="{C3380CC4-5D6E-409C-BE32-E72D297353CC}">
              <c16:uniqueId val="{00000002-4FF7-4656-B806-8D8C741F107C}"/>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'様式6_グラフ作成用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'!$C$8:$W$8</c:f>
              <c:numCache>
                <c:formatCode>0.0%</c:formatCode>
                <c:ptCount val="21"/>
                <c:pt idx="0">
                  <c:v>0.05</c:v>
                </c:pt>
                <c:pt idx="1">
                  <c:v>0.05</c:v>
                </c:pt>
                <c:pt idx="2">
                  <c:v>0.1</c:v>
                </c:pt>
                <c:pt idx="3">
                  <c:v>0.12</c:v>
                </c:pt>
                <c:pt idx="4">
                  <c:v>0.13333333333333333</c:v>
                </c:pt>
                <c:pt idx="5">
                  <c:v>0.14285714285714285</c:v>
                </c:pt>
                <c:pt idx="6">
                  <c:v>0.15</c:v>
                </c:pt>
                <c:pt idx="7">
                  <c:v>0.15555555555555556</c:v>
                </c:pt>
                <c:pt idx="8">
                  <c:v>0.16</c:v>
                </c:pt>
                <c:pt idx="9">
                  <c:v>0.16363636363636364</c:v>
                </c:pt>
                <c:pt idx="10">
                  <c:v>0.16666666666666666</c:v>
                </c:pt>
                <c:pt idx="11">
                  <c:v>0.16923076923076924</c:v>
                </c:pt>
                <c:pt idx="12">
                  <c:v>0.18461538461538463</c:v>
                </c:pt>
                <c:pt idx="13">
                  <c:v>0.26666666666666666</c:v>
                </c:pt>
                <c:pt idx="14">
                  <c:v>0.3125</c:v>
                </c:pt>
                <c:pt idx="15">
                  <c:v>0.35294117647058826</c:v>
                </c:pt>
                <c:pt idx="16">
                  <c:v>0.3888888888888889</c:v>
                </c:pt>
                <c:pt idx="17">
                  <c:v>0.42105263157894735</c:v>
                </c:pt>
                <c:pt idx="18">
                  <c:v>0.45</c:v>
                </c:pt>
                <c:pt idx="19">
                  <c:v>0.5</c:v>
                </c:pt>
                <c:pt idx="20">
                  <c:v>0.5</c:v>
                </c:pt>
              </c:numCache>
            </c:numRef>
          </c:val>
          <c:smooth val="0"/>
          <c:extLst>
            <c:ext xmlns:c16="http://schemas.microsoft.com/office/drawing/2014/chart" uri="{C3380CC4-5D6E-409C-BE32-E72D297353CC}">
              <c16:uniqueId val="{00000003-4FF7-4656-B806-8D8C741F107C}"/>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'!$B$5</c:f>
              <c:strCache>
                <c:ptCount val="1"/>
                <c:pt idx="0">
                  <c:v>市場規模</c:v>
                </c:pt>
              </c:strCache>
            </c:strRef>
          </c:tx>
          <c:spPr>
            <a:solidFill>
              <a:schemeClr val="accent1"/>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'!$C$5:$W$5</c:f>
              <c:numCache>
                <c:formatCode>General</c:formatCode>
                <c:ptCount val="21"/>
                <c:pt idx="0">
                  <c:v>20</c:v>
                </c:pt>
                <c:pt idx="1">
                  <c:v>20</c:v>
                </c:pt>
                <c:pt idx="2">
                  <c:v>20</c:v>
                </c:pt>
                <c:pt idx="3">
                  <c:v>25</c:v>
                </c:pt>
                <c:pt idx="4">
                  <c:v>30</c:v>
                </c:pt>
                <c:pt idx="5">
                  <c:v>35</c:v>
                </c:pt>
                <c:pt idx="6">
                  <c:v>40</c:v>
                </c:pt>
                <c:pt idx="7">
                  <c:v>45</c:v>
                </c:pt>
                <c:pt idx="8">
                  <c:v>50</c:v>
                </c:pt>
                <c:pt idx="9">
                  <c:v>55</c:v>
                </c:pt>
                <c:pt idx="10">
                  <c:v>60</c:v>
                </c:pt>
                <c:pt idx="11">
                  <c:v>65</c:v>
                </c:pt>
                <c:pt idx="12">
                  <c:v>65</c:v>
                </c:pt>
                <c:pt idx="13">
                  <c:v>75</c:v>
                </c:pt>
                <c:pt idx="14">
                  <c:v>80</c:v>
                </c:pt>
                <c:pt idx="15">
                  <c:v>85</c:v>
                </c:pt>
                <c:pt idx="16">
                  <c:v>90</c:v>
                </c:pt>
                <c:pt idx="17">
                  <c:v>95</c:v>
                </c:pt>
                <c:pt idx="18">
                  <c:v>100</c:v>
                </c:pt>
                <c:pt idx="19">
                  <c:v>100</c:v>
                </c:pt>
                <c:pt idx="20">
                  <c:v>100</c:v>
                </c:pt>
              </c:numCache>
            </c:numRef>
          </c:val>
          <c:extLst>
            <c:ext xmlns:c16="http://schemas.microsoft.com/office/drawing/2014/chart" uri="{C3380CC4-5D6E-409C-BE32-E72D297353CC}">
              <c16:uniqueId val="{00000000-EB2D-488D-8F8A-B7DFD9E303DB}"/>
            </c:ext>
          </c:extLst>
        </c:ser>
        <c:ser>
          <c:idx val="1"/>
          <c:order val="1"/>
          <c:tx>
            <c:strRef>
              <c:f>'様式6_グラフ作成用 '!$B$6</c:f>
              <c:strCache>
                <c:ptCount val="1"/>
                <c:pt idx="0">
                  <c:v>導入実績</c:v>
                </c:pt>
              </c:strCache>
            </c:strRef>
          </c:tx>
          <c:spPr>
            <a:solidFill>
              <a:schemeClr val="accent2"/>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'!$C$6:$W$6</c:f>
              <c:numCache>
                <c:formatCode>General</c:formatCode>
                <c:ptCount val="21"/>
                <c:pt idx="0">
                  <c:v>1</c:v>
                </c:pt>
                <c:pt idx="1">
                  <c:v>1</c:v>
                </c:pt>
                <c:pt idx="2">
                  <c:v>2</c:v>
                </c:pt>
                <c:pt idx="3">
                  <c:v>3</c:v>
                </c:pt>
                <c:pt idx="4">
                  <c:v>4</c:v>
                </c:pt>
                <c:pt idx="5">
                  <c:v>5</c:v>
                </c:pt>
                <c:pt idx="6">
                  <c:v>6</c:v>
                </c:pt>
                <c:pt idx="7">
                  <c:v>7</c:v>
                </c:pt>
                <c:pt idx="8">
                  <c:v>8</c:v>
                </c:pt>
                <c:pt idx="9">
                  <c:v>9</c:v>
                </c:pt>
                <c:pt idx="10">
                  <c:v>10</c:v>
                </c:pt>
                <c:pt idx="11">
                  <c:v>11</c:v>
                </c:pt>
                <c:pt idx="12">
                  <c:v>12</c:v>
                </c:pt>
              </c:numCache>
            </c:numRef>
          </c:val>
          <c:extLst>
            <c:ext xmlns:c16="http://schemas.microsoft.com/office/drawing/2014/chart" uri="{C3380CC4-5D6E-409C-BE32-E72D297353CC}">
              <c16:uniqueId val="{00000001-EB2D-488D-8F8A-B7DFD9E303DB}"/>
            </c:ext>
          </c:extLst>
        </c:ser>
        <c:ser>
          <c:idx val="2"/>
          <c:order val="2"/>
          <c:tx>
            <c:strRef>
              <c:f>'様式6_グラフ作成用 '!$B$7</c:f>
              <c:strCache>
                <c:ptCount val="1"/>
                <c:pt idx="0">
                  <c:v>導入予測</c:v>
                </c:pt>
              </c:strCache>
            </c:strRef>
          </c:tx>
          <c:spPr>
            <a:solidFill>
              <a:schemeClr val="accent3"/>
            </a:solidFill>
            <a:ln>
              <a:noFill/>
            </a:ln>
            <a:effectLst/>
          </c:spPr>
          <c:invertIfNegative val="0"/>
          <c:dPt>
            <c:idx val="12"/>
            <c:invertIfNegative val="0"/>
            <c:bubble3D val="0"/>
            <c:spPr>
              <a:solidFill>
                <a:schemeClr val="accent2"/>
              </a:solidFill>
              <a:ln>
                <a:noFill/>
              </a:ln>
              <a:effectLst/>
            </c:spPr>
            <c:extLst>
              <c:ext xmlns:c16="http://schemas.microsoft.com/office/drawing/2014/chart" uri="{C3380CC4-5D6E-409C-BE32-E72D297353CC}">
                <c16:uniqueId val="{00000000-80F2-4404-8DE8-E778DE0E949A}"/>
              </c:ext>
            </c:extLst>
          </c:dPt>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'!$C$7:$W$7</c:f>
              <c:numCache>
                <c:formatCode>General</c:formatCode>
                <c:ptCount val="21"/>
                <c:pt idx="13">
                  <c:v>20</c:v>
                </c:pt>
                <c:pt idx="14">
                  <c:v>25</c:v>
                </c:pt>
                <c:pt idx="15">
                  <c:v>30</c:v>
                </c:pt>
                <c:pt idx="16">
                  <c:v>35</c:v>
                </c:pt>
                <c:pt idx="17">
                  <c:v>40</c:v>
                </c:pt>
                <c:pt idx="18">
                  <c:v>45</c:v>
                </c:pt>
                <c:pt idx="19">
                  <c:v>50</c:v>
                </c:pt>
                <c:pt idx="20">
                  <c:v>50</c:v>
                </c:pt>
              </c:numCache>
            </c:numRef>
          </c:val>
          <c:extLst>
            <c:ext xmlns:c16="http://schemas.microsoft.com/office/drawing/2014/chart" uri="{C3380CC4-5D6E-409C-BE32-E72D297353CC}">
              <c16:uniqueId val="{00000002-EB2D-488D-8F8A-B7DFD9E303D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'様式6_グラフ作成用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'!$C$8:$W$8</c:f>
              <c:numCache>
                <c:formatCode>0.0%</c:formatCode>
                <c:ptCount val="21"/>
                <c:pt idx="0">
                  <c:v>0.05</c:v>
                </c:pt>
                <c:pt idx="1">
                  <c:v>0.05</c:v>
                </c:pt>
                <c:pt idx="2">
                  <c:v>0.1</c:v>
                </c:pt>
                <c:pt idx="3">
                  <c:v>0.12</c:v>
                </c:pt>
                <c:pt idx="4">
                  <c:v>0.13333333333333333</c:v>
                </c:pt>
                <c:pt idx="5">
                  <c:v>0.14285714285714285</c:v>
                </c:pt>
                <c:pt idx="6">
                  <c:v>0.15</c:v>
                </c:pt>
                <c:pt idx="7">
                  <c:v>0.15555555555555556</c:v>
                </c:pt>
                <c:pt idx="8">
                  <c:v>0.16</c:v>
                </c:pt>
                <c:pt idx="9">
                  <c:v>0.16363636363636364</c:v>
                </c:pt>
                <c:pt idx="10">
                  <c:v>0.16666666666666666</c:v>
                </c:pt>
                <c:pt idx="11">
                  <c:v>0.16923076923076924</c:v>
                </c:pt>
                <c:pt idx="12">
                  <c:v>0.18461538461538463</c:v>
                </c:pt>
                <c:pt idx="13">
                  <c:v>0.26666666666666666</c:v>
                </c:pt>
                <c:pt idx="14">
                  <c:v>0.3125</c:v>
                </c:pt>
                <c:pt idx="15">
                  <c:v>0.35294117647058826</c:v>
                </c:pt>
                <c:pt idx="16">
                  <c:v>0.3888888888888889</c:v>
                </c:pt>
                <c:pt idx="17">
                  <c:v>0.42105263157894735</c:v>
                </c:pt>
                <c:pt idx="18">
                  <c:v>0.45</c:v>
                </c:pt>
                <c:pt idx="19">
                  <c:v>0.5</c:v>
                </c:pt>
                <c:pt idx="20">
                  <c:v>0.5</c:v>
                </c:pt>
              </c:numCache>
            </c:numRef>
          </c:val>
          <c:smooth val="0"/>
          <c:extLst>
            <c:ext xmlns:c16="http://schemas.microsoft.com/office/drawing/2014/chart" uri="{C3380CC4-5D6E-409C-BE32-E72D297353CC}">
              <c16:uniqueId val="{00000003-EB2D-488D-8F8A-B7DFD9E303D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'!$B$25</c:f>
              <c:strCache>
                <c:ptCount val="1"/>
                <c:pt idx="0">
                  <c:v>実績省エネ量</c:v>
                </c:pt>
              </c:strCache>
            </c:strRef>
          </c:tx>
          <c:spPr>
            <a:solidFill>
              <a:schemeClr val="accent1"/>
            </a:solidFill>
            <a:ln>
              <a:noFill/>
            </a:ln>
            <a:effectLst/>
          </c:spPr>
          <c:invertIfNegative val="0"/>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'!$C$25:$W$25</c:f>
              <c:numCache>
                <c:formatCode>#,##0_);[Red]\(#,##0\)</c:formatCode>
                <c:ptCount val="21"/>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4DCA-4D9C-B8BB-462A83E02E32}"/>
            </c:ext>
          </c:extLst>
        </c:ser>
        <c:ser>
          <c:idx val="1"/>
          <c:order val="1"/>
          <c:tx>
            <c:strRef>
              <c:f>'様式6_グラフ作成用 '!$B$26</c:f>
              <c:strCache>
                <c:ptCount val="1"/>
                <c:pt idx="0">
                  <c:v>予測省エネ量</c:v>
                </c:pt>
              </c:strCache>
            </c:strRef>
          </c:tx>
          <c:spPr>
            <a:solidFill>
              <a:schemeClr val="accent2"/>
            </a:solidFill>
            <a:ln>
              <a:noFill/>
            </a:ln>
            <a:effectLst/>
          </c:spPr>
          <c:invertIfNegative val="0"/>
          <c:dPt>
            <c:idx val="12"/>
            <c:invertIfNegative val="0"/>
            <c:bubble3D val="0"/>
            <c:spPr>
              <a:solidFill>
                <a:schemeClr val="accent1"/>
              </a:solidFill>
              <a:ln>
                <a:noFill/>
              </a:ln>
              <a:effectLst/>
            </c:spPr>
            <c:extLst>
              <c:ext xmlns:c16="http://schemas.microsoft.com/office/drawing/2014/chart" uri="{C3380CC4-5D6E-409C-BE32-E72D297353CC}">
                <c16:uniqueId val="{00000000-99AC-4A38-884B-4E0C0DBE3B5C}"/>
              </c:ext>
            </c:extLst>
          </c:dPt>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'!$C$26:$W$26</c:f>
              <c:numCache>
                <c:formatCode>#,##0_);[Red]\(#,##0\)</c:formatCode>
                <c:ptCount val="21"/>
                <c:pt idx="13">
                  <c:v>110</c:v>
                </c:pt>
                <c:pt idx="14">
                  <c:v>115</c:v>
                </c:pt>
                <c:pt idx="15">
                  <c:v>120</c:v>
                </c:pt>
                <c:pt idx="16">
                  <c:v>125</c:v>
                </c:pt>
                <c:pt idx="17">
                  <c:v>130</c:v>
                </c:pt>
                <c:pt idx="18">
                  <c:v>135</c:v>
                </c:pt>
                <c:pt idx="19">
                  <c:v>140</c:v>
                </c:pt>
                <c:pt idx="20">
                  <c:v>145</c:v>
                </c:pt>
              </c:numCache>
            </c:numRef>
          </c:val>
          <c:extLst>
            <c:ext xmlns:c16="http://schemas.microsoft.com/office/drawing/2014/chart" uri="{C3380CC4-5D6E-409C-BE32-E72D297353CC}">
              <c16:uniqueId val="{00000001-4DCA-4D9C-B8BB-462A83E02E32}"/>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'!$B$5</c:f>
              <c:strCache>
                <c:ptCount val="1"/>
                <c:pt idx="0">
                  <c:v>市場規模</c:v>
                </c:pt>
              </c:strCache>
            </c:strRef>
          </c:tx>
          <c:spPr>
            <a:solidFill>
              <a:schemeClr val="accent1"/>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'!$C$5:$W$5</c:f>
              <c:numCache>
                <c:formatCode>General</c:formatCode>
                <c:ptCount val="21"/>
                <c:pt idx="0">
                  <c:v>20</c:v>
                </c:pt>
                <c:pt idx="1">
                  <c:v>20</c:v>
                </c:pt>
                <c:pt idx="2">
                  <c:v>20</c:v>
                </c:pt>
                <c:pt idx="3">
                  <c:v>25</c:v>
                </c:pt>
                <c:pt idx="4">
                  <c:v>30</c:v>
                </c:pt>
                <c:pt idx="5">
                  <c:v>35</c:v>
                </c:pt>
                <c:pt idx="6">
                  <c:v>40</c:v>
                </c:pt>
                <c:pt idx="7">
                  <c:v>45</c:v>
                </c:pt>
                <c:pt idx="8">
                  <c:v>50</c:v>
                </c:pt>
                <c:pt idx="9">
                  <c:v>55</c:v>
                </c:pt>
                <c:pt idx="10">
                  <c:v>60</c:v>
                </c:pt>
                <c:pt idx="11">
                  <c:v>65</c:v>
                </c:pt>
                <c:pt idx="12">
                  <c:v>65</c:v>
                </c:pt>
                <c:pt idx="13">
                  <c:v>75</c:v>
                </c:pt>
                <c:pt idx="14">
                  <c:v>80</c:v>
                </c:pt>
                <c:pt idx="15">
                  <c:v>85</c:v>
                </c:pt>
                <c:pt idx="16">
                  <c:v>90</c:v>
                </c:pt>
                <c:pt idx="17">
                  <c:v>95</c:v>
                </c:pt>
                <c:pt idx="18">
                  <c:v>100</c:v>
                </c:pt>
                <c:pt idx="19">
                  <c:v>100</c:v>
                </c:pt>
                <c:pt idx="20">
                  <c:v>100</c:v>
                </c:pt>
              </c:numCache>
            </c:numRef>
          </c:val>
          <c:extLst>
            <c:ext xmlns:c16="http://schemas.microsoft.com/office/drawing/2014/chart" uri="{C3380CC4-5D6E-409C-BE32-E72D297353CC}">
              <c16:uniqueId val="{00000000-3156-44C6-A5D4-424A337EDEFB}"/>
            </c:ext>
          </c:extLst>
        </c:ser>
        <c:ser>
          <c:idx val="1"/>
          <c:order val="1"/>
          <c:tx>
            <c:strRef>
              <c:f>'様式6_グラフ作成用 '!$B$6</c:f>
              <c:strCache>
                <c:ptCount val="1"/>
                <c:pt idx="0">
                  <c:v>導入実績</c:v>
                </c:pt>
              </c:strCache>
            </c:strRef>
          </c:tx>
          <c:spPr>
            <a:solidFill>
              <a:schemeClr val="accent2"/>
            </a:solidFill>
            <a:ln>
              <a:noFill/>
            </a:ln>
            <a:effectLst/>
          </c:spPr>
          <c:invertIfNegative val="0"/>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'!$C$6:$W$6</c:f>
              <c:numCache>
                <c:formatCode>General</c:formatCode>
                <c:ptCount val="21"/>
                <c:pt idx="0">
                  <c:v>1</c:v>
                </c:pt>
                <c:pt idx="1">
                  <c:v>1</c:v>
                </c:pt>
                <c:pt idx="2">
                  <c:v>2</c:v>
                </c:pt>
                <c:pt idx="3">
                  <c:v>3</c:v>
                </c:pt>
                <c:pt idx="4">
                  <c:v>4</c:v>
                </c:pt>
                <c:pt idx="5">
                  <c:v>5</c:v>
                </c:pt>
                <c:pt idx="6">
                  <c:v>6</c:v>
                </c:pt>
                <c:pt idx="7">
                  <c:v>7</c:v>
                </c:pt>
                <c:pt idx="8">
                  <c:v>8</c:v>
                </c:pt>
                <c:pt idx="9">
                  <c:v>9</c:v>
                </c:pt>
                <c:pt idx="10">
                  <c:v>10</c:v>
                </c:pt>
                <c:pt idx="11">
                  <c:v>11</c:v>
                </c:pt>
                <c:pt idx="12">
                  <c:v>12</c:v>
                </c:pt>
              </c:numCache>
            </c:numRef>
          </c:val>
          <c:extLst>
            <c:ext xmlns:c16="http://schemas.microsoft.com/office/drawing/2014/chart" uri="{C3380CC4-5D6E-409C-BE32-E72D297353CC}">
              <c16:uniqueId val="{00000001-3156-44C6-A5D4-424A337EDEFB}"/>
            </c:ext>
          </c:extLst>
        </c:ser>
        <c:ser>
          <c:idx val="2"/>
          <c:order val="2"/>
          <c:tx>
            <c:strRef>
              <c:f>'様式6_グラフ作成用 '!$B$7</c:f>
              <c:strCache>
                <c:ptCount val="1"/>
                <c:pt idx="0">
                  <c:v>導入予測</c:v>
                </c:pt>
              </c:strCache>
            </c:strRef>
          </c:tx>
          <c:spPr>
            <a:solidFill>
              <a:schemeClr val="accent3"/>
            </a:solidFill>
            <a:ln>
              <a:noFill/>
            </a:ln>
            <a:effectLst/>
          </c:spPr>
          <c:invertIfNegative val="0"/>
          <c:dPt>
            <c:idx val="12"/>
            <c:invertIfNegative val="0"/>
            <c:bubble3D val="0"/>
            <c:spPr>
              <a:solidFill>
                <a:schemeClr val="accent2"/>
              </a:solidFill>
              <a:ln>
                <a:noFill/>
              </a:ln>
              <a:effectLst/>
            </c:spPr>
            <c:extLst>
              <c:ext xmlns:c16="http://schemas.microsoft.com/office/drawing/2014/chart" uri="{C3380CC4-5D6E-409C-BE32-E72D297353CC}">
                <c16:uniqueId val="{00000000-BC0F-4AA6-9779-A45FCF37E107}"/>
              </c:ext>
            </c:extLst>
          </c:dPt>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'!$C$7:$W$7</c:f>
              <c:numCache>
                <c:formatCode>General</c:formatCode>
                <c:ptCount val="21"/>
                <c:pt idx="13">
                  <c:v>20</c:v>
                </c:pt>
                <c:pt idx="14">
                  <c:v>25</c:v>
                </c:pt>
                <c:pt idx="15">
                  <c:v>30</c:v>
                </c:pt>
                <c:pt idx="16">
                  <c:v>35</c:v>
                </c:pt>
                <c:pt idx="17">
                  <c:v>40</c:v>
                </c:pt>
                <c:pt idx="18">
                  <c:v>45</c:v>
                </c:pt>
                <c:pt idx="19">
                  <c:v>50</c:v>
                </c:pt>
                <c:pt idx="20">
                  <c:v>50</c:v>
                </c:pt>
              </c:numCache>
            </c:numRef>
          </c:val>
          <c:extLst>
            <c:ext xmlns:c16="http://schemas.microsoft.com/office/drawing/2014/chart" uri="{C3380CC4-5D6E-409C-BE32-E72D297353CC}">
              <c16:uniqueId val="{00000002-3156-44C6-A5D4-424A337EDEF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'様式6_グラフ作成用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'様式6_グラフ作成用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'!$C$8:$W$8</c:f>
              <c:numCache>
                <c:formatCode>0.0%</c:formatCode>
                <c:ptCount val="21"/>
                <c:pt idx="0">
                  <c:v>0.05</c:v>
                </c:pt>
                <c:pt idx="1">
                  <c:v>0.05</c:v>
                </c:pt>
                <c:pt idx="2">
                  <c:v>0.1</c:v>
                </c:pt>
                <c:pt idx="3">
                  <c:v>0.12</c:v>
                </c:pt>
                <c:pt idx="4">
                  <c:v>0.13333333333333333</c:v>
                </c:pt>
                <c:pt idx="5">
                  <c:v>0.14285714285714285</c:v>
                </c:pt>
                <c:pt idx="6">
                  <c:v>0.15</c:v>
                </c:pt>
                <c:pt idx="7">
                  <c:v>0.15555555555555556</c:v>
                </c:pt>
                <c:pt idx="8">
                  <c:v>0.16</c:v>
                </c:pt>
                <c:pt idx="9">
                  <c:v>0.16363636363636364</c:v>
                </c:pt>
                <c:pt idx="10">
                  <c:v>0.16666666666666666</c:v>
                </c:pt>
                <c:pt idx="11">
                  <c:v>0.16923076923076924</c:v>
                </c:pt>
                <c:pt idx="12">
                  <c:v>0.18461538461538463</c:v>
                </c:pt>
                <c:pt idx="13">
                  <c:v>0.26666666666666666</c:v>
                </c:pt>
                <c:pt idx="14">
                  <c:v>0.3125</c:v>
                </c:pt>
                <c:pt idx="15">
                  <c:v>0.35294117647058826</c:v>
                </c:pt>
                <c:pt idx="16">
                  <c:v>0.3888888888888889</c:v>
                </c:pt>
                <c:pt idx="17">
                  <c:v>0.42105263157894735</c:v>
                </c:pt>
                <c:pt idx="18">
                  <c:v>0.45</c:v>
                </c:pt>
                <c:pt idx="19">
                  <c:v>0.5</c:v>
                </c:pt>
                <c:pt idx="20">
                  <c:v>0.5</c:v>
                </c:pt>
              </c:numCache>
            </c:numRef>
          </c:val>
          <c:smooth val="0"/>
          <c:extLst>
            <c:ext xmlns:c16="http://schemas.microsoft.com/office/drawing/2014/chart" uri="{C3380CC4-5D6E-409C-BE32-E72D297353CC}">
              <c16:uniqueId val="{00000003-3156-44C6-A5D4-424A337EDEF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'様式6_グラフ作成用 '!$B$25</c:f>
              <c:strCache>
                <c:ptCount val="1"/>
                <c:pt idx="0">
                  <c:v>実績省エネ量</c:v>
                </c:pt>
              </c:strCache>
            </c:strRef>
          </c:tx>
          <c:spPr>
            <a:solidFill>
              <a:schemeClr val="accent1"/>
            </a:solidFill>
            <a:ln>
              <a:noFill/>
            </a:ln>
            <a:effectLst/>
          </c:spPr>
          <c:invertIfNegative val="0"/>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'!$C$25:$W$25</c:f>
              <c:numCache>
                <c:formatCode>#,##0_);[Red]\(#,##0\)</c:formatCode>
                <c:ptCount val="21"/>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9C8B-42FB-BBDB-B586EEFFCA9D}"/>
            </c:ext>
          </c:extLst>
        </c:ser>
        <c:ser>
          <c:idx val="1"/>
          <c:order val="1"/>
          <c:tx>
            <c:strRef>
              <c:f>'様式6_グラフ作成用 '!$B$26</c:f>
              <c:strCache>
                <c:ptCount val="1"/>
                <c:pt idx="0">
                  <c:v>予測省エネ量</c:v>
                </c:pt>
              </c:strCache>
            </c:strRef>
          </c:tx>
          <c:spPr>
            <a:solidFill>
              <a:schemeClr val="accent2"/>
            </a:solidFill>
            <a:ln>
              <a:noFill/>
            </a:ln>
            <a:effectLst/>
          </c:spPr>
          <c:invertIfNegative val="0"/>
          <c:dPt>
            <c:idx val="12"/>
            <c:invertIfNegative val="0"/>
            <c:bubble3D val="0"/>
            <c:spPr>
              <a:solidFill>
                <a:schemeClr val="accent1"/>
              </a:solidFill>
              <a:ln>
                <a:noFill/>
              </a:ln>
              <a:effectLst/>
            </c:spPr>
            <c:extLst>
              <c:ext xmlns:c16="http://schemas.microsoft.com/office/drawing/2014/chart" uri="{C3380CC4-5D6E-409C-BE32-E72D297353CC}">
                <c16:uniqueId val="{00000000-0893-4A82-94EA-A9B09D9B0169}"/>
              </c:ext>
            </c:extLst>
          </c:dPt>
          <c:cat>
            <c:numRef>
              <c:f>'様式6_グラフ作成用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'様式6_グラフ作成用 '!$C$26:$W$26</c:f>
              <c:numCache>
                <c:formatCode>#,##0_);[Red]\(#,##0\)</c:formatCode>
                <c:ptCount val="21"/>
                <c:pt idx="13">
                  <c:v>110</c:v>
                </c:pt>
                <c:pt idx="14">
                  <c:v>115</c:v>
                </c:pt>
                <c:pt idx="15">
                  <c:v>120</c:v>
                </c:pt>
                <c:pt idx="16">
                  <c:v>125</c:v>
                </c:pt>
                <c:pt idx="17">
                  <c:v>130</c:v>
                </c:pt>
                <c:pt idx="18">
                  <c:v>135</c:v>
                </c:pt>
                <c:pt idx="19">
                  <c:v>140</c:v>
                </c:pt>
                <c:pt idx="20">
                  <c:v>145</c:v>
                </c:pt>
              </c:numCache>
            </c:numRef>
          </c:val>
          <c:extLst>
            <c:ext xmlns:c16="http://schemas.microsoft.com/office/drawing/2014/chart" uri="{C3380CC4-5D6E-409C-BE32-E72D297353CC}">
              <c16:uniqueId val="{00000001-9C8B-42FB-BBDB-B586EEFFCA9D}"/>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28</xdr:col>
      <xdr:colOff>285749</xdr:colOff>
      <xdr:row>10</xdr:row>
      <xdr:rowOff>249511</xdr:rowOff>
    </xdr:from>
    <xdr:to>
      <xdr:col>30</xdr:col>
      <xdr:colOff>471093</xdr:colOff>
      <xdr:row>13</xdr:row>
      <xdr:rowOff>41949</xdr:rowOff>
    </xdr:to>
    <xdr:sp macro="" textlink="">
      <xdr:nvSpPr>
        <xdr:cNvPr id="4" name="テキスト ボックス 3">
          <a:extLst>
            <a:ext uri="{FF2B5EF4-FFF2-40B4-BE49-F238E27FC236}">
              <a16:creationId xmlns:a16="http://schemas.microsoft.com/office/drawing/2014/main" id="{D5AA4753-90CC-40CD-AC5C-B33DCCBBAC75}"/>
            </a:ext>
          </a:extLst>
        </xdr:cNvPr>
        <xdr:cNvSpPr txBox="1"/>
      </xdr:nvSpPr>
      <xdr:spPr>
        <a:xfrm>
          <a:off x="9382124" y="3285605"/>
          <a:ext cx="864000" cy="864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solidFill>
                <a:srgbClr val="FF0000"/>
              </a:solidFill>
            </a:rPr>
            <a:t>株式会社</a:t>
          </a:r>
          <a:endParaRPr kumimoji="1" lang="en-US" altLang="ja-JP" sz="800">
            <a:solidFill>
              <a:srgbClr val="FF0000"/>
            </a:solidFill>
          </a:endParaRPr>
        </a:p>
        <a:p>
          <a:r>
            <a:rPr kumimoji="1" lang="ja-JP" altLang="en-US" sz="800">
              <a:solidFill>
                <a:srgbClr val="FF0000"/>
              </a:solidFill>
            </a:rPr>
            <a:t>○○</a:t>
          </a:r>
        </a:p>
      </xdr:txBody>
    </xdr:sp>
    <xdr:clientData/>
  </xdr:twoCellAnchor>
  <xdr:twoCellAnchor>
    <xdr:from>
      <xdr:col>2</xdr:col>
      <xdr:colOff>1</xdr:colOff>
      <xdr:row>12</xdr:row>
      <xdr:rowOff>97631</xdr:rowOff>
    </xdr:from>
    <xdr:to>
      <xdr:col>11</xdr:col>
      <xdr:colOff>250031</xdr:colOff>
      <xdr:row>16</xdr:row>
      <xdr:rowOff>217714</xdr:rowOff>
    </xdr:to>
    <xdr:sp macro="" textlink="">
      <xdr:nvSpPr>
        <xdr:cNvPr id="5" name="吹き出し: 折線 4">
          <a:extLst>
            <a:ext uri="{FF2B5EF4-FFF2-40B4-BE49-F238E27FC236}">
              <a16:creationId xmlns:a16="http://schemas.microsoft.com/office/drawing/2014/main" id="{C4826D43-A210-442D-B772-ED78AAA10492}"/>
            </a:ext>
          </a:extLst>
        </xdr:cNvPr>
        <xdr:cNvSpPr/>
      </xdr:nvSpPr>
      <xdr:spPr>
        <a:xfrm>
          <a:off x="217715" y="3962060"/>
          <a:ext cx="3352459" cy="1589654"/>
        </a:xfrm>
        <a:prstGeom prst="borderCallout2">
          <a:avLst>
            <a:gd name="adj1" fmla="val 384"/>
            <a:gd name="adj2" fmla="val 100163"/>
            <a:gd name="adj3" fmla="val -1880"/>
            <a:gd name="adj4" fmla="val 140371"/>
            <a:gd name="adj5" fmla="val -8357"/>
            <a:gd name="adj6" fmla="val 277470"/>
          </a:avLst>
        </a:prstGeom>
        <a:noFill/>
        <a:ln w="28575">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600">
              <a:solidFill>
                <a:sysClr val="windowText" lastClr="000000"/>
              </a:solidFill>
              <a:effectLst/>
              <a:latin typeface="+mn-lt"/>
              <a:ea typeface="+mn-ea"/>
              <a:cs typeface="+mn-cs"/>
            </a:rPr>
            <a:t>押印は無くても可とする。</a:t>
          </a:r>
          <a:endParaRPr lang="ja-JP" altLang="ja-JP" sz="1600">
            <a:solidFill>
              <a:sysClr val="windowText" lastClr="000000"/>
            </a:solidFill>
            <a:effectLst/>
          </a:endParaRPr>
        </a:p>
        <a:p>
          <a:r>
            <a:rPr lang="ja-JP" altLang="ja-JP" sz="1600">
              <a:solidFill>
                <a:sysClr val="windowText" lastClr="000000"/>
              </a:solidFill>
              <a:effectLst/>
              <a:latin typeface="+mn-lt"/>
              <a:ea typeface="+mn-ea"/>
              <a:cs typeface="+mn-cs"/>
            </a:rPr>
            <a:t>なお、押印をしない場合は、</a:t>
          </a:r>
          <a:endParaRPr lang="en-US" altLang="ja-JP" sz="1600">
            <a:solidFill>
              <a:sysClr val="windowText" lastClr="000000"/>
            </a:solidFill>
            <a:effectLst/>
            <a:latin typeface="+mn-lt"/>
            <a:ea typeface="+mn-ea"/>
            <a:cs typeface="+mn-cs"/>
          </a:endParaRPr>
        </a:p>
        <a:p>
          <a:r>
            <a:rPr lang="ja-JP" altLang="ja-JP" sz="1600">
              <a:solidFill>
                <a:sysClr val="windowText" lastClr="000000"/>
              </a:solidFill>
              <a:effectLst/>
              <a:latin typeface="+mn-lt"/>
              <a:ea typeface="+mn-ea"/>
              <a:cs typeface="+mn-cs"/>
            </a:rPr>
            <a:t>社内決裁ルールや社内規約等を添付すること</a:t>
          </a:r>
          <a:r>
            <a:rPr lang="ja-JP" altLang="en-US" sz="1600">
              <a:solidFill>
                <a:sysClr val="windowText" lastClr="000000"/>
              </a:solidFill>
              <a:effectLst/>
              <a:latin typeface="+mn-lt"/>
              <a:ea typeface="+mn-ea"/>
              <a:cs typeface="+mn-cs"/>
            </a:rPr>
            <a:t>。</a:t>
          </a:r>
          <a:endParaRPr kumimoji="1" lang="ja-JP" altLang="en-US" sz="1600">
            <a:solidFill>
              <a:sysClr val="windowText" lastClr="000000"/>
            </a:solidFill>
          </a:endParaRPr>
        </a:p>
      </xdr:txBody>
    </xdr:sp>
    <xdr:clientData/>
  </xdr:twoCellAnchor>
  <xdr:twoCellAnchor>
    <xdr:from>
      <xdr:col>32</xdr:col>
      <xdr:colOff>311263</xdr:colOff>
      <xdr:row>2</xdr:row>
      <xdr:rowOff>193901</xdr:rowOff>
    </xdr:from>
    <xdr:to>
      <xdr:col>34</xdr:col>
      <xdr:colOff>603816</xdr:colOff>
      <xdr:row>3</xdr:row>
      <xdr:rowOff>265339</xdr:rowOff>
    </xdr:to>
    <xdr:sp macro="" textlink="">
      <xdr:nvSpPr>
        <xdr:cNvPr id="2" name="正方形/長方形 1">
          <a:extLst>
            <a:ext uri="{FF2B5EF4-FFF2-40B4-BE49-F238E27FC236}">
              <a16:creationId xmlns:a16="http://schemas.microsoft.com/office/drawing/2014/main" id="{43AE9187-BDF5-4655-A763-45872955AC9C}"/>
            </a:ext>
          </a:extLst>
        </xdr:cNvPr>
        <xdr:cNvSpPr/>
      </xdr:nvSpPr>
      <xdr:spPr>
        <a:xfrm>
          <a:off x="11047299" y="384401"/>
          <a:ext cx="1653267" cy="4388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173182</xdr:colOff>
      <xdr:row>3</xdr:row>
      <xdr:rowOff>308480</xdr:rowOff>
    </xdr:from>
    <xdr:to>
      <xdr:col>26</xdr:col>
      <xdr:colOff>229466</xdr:colOff>
      <xdr:row>7</xdr:row>
      <xdr:rowOff>242455</xdr:rowOff>
    </xdr:to>
    <xdr:sp macro="" textlink="">
      <xdr:nvSpPr>
        <xdr:cNvPr id="2" name="吹き出し: 四角形 1">
          <a:extLst>
            <a:ext uri="{FF2B5EF4-FFF2-40B4-BE49-F238E27FC236}">
              <a16:creationId xmlns:a16="http://schemas.microsoft.com/office/drawing/2014/main" id="{49766859-476F-4B4E-BD75-E2304F3FF852}"/>
            </a:ext>
          </a:extLst>
        </xdr:cNvPr>
        <xdr:cNvSpPr/>
      </xdr:nvSpPr>
      <xdr:spPr>
        <a:xfrm>
          <a:off x="4520046" y="931935"/>
          <a:ext cx="4004829" cy="1111611"/>
        </a:xfrm>
        <a:prstGeom prst="wedgeRectCallout">
          <a:avLst>
            <a:gd name="adj1" fmla="val -25069"/>
            <a:gd name="adj2" fmla="val 6669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a:solidFill>
                <a:sysClr val="windowText" lastClr="000000"/>
              </a:solidFill>
            </a:rPr>
            <a:t>  幹事社には問い合わせ窓口となる</a:t>
          </a:r>
          <a:r>
            <a:rPr kumimoji="1" lang="en-US" altLang="ja-JP" sz="1400">
              <a:solidFill>
                <a:sysClr val="windowText" lastClr="000000"/>
              </a:solidFill>
            </a:rPr>
            <a:t> </a:t>
          </a:r>
          <a:r>
            <a:rPr kumimoji="1" lang="ja-JP" altLang="en-US" sz="1400">
              <a:solidFill>
                <a:sysClr val="windowText" lastClr="000000"/>
              </a:solidFill>
            </a:rPr>
            <a:t>企業</a:t>
          </a:r>
          <a:endParaRPr kumimoji="1" lang="en-US" altLang="ja-JP" sz="1400">
            <a:solidFill>
              <a:sysClr val="windowText" lastClr="000000"/>
            </a:solidFill>
          </a:endParaRPr>
        </a:p>
        <a:p>
          <a:pPr algn="l"/>
          <a:r>
            <a:rPr kumimoji="1" lang="ja-JP" altLang="en-US" sz="1400">
              <a:solidFill>
                <a:sysClr val="windowText" lastClr="000000"/>
              </a:solidFill>
            </a:rPr>
            <a:t>（管理者）の情報を入力してください。</a:t>
          </a:r>
          <a:endParaRPr kumimoji="1" lang="en-US" altLang="ja-JP" sz="1400">
            <a:solidFill>
              <a:sysClr val="windowText" lastClr="000000"/>
            </a:solidFill>
          </a:endParaRPr>
        </a:p>
      </xdr:txBody>
    </xdr:sp>
    <xdr:clientData/>
  </xdr:twoCellAnchor>
  <xdr:twoCellAnchor>
    <xdr:from>
      <xdr:col>16</xdr:col>
      <xdr:colOff>7144</xdr:colOff>
      <xdr:row>11</xdr:row>
      <xdr:rowOff>300037</xdr:rowOff>
    </xdr:from>
    <xdr:to>
      <xdr:col>31</xdr:col>
      <xdr:colOff>250031</xdr:colOff>
      <xdr:row>14</xdr:row>
      <xdr:rowOff>195263</xdr:rowOff>
    </xdr:to>
    <xdr:sp macro="" textlink="">
      <xdr:nvSpPr>
        <xdr:cNvPr id="7" name="吹き出し: 四角形 6">
          <a:extLst>
            <a:ext uri="{FF2B5EF4-FFF2-40B4-BE49-F238E27FC236}">
              <a16:creationId xmlns:a16="http://schemas.microsoft.com/office/drawing/2014/main" id="{FA835FE8-D67D-4567-B0AB-0C65CEC12CBE}"/>
            </a:ext>
          </a:extLst>
        </xdr:cNvPr>
        <xdr:cNvSpPr/>
      </xdr:nvSpPr>
      <xdr:spPr>
        <a:xfrm>
          <a:off x="5055394" y="3312318"/>
          <a:ext cx="5386387" cy="823914"/>
        </a:xfrm>
        <a:prstGeom prst="wedgeRectCallout">
          <a:avLst>
            <a:gd name="adj1" fmla="val -60867"/>
            <a:gd name="adj2" fmla="val -293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baseline="0">
              <a:solidFill>
                <a:sysClr val="windowText" lastClr="000000"/>
              </a:solidFill>
            </a:rPr>
            <a:t>  </a:t>
          </a:r>
          <a:r>
            <a:rPr kumimoji="1" lang="ja-JP" altLang="en-US" sz="1400">
              <a:solidFill>
                <a:sysClr val="windowText" lastClr="000000"/>
              </a:solidFill>
            </a:rPr>
            <a:t>コンソーシアム内での役割をプルダウンより選択してください。</a:t>
          </a:r>
        </a:p>
      </xdr:txBody>
    </xdr:sp>
    <xdr:clientData/>
  </xdr:twoCellAnchor>
  <xdr:twoCellAnchor>
    <xdr:from>
      <xdr:col>16</xdr:col>
      <xdr:colOff>59531</xdr:colOff>
      <xdr:row>30</xdr:row>
      <xdr:rowOff>11906</xdr:rowOff>
    </xdr:from>
    <xdr:to>
      <xdr:col>31</xdr:col>
      <xdr:colOff>302418</xdr:colOff>
      <xdr:row>32</xdr:row>
      <xdr:rowOff>216695</xdr:rowOff>
    </xdr:to>
    <xdr:sp macro="" textlink="">
      <xdr:nvSpPr>
        <xdr:cNvPr id="6" name="吹き出し: 四角形 5">
          <a:extLst>
            <a:ext uri="{FF2B5EF4-FFF2-40B4-BE49-F238E27FC236}">
              <a16:creationId xmlns:a16="http://schemas.microsoft.com/office/drawing/2014/main" id="{BCD2ECCC-9453-4337-9EE8-AF837901F245}"/>
            </a:ext>
          </a:extLst>
        </xdr:cNvPr>
        <xdr:cNvSpPr/>
      </xdr:nvSpPr>
      <xdr:spPr>
        <a:xfrm>
          <a:off x="5107781" y="8691562"/>
          <a:ext cx="5386387" cy="823914"/>
        </a:xfrm>
        <a:prstGeom prst="wedgeRectCallout">
          <a:avLst>
            <a:gd name="adj1" fmla="val -60867"/>
            <a:gd name="adj2" fmla="val -293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baseline="0">
              <a:solidFill>
                <a:sysClr val="windowText" lastClr="000000"/>
              </a:solidFill>
            </a:rPr>
            <a:t>  </a:t>
          </a:r>
          <a:r>
            <a:rPr kumimoji="1" lang="ja-JP" altLang="en-US" sz="1400">
              <a:solidFill>
                <a:sysClr val="windowText" lastClr="000000"/>
              </a:solidFill>
            </a:rPr>
            <a:t>コンソーシアム内での役割をプルダウンより選択してください。</a:t>
          </a:r>
        </a:p>
      </xdr:txBody>
    </xdr:sp>
    <xdr:clientData/>
  </xdr:twoCellAnchor>
  <xdr:twoCellAnchor>
    <xdr:from>
      <xdr:col>15</xdr:col>
      <xdr:colOff>321468</xdr:colOff>
      <xdr:row>46</xdr:row>
      <xdr:rowOff>226219</xdr:rowOff>
    </xdr:from>
    <xdr:to>
      <xdr:col>31</xdr:col>
      <xdr:colOff>230980</xdr:colOff>
      <xdr:row>50</xdr:row>
      <xdr:rowOff>97633</xdr:rowOff>
    </xdr:to>
    <xdr:sp macro="" textlink="">
      <xdr:nvSpPr>
        <xdr:cNvPr id="11" name="吹き出し: 四角形 10">
          <a:extLst>
            <a:ext uri="{FF2B5EF4-FFF2-40B4-BE49-F238E27FC236}">
              <a16:creationId xmlns:a16="http://schemas.microsoft.com/office/drawing/2014/main" id="{75E3CEA2-23B0-4B00-8693-892CA0BE372F}"/>
            </a:ext>
          </a:extLst>
        </xdr:cNvPr>
        <xdr:cNvSpPr/>
      </xdr:nvSpPr>
      <xdr:spPr>
        <a:xfrm>
          <a:off x="5036343" y="13430250"/>
          <a:ext cx="5386387" cy="823914"/>
        </a:xfrm>
        <a:prstGeom prst="wedgeRectCallout">
          <a:avLst>
            <a:gd name="adj1" fmla="val -60867"/>
            <a:gd name="adj2" fmla="val -293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baseline="0">
              <a:solidFill>
                <a:sysClr val="windowText" lastClr="000000"/>
              </a:solidFill>
            </a:rPr>
            <a:t>  </a:t>
          </a:r>
          <a:r>
            <a:rPr kumimoji="1" lang="ja-JP" altLang="en-US" sz="1400">
              <a:solidFill>
                <a:sysClr val="windowText" lastClr="000000"/>
              </a:solidFill>
            </a:rPr>
            <a:t>コンソーシアム内での役割をプルダウンより選択してください。</a:t>
          </a:r>
        </a:p>
      </xdr:txBody>
    </xdr:sp>
    <xdr:clientData/>
  </xdr:twoCellAnchor>
  <xdr:twoCellAnchor>
    <xdr:from>
      <xdr:col>33</xdr:col>
      <xdr:colOff>273844</xdr:colOff>
      <xdr:row>1</xdr:row>
      <xdr:rowOff>19483</xdr:rowOff>
    </xdr:from>
    <xdr:to>
      <xdr:col>36</xdr:col>
      <xdr:colOff>488156</xdr:colOff>
      <xdr:row>2</xdr:row>
      <xdr:rowOff>318222</xdr:rowOff>
    </xdr:to>
    <xdr:sp macro="" textlink="">
      <xdr:nvSpPr>
        <xdr:cNvPr id="8" name="正方形/長方形 7">
          <a:extLst>
            <a:ext uri="{FF2B5EF4-FFF2-40B4-BE49-F238E27FC236}">
              <a16:creationId xmlns:a16="http://schemas.microsoft.com/office/drawing/2014/main" id="{8EFDBA93-F7E0-4B8D-9451-5F46CAC98A26}"/>
            </a:ext>
          </a:extLst>
        </xdr:cNvPr>
        <xdr:cNvSpPr/>
      </xdr:nvSpPr>
      <xdr:spPr>
        <a:xfrm>
          <a:off x="10993799" y="158028"/>
          <a:ext cx="1599766" cy="4372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473449</xdr:colOff>
      <xdr:row>15</xdr:row>
      <xdr:rowOff>16248</xdr:rowOff>
    </xdr:from>
    <xdr:to>
      <xdr:col>11</xdr:col>
      <xdr:colOff>428625</xdr:colOff>
      <xdr:row>18</xdr:row>
      <xdr:rowOff>0</xdr:rowOff>
    </xdr:to>
    <xdr:sp macro="" textlink="">
      <xdr:nvSpPr>
        <xdr:cNvPr id="4" name="吹き出し: 四角形 3">
          <a:extLst>
            <a:ext uri="{FF2B5EF4-FFF2-40B4-BE49-F238E27FC236}">
              <a16:creationId xmlns:a16="http://schemas.microsoft.com/office/drawing/2014/main" id="{8EEF0B7E-3F8A-4226-ACC5-5C91EE3AA141}"/>
            </a:ext>
          </a:extLst>
        </xdr:cNvPr>
        <xdr:cNvSpPr/>
      </xdr:nvSpPr>
      <xdr:spPr>
        <a:xfrm>
          <a:off x="4740649" y="3349998"/>
          <a:ext cx="2698376" cy="698127"/>
        </a:xfrm>
        <a:prstGeom prst="wedgeRectCallout">
          <a:avLst>
            <a:gd name="adj1" fmla="val 16789"/>
            <a:gd name="adj2" fmla="val 645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構成品の中で最も</a:t>
          </a:r>
          <a:r>
            <a:rPr kumimoji="1" lang="en-US" altLang="ja-JP" sz="1100">
              <a:solidFill>
                <a:sysClr val="windowText" lastClr="000000"/>
              </a:solidFill>
            </a:rPr>
            <a:t>『省エネ』への寄与が大きいものを</a:t>
          </a:r>
          <a:r>
            <a:rPr kumimoji="1" lang="ja-JP" altLang="en-US" sz="1100">
              <a:solidFill>
                <a:sysClr val="windowText" lastClr="000000"/>
              </a:solidFill>
            </a:rPr>
            <a:t>入力</a:t>
          </a:r>
          <a:r>
            <a:rPr kumimoji="1" lang="en-US" altLang="ja-JP" sz="1100">
              <a:solidFill>
                <a:sysClr val="windowText" lastClr="000000"/>
              </a:solidFill>
            </a:rPr>
            <a:t>してください</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6</xdr:col>
      <xdr:colOff>447675</xdr:colOff>
      <xdr:row>23</xdr:row>
      <xdr:rowOff>161925</xdr:rowOff>
    </xdr:from>
    <xdr:to>
      <xdr:col>12</xdr:col>
      <xdr:colOff>657225</xdr:colOff>
      <xdr:row>25</xdr:row>
      <xdr:rowOff>47625</xdr:rowOff>
    </xdr:to>
    <xdr:sp macro="" textlink="">
      <xdr:nvSpPr>
        <xdr:cNvPr id="5" name="吹き出し: 四角形 4">
          <a:extLst>
            <a:ext uri="{FF2B5EF4-FFF2-40B4-BE49-F238E27FC236}">
              <a16:creationId xmlns:a16="http://schemas.microsoft.com/office/drawing/2014/main" id="{7E8F58EC-7024-40CE-8A63-5B8A78D49DFE}"/>
            </a:ext>
          </a:extLst>
        </xdr:cNvPr>
        <xdr:cNvSpPr/>
      </xdr:nvSpPr>
      <xdr:spPr>
        <a:xfrm>
          <a:off x="4029075" y="5400675"/>
          <a:ext cx="4324350" cy="361950"/>
        </a:xfrm>
        <a:prstGeom prst="wedgeRectCallout">
          <a:avLst>
            <a:gd name="adj1" fmla="val -58266"/>
            <a:gd name="adj2" fmla="val 5413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導入対象となる分野やプロセス等を入力してください。</a:t>
          </a:r>
          <a:endParaRPr kumimoji="1" lang="en-US" altLang="ja-JP" sz="1100">
            <a:solidFill>
              <a:sysClr val="windowText" lastClr="000000"/>
            </a:solidFill>
          </a:endParaRPr>
        </a:p>
      </xdr:txBody>
    </xdr:sp>
    <xdr:clientData/>
  </xdr:twoCellAnchor>
  <xdr:twoCellAnchor>
    <xdr:from>
      <xdr:col>5</xdr:col>
      <xdr:colOff>38098</xdr:colOff>
      <xdr:row>48</xdr:row>
      <xdr:rowOff>66675</xdr:rowOff>
    </xdr:from>
    <xdr:to>
      <xdr:col>13</xdr:col>
      <xdr:colOff>168087</xdr:colOff>
      <xdr:row>49</xdr:row>
      <xdr:rowOff>190500</xdr:rowOff>
    </xdr:to>
    <xdr:sp macro="" textlink="">
      <xdr:nvSpPr>
        <xdr:cNvPr id="6" name="吹き出し: 四角形 5">
          <a:extLst>
            <a:ext uri="{FF2B5EF4-FFF2-40B4-BE49-F238E27FC236}">
              <a16:creationId xmlns:a16="http://schemas.microsoft.com/office/drawing/2014/main" id="{44E4E4FC-1EC3-4382-9468-FD9834BD01DA}"/>
            </a:ext>
          </a:extLst>
        </xdr:cNvPr>
        <xdr:cNvSpPr/>
      </xdr:nvSpPr>
      <xdr:spPr>
        <a:xfrm>
          <a:off x="2940422" y="11126881"/>
          <a:ext cx="5598459" cy="359148"/>
        </a:xfrm>
        <a:prstGeom prst="wedgeRectCallout">
          <a:avLst>
            <a:gd name="adj1" fmla="val -65470"/>
            <a:gd name="adj2" fmla="val 6466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販売代理店や特約店等の自社以外も含めて販売可能なエリアを選択してください。</a:t>
          </a:r>
          <a:endParaRPr kumimoji="1" lang="en-US" altLang="ja-JP" sz="1100">
            <a:solidFill>
              <a:sysClr val="windowText" lastClr="000000"/>
            </a:solidFill>
          </a:endParaRPr>
        </a:p>
      </xdr:txBody>
    </xdr:sp>
    <xdr:clientData/>
  </xdr:twoCellAnchor>
  <xdr:twoCellAnchor>
    <xdr:from>
      <xdr:col>5</xdr:col>
      <xdr:colOff>47625</xdr:colOff>
      <xdr:row>55</xdr:row>
      <xdr:rowOff>57150</xdr:rowOff>
    </xdr:from>
    <xdr:to>
      <xdr:col>13</xdr:col>
      <xdr:colOff>76200</xdr:colOff>
      <xdr:row>56</xdr:row>
      <xdr:rowOff>180975</xdr:rowOff>
    </xdr:to>
    <xdr:sp macro="" textlink="">
      <xdr:nvSpPr>
        <xdr:cNvPr id="7" name="吹き出し: 四角形 6">
          <a:extLst>
            <a:ext uri="{FF2B5EF4-FFF2-40B4-BE49-F238E27FC236}">
              <a16:creationId xmlns:a16="http://schemas.microsoft.com/office/drawing/2014/main" id="{2BEEFE80-361F-41DF-90F4-13948F29776B}"/>
            </a:ext>
          </a:extLst>
        </xdr:cNvPr>
        <xdr:cNvSpPr/>
      </xdr:nvSpPr>
      <xdr:spPr>
        <a:xfrm>
          <a:off x="2705100" y="12439650"/>
          <a:ext cx="5514975" cy="361950"/>
        </a:xfrm>
        <a:prstGeom prst="wedgeRectCallout">
          <a:avLst>
            <a:gd name="adj1" fmla="val -64547"/>
            <a:gd name="adj2" fmla="val -5112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メンテナンスや故障時の緊急対応が可能なサービス提供エリアを選択してください。</a:t>
          </a:r>
          <a:endParaRPr kumimoji="1" lang="en-US" altLang="ja-JP" sz="1100">
            <a:solidFill>
              <a:sysClr val="windowText" lastClr="000000"/>
            </a:solidFill>
          </a:endParaRPr>
        </a:p>
      </xdr:txBody>
    </xdr:sp>
    <xdr:clientData/>
  </xdr:twoCellAnchor>
  <xdr:twoCellAnchor>
    <xdr:from>
      <xdr:col>15</xdr:col>
      <xdr:colOff>461962</xdr:colOff>
      <xdr:row>35</xdr:row>
      <xdr:rowOff>51028</xdr:rowOff>
    </xdr:from>
    <xdr:to>
      <xdr:col>26</xdr:col>
      <xdr:colOff>10206</xdr:colOff>
      <xdr:row>76</xdr:row>
      <xdr:rowOff>187098</xdr:rowOff>
    </xdr:to>
    <xdr:sp macro="" textlink="">
      <xdr:nvSpPr>
        <xdr:cNvPr id="10" name="吹き出し: 四角形 9">
          <a:extLst>
            <a:ext uri="{FF2B5EF4-FFF2-40B4-BE49-F238E27FC236}">
              <a16:creationId xmlns:a16="http://schemas.microsoft.com/office/drawing/2014/main" id="{076215EA-288B-4EE7-B729-2D7FEFB1C8E3}"/>
            </a:ext>
          </a:extLst>
        </xdr:cNvPr>
        <xdr:cNvSpPr/>
      </xdr:nvSpPr>
      <xdr:spPr>
        <a:xfrm>
          <a:off x="9673998" y="8364992"/>
          <a:ext cx="7032172" cy="10055677"/>
        </a:xfrm>
        <a:prstGeom prst="wedgeRectCallout">
          <a:avLst>
            <a:gd name="adj1" fmla="val -26460"/>
            <a:gd name="adj2" fmla="val -107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日本標準産業分類</a:t>
          </a:r>
          <a:endParaRPr kumimoji="1" lang="en-US" altLang="ja-JP" sz="1100">
            <a:solidFill>
              <a:sysClr val="windowText" lastClr="000000"/>
            </a:solidFill>
          </a:endParaRPr>
        </a:p>
      </xdr:txBody>
    </xdr:sp>
    <xdr:clientData/>
  </xdr:twoCellAnchor>
  <xdr:twoCellAnchor editAs="oneCell">
    <xdr:from>
      <xdr:col>16</xdr:col>
      <xdr:colOff>141474</xdr:colOff>
      <xdr:row>38</xdr:row>
      <xdr:rowOff>175494</xdr:rowOff>
    </xdr:from>
    <xdr:to>
      <xdr:col>25</xdr:col>
      <xdr:colOff>200121</xdr:colOff>
      <xdr:row>75</xdr:row>
      <xdr:rowOff>120129</xdr:rowOff>
    </xdr:to>
    <xdr:pic>
      <xdr:nvPicPr>
        <xdr:cNvPr id="11" name="Picture 113">
          <a:extLst>
            <a:ext uri="{FF2B5EF4-FFF2-40B4-BE49-F238E27FC236}">
              <a16:creationId xmlns:a16="http://schemas.microsoft.com/office/drawing/2014/main" id="{8864A177-6CB6-46C8-999D-305D57D76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3867" y="9224244"/>
          <a:ext cx="6181861" cy="88845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8</xdr:col>
      <xdr:colOff>96930</xdr:colOff>
      <xdr:row>45</xdr:row>
      <xdr:rowOff>43141</xdr:rowOff>
    </xdr:from>
    <xdr:to>
      <xdr:col>12</xdr:col>
      <xdr:colOff>515470</xdr:colOff>
      <xdr:row>47</xdr:row>
      <xdr:rowOff>195542</xdr:rowOff>
    </xdr:to>
    <xdr:sp macro="" textlink="">
      <xdr:nvSpPr>
        <xdr:cNvPr id="13" name="吹き出し: 四角形 12">
          <a:extLst>
            <a:ext uri="{FF2B5EF4-FFF2-40B4-BE49-F238E27FC236}">
              <a16:creationId xmlns:a16="http://schemas.microsoft.com/office/drawing/2014/main" id="{3C903788-9C48-46C1-8177-D074DBD05BD5}"/>
            </a:ext>
          </a:extLst>
        </xdr:cNvPr>
        <xdr:cNvSpPr/>
      </xdr:nvSpPr>
      <xdr:spPr>
        <a:xfrm>
          <a:off x="5049930" y="10397376"/>
          <a:ext cx="3152775" cy="623048"/>
        </a:xfrm>
        <a:prstGeom prst="wedgeRectCallout">
          <a:avLst>
            <a:gd name="adj1" fmla="val -63641"/>
            <a:gd name="adj2" fmla="val 151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受注を受けてから、納品・据付・引渡等が完了するまでの期間を入力してください。</a:t>
          </a:r>
          <a:endParaRPr kumimoji="1" lang="en-US" altLang="ja-JP" sz="1100">
            <a:solidFill>
              <a:sysClr val="windowText" lastClr="000000"/>
            </a:solidFill>
          </a:endParaRPr>
        </a:p>
      </xdr:txBody>
    </xdr:sp>
    <xdr:clientData/>
  </xdr:twoCellAnchor>
  <xdr:twoCellAnchor>
    <xdr:from>
      <xdr:col>6</xdr:col>
      <xdr:colOff>83484</xdr:colOff>
      <xdr:row>10</xdr:row>
      <xdr:rowOff>81240</xdr:rowOff>
    </xdr:from>
    <xdr:to>
      <xdr:col>12</xdr:col>
      <xdr:colOff>612322</xdr:colOff>
      <xdr:row>14</xdr:row>
      <xdr:rowOff>207870</xdr:rowOff>
    </xdr:to>
    <xdr:sp macro="" textlink="">
      <xdr:nvSpPr>
        <xdr:cNvPr id="12" name="吹き出し: 四角形 11">
          <a:extLst>
            <a:ext uri="{FF2B5EF4-FFF2-40B4-BE49-F238E27FC236}">
              <a16:creationId xmlns:a16="http://schemas.microsoft.com/office/drawing/2014/main" id="{A3559F4F-38F6-4116-B3AE-9A8E5A1EA45C}"/>
            </a:ext>
          </a:extLst>
        </xdr:cNvPr>
        <xdr:cNvSpPr/>
      </xdr:nvSpPr>
      <xdr:spPr>
        <a:xfrm>
          <a:off x="3664884" y="2224365"/>
          <a:ext cx="4643638" cy="1079130"/>
        </a:xfrm>
        <a:prstGeom prst="wedgeRectCallout">
          <a:avLst>
            <a:gd name="adj1" fmla="val -56838"/>
            <a:gd name="adj2" fmla="val -192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・応募する設備／システムの代表的な型番を入力してください。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　型番がない場合は記入不要。</a:t>
          </a:r>
        </a:p>
        <a:p>
          <a:pPr algn="l"/>
          <a:r>
            <a:rPr kumimoji="1" lang="ja-JP" altLang="en-US" sz="1100">
              <a:solidFill>
                <a:sysClr val="windowText" lastClr="000000"/>
              </a:solidFill>
            </a:rPr>
            <a:t>・能力・容量等の異なるラインナップで応募する場合、</a:t>
          </a:r>
          <a:endParaRPr kumimoji="1" lang="en-US" altLang="ja-JP" sz="1100">
            <a:solidFill>
              <a:sysClr val="windowText" lastClr="000000"/>
            </a:solidFill>
          </a:endParaRPr>
        </a:p>
        <a:p>
          <a:pPr algn="l"/>
          <a:r>
            <a:rPr kumimoji="1" lang="ja-JP" altLang="en-US" sz="1100">
              <a:solidFill>
                <a:sysClr val="windowText" lastClr="000000"/>
              </a:solidFill>
            </a:rPr>
            <a:t>　型番の一部を”■”で入力していただいても構いません。</a:t>
          </a:r>
          <a:endParaRPr kumimoji="1" lang="en-US" altLang="ja-JP" sz="1100">
            <a:solidFill>
              <a:sysClr val="windowText" lastClr="000000"/>
            </a:solidFill>
          </a:endParaRPr>
        </a:p>
      </xdr:txBody>
    </xdr:sp>
    <xdr:clientData/>
  </xdr:twoCellAnchor>
  <xdr:twoCellAnchor>
    <xdr:from>
      <xdr:col>7</xdr:col>
      <xdr:colOff>282389</xdr:colOff>
      <xdr:row>31</xdr:row>
      <xdr:rowOff>78441</xdr:rowOff>
    </xdr:from>
    <xdr:to>
      <xdr:col>12</xdr:col>
      <xdr:colOff>575424</xdr:colOff>
      <xdr:row>34</xdr:row>
      <xdr:rowOff>190500</xdr:rowOff>
    </xdr:to>
    <xdr:sp macro="" textlink="">
      <xdr:nvSpPr>
        <xdr:cNvPr id="14" name="吹き出し: 四角形 13">
          <a:extLst>
            <a:ext uri="{FF2B5EF4-FFF2-40B4-BE49-F238E27FC236}">
              <a16:creationId xmlns:a16="http://schemas.microsoft.com/office/drawing/2014/main" id="{5C5C3441-F462-4D32-BEA9-6DE0C6BE7B1D}"/>
            </a:ext>
          </a:extLst>
        </xdr:cNvPr>
        <xdr:cNvSpPr/>
      </xdr:nvSpPr>
      <xdr:spPr>
        <a:xfrm>
          <a:off x="4551830" y="7138147"/>
          <a:ext cx="3710829" cy="818029"/>
        </a:xfrm>
        <a:prstGeom prst="wedgeRectCallout">
          <a:avLst>
            <a:gd name="adj1" fmla="val -58809"/>
            <a:gd name="adj2" fmla="val 1165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設計費、設備・システム費には、導入する事業所毎に必要なエンジニアリングやカスタマイズの費用のみを入力してください。</a:t>
          </a:r>
          <a:endParaRPr kumimoji="1" lang="en-US" altLang="ja-JP" sz="1100">
            <a:solidFill>
              <a:sysClr val="windowText" lastClr="000000"/>
            </a:solidFill>
          </a:endParaRPr>
        </a:p>
      </xdr:txBody>
    </xdr:sp>
    <xdr:clientData/>
  </xdr:twoCellAnchor>
  <xdr:twoCellAnchor>
    <xdr:from>
      <xdr:col>1</xdr:col>
      <xdr:colOff>87410</xdr:colOff>
      <xdr:row>40</xdr:row>
      <xdr:rowOff>145113</xdr:rowOff>
    </xdr:from>
    <xdr:to>
      <xdr:col>3</xdr:col>
      <xdr:colOff>1143002</xdr:colOff>
      <xdr:row>45</xdr:row>
      <xdr:rowOff>123264</xdr:rowOff>
    </xdr:to>
    <xdr:sp macro="" textlink="">
      <xdr:nvSpPr>
        <xdr:cNvPr id="15" name="吹き出し: 四角形 14">
          <a:extLst>
            <a:ext uri="{FF2B5EF4-FFF2-40B4-BE49-F238E27FC236}">
              <a16:creationId xmlns:a16="http://schemas.microsoft.com/office/drawing/2014/main" id="{59E55048-D002-448A-BC54-C2ACC649D856}"/>
            </a:ext>
          </a:extLst>
        </xdr:cNvPr>
        <xdr:cNvSpPr/>
      </xdr:nvSpPr>
      <xdr:spPr>
        <a:xfrm>
          <a:off x="188263" y="9322731"/>
          <a:ext cx="1402974" cy="1154768"/>
        </a:xfrm>
        <a:prstGeom prst="wedgeRectCallout">
          <a:avLst>
            <a:gd name="adj1" fmla="val -9827"/>
            <a:gd name="adj2" fmla="val -783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自社内の開発費用に該当する経費は計上しないでください。</a:t>
          </a:r>
          <a:endParaRPr kumimoji="1" lang="en-US" altLang="ja-JP" sz="1100">
            <a:solidFill>
              <a:sysClr val="windowText" lastClr="000000"/>
            </a:solidFill>
          </a:endParaRPr>
        </a:p>
      </xdr:txBody>
    </xdr:sp>
    <xdr:clientData/>
  </xdr:twoCellAnchor>
  <xdr:twoCellAnchor>
    <xdr:from>
      <xdr:col>15</xdr:col>
      <xdr:colOff>437903</xdr:colOff>
      <xdr:row>18</xdr:row>
      <xdr:rowOff>232555</xdr:rowOff>
    </xdr:from>
    <xdr:to>
      <xdr:col>26</xdr:col>
      <xdr:colOff>61649</xdr:colOff>
      <xdr:row>34</xdr:row>
      <xdr:rowOff>135513</xdr:rowOff>
    </xdr:to>
    <xdr:sp macro="" textlink="">
      <xdr:nvSpPr>
        <xdr:cNvPr id="16" name="吹き出し: 四角形 15">
          <a:extLst>
            <a:ext uri="{FF2B5EF4-FFF2-40B4-BE49-F238E27FC236}">
              <a16:creationId xmlns:a16="http://schemas.microsoft.com/office/drawing/2014/main" id="{42D7AFE9-2F20-4BA6-B282-8B8C720637FB}"/>
            </a:ext>
          </a:extLst>
        </xdr:cNvPr>
        <xdr:cNvSpPr/>
      </xdr:nvSpPr>
      <xdr:spPr>
        <a:xfrm>
          <a:off x="9712872" y="4280680"/>
          <a:ext cx="7219933" cy="3712958"/>
        </a:xfrm>
        <a:prstGeom prst="wedgeRectCallout">
          <a:avLst>
            <a:gd name="adj1" fmla="val -54065"/>
            <a:gd name="adj2" fmla="val 3138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本設備・システムの導入が可能な代表的な業種を</a:t>
          </a:r>
          <a:r>
            <a:rPr kumimoji="1" lang="en-US" altLang="ja-JP" sz="1200">
              <a:solidFill>
                <a:sysClr val="windowText" lastClr="000000"/>
              </a:solidFill>
            </a:rPr>
            <a:t>1</a:t>
          </a:r>
          <a:r>
            <a:rPr kumimoji="1" lang="ja-JP" altLang="en-US" sz="1200">
              <a:solidFill>
                <a:sysClr val="windowText" lastClr="000000"/>
              </a:solidFill>
            </a:rPr>
            <a:t>つプルダウンより選択してください。</a:t>
          </a:r>
        </a:p>
        <a:p>
          <a:pPr algn="l"/>
          <a:endParaRPr kumimoji="1" lang="ja-JP" altLang="en-US"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業種選択肢</a:t>
          </a:r>
          <a:r>
            <a:rPr kumimoji="1" lang="en-US" altLang="ja-JP" sz="1200">
              <a:solidFill>
                <a:sysClr val="windowText" lastClr="000000"/>
              </a:solidFill>
            </a:rPr>
            <a:t>】</a:t>
          </a:r>
        </a:p>
        <a:p>
          <a:pPr algn="l"/>
          <a:r>
            <a:rPr kumimoji="1" lang="en-US" altLang="ja-JP" sz="1200">
              <a:solidFill>
                <a:sysClr val="windowText" lastClr="000000"/>
              </a:solidFill>
            </a:rPr>
            <a:t>0.</a:t>
          </a:r>
          <a:r>
            <a:rPr kumimoji="1" lang="ja-JP" altLang="en-US" sz="1200">
              <a:solidFill>
                <a:sysClr val="windowText" lastClr="000000"/>
              </a:solidFill>
            </a:rPr>
            <a:t>業種横断　</a:t>
          </a:r>
          <a:r>
            <a:rPr kumimoji="1" lang="en-US" altLang="ja-JP" sz="1200">
              <a:solidFill>
                <a:sysClr val="windowText" lastClr="000000"/>
              </a:solidFill>
            </a:rPr>
            <a:t>※</a:t>
          </a:r>
          <a:r>
            <a:rPr kumimoji="1" lang="ja-JP" altLang="en-US" sz="1200">
              <a:solidFill>
                <a:sysClr val="windowText" lastClr="000000"/>
              </a:solidFill>
            </a:rPr>
            <a:t>特定の業種によらず様々な業種で導入可能</a:t>
          </a:r>
        </a:p>
        <a:p>
          <a:pPr algn="l"/>
          <a:r>
            <a:rPr kumimoji="1" lang="ja-JP" altLang="en-US" sz="1200">
              <a:solidFill>
                <a:sysClr val="windowText" lastClr="000000"/>
              </a:solidFill>
            </a:rPr>
            <a:t>（日本標準産業分類）</a:t>
          </a:r>
        </a:p>
        <a:p>
          <a:pPr algn="l"/>
          <a:r>
            <a:rPr kumimoji="1" lang="en-US" altLang="ja-JP" sz="1200">
              <a:solidFill>
                <a:sysClr val="windowText" lastClr="000000"/>
              </a:solidFill>
            </a:rPr>
            <a:t>A.</a:t>
          </a:r>
          <a:r>
            <a:rPr kumimoji="1" lang="ja-JP" altLang="en-US" sz="1200">
              <a:solidFill>
                <a:sysClr val="windowText" lastClr="000000"/>
              </a:solidFill>
            </a:rPr>
            <a:t>農業、林業　　　　　　　　　</a:t>
          </a:r>
          <a:r>
            <a:rPr kumimoji="1" lang="en-US" altLang="ja-JP" sz="1200">
              <a:solidFill>
                <a:sysClr val="windowText" lastClr="000000"/>
              </a:solidFill>
            </a:rPr>
            <a:t>H.</a:t>
          </a:r>
          <a:r>
            <a:rPr kumimoji="1" lang="ja-JP" altLang="en-US" sz="1200">
              <a:solidFill>
                <a:sysClr val="windowText" lastClr="000000"/>
              </a:solidFill>
            </a:rPr>
            <a:t>運輸業、郵便業　　　　　　　　　</a:t>
          </a:r>
          <a:r>
            <a:rPr kumimoji="1" lang="en-US" altLang="ja-JP" sz="1200">
              <a:solidFill>
                <a:sysClr val="windowText" lastClr="000000"/>
              </a:solidFill>
            </a:rPr>
            <a:t>O.</a:t>
          </a:r>
          <a:r>
            <a:rPr kumimoji="1" lang="ja-JP" altLang="en-US" sz="1200">
              <a:solidFill>
                <a:sysClr val="windowText" lastClr="000000"/>
              </a:solidFill>
            </a:rPr>
            <a:t>教育、学習支援業</a:t>
          </a:r>
        </a:p>
        <a:p>
          <a:pPr algn="l"/>
          <a:r>
            <a:rPr kumimoji="1" lang="en-US" altLang="ja-JP" sz="1200">
              <a:solidFill>
                <a:sysClr val="windowText" lastClr="000000"/>
              </a:solidFill>
            </a:rPr>
            <a:t>B.</a:t>
          </a:r>
          <a:r>
            <a:rPr kumimoji="1" lang="ja-JP" altLang="en-US" sz="1200">
              <a:solidFill>
                <a:sysClr val="windowText" lastClr="000000"/>
              </a:solidFill>
            </a:rPr>
            <a:t>漁業　　　　　　　　　　　　</a:t>
          </a:r>
          <a:r>
            <a:rPr kumimoji="1" lang="en-US" altLang="ja-JP" sz="1200">
              <a:solidFill>
                <a:sysClr val="windowText" lastClr="000000"/>
              </a:solidFill>
            </a:rPr>
            <a:t>I.</a:t>
          </a:r>
          <a:r>
            <a:rPr kumimoji="1" lang="ja-JP" altLang="en-US" sz="1200">
              <a:solidFill>
                <a:sysClr val="windowText" lastClr="000000"/>
              </a:solidFill>
            </a:rPr>
            <a:t>卸売業、小売業　　　　　　　　　</a:t>
          </a:r>
          <a:r>
            <a:rPr kumimoji="1" lang="en-US" altLang="ja-JP" sz="1200">
              <a:solidFill>
                <a:sysClr val="windowText" lastClr="000000"/>
              </a:solidFill>
            </a:rPr>
            <a:t>P.</a:t>
          </a:r>
          <a:r>
            <a:rPr kumimoji="1" lang="ja-JP" altLang="en-US" sz="1200">
              <a:solidFill>
                <a:sysClr val="windowText" lastClr="000000"/>
              </a:solidFill>
            </a:rPr>
            <a:t>医療、福祉</a:t>
          </a:r>
        </a:p>
        <a:p>
          <a:pPr algn="l"/>
          <a:r>
            <a:rPr kumimoji="1" lang="en-US" altLang="ja-JP" sz="1200">
              <a:solidFill>
                <a:sysClr val="windowText" lastClr="000000"/>
              </a:solidFill>
            </a:rPr>
            <a:t>C.</a:t>
          </a:r>
          <a:r>
            <a:rPr kumimoji="1" lang="ja-JP" altLang="en-US" sz="1200">
              <a:solidFill>
                <a:sysClr val="windowText" lastClr="000000"/>
              </a:solidFill>
            </a:rPr>
            <a:t>鉱業、採石業、砂利採取業　　</a:t>
          </a:r>
          <a:r>
            <a:rPr kumimoji="1" lang="en-US" altLang="ja-JP" sz="1200">
              <a:solidFill>
                <a:sysClr val="windowText" lastClr="000000"/>
              </a:solidFill>
            </a:rPr>
            <a:t>J.</a:t>
          </a:r>
          <a:r>
            <a:rPr kumimoji="1" lang="ja-JP" altLang="en-US" sz="1200">
              <a:solidFill>
                <a:sysClr val="windowText" lastClr="000000"/>
              </a:solidFill>
            </a:rPr>
            <a:t>金融業、保険業　　　　　　　　　</a:t>
          </a:r>
          <a:r>
            <a:rPr kumimoji="1" lang="en-US" altLang="ja-JP" sz="1200">
              <a:solidFill>
                <a:sysClr val="windowText" lastClr="000000"/>
              </a:solidFill>
            </a:rPr>
            <a:t>Q.</a:t>
          </a:r>
          <a:r>
            <a:rPr kumimoji="1" lang="ja-JP" altLang="en-US" sz="1200">
              <a:solidFill>
                <a:sysClr val="windowText" lastClr="000000"/>
              </a:solidFill>
            </a:rPr>
            <a:t>複合サービス業</a:t>
          </a:r>
        </a:p>
        <a:p>
          <a:pPr algn="l"/>
          <a:r>
            <a:rPr kumimoji="1" lang="en-US" altLang="ja-JP" sz="1200">
              <a:solidFill>
                <a:sysClr val="windowText" lastClr="000000"/>
              </a:solidFill>
            </a:rPr>
            <a:t>D.</a:t>
          </a:r>
          <a:r>
            <a:rPr kumimoji="1" lang="ja-JP" altLang="en-US" sz="1200">
              <a:solidFill>
                <a:sysClr val="windowText" lastClr="000000"/>
              </a:solidFill>
            </a:rPr>
            <a:t>建設業　　　　　　　　　　　</a:t>
          </a:r>
          <a:r>
            <a:rPr kumimoji="1" lang="en-US" altLang="ja-JP" sz="1200">
              <a:solidFill>
                <a:sysClr val="windowText" lastClr="000000"/>
              </a:solidFill>
            </a:rPr>
            <a:t>K.</a:t>
          </a:r>
          <a:r>
            <a:rPr kumimoji="1" lang="ja-JP" altLang="en-US" sz="1200">
              <a:solidFill>
                <a:sysClr val="windowText" lastClr="000000"/>
              </a:solidFill>
            </a:rPr>
            <a:t>不動産業、物品賃貸業　　　　　　</a:t>
          </a:r>
          <a:r>
            <a:rPr kumimoji="1" lang="en-US" altLang="ja-JP" sz="1200">
              <a:solidFill>
                <a:sysClr val="windowText" lastClr="000000"/>
              </a:solidFill>
            </a:rPr>
            <a:t>R.</a:t>
          </a:r>
          <a:r>
            <a:rPr kumimoji="1" lang="ja-JP" altLang="en-US" sz="1200">
              <a:solidFill>
                <a:sysClr val="windowText" lastClr="000000"/>
              </a:solidFill>
            </a:rPr>
            <a:t>サービス業（他に分類されないもの）</a:t>
          </a:r>
        </a:p>
        <a:p>
          <a:pPr algn="l"/>
          <a:r>
            <a:rPr kumimoji="1" lang="en-US" altLang="ja-JP" sz="1200">
              <a:solidFill>
                <a:sysClr val="windowText" lastClr="000000"/>
              </a:solidFill>
            </a:rPr>
            <a:t>E.</a:t>
          </a:r>
          <a:r>
            <a:rPr kumimoji="1" lang="ja-JP" altLang="en-US" sz="1200">
              <a:solidFill>
                <a:sysClr val="windowText" lastClr="000000"/>
              </a:solidFill>
            </a:rPr>
            <a:t>製造業　　　　　　　　　　　</a:t>
          </a:r>
          <a:r>
            <a:rPr kumimoji="1" lang="en-US" altLang="ja-JP" sz="1200">
              <a:solidFill>
                <a:sysClr val="windowText" lastClr="000000"/>
              </a:solidFill>
            </a:rPr>
            <a:t>L.</a:t>
          </a:r>
          <a:r>
            <a:rPr kumimoji="1" lang="ja-JP" altLang="en-US" sz="1200">
              <a:solidFill>
                <a:sysClr val="windowText" lastClr="000000"/>
              </a:solidFill>
            </a:rPr>
            <a:t>学術研究、専門・技術サービス業　</a:t>
          </a:r>
          <a:r>
            <a:rPr kumimoji="1" lang="en-US" altLang="ja-JP" sz="1200">
              <a:solidFill>
                <a:sysClr val="windowText" lastClr="000000"/>
              </a:solidFill>
            </a:rPr>
            <a:t>S.</a:t>
          </a:r>
          <a:r>
            <a:rPr kumimoji="1" lang="ja-JP" altLang="en-US" sz="1200">
              <a:solidFill>
                <a:sysClr val="windowText" lastClr="000000"/>
              </a:solidFill>
            </a:rPr>
            <a:t>公務（他に分類されないもの）</a:t>
          </a:r>
        </a:p>
        <a:p>
          <a:pPr algn="l"/>
          <a:r>
            <a:rPr kumimoji="1" lang="en-US" altLang="ja-JP" sz="1200">
              <a:solidFill>
                <a:sysClr val="windowText" lastClr="000000"/>
              </a:solidFill>
            </a:rPr>
            <a:t>F.</a:t>
          </a:r>
          <a:r>
            <a:rPr kumimoji="1" lang="ja-JP" altLang="en-US" sz="1200">
              <a:solidFill>
                <a:sysClr val="windowText" lastClr="000000"/>
              </a:solidFill>
            </a:rPr>
            <a:t>電気・ガス・熱供給・水道業　</a:t>
          </a:r>
          <a:r>
            <a:rPr kumimoji="1" lang="en-US" altLang="ja-JP" sz="1200">
              <a:solidFill>
                <a:sysClr val="windowText" lastClr="000000"/>
              </a:solidFill>
            </a:rPr>
            <a:t>M.</a:t>
          </a:r>
          <a:r>
            <a:rPr kumimoji="1" lang="ja-JP" altLang="en-US" sz="1200">
              <a:solidFill>
                <a:sysClr val="windowText" lastClr="000000"/>
              </a:solidFill>
            </a:rPr>
            <a:t>宿泊業、飲食・サービス業　　　　</a:t>
          </a:r>
          <a:r>
            <a:rPr kumimoji="1" lang="en-US" altLang="ja-JP" sz="1200">
              <a:solidFill>
                <a:sysClr val="windowText" lastClr="000000"/>
              </a:solidFill>
            </a:rPr>
            <a:t>T.</a:t>
          </a:r>
          <a:r>
            <a:rPr kumimoji="1" lang="ja-JP" altLang="en-US" sz="1200">
              <a:solidFill>
                <a:sysClr val="windowText" lastClr="000000"/>
              </a:solidFill>
            </a:rPr>
            <a:t>分類不能の産業</a:t>
          </a:r>
        </a:p>
        <a:p>
          <a:pPr algn="l"/>
          <a:r>
            <a:rPr kumimoji="1" lang="en-US" altLang="ja-JP" sz="1200">
              <a:solidFill>
                <a:sysClr val="windowText" lastClr="000000"/>
              </a:solidFill>
            </a:rPr>
            <a:t>G.</a:t>
          </a:r>
          <a:r>
            <a:rPr kumimoji="1" lang="ja-JP" altLang="en-US" sz="1200">
              <a:solidFill>
                <a:sysClr val="windowText" lastClr="000000"/>
              </a:solidFill>
            </a:rPr>
            <a:t>情報通信業　　　　　　　　　</a:t>
          </a:r>
          <a:r>
            <a:rPr kumimoji="1" lang="en-US" altLang="ja-JP" sz="1200">
              <a:solidFill>
                <a:sysClr val="windowText" lastClr="000000"/>
              </a:solidFill>
            </a:rPr>
            <a:t>N.</a:t>
          </a:r>
          <a:r>
            <a:rPr kumimoji="1" lang="ja-JP" altLang="en-US" sz="1200">
              <a:solidFill>
                <a:sysClr val="windowText" lastClr="000000"/>
              </a:solidFill>
            </a:rPr>
            <a:t>生活関連サービス業、娯楽業</a:t>
          </a:r>
        </a:p>
      </xdr:txBody>
    </xdr:sp>
    <xdr:clientData/>
  </xdr:twoCellAnchor>
  <xdr:twoCellAnchor>
    <xdr:from>
      <xdr:col>15</xdr:col>
      <xdr:colOff>82260</xdr:colOff>
      <xdr:row>1</xdr:row>
      <xdr:rowOff>42213</xdr:rowOff>
    </xdr:from>
    <xdr:to>
      <xdr:col>17</xdr:col>
      <xdr:colOff>320386</xdr:colOff>
      <xdr:row>3</xdr:row>
      <xdr:rowOff>113651</xdr:rowOff>
    </xdr:to>
    <xdr:sp macro="" textlink="">
      <xdr:nvSpPr>
        <xdr:cNvPr id="17" name="正方形/長方形 16">
          <a:extLst>
            <a:ext uri="{FF2B5EF4-FFF2-40B4-BE49-F238E27FC236}">
              <a16:creationId xmlns:a16="http://schemas.microsoft.com/office/drawing/2014/main" id="{3957C91D-7596-4FC8-B658-BE83F61C896A}"/>
            </a:ext>
          </a:extLst>
        </xdr:cNvPr>
        <xdr:cNvSpPr/>
      </xdr:nvSpPr>
      <xdr:spPr>
        <a:xfrm>
          <a:off x="9382124" y="163440"/>
          <a:ext cx="1623580" cy="4351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130967</xdr:colOff>
      <xdr:row>28</xdr:row>
      <xdr:rowOff>212051</xdr:rowOff>
    </xdr:from>
    <xdr:ext cx="8056191" cy="673637"/>
    <xdr:sp macro="" textlink="">
      <xdr:nvSpPr>
        <xdr:cNvPr id="3" name="吹き出し: 四角形 2">
          <a:extLst>
            <a:ext uri="{FF2B5EF4-FFF2-40B4-BE49-F238E27FC236}">
              <a16:creationId xmlns:a16="http://schemas.microsoft.com/office/drawing/2014/main" id="{C27231B5-B45C-40D0-8B55-879BC8A29136}"/>
            </a:ext>
          </a:extLst>
        </xdr:cNvPr>
        <xdr:cNvSpPr/>
      </xdr:nvSpPr>
      <xdr:spPr>
        <a:xfrm>
          <a:off x="416717" y="6617614"/>
          <a:ext cx="8056191" cy="673637"/>
        </a:xfrm>
        <a:prstGeom prst="wedgeRectCallout">
          <a:avLst>
            <a:gd name="adj1" fmla="val -34216"/>
            <a:gd name="adj2" fmla="val -7991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設備・システムが技術的にどのような仕組みや特長を有する先進的なものであるかを説明すること。</a:t>
          </a:r>
          <a:endParaRPr kumimoji="1" lang="en-US" altLang="ja-JP" sz="1400">
            <a:solidFill>
              <a:sysClr val="windowText" lastClr="000000"/>
            </a:solidFill>
          </a:endParaRPr>
        </a:p>
      </xdr:txBody>
    </xdr:sp>
    <xdr:clientData/>
  </xdr:oneCellAnchor>
  <xdr:oneCellAnchor>
    <xdr:from>
      <xdr:col>2</xdr:col>
      <xdr:colOff>142877</xdr:colOff>
      <xdr:row>35</xdr:row>
      <xdr:rowOff>92421</xdr:rowOff>
    </xdr:from>
    <xdr:ext cx="8036718" cy="673637"/>
    <xdr:sp macro="" textlink="">
      <xdr:nvSpPr>
        <xdr:cNvPr id="4" name="吹き出し: 四角形 3">
          <a:extLst>
            <a:ext uri="{FF2B5EF4-FFF2-40B4-BE49-F238E27FC236}">
              <a16:creationId xmlns:a16="http://schemas.microsoft.com/office/drawing/2014/main" id="{DDD28244-F3A1-443F-8AE9-B77958DC3EB2}"/>
            </a:ext>
          </a:extLst>
        </xdr:cNvPr>
        <xdr:cNvSpPr/>
      </xdr:nvSpPr>
      <xdr:spPr>
        <a:xfrm>
          <a:off x="428627" y="8164859"/>
          <a:ext cx="8036718" cy="673637"/>
        </a:xfrm>
        <a:prstGeom prst="wedgeRectCallout">
          <a:avLst>
            <a:gd name="adj1" fmla="val -34047"/>
            <a:gd name="adj2" fmla="val -821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設備・システムが従来技術と比較して、どのような点で優位性、先進性があるか説明すること。</a:t>
          </a:r>
          <a:endParaRPr kumimoji="1" lang="en-US" altLang="ja-JP" sz="1400">
            <a:solidFill>
              <a:sysClr val="windowText" lastClr="000000"/>
            </a:solidFill>
          </a:endParaRPr>
        </a:p>
      </xdr:txBody>
    </xdr:sp>
    <xdr:clientData/>
  </xdr:oneCellAnchor>
  <xdr:oneCellAnchor>
    <xdr:from>
      <xdr:col>2</xdr:col>
      <xdr:colOff>130969</xdr:colOff>
      <xdr:row>49</xdr:row>
      <xdr:rowOff>211567</xdr:rowOff>
    </xdr:from>
    <xdr:ext cx="8060531" cy="673637"/>
    <xdr:sp macro="" textlink="">
      <xdr:nvSpPr>
        <xdr:cNvPr id="5" name="吹き出し: 四角形 4">
          <a:extLst>
            <a:ext uri="{FF2B5EF4-FFF2-40B4-BE49-F238E27FC236}">
              <a16:creationId xmlns:a16="http://schemas.microsoft.com/office/drawing/2014/main" id="{CEA02008-731F-459D-8CAB-6FC938210AF5}"/>
            </a:ext>
          </a:extLst>
        </xdr:cNvPr>
        <xdr:cNvSpPr/>
      </xdr:nvSpPr>
      <xdr:spPr>
        <a:xfrm>
          <a:off x="416719" y="11855880"/>
          <a:ext cx="8060531" cy="673637"/>
        </a:xfrm>
        <a:prstGeom prst="wedgeRectCallout">
          <a:avLst>
            <a:gd name="adj1" fmla="val -35743"/>
            <a:gd name="adj2" fmla="val -845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入力上のポイント３</a:t>
          </a:r>
          <a:r>
            <a:rPr kumimoji="1" lang="en-US" altLang="ja-JP" sz="1400">
              <a:solidFill>
                <a:sysClr val="windowText" lastClr="000000"/>
              </a:solidFill>
            </a:rPr>
            <a:t>】</a:t>
          </a:r>
        </a:p>
        <a:p>
          <a:pPr algn="l"/>
          <a:r>
            <a:rPr kumimoji="1" lang="ja-JP" altLang="en-US" sz="1400">
              <a:solidFill>
                <a:sysClr val="windowText" lastClr="000000"/>
              </a:solidFill>
            </a:rPr>
            <a:t>どのようなプロセスに対し、どのように導入するか、設置方法や使い方等を具体的に説明すること。</a:t>
          </a:r>
          <a:endParaRPr kumimoji="1" lang="en-US" altLang="ja-JP" sz="1400">
            <a:solidFill>
              <a:sysClr val="windowText" lastClr="000000"/>
            </a:solidFill>
          </a:endParaRPr>
        </a:p>
      </xdr:txBody>
    </xdr:sp>
    <xdr:clientData/>
  </xdr:oneCellAnchor>
  <xdr:oneCellAnchor>
    <xdr:from>
      <xdr:col>2</xdr:col>
      <xdr:colOff>47625</xdr:colOff>
      <xdr:row>6</xdr:row>
      <xdr:rowOff>64895</xdr:rowOff>
    </xdr:from>
    <xdr:ext cx="8191500" cy="1294200"/>
    <xdr:sp macro="" textlink="">
      <xdr:nvSpPr>
        <xdr:cNvPr id="7" name="正方形/長方形 6">
          <a:extLst>
            <a:ext uri="{FF2B5EF4-FFF2-40B4-BE49-F238E27FC236}">
              <a16:creationId xmlns:a16="http://schemas.microsoft.com/office/drawing/2014/main" id="{09330D17-4E42-4973-95E4-D8A834E8C823}"/>
            </a:ext>
          </a:extLst>
        </xdr:cNvPr>
        <xdr:cNvSpPr/>
      </xdr:nvSpPr>
      <xdr:spPr>
        <a:xfrm>
          <a:off x="333375" y="1231708"/>
          <a:ext cx="8191500" cy="129420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a:solidFill>
                <a:srgbClr val="FF0000"/>
              </a:solidFill>
            </a:rPr>
            <a:t>応募する設備・システムの先進性が明確にわかるように、概要、仕組み、従来技術との違い、導入方法等も含めて具体的に説明してください。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入力例は記載イメージであり、記載内容の正確性や、これらと同様の設備・システムの採択を保証</a:t>
          </a:r>
          <a:endParaRPr kumimoji="1" lang="en-US" altLang="ja-JP" sz="1400" b="1">
            <a:solidFill>
              <a:srgbClr val="FF0000"/>
            </a:solidFill>
          </a:endParaRPr>
        </a:p>
        <a:p>
          <a:pPr algn="l"/>
          <a:r>
            <a:rPr kumimoji="1" lang="ja-JP" altLang="en-US" sz="1400" b="1">
              <a:solidFill>
                <a:srgbClr val="FF0000"/>
              </a:solidFill>
            </a:rPr>
            <a:t>　するものではありません。</a:t>
          </a:r>
          <a:endParaRPr kumimoji="1" lang="en-US" altLang="ja-JP" sz="1400" b="1">
            <a:solidFill>
              <a:srgbClr val="FF0000"/>
            </a:solidFill>
          </a:endParaRPr>
        </a:p>
      </xdr:txBody>
    </xdr:sp>
    <xdr:clientData/>
  </xdr:oneCellAnchor>
  <xdr:twoCellAnchor>
    <xdr:from>
      <xdr:col>3</xdr:col>
      <xdr:colOff>583406</xdr:colOff>
      <xdr:row>40</xdr:row>
      <xdr:rowOff>115954</xdr:rowOff>
    </xdr:from>
    <xdr:to>
      <xdr:col>7</xdr:col>
      <xdr:colOff>389444</xdr:colOff>
      <xdr:row>45</xdr:row>
      <xdr:rowOff>48870</xdr:rowOff>
    </xdr:to>
    <xdr:grpSp>
      <xdr:nvGrpSpPr>
        <xdr:cNvPr id="8" name="グループ化 7">
          <a:extLst>
            <a:ext uri="{FF2B5EF4-FFF2-40B4-BE49-F238E27FC236}">
              <a16:creationId xmlns:a16="http://schemas.microsoft.com/office/drawing/2014/main" id="{5A9F4F3B-57C6-4890-91CE-027A185A0647}"/>
            </a:ext>
          </a:extLst>
        </xdr:cNvPr>
        <xdr:cNvGrpSpPr/>
      </xdr:nvGrpSpPr>
      <xdr:grpSpPr>
        <a:xfrm>
          <a:off x="1021556" y="9253604"/>
          <a:ext cx="3628738" cy="1107666"/>
          <a:chOff x="1104900" y="4295775"/>
          <a:chExt cx="2324100" cy="1133475"/>
        </a:xfrm>
      </xdr:grpSpPr>
      <xdr:sp macro="" textlink="">
        <xdr:nvSpPr>
          <xdr:cNvPr id="9" name="正方形/長方形 8">
            <a:extLst>
              <a:ext uri="{FF2B5EF4-FFF2-40B4-BE49-F238E27FC236}">
                <a16:creationId xmlns:a16="http://schemas.microsoft.com/office/drawing/2014/main" id="{8B21C8F0-DD9A-4ED8-946E-6F08CED5C0BF}"/>
              </a:ext>
            </a:extLst>
          </xdr:cNvPr>
          <xdr:cNvSpPr/>
        </xdr:nvSpPr>
        <xdr:spPr>
          <a:xfrm>
            <a:off x="1104900" y="4295775"/>
            <a:ext cx="2171700" cy="1133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従来設備のエネルギー消費原単位改善率</a:t>
            </a:r>
          </a:p>
        </xdr:txBody>
      </xdr:sp>
      <xdr:cxnSp macro="">
        <xdr:nvCxnSpPr>
          <xdr:cNvPr id="10" name="直線コネクタ 9">
            <a:extLst>
              <a:ext uri="{FF2B5EF4-FFF2-40B4-BE49-F238E27FC236}">
                <a16:creationId xmlns:a16="http://schemas.microsoft.com/office/drawing/2014/main" id="{5C38A25B-5CAF-489E-97DB-547E15FDC972}"/>
              </a:ext>
            </a:extLst>
          </xdr:cNvPr>
          <xdr:cNvCxnSpPr/>
        </xdr:nvCxnSpPr>
        <xdr:spPr>
          <a:xfrm>
            <a:off x="1476375" y="4724400"/>
            <a:ext cx="0" cy="6000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258F5C93-09D8-45A1-97F5-17DBC0DD42A3}"/>
              </a:ext>
            </a:extLst>
          </xdr:cNvPr>
          <xdr:cNvCxnSpPr/>
        </xdr:nvCxnSpPr>
        <xdr:spPr>
          <a:xfrm flipH="1">
            <a:off x="1471613" y="5329239"/>
            <a:ext cx="1462087"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 name="円弧 11">
            <a:extLst>
              <a:ext uri="{FF2B5EF4-FFF2-40B4-BE49-F238E27FC236}">
                <a16:creationId xmlns:a16="http://schemas.microsoft.com/office/drawing/2014/main" id="{70A607C1-8246-4DD9-AEC9-7F6BF1839051}"/>
              </a:ext>
            </a:extLst>
          </xdr:cNvPr>
          <xdr:cNvSpPr/>
        </xdr:nvSpPr>
        <xdr:spPr>
          <a:xfrm rot="10800000">
            <a:off x="1543050" y="4514625"/>
            <a:ext cx="1885950" cy="495300"/>
          </a:xfrm>
          <a:prstGeom prst="arc">
            <a:avLst>
              <a:gd name="adj1" fmla="val 16200000"/>
              <a:gd name="adj2" fmla="val 2144205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261938</xdr:colOff>
      <xdr:row>40</xdr:row>
      <xdr:rowOff>115952</xdr:rowOff>
    </xdr:from>
    <xdr:to>
      <xdr:col>12</xdr:col>
      <xdr:colOff>397566</xdr:colOff>
      <xdr:row>45</xdr:row>
      <xdr:rowOff>48868</xdr:rowOff>
    </xdr:to>
    <xdr:grpSp>
      <xdr:nvGrpSpPr>
        <xdr:cNvPr id="13" name="グループ化 12">
          <a:extLst>
            <a:ext uri="{FF2B5EF4-FFF2-40B4-BE49-F238E27FC236}">
              <a16:creationId xmlns:a16="http://schemas.microsoft.com/office/drawing/2014/main" id="{72209CE6-DD31-4B9B-8E07-FC805DA75558}"/>
            </a:ext>
          </a:extLst>
        </xdr:cNvPr>
        <xdr:cNvGrpSpPr/>
      </xdr:nvGrpSpPr>
      <xdr:grpSpPr>
        <a:xfrm>
          <a:off x="4522788" y="9253602"/>
          <a:ext cx="3564628" cy="1107666"/>
          <a:chOff x="4657724" y="4295773"/>
          <a:chExt cx="2667320" cy="1133475"/>
        </a:xfrm>
      </xdr:grpSpPr>
      <xdr:sp macro="" textlink="">
        <xdr:nvSpPr>
          <xdr:cNvPr id="14" name="正方形/長方形 13">
            <a:extLst>
              <a:ext uri="{FF2B5EF4-FFF2-40B4-BE49-F238E27FC236}">
                <a16:creationId xmlns:a16="http://schemas.microsoft.com/office/drawing/2014/main" id="{6B5FED76-409C-43BD-A24E-425BD8946C2E}"/>
              </a:ext>
            </a:extLst>
          </xdr:cNvPr>
          <xdr:cNvSpPr/>
        </xdr:nvSpPr>
        <xdr:spPr>
          <a:xfrm>
            <a:off x="4657724" y="4295773"/>
            <a:ext cx="2667320" cy="1133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本設備のエネルギー消費原単位改善率</a:t>
            </a:r>
          </a:p>
        </xdr:txBody>
      </xdr:sp>
      <xdr:cxnSp macro="">
        <xdr:nvCxnSpPr>
          <xdr:cNvPr id="15" name="直線コネクタ 14">
            <a:extLst>
              <a:ext uri="{FF2B5EF4-FFF2-40B4-BE49-F238E27FC236}">
                <a16:creationId xmlns:a16="http://schemas.microsoft.com/office/drawing/2014/main" id="{9D3E617F-1C91-4B0B-AA16-DDAF783C9C0D}"/>
              </a:ext>
            </a:extLst>
          </xdr:cNvPr>
          <xdr:cNvCxnSpPr/>
        </xdr:nvCxnSpPr>
        <xdr:spPr>
          <a:xfrm>
            <a:off x="5029200" y="4724400"/>
            <a:ext cx="0" cy="6000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A08728F9-A86A-4492-9FF4-6C4FCC75A8B0}"/>
              </a:ext>
            </a:extLst>
          </xdr:cNvPr>
          <xdr:cNvCxnSpPr/>
        </xdr:nvCxnSpPr>
        <xdr:spPr>
          <a:xfrm flipH="1">
            <a:off x="5024438" y="5329239"/>
            <a:ext cx="1462087"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7" name="円弧 16">
            <a:extLst>
              <a:ext uri="{FF2B5EF4-FFF2-40B4-BE49-F238E27FC236}">
                <a16:creationId xmlns:a16="http://schemas.microsoft.com/office/drawing/2014/main" id="{CF740B18-3A5F-4245-A5F5-E905E69329CE}"/>
              </a:ext>
            </a:extLst>
          </xdr:cNvPr>
          <xdr:cNvSpPr/>
        </xdr:nvSpPr>
        <xdr:spPr>
          <a:xfrm rot="10800000">
            <a:off x="5124706" y="4791074"/>
            <a:ext cx="1885950" cy="495300"/>
          </a:xfrm>
          <a:prstGeom prst="arc">
            <a:avLst>
              <a:gd name="adj1" fmla="val 16200000"/>
              <a:gd name="adj2" fmla="val 21442058"/>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矢印: 右 18">
            <a:extLst>
              <a:ext uri="{FF2B5EF4-FFF2-40B4-BE49-F238E27FC236}">
                <a16:creationId xmlns:a16="http://schemas.microsoft.com/office/drawing/2014/main" id="{F1D1F501-4422-4DF2-91AC-7DF58D00E3CA}"/>
              </a:ext>
            </a:extLst>
          </xdr:cNvPr>
          <xdr:cNvSpPr/>
        </xdr:nvSpPr>
        <xdr:spPr>
          <a:xfrm rot="6720000">
            <a:off x="5518604" y="5031687"/>
            <a:ext cx="216000" cy="225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吹き出し: 角を丸めた四角形 19">
            <a:extLst>
              <a:ext uri="{FF2B5EF4-FFF2-40B4-BE49-F238E27FC236}">
                <a16:creationId xmlns:a16="http://schemas.microsoft.com/office/drawing/2014/main" id="{172D2F85-E3AD-472C-808C-93D89F685BA2}"/>
              </a:ext>
            </a:extLst>
          </xdr:cNvPr>
          <xdr:cNvSpPr/>
        </xdr:nvSpPr>
        <xdr:spPr>
          <a:xfrm>
            <a:off x="6330358" y="4908859"/>
            <a:ext cx="914376" cy="361950"/>
          </a:xfrm>
          <a:prstGeom prst="wedgeRoundRectCallout">
            <a:avLst>
              <a:gd name="adj1" fmla="val -69654"/>
              <a:gd name="adj2" fmla="val 4511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大幅に改善</a:t>
            </a:r>
          </a:p>
        </xdr:txBody>
      </xdr:sp>
    </xdr:grpSp>
    <xdr:clientData/>
  </xdr:twoCellAnchor>
  <xdr:twoCellAnchor>
    <xdr:from>
      <xdr:col>8</xdr:col>
      <xdr:colOff>427210</xdr:colOff>
      <xdr:row>41</xdr:row>
      <xdr:rowOff>108146</xdr:rowOff>
    </xdr:from>
    <xdr:to>
      <xdr:col>12</xdr:col>
      <xdr:colOff>199517</xdr:colOff>
      <xdr:row>43</xdr:row>
      <xdr:rowOff>127196</xdr:rowOff>
    </xdr:to>
    <xdr:sp macro="" textlink="">
      <xdr:nvSpPr>
        <xdr:cNvPr id="22" name="円弧 21">
          <a:extLst>
            <a:ext uri="{FF2B5EF4-FFF2-40B4-BE49-F238E27FC236}">
              <a16:creationId xmlns:a16="http://schemas.microsoft.com/office/drawing/2014/main" id="{8292C7E8-DBAB-4044-97DE-4BDB82385807}"/>
            </a:ext>
          </a:extLst>
        </xdr:cNvPr>
        <xdr:cNvSpPr/>
      </xdr:nvSpPr>
      <xdr:spPr>
        <a:xfrm rot="10800000">
          <a:off x="5415929" y="9609334"/>
          <a:ext cx="2534557" cy="495300"/>
        </a:xfrm>
        <a:prstGeom prst="arc">
          <a:avLst>
            <a:gd name="adj1" fmla="val 16200000"/>
            <a:gd name="adj2" fmla="val 2144205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xdr:col>
      <xdr:colOff>500062</xdr:colOff>
      <xdr:row>16</xdr:row>
      <xdr:rowOff>155471</xdr:rowOff>
    </xdr:from>
    <xdr:to>
      <xdr:col>8</xdr:col>
      <xdr:colOff>392906</xdr:colOff>
      <xdr:row>23</xdr:row>
      <xdr:rowOff>97908</xdr:rowOff>
    </xdr:to>
    <xdr:pic>
      <xdr:nvPicPr>
        <xdr:cNvPr id="150" name="図 149">
          <a:extLst>
            <a:ext uri="{FF2B5EF4-FFF2-40B4-BE49-F238E27FC236}">
              <a16:creationId xmlns:a16="http://schemas.microsoft.com/office/drawing/2014/main" id="{D9C5C6D6-68EF-427F-B1A9-545B2DE6183B}"/>
            </a:ext>
          </a:extLst>
        </xdr:cNvPr>
        <xdr:cNvPicPr>
          <a:picLocks noChangeAspect="1"/>
        </xdr:cNvPicPr>
      </xdr:nvPicPr>
      <xdr:blipFill>
        <a:blip xmlns:r="http://schemas.openxmlformats.org/officeDocument/2006/relationships" r:embed="rId1"/>
        <a:stretch>
          <a:fillRect/>
        </a:stretch>
      </xdr:blipFill>
      <xdr:spPr>
        <a:xfrm>
          <a:off x="2726531" y="3703534"/>
          <a:ext cx="2655094" cy="1609312"/>
        </a:xfrm>
        <a:prstGeom prst="rect">
          <a:avLst/>
        </a:prstGeom>
      </xdr:spPr>
    </xdr:pic>
    <xdr:clientData/>
  </xdr:twoCellAnchor>
  <xdr:twoCellAnchor editAs="oneCell">
    <xdr:from>
      <xdr:col>8</xdr:col>
      <xdr:colOff>595311</xdr:colOff>
      <xdr:row>16</xdr:row>
      <xdr:rowOff>143567</xdr:rowOff>
    </xdr:from>
    <xdr:to>
      <xdr:col>12</xdr:col>
      <xdr:colOff>523874</xdr:colOff>
      <xdr:row>23</xdr:row>
      <xdr:rowOff>91847</xdr:rowOff>
    </xdr:to>
    <xdr:pic>
      <xdr:nvPicPr>
        <xdr:cNvPr id="151" name="図 150">
          <a:extLst>
            <a:ext uri="{FF2B5EF4-FFF2-40B4-BE49-F238E27FC236}">
              <a16:creationId xmlns:a16="http://schemas.microsoft.com/office/drawing/2014/main" id="{5B0DB31D-63FE-4D10-AA33-F00E7A8C0D13}"/>
            </a:ext>
          </a:extLst>
        </xdr:cNvPr>
        <xdr:cNvPicPr>
          <a:picLocks noChangeAspect="1"/>
        </xdr:cNvPicPr>
      </xdr:nvPicPr>
      <xdr:blipFill>
        <a:blip xmlns:r="http://schemas.openxmlformats.org/officeDocument/2006/relationships" r:embed="rId2"/>
        <a:stretch>
          <a:fillRect/>
        </a:stretch>
      </xdr:blipFill>
      <xdr:spPr>
        <a:xfrm>
          <a:off x="5584030" y="3691630"/>
          <a:ext cx="2690813" cy="1615155"/>
        </a:xfrm>
        <a:prstGeom prst="rect">
          <a:avLst/>
        </a:prstGeom>
      </xdr:spPr>
    </xdr:pic>
    <xdr:clientData/>
  </xdr:twoCellAnchor>
  <xdr:twoCellAnchor>
    <xdr:from>
      <xdr:col>15</xdr:col>
      <xdr:colOff>273843</xdr:colOff>
      <xdr:row>1</xdr:row>
      <xdr:rowOff>83345</xdr:rowOff>
    </xdr:from>
    <xdr:to>
      <xdr:col>17</xdr:col>
      <xdr:colOff>511968</xdr:colOff>
      <xdr:row>3</xdr:row>
      <xdr:rowOff>154782</xdr:rowOff>
    </xdr:to>
    <xdr:sp macro="" textlink="">
      <xdr:nvSpPr>
        <xdr:cNvPr id="21" name="正方形/長方形 20">
          <a:extLst>
            <a:ext uri="{FF2B5EF4-FFF2-40B4-BE49-F238E27FC236}">
              <a16:creationId xmlns:a16="http://schemas.microsoft.com/office/drawing/2014/main" id="{AD444278-DA3B-427F-BEF4-FF5F181F05A3}"/>
            </a:ext>
          </a:extLst>
        </xdr:cNvPr>
        <xdr:cNvSpPr/>
      </xdr:nvSpPr>
      <xdr:spPr>
        <a:xfrm>
          <a:off x="9013031" y="178595"/>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326572</xdr:colOff>
      <xdr:row>34</xdr:row>
      <xdr:rowOff>216352</xdr:rowOff>
    </xdr:from>
    <xdr:ext cx="8640536" cy="1049110"/>
    <xdr:sp macro="" textlink="">
      <xdr:nvSpPr>
        <xdr:cNvPr id="6" name="吹き出し: 四角形 5">
          <a:extLst>
            <a:ext uri="{FF2B5EF4-FFF2-40B4-BE49-F238E27FC236}">
              <a16:creationId xmlns:a16="http://schemas.microsoft.com/office/drawing/2014/main" id="{106E3FEF-6501-42B9-B5EC-EF724D7FB003}"/>
            </a:ext>
          </a:extLst>
        </xdr:cNvPr>
        <xdr:cNvSpPr/>
      </xdr:nvSpPr>
      <xdr:spPr>
        <a:xfrm>
          <a:off x="1170215" y="7863566"/>
          <a:ext cx="8640536" cy="1049110"/>
        </a:xfrm>
        <a:prstGeom prst="wedgeRectCallout">
          <a:avLst>
            <a:gd name="adj1" fmla="val -35184"/>
            <a:gd name="adj2" fmla="val -737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記入上のポイント１</a:t>
          </a:r>
          <a:r>
            <a:rPr kumimoji="1" lang="en-US" altLang="ja-JP" sz="1400">
              <a:solidFill>
                <a:sysClr val="windowText" lastClr="000000"/>
              </a:solidFill>
            </a:rPr>
            <a:t>】</a:t>
          </a:r>
        </a:p>
        <a:p>
          <a:pPr algn="l"/>
          <a:r>
            <a:rPr kumimoji="1" lang="en-US" altLang="ja-JP" sz="1400">
              <a:solidFill>
                <a:sysClr val="windowText" lastClr="000000"/>
              </a:solidFill>
            </a:rPr>
            <a:t>『</a:t>
          </a:r>
          <a:r>
            <a:rPr kumimoji="1" lang="ja-JP" altLang="en-US" sz="1400">
              <a:solidFill>
                <a:sysClr val="windowText" lastClr="000000"/>
              </a:solidFill>
            </a:rPr>
            <a:t>評価項目</a:t>
          </a:r>
          <a:r>
            <a:rPr kumimoji="1" lang="en-US" altLang="ja-JP" sz="1400">
              <a:solidFill>
                <a:sysClr val="windowText" lastClr="000000"/>
              </a:solidFill>
            </a:rPr>
            <a:t>』</a:t>
          </a:r>
          <a:r>
            <a:rPr kumimoji="1" lang="ja-JP" altLang="en-US" sz="1400">
              <a:solidFill>
                <a:sysClr val="windowText" lastClr="000000"/>
              </a:solidFill>
            </a:rPr>
            <a:t>で選択した指標に対し、具体的にどういった仕組みや性能、特長が当てはまるのか、技術的な内容も含めて説明すること。</a:t>
          </a:r>
        </a:p>
      </xdr:txBody>
    </xdr:sp>
    <xdr:clientData/>
  </xdr:oneCellAnchor>
  <xdr:oneCellAnchor>
    <xdr:from>
      <xdr:col>7</xdr:col>
      <xdr:colOff>353786</xdr:colOff>
      <xdr:row>44</xdr:row>
      <xdr:rowOff>29968</xdr:rowOff>
    </xdr:from>
    <xdr:ext cx="6640286" cy="1274571"/>
    <xdr:sp macro="" textlink="">
      <xdr:nvSpPr>
        <xdr:cNvPr id="7" name="吹き出し: 四角形 6">
          <a:extLst>
            <a:ext uri="{FF2B5EF4-FFF2-40B4-BE49-F238E27FC236}">
              <a16:creationId xmlns:a16="http://schemas.microsoft.com/office/drawing/2014/main" id="{BE421954-87DF-44B3-8B75-3A6440642D5C}"/>
            </a:ext>
          </a:extLst>
        </xdr:cNvPr>
        <xdr:cNvSpPr/>
      </xdr:nvSpPr>
      <xdr:spPr>
        <a:xfrm>
          <a:off x="3211286" y="9990397"/>
          <a:ext cx="6640286" cy="1274571"/>
        </a:xfrm>
        <a:prstGeom prst="wedgeRectCallout">
          <a:avLst>
            <a:gd name="adj1" fmla="val -35747"/>
            <a:gd name="adj2" fmla="val -716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記入上のポイント２</a:t>
          </a:r>
          <a:r>
            <a:rPr kumimoji="1" lang="en-US" altLang="ja-JP" sz="1400">
              <a:solidFill>
                <a:sysClr val="windowText" lastClr="000000"/>
              </a:solidFill>
            </a:rPr>
            <a:t>】</a:t>
          </a:r>
        </a:p>
        <a:p>
          <a:pPr algn="l"/>
          <a:r>
            <a:rPr kumimoji="1" lang="ja-JP" altLang="en-US" sz="1400">
              <a:solidFill>
                <a:sysClr val="windowText" lastClr="000000"/>
              </a:solidFill>
            </a:rPr>
            <a:t>特許技術の場合も、公開資料をそのまま転記するのではなく、内容を要約し、特許のポイントとなる点をわかりやすく説明すること。また、その特許技術によるエネルギー消費がどう改善されるかを具体的に説明すること。</a:t>
          </a:r>
          <a:endParaRPr kumimoji="1" lang="en-US" altLang="ja-JP" sz="1400">
            <a:solidFill>
              <a:sysClr val="windowText" lastClr="000000"/>
            </a:solidFill>
          </a:endParaRPr>
        </a:p>
      </xdr:txBody>
    </xdr:sp>
    <xdr:clientData/>
  </xdr:oneCellAnchor>
  <xdr:oneCellAnchor>
    <xdr:from>
      <xdr:col>1</xdr:col>
      <xdr:colOff>176894</xdr:colOff>
      <xdr:row>58</xdr:row>
      <xdr:rowOff>149501</xdr:rowOff>
    </xdr:from>
    <xdr:ext cx="9688286" cy="974104"/>
    <xdr:sp macro="" textlink="">
      <xdr:nvSpPr>
        <xdr:cNvPr id="9" name="吹き出し: 四角形 8">
          <a:extLst>
            <a:ext uri="{FF2B5EF4-FFF2-40B4-BE49-F238E27FC236}">
              <a16:creationId xmlns:a16="http://schemas.microsoft.com/office/drawing/2014/main" id="{164B8841-674E-41C5-83CE-7170CFABD207}"/>
            </a:ext>
          </a:extLst>
        </xdr:cNvPr>
        <xdr:cNvSpPr/>
      </xdr:nvSpPr>
      <xdr:spPr>
        <a:xfrm>
          <a:off x="312965" y="13402858"/>
          <a:ext cx="9688286" cy="974104"/>
        </a:xfrm>
        <a:prstGeom prst="wedgeRectCallout">
          <a:avLst>
            <a:gd name="adj1" fmla="val -34891"/>
            <a:gd name="adj2" fmla="val -718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記入上のポイント４</a:t>
          </a:r>
          <a:r>
            <a:rPr kumimoji="1" lang="en-US" altLang="ja-JP" sz="1400">
              <a:solidFill>
                <a:sysClr val="windowText" lastClr="000000"/>
              </a:solidFill>
            </a:rPr>
            <a:t>】</a:t>
          </a:r>
        </a:p>
        <a:p>
          <a:pPr algn="l"/>
          <a:r>
            <a:rPr kumimoji="1" lang="ja-JP" altLang="en-US" sz="1400">
              <a:solidFill>
                <a:sysClr val="windowText" lastClr="000000"/>
              </a:solidFill>
            </a:rPr>
            <a:t>従来技術との比較についても説明すること。自社製品との比較のみでなく、他社含めた市場全体における、本製品の位置付けを説明すること。</a:t>
          </a:r>
        </a:p>
      </xdr:txBody>
    </xdr:sp>
    <xdr:clientData/>
  </xdr:oneCellAnchor>
  <xdr:twoCellAnchor>
    <xdr:from>
      <xdr:col>3</xdr:col>
      <xdr:colOff>3362</xdr:colOff>
      <xdr:row>45</xdr:row>
      <xdr:rowOff>148144</xdr:rowOff>
    </xdr:from>
    <xdr:to>
      <xdr:col>7</xdr:col>
      <xdr:colOff>155201</xdr:colOff>
      <xdr:row>51</xdr:row>
      <xdr:rowOff>217715</xdr:rowOff>
    </xdr:to>
    <xdr:grpSp>
      <xdr:nvGrpSpPr>
        <xdr:cNvPr id="29" name="グループ化 28">
          <a:extLst>
            <a:ext uri="{FF2B5EF4-FFF2-40B4-BE49-F238E27FC236}">
              <a16:creationId xmlns:a16="http://schemas.microsoft.com/office/drawing/2014/main" id="{5778E2FC-30E7-431A-900F-6FB34B031F3D}"/>
            </a:ext>
          </a:extLst>
        </xdr:cNvPr>
        <xdr:cNvGrpSpPr/>
      </xdr:nvGrpSpPr>
      <xdr:grpSpPr>
        <a:xfrm>
          <a:off x="828862" y="10219244"/>
          <a:ext cx="2158439" cy="1441171"/>
          <a:chOff x="4657725" y="7010400"/>
          <a:chExt cx="2171700" cy="1133475"/>
        </a:xfrm>
      </xdr:grpSpPr>
      <xdr:sp macro="" textlink="">
        <xdr:nvSpPr>
          <xdr:cNvPr id="30" name="正方形/長方形 29">
            <a:extLst>
              <a:ext uri="{FF2B5EF4-FFF2-40B4-BE49-F238E27FC236}">
                <a16:creationId xmlns:a16="http://schemas.microsoft.com/office/drawing/2014/main" id="{46B59CCF-1C89-48C6-B313-F40CA11119DD}"/>
              </a:ext>
            </a:extLst>
          </xdr:cNvPr>
          <xdr:cNvSpPr/>
        </xdr:nvSpPr>
        <xdr:spPr>
          <a:xfrm>
            <a:off x="4657725" y="7010400"/>
            <a:ext cx="2171700" cy="1133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○○技術の概略</a:t>
            </a:r>
          </a:p>
        </xdr:txBody>
      </xdr:sp>
      <xdr:sp macro="" textlink="">
        <xdr:nvSpPr>
          <xdr:cNvPr id="31" name="直方体 30">
            <a:extLst>
              <a:ext uri="{FF2B5EF4-FFF2-40B4-BE49-F238E27FC236}">
                <a16:creationId xmlns:a16="http://schemas.microsoft.com/office/drawing/2014/main" id="{49DD6B54-8900-43BE-8D5D-233C4BEBC923}"/>
              </a:ext>
            </a:extLst>
          </xdr:cNvPr>
          <xdr:cNvSpPr/>
        </xdr:nvSpPr>
        <xdr:spPr>
          <a:xfrm rot="5400000">
            <a:off x="5010148" y="7286627"/>
            <a:ext cx="490539" cy="652462"/>
          </a:xfrm>
          <a:prstGeom prst="cub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sp macro="" textlink="">
        <xdr:nvSpPr>
          <xdr:cNvPr id="33" name="吹き出し: 四角形 32">
            <a:extLst>
              <a:ext uri="{FF2B5EF4-FFF2-40B4-BE49-F238E27FC236}">
                <a16:creationId xmlns:a16="http://schemas.microsoft.com/office/drawing/2014/main" id="{123EDAD6-4C7E-49C1-91EF-3C94304D4524}"/>
              </a:ext>
            </a:extLst>
          </xdr:cNvPr>
          <xdr:cNvSpPr/>
        </xdr:nvSpPr>
        <xdr:spPr>
          <a:xfrm>
            <a:off x="5905500" y="7829550"/>
            <a:ext cx="447675" cy="66675"/>
          </a:xfrm>
          <a:prstGeom prst="wedgeRectCallout">
            <a:avLst>
              <a:gd name="adj1" fmla="val -46365"/>
              <a:gd name="adj2" fmla="val -294643"/>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36" name="円柱 35">
            <a:extLst>
              <a:ext uri="{FF2B5EF4-FFF2-40B4-BE49-F238E27FC236}">
                <a16:creationId xmlns:a16="http://schemas.microsoft.com/office/drawing/2014/main" id="{2368A716-E9CD-4B74-8D67-B92892A31FEF}"/>
              </a:ext>
            </a:extLst>
          </xdr:cNvPr>
          <xdr:cNvSpPr/>
        </xdr:nvSpPr>
        <xdr:spPr>
          <a:xfrm rot="5400000">
            <a:off x="5577838" y="7452359"/>
            <a:ext cx="150495" cy="314327"/>
          </a:xfrm>
          <a:prstGeom prst="can">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37" name="円柱 36">
            <a:extLst>
              <a:ext uri="{FF2B5EF4-FFF2-40B4-BE49-F238E27FC236}">
                <a16:creationId xmlns:a16="http://schemas.microsoft.com/office/drawing/2014/main" id="{84A2CD94-3127-4B37-9C73-0B51DB4EE5F9}"/>
              </a:ext>
            </a:extLst>
          </xdr:cNvPr>
          <xdr:cNvSpPr/>
        </xdr:nvSpPr>
        <xdr:spPr>
          <a:xfrm rot="5400000">
            <a:off x="6062662" y="7291387"/>
            <a:ext cx="85724" cy="628653"/>
          </a:xfrm>
          <a:prstGeom prst="can">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38" name="吹き出し: 四角形 37">
            <a:extLst>
              <a:ext uri="{FF2B5EF4-FFF2-40B4-BE49-F238E27FC236}">
                <a16:creationId xmlns:a16="http://schemas.microsoft.com/office/drawing/2014/main" id="{A8A48EBD-7C9C-469A-9073-7AE98073B494}"/>
              </a:ext>
            </a:extLst>
          </xdr:cNvPr>
          <xdr:cNvSpPr/>
        </xdr:nvSpPr>
        <xdr:spPr>
          <a:xfrm>
            <a:off x="5772150" y="7315200"/>
            <a:ext cx="447675" cy="66675"/>
          </a:xfrm>
          <a:prstGeom prst="wedgeRectCallout">
            <a:avLst>
              <a:gd name="adj1" fmla="val -67641"/>
              <a:gd name="adj2" fmla="val 233928"/>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7</xdr:col>
      <xdr:colOff>435428</xdr:colOff>
      <xdr:row>50</xdr:row>
      <xdr:rowOff>181174</xdr:rowOff>
    </xdr:from>
    <xdr:ext cx="6558643" cy="673637"/>
    <xdr:sp macro="" textlink="">
      <xdr:nvSpPr>
        <xdr:cNvPr id="39" name="吹き出し: 四角形 38">
          <a:extLst>
            <a:ext uri="{FF2B5EF4-FFF2-40B4-BE49-F238E27FC236}">
              <a16:creationId xmlns:a16="http://schemas.microsoft.com/office/drawing/2014/main" id="{4EA81300-BFA4-4AE3-A7C3-7EC4BF4EEDF5}"/>
            </a:ext>
          </a:extLst>
        </xdr:cNvPr>
        <xdr:cNvSpPr/>
      </xdr:nvSpPr>
      <xdr:spPr>
        <a:xfrm>
          <a:off x="3292928" y="11529531"/>
          <a:ext cx="6558643" cy="673637"/>
        </a:xfrm>
        <a:prstGeom prst="wedgeRectCallout">
          <a:avLst>
            <a:gd name="adj1" fmla="val -53308"/>
            <a:gd name="adj2" fmla="val -3103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記入上のポイント３</a:t>
          </a:r>
          <a:r>
            <a:rPr kumimoji="1" lang="en-US" altLang="ja-JP" sz="1400">
              <a:solidFill>
                <a:sysClr val="windowText" lastClr="000000"/>
              </a:solidFill>
            </a:rPr>
            <a:t>】</a:t>
          </a:r>
        </a:p>
        <a:p>
          <a:pPr algn="l"/>
          <a:r>
            <a:rPr kumimoji="1" lang="ja-JP" altLang="en-US" sz="1400">
              <a:solidFill>
                <a:sysClr val="windowText" lastClr="000000"/>
              </a:solidFill>
            </a:rPr>
            <a:t>必要に応じて設計図、概要図、イラスト等を用いてわかりやすく説明すること。</a:t>
          </a:r>
          <a:endParaRPr kumimoji="1" lang="en-US" altLang="ja-JP" sz="1400">
            <a:solidFill>
              <a:sysClr val="windowText" lastClr="000000"/>
            </a:solidFill>
          </a:endParaRPr>
        </a:p>
      </xdr:txBody>
    </xdr:sp>
    <xdr:clientData/>
  </xdr:oneCellAnchor>
  <xdr:twoCellAnchor>
    <xdr:from>
      <xdr:col>21</xdr:col>
      <xdr:colOff>355087</xdr:colOff>
      <xdr:row>1</xdr:row>
      <xdr:rowOff>37820</xdr:rowOff>
    </xdr:from>
    <xdr:to>
      <xdr:col>24</xdr:col>
      <xdr:colOff>474149</xdr:colOff>
      <xdr:row>3</xdr:row>
      <xdr:rowOff>121164</xdr:rowOff>
    </xdr:to>
    <xdr:sp macro="" textlink="">
      <xdr:nvSpPr>
        <xdr:cNvPr id="13" name="正方形/長方形 12">
          <a:extLst>
            <a:ext uri="{FF2B5EF4-FFF2-40B4-BE49-F238E27FC236}">
              <a16:creationId xmlns:a16="http://schemas.microsoft.com/office/drawing/2014/main" id="{80499472-8CD5-45CD-9098-CD90B6ACFBAF}"/>
            </a:ext>
          </a:extLst>
        </xdr:cNvPr>
        <xdr:cNvSpPr/>
      </xdr:nvSpPr>
      <xdr:spPr>
        <a:xfrm>
          <a:off x="10496411" y="161085"/>
          <a:ext cx="1631856" cy="4307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353785</xdr:colOff>
      <xdr:row>11</xdr:row>
      <xdr:rowOff>106752</xdr:rowOff>
    </xdr:from>
    <xdr:ext cx="5225144" cy="986921"/>
    <xdr:sp macro="" textlink="">
      <xdr:nvSpPr>
        <xdr:cNvPr id="4" name="吹き出し: 四角形 3">
          <a:extLst>
            <a:ext uri="{FF2B5EF4-FFF2-40B4-BE49-F238E27FC236}">
              <a16:creationId xmlns:a16="http://schemas.microsoft.com/office/drawing/2014/main" id="{E1A90C35-41CF-4340-86BF-A63478649DB5}"/>
            </a:ext>
          </a:extLst>
        </xdr:cNvPr>
        <xdr:cNvSpPr/>
      </xdr:nvSpPr>
      <xdr:spPr>
        <a:xfrm>
          <a:off x="3663723" y="2357033"/>
          <a:ext cx="5225144" cy="986921"/>
        </a:xfrm>
        <a:prstGeom prst="wedgeRectCallout">
          <a:avLst>
            <a:gd name="adj1" fmla="val -54884"/>
            <a:gd name="adj2" fmla="val 460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見込まれる省エネ効果について、省エネ計算モデルを作成し、わかりやすく説明すること。</a:t>
          </a:r>
        </a:p>
      </xdr:txBody>
    </xdr:sp>
    <xdr:clientData/>
  </xdr:oneCellAnchor>
  <xdr:oneCellAnchor>
    <xdr:from>
      <xdr:col>2</xdr:col>
      <xdr:colOff>30617</xdr:colOff>
      <xdr:row>27</xdr:row>
      <xdr:rowOff>193823</xdr:rowOff>
    </xdr:from>
    <xdr:ext cx="9198428" cy="1000203"/>
    <xdr:sp macro="" textlink="">
      <xdr:nvSpPr>
        <xdr:cNvPr id="5" name="吹き出し: 四角形 4">
          <a:extLst>
            <a:ext uri="{FF2B5EF4-FFF2-40B4-BE49-F238E27FC236}">
              <a16:creationId xmlns:a16="http://schemas.microsoft.com/office/drawing/2014/main" id="{B2D262B3-B351-4C55-ABC8-E0391203E054}"/>
            </a:ext>
          </a:extLst>
        </xdr:cNvPr>
        <xdr:cNvSpPr/>
      </xdr:nvSpPr>
      <xdr:spPr>
        <a:xfrm>
          <a:off x="340180" y="6063604"/>
          <a:ext cx="9198428" cy="1000203"/>
        </a:xfrm>
        <a:prstGeom prst="wedgeRectCallout">
          <a:avLst>
            <a:gd name="adj1" fmla="val -34158"/>
            <a:gd name="adj2" fmla="val -6577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従来の技術・設備・システムと比較し、どれくらいの省エネ効果があるか具体的な数値に基づき省エネ量、省エネ率の値を示すこと。</a:t>
          </a:r>
        </a:p>
      </xdr:txBody>
    </xdr:sp>
    <xdr:clientData/>
  </xdr:oneCellAnchor>
  <xdr:oneCellAnchor>
    <xdr:from>
      <xdr:col>5</xdr:col>
      <xdr:colOff>340179</xdr:colOff>
      <xdr:row>39</xdr:row>
      <xdr:rowOff>212751</xdr:rowOff>
    </xdr:from>
    <xdr:ext cx="7375071" cy="1079928"/>
    <xdr:sp macro="" textlink="">
      <xdr:nvSpPr>
        <xdr:cNvPr id="6" name="吹き出し: 四角形 5">
          <a:extLst>
            <a:ext uri="{FF2B5EF4-FFF2-40B4-BE49-F238E27FC236}">
              <a16:creationId xmlns:a16="http://schemas.microsoft.com/office/drawing/2014/main" id="{FCECA9FA-8101-457E-AA6B-9C7CCD0CFD2B}"/>
            </a:ext>
          </a:extLst>
        </xdr:cNvPr>
        <xdr:cNvSpPr/>
      </xdr:nvSpPr>
      <xdr:spPr>
        <a:xfrm>
          <a:off x="2163536" y="8499501"/>
          <a:ext cx="7375071" cy="1079928"/>
        </a:xfrm>
        <a:prstGeom prst="wedgeRectCallout">
          <a:avLst>
            <a:gd name="adj1" fmla="val -55159"/>
            <a:gd name="adj2" fmla="val 291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過去の導入事例でどの程度、省エネ効果（省エネ量・省エネ率）があったか説明すること。（過去事例は、製品発売前の実証事例でも可。）</a:t>
          </a:r>
        </a:p>
      </xdr:txBody>
    </xdr:sp>
    <xdr:clientData/>
  </xdr:oneCellAnchor>
  <xdr:oneCellAnchor>
    <xdr:from>
      <xdr:col>1</xdr:col>
      <xdr:colOff>182495</xdr:colOff>
      <xdr:row>62</xdr:row>
      <xdr:rowOff>142471</xdr:rowOff>
    </xdr:from>
    <xdr:ext cx="7015683" cy="1136600"/>
    <xdr:sp macro="" textlink="">
      <xdr:nvSpPr>
        <xdr:cNvPr id="7" name="吹き出し: 四角形 6">
          <a:extLst>
            <a:ext uri="{FF2B5EF4-FFF2-40B4-BE49-F238E27FC236}">
              <a16:creationId xmlns:a16="http://schemas.microsoft.com/office/drawing/2014/main" id="{D4301DDC-31AB-42F6-8B2F-E132697C5B9B}"/>
            </a:ext>
          </a:extLst>
        </xdr:cNvPr>
        <xdr:cNvSpPr/>
      </xdr:nvSpPr>
      <xdr:spPr>
        <a:xfrm>
          <a:off x="304959" y="13286971"/>
          <a:ext cx="7015683" cy="1136600"/>
        </a:xfrm>
        <a:prstGeom prst="wedgeRectCallout">
          <a:avLst>
            <a:gd name="adj1" fmla="val -34042"/>
            <a:gd name="adj2" fmla="val -6812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入力上のポイント３</a:t>
          </a:r>
          <a:r>
            <a:rPr kumimoji="1" lang="en-US" altLang="ja-JP" sz="1400">
              <a:solidFill>
                <a:sysClr val="windowText" lastClr="000000"/>
              </a:solidFill>
            </a:rPr>
            <a:t>】</a:t>
          </a:r>
        </a:p>
        <a:p>
          <a:pPr algn="l"/>
          <a:r>
            <a:rPr kumimoji="1" lang="ja-JP" altLang="en-US" sz="1400">
              <a:solidFill>
                <a:sysClr val="windowText" lastClr="000000"/>
              </a:solidFill>
            </a:rPr>
            <a:t>４－１に示す省エネ計算モデルと比較して、過去の導入事例での結果や、計算モデル中の変動要素、計算モデルを使用する際に考慮する必要がある点等を説明すること。</a:t>
          </a:r>
        </a:p>
      </xdr:txBody>
    </xdr:sp>
    <xdr:clientData/>
  </xdr:oneCellAnchor>
  <xdr:oneCellAnchor>
    <xdr:from>
      <xdr:col>5</xdr:col>
      <xdr:colOff>476250</xdr:colOff>
      <xdr:row>48</xdr:row>
      <xdr:rowOff>220839</xdr:rowOff>
    </xdr:from>
    <xdr:ext cx="7279822" cy="1146682"/>
    <xdr:sp macro="" textlink="">
      <xdr:nvSpPr>
        <xdr:cNvPr id="8" name="吹き出し: 四角形 7">
          <a:extLst>
            <a:ext uri="{FF2B5EF4-FFF2-40B4-BE49-F238E27FC236}">
              <a16:creationId xmlns:a16="http://schemas.microsoft.com/office/drawing/2014/main" id="{E3025387-8C46-4470-B176-37689C79EAC6}"/>
            </a:ext>
          </a:extLst>
        </xdr:cNvPr>
        <xdr:cNvSpPr/>
      </xdr:nvSpPr>
      <xdr:spPr>
        <a:xfrm>
          <a:off x="2286000" y="10841214"/>
          <a:ext cx="7279822" cy="1146682"/>
        </a:xfrm>
        <a:prstGeom prst="wedgeRectCallout">
          <a:avLst>
            <a:gd name="adj1" fmla="val -55886"/>
            <a:gd name="adj2" fmla="val 2691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設備・システムを導入することによりどの程度事業所単位で省エネに寄与するか、想定される省エネ率を、前提条件等を明記した上で計算過程がわかるように説明すること。</a:t>
          </a:r>
        </a:p>
      </xdr:txBody>
    </xdr:sp>
    <xdr:clientData/>
  </xdr:oneCellAnchor>
  <xdr:oneCellAnchor>
    <xdr:from>
      <xdr:col>15</xdr:col>
      <xdr:colOff>20811</xdr:colOff>
      <xdr:row>62</xdr:row>
      <xdr:rowOff>136070</xdr:rowOff>
    </xdr:from>
    <xdr:ext cx="1938618" cy="979878"/>
    <xdr:sp macro="" textlink="">
      <xdr:nvSpPr>
        <xdr:cNvPr id="9" name="吹き出し: 四角形 8">
          <a:extLst>
            <a:ext uri="{FF2B5EF4-FFF2-40B4-BE49-F238E27FC236}">
              <a16:creationId xmlns:a16="http://schemas.microsoft.com/office/drawing/2014/main" id="{60C77A9B-607E-4C70-BEF7-653040D1A82D}"/>
            </a:ext>
          </a:extLst>
        </xdr:cNvPr>
        <xdr:cNvSpPr/>
      </xdr:nvSpPr>
      <xdr:spPr>
        <a:xfrm>
          <a:off x="7504740" y="13280570"/>
          <a:ext cx="1938618" cy="979878"/>
        </a:xfrm>
        <a:prstGeom prst="wedgeRectCallout">
          <a:avLst>
            <a:gd name="adj1" fmla="val -5192"/>
            <a:gd name="adj2" fmla="val 791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400">
              <a:solidFill>
                <a:sysClr val="windowText" lastClr="000000"/>
              </a:solidFill>
            </a:rPr>
            <a:t>省エネ率はいずれか入力してください。</a:t>
          </a:r>
        </a:p>
      </xdr:txBody>
    </xdr:sp>
    <xdr:clientData/>
  </xdr:oneCellAnchor>
  <xdr:twoCellAnchor>
    <xdr:from>
      <xdr:col>22</xdr:col>
      <xdr:colOff>83343</xdr:colOff>
      <xdr:row>1</xdr:row>
      <xdr:rowOff>119061</xdr:rowOff>
    </xdr:from>
    <xdr:to>
      <xdr:col>25</xdr:col>
      <xdr:colOff>202405</xdr:colOff>
      <xdr:row>3</xdr:row>
      <xdr:rowOff>154780</xdr:rowOff>
    </xdr:to>
    <xdr:sp macro="" textlink="">
      <xdr:nvSpPr>
        <xdr:cNvPr id="10" name="正方形/長方形 9">
          <a:extLst>
            <a:ext uri="{FF2B5EF4-FFF2-40B4-BE49-F238E27FC236}">
              <a16:creationId xmlns:a16="http://schemas.microsoft.com/office/drawing/2014/main" id="{0ABDD79F-4DC4-460A-B2AE-36360970787A}"/>
            </a:ext>
          </a:extLst>
        </xdr:cNvPr>
        <xdr:cNvSpPr/>
      </xdr:nvSpPr>
      <xdr:spPr>
        <a:xfrm>
          <a:off x="10894218" y="238124"/>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295274</xdr:colOff>
      <xdr:row>52</xdr:row>
      <xdr:rowOff>163046</xdr:rowOff>
    </xdr:from>
    <xdr:to>
      <xdr:col>21</xdr:col>
      <xdr:colOff>282761</xdr:colOff>
      <xdr:row>63</xdr:row>
      <xdr:rowOff>123825</xdr:rowOff>
    </xdr:to>
    <xdr:graphicFrame macro="">
      <xdr:nvGraphicFramePr>
        <xdr:cNvPr id="5" name="グラフ 4">
          <a:extLst>
            <a:ext uri="{FF2B5EF4-FFF2-40B4-BE49-F238E27FC236}">
              <a16:creationId xmlns:a16="http://schemas.microsoft.com/office/drawing/2014/main" id="{7F551759-98C6-4072-9D39-7E3125E2E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310488</xdr:colOff>
      <xdr:row>16</xdr:row>
      <xdr:rowOff>149012</xdr:rowOff>
    </xdr:from>
    <xdr:ext cx="10897261" cy="829235"/>
    <xdr:sp macro="" textlink="">
      <xdr:nvSpPr>
        <xdr:cNvPr id="8" name="吹き出し: 四角形 7">
          <a:extLst>
            <a:ext uri="{FF2B5EF4-FFF2-40B4-BE49-F238E27FC236}">
              <a16:creationId xmlns:a16="http://schemas.microsoft.com/office/drawing/2014/main" id="{6F46DC47-BB4C-4B3F-A822-E047B5A720F2}"/>
            </a:ext>
          </a:extLst>
        </xdr:cNvPr>
        <xdr:cNvSpPr/>
      </xdr:nvSpPr>
      <xdr:spPr>
        <a:xfrm>
          <a:off x="620051" y="3566106"/>
          <a:ext cx="10897261" cy="829235"/>
        </a:xfrm>
        <a:prstGeom prst="wedgeRectCallout">
          <a:avLst>
            <a:gd name="adj1" fmla="val -52377"/>
            <a:gd name="adj2" fmla="val -3978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入力上のポイント１</a:t>
          </a:r>
          <a:r>
            <a:rPr kumimoji="1" lang="en-US" altLang="ja-JP" sz="1600">
              <a:solidFill>
                <a:sysClr val="windowText" lastClr="000000"/>
              </a:solidFill>
            </a:rPr>
            <a:t>】</a:t>
          </a:r>
        </a:p>
        <a:p>
          <a:pPr algn="l"/>
          <a:r>
            <a:rPr kumimoji="1" lang="ja-JP" altLang="en-US" sz="1600">
              <a:solidFill>
                <a:sysClr val="windowText" lastClr="000000"/>
              </a:solidFill>
            </a:rPr>
            <a:t>対象となりうる業種範囲、導入が見込まれる市場規模及び本設備・システムにて代替可能な市場規模を示すこと。</a:t>
          </a:r>
          <a:endParaRPr kumimoji="1" lang="en-US" altLang="ja-JP" sz="1600">
            <a:solidFill>
              <a:sysClr val="windowText" lastClr="000000"/>
            </a:solidFill>
          </a:endParaRPr>
        </a:p>
      </xdr:txBody>
    </xdr:sp>
    <xdr:clientData/>
  </xdr:oneCellAnchor>
  <xdr:oneCellAnchor>
    <xdr:from>
      <xdr:col>2</xdr:col>
      <xdr:colOff>317499</xdr:colOff>
      <xdr:row>24</xdr:row>
      <xdr:rowOff>117430</xdr:rowOff>
    </xdr:from>
    <xdr:ext cx="10874375" cy="1291478"/>
    <xdr:sp macro="" textlink="">
      <xdr:nvSpPr>
        <xdr:cNvPr id="11" name="吹き出し: 四角形 10">
          <a:extLst>
            <a:ext uri="{FF2B5EF4-FFF2-40B4-BE49-F238E27FC236}">
              <a16:creationId xmlns:a16="http://schemas.microsoft.com/office/drawing/2014/main" id="{10D04CB3-3E0C-4CE8-BCF0-BF35C223E420}"/>
            </a:ext>
          </a:extLst>
        </xdr:cNvPr>
        <xdr:cNvSpPr/>
      </xdr:nvSpPr>
      <xdr:spPr>
        <a:xfrm>
          <a:off x="627062" y="5344274"/>
          <a:ext cx="10874375" cy="1291478"/>
        </a:xfrm>
        <a:prstGeom prst="wedgeRectCallout">
          <a:avLst>
            <a:gd name="adj1" fmla="val -52564"/>
            <a:gd name="adj2" fmla="val -376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入力上のポイント２</a:t>
          </a:r>
          <a:r>
            <a:rPr kumimoji="1" lang="en-US" altLang="ja-JP" sz="1600">
              <a:solidFill>
                <a:sysClr val="windowText" lastClr="000000"/>
              </a:solidFill>
            </a:rPr>
            <a:t>】</a:t>
          </a:r>
        </a:p>
        <a:p>
          <a:pPr algn="l"/>
          <a:r>
            <a:rPr kumimoji="1" lang="ja-JP" altLang="en-US" sz="1600">
              <a:solidFill>
                <a:sysClr val="windowText" lastClr="000000"/>
              </a:solidFill>
            </a:rPr>
            <a:t>短期的（</a:t>
          </a:r>
          <a:r>
            <a:rPr kumimoji="1" lang="en-US" altLang="ja-JP" sz="1600">
              <a:solidFill>
                <a:sysClr val="windowText" lastClr="000000"/>
              </a:solidFill>
            </a:rPr>
            <a:t>2023</a:t>
          </a:r>
          <a:r>
            <a:rPr kumimoji="1" lang="ja-JP" altLang="en-US" sz="1600">
              <a:solidFill>
                <a:sysClr val="windowText" lastClr="000000"/>
              </a:solidFill>
            </a:rPr>
            <a:t>年頃迄）な販売予測と、長期的（</a:t>
          </a:r>
          <a:r>
            <a:rPr kumimoji="1" lang="en-US" altLang="ja-JP" sz="1600">
              <a:solidFill>
                <a:sysClr val="windowText" lastClr="000000"/>
              </a:solidFill>
            </a:rPr>
            <a:t>2030</a:t>
          </a:r>
          <a:r>
            <a:rPr kumimoji="1" lang="ja-JP" altLang="en-US" sz="1600">
              <a:solidFill>
                <a:sysClr val="windowText" lastClr="000000"/>
              </a:solidFill>
            </a:rPr>
            <a:t>年頃迄）な販売予測（販売見込み数量や市場占有率の増加見込み等）を示すこと。</a:t>
          </a:r>
        </a:p>
      </xdr:txBody>
    </xdr:sp>
    <xdr:clientData/>
  </xdr:oneCellAnchor>
  <xdr:oneCellAnchor>
    <xdr:from>
      <xdr:col>10</xdr:col>
      <xdr:colOff>174265</xdr:colOff>
      <xdr:row>38</xdr:row>
      <xdr:rowOff>190034</xdr:rowOff>
    </xdr:from>
    <xdr:ext cx="6798830" cy="852666"/>
    <xdr:sp macro="" textlink="">
      <xdr:nvSpPr>
        <xdr:cNvPr id="12" name="吹き出し: 四角形 11">
          <a:extLst>
            <a:ext uri="{FF2B5EF4-FFF2-40B4-BE49-F238E27FC236}">
              <a16:creationId xmlns:a16="http://schemas.microsoft.com/office/drawing/2014/main" id="{AC396F7A-3268-4DFB-A57D-8C1AB61F600D}"/>
            </a:ext>
          </a:extLst>
        </xdr:cNvPr>
        <xdr:cNvSpPr/>
      </xdr:nvSpPr>
      <xdr:spPr>
        <a:xfrm>
          <a:off x="4674828" y="8357722"/>
          <a:ext cx="6798830" cy="852666"/>
        </a:xfrm>
        <a:prstGeom prst="wedgeRectCallout">
          <a:avLst>
            <a:gd name="adj1" fmla="val 17135"/>
            <a:gd name="adj2" fmla="val -9093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入力上のポイント３</a:t>
          </a:r>
          <a:r>
            <a:rPr kumimoji="1" lang="en-US" altLang="ja-JP" sz="1600">
              <a:solidFill>
                <a:sysClr val="windowText" lastClr="000000"/>
              </a:solidFill>
            </a:rPr>
            <a:t>】</a:t>
          </a:r>
        </a:p>
        <a:p>
          <a:pPr algn="l"/>
          <a:r>
            <a:rPr kumimoji="1" lang="ja-JP" altLang="en-US" sz="1600">
              <a:solidFill>
                <a:sysClr val="windowText" lastClr="000000"/>
              </a:solidFill>
            </a:rPr>
            <a:t>今後の販売数量見込みとそれに伴う価格低減効果を示すこと。</a:t>
          </a:r>
        </a:p>
      </xdr:txBody>
    </xdr:sp>
    <xdr:clientData/>
  </xdr:oneCellAnchor>
  <xdr:oneCellAnchor>
    <xdr:from>
      <xdr:col>4</xdr:col>
      <xdr:colOff>360690</xdr:colOff>
      <xdr:row>46</xdr:row>
      <xdr:rowOff>107156</xdr:rowOff>
    </xdr:from>
    <xdr:ext cx="9596904" cy="1131094"/>
    <xdr:sp macro="" textlink="">
      <xdr:nvSpPr>
        <xdr:cNvPr id="13" name="吹き出し: 四角形 12">
          <a:extLst>
            <a:ext uri="{FF2B5EF4-FFF2-40B4-BE49-F238E27FC236}">
              <a16:creationId xmlns:a16="http://schemas.microsoft.com/office/drawing/2014/main" id="{A027E48D-1AB2-48DB-A1A3-0FE9C49065FA}"/>
            </a:ext>
          </a:extLst>
        </xdr:cNvPr>
        <xdr:cNvSpPr/>
      </xdr:nvSpPr>
      <xdr:spPr>
        <a:xfrm>
          <a:off x="1860878" y="10084594"/>
          <a:ext cx="9596904" cy="1131094"/>
        </a:xfrm>
        <a:prstGeom prst="wedgeRectCallout">
          <a:avLst>
            <a:gd name="adj1" fmla="val -21253"/>
            <a:gd name="adj2" fmla="val 7205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入力上のポイント４</a:t>
          </a:r>
          <a:r>
            <a:rPr kumimoji="1" lang="en-US" altLang="ja-JP" sz="1600">
              <a:solidFill>
                <a:sysClr val="windowText" lastClr="000000"/>
              </a:solidFill>
            </a:rPr>
            <a:t>】</a:t>
          </a:r>
        </a:p>
        <a:p>
          <a:pPr algn="l"/>
          <a:r>
            <a:rPr kumimoji="1" lang="ja-JP" altLang="en-US" sz="1600">
              <a:solidFill>
                <a:sysClr val="windowText" lastClr="000000"/>
              </a:solidFill>
            </a:rPr>
            <a:t>本設備・システムの今後の導入ポテンシャルについて、図やグラフも用いて説明すること。</a:t>
          </a:r>
          <a:endParaRPr kumimoji="1" lang="en-US" altLang="ja-JP" sz="1600">
            <a:solidFill>
              <a:sysClr val="windowText" lastClr="000000"/>
            </a:solidFill>
          </a:endParaRPr>
        </a:p>
        <a:p>
          <a:pPr algn="l"/>
          <a:r>
            <a:rPr kumimoji="1" lang="ja-JP" altLang="en-US" sz="1600">
              <a:solidFill>
                <a:sysClr val="windowText" lastClr="000000"/>
              </a:solidFill>
            </a:rPr>
            <a:t>（別シート「</a:t>
          </a:r>
          <a:r>
            <a:rPr kumimoji="1" lang="en-US" altLang="ja-JP" sz="1600">
              <a:solidFill>
                <a:sysClr val="windowText" lastClr="000000"/>
              </a:solidFill>
            </a:rPr>
            <a:t>【</a:t>
          </a:r>
          <a:r>
            <a:rPr kumimoji="1" lang="ja-JP" altLang="en-US" sz="1600">
              <a:solidFill>
                <a:sysClr val="windowText" lastClr="000000"/>
              </a:solidFill>
            </a:rPr>
            <a:t>参考</a:t>
          </a:r>
          <a:r>
            <a:rPr kumimoji="1" lang="en-US" altLang="ja-JP" sz="1600">
              <a:solidFill>
                <a:sysClr val="windowText" lastClr="000000"/>
              </a:solidFill>
            </a:rPr>
            <a:t>】</a:t>
          </a:r>
          <a:r>
            <a:rPr kumimoji="1" lang="ja-JP" altLang="en-US" sz="1600">
              <a:solidFill>
                <a:sysClr val="windowText" lastClr="000000"/>
              </a:solidFill>
            </a:rPr>
            <a:t>様式７グラフ作成用」にてグラフを作成することもできます。）</a:t>
          </a:r>
        </a:p>
      </xdr:txBody>
    </xdr:sp>
    <xdr:clientData/>
  </xdr:oneCellAnchor>
  <xdr:twoCellAnchor editAs="oneCell">
    <xdr:from>
      <xdr:col>4</xdr:col>
      <xdr:colOff>40299</xdr:colOff>
      <xdr:row>52</xdr:row>
      <xdr:rowOff>192943</xdr:rowOff>
    </xdr:from>
    <xdr:to>
      <xdr:col>11</xdr:col>
      <xdr:colOff>453890</xdr:colOff>
      <xdr:row>63</xdr:row>
      <xdr:rowOff>112348</xdr:rowOff>
    </xdr:to>
    <xdr:graphicFrame macro="">
      <xdr:nvGraphicFramePr>
        <xdr:cNvPr id="9" name="グラフ 8">
          <a:extLst>
            <a:ext uri="{FF2B5EF4-FFF2-40B4-BE49-F238E27FC236}">
              <a16:creationId xmlns:a16="http://schemas.microsoft.com/office/drawing/2014/main" id="{A4AD13F7-B611-488F-93E6-55B004393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176895</xdr:colOff>
      <xdr:row>69</xdr:row>
      <xdr:rowOff>156483</xdr:rowOff>
    </xdr:from>
    <xdr:to>
      <xdr:col>23</xdr:col>
      <xdr:colOff>317500</xdr:colOff>
      <xdr:row>78</xdr:row>
      <xdr:rowOff>142875</xdr:rowOff>
    </xdr:to>
    <xdr:sp macro="" textlink="">
      <xdr:nvSpPr>
        <xdr:cNvPr id="14" name="吹き出し: 四角形 13">
          <a:extLst>
            <a:ext uri="{FF2B5EF4-FFF2-40B4-BE49-F238E27FC236}">
              <a16:creationId xmlns:a16="http://schemas.microsoft.com/office/drawing/2014/main" id="{A173254C-FFE0-44A2-A6E3-F7E14F367F3D}"/>
            </a:ext>
          </a:extLst>
        </xdr:cNvPr>
        <xdr:cNvSpPr/>
      </xdr:nvSpPr>
      <xdr:spPr>
        <a:xfrm>
          <a:off x="494395" y="14412233"/>
          <a:ext cx="10983230" cy="1986642"/>
        </a:xfrm>
        <a:prstGeom prst="wedgeRectCallout">
          <a:avLst>
            <a:gd name="adj1" fmla="val -33406"/>
            <a:gd name="adj2" fmla="val -6528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入力上のポイント</a:t>
          </a:r>
          <a:r>
            <a:rPr kumimoji="1" lang="en-US" altLang="ja-JP" sz="1600">
              <a:solidFill>
                <a:sysClr val="windowText" lastClr="000000"/>
              </a:solidFill>
            </a:rPr>
            <a:t>】</a:t>
          </a:r>
        </a:p>
        <a:p>
          <a:pPr algn="l"/>
          <a:r>
            <a:rPr kumimoji="1" lang="ja-JP" altLang="en-US" sz="1600">
              <a:solidFill>
                <a:sysClr val="windowText" lastClr="000000"/>
              </a:solidFill>
            </a:rPr>
            <a:t>市場に普及させる上で障壁となるであろう課題や、クライアントが導入をためらう理由、販売計画が想定通りに進まない理由等を入力すること。</a:t>
          </a:r>
        </a:p>
        <a:p>
          <a:pPr algn="l"/>
          <a:endParaRPr kumimoji="1" lang="ja-JP" altLang="en-US" sz="9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国の支援がないから、補助金がないから等の政策的な課題ではなく、製造業者が自ら市場に普及を進めていく際に、自主的にクリアすべき課題を入力すること。</a:t>
          </a:r>
          <a:endParaRPr kumimoji="1" lang="en-US" altLang="ja-JP" sz="1600">
            <a:solidFill>
              <a:sysClr val="windowText" lastClr="000000"/>
            </a:solidFill>
          </a:endParaRPr>
        </a:p>
      </xdr:txBody>
    </xdr:sp>
    <xdr:clientData/>
  </xdr:twoCellAnchor>
  <xdr:twoCellAnchor>
    <xdr:from>
      <xdr:col>27</xdr:col>
      <xdr:colOff>11906</xdr:colOff>
      <xdr:row>2</xdr:row>
      <xdr:rowOff>0</xdr:rowOff>
    </xdr:from>
    <xdr:to>
      <xdr:col>30</xdr:col>
      <xdr:colOff>130968</xdr:colOff>
      <xdr:row>3</xdr:row>
      <xdr:rowOff>202406</xdr:rowOff>
    </xdr:to>
    <xdr:sp macro="" textlink="">
      <xdr:nvSpPr>
        <xdr:cNvPr id="10" name="正方形/長方形 9">
          <a:extLst>
            <a:ext uri="{FF2B5EF4-FFF2-40B4-BE49-F238E27FC236}">
              <a16:creationId xmlns:a16="http://schemas.microsoft.com/office/drawing/2014/main" id="{79114B52-7316-4EB7-87E9-D4528DFD2EA2}"/>
            </a:ext>
          </a:extLst>
        </xdr:cNvPr>
        <xdr:cNvSpPr/>
      </xdr:nvSpPr>
      <xdr:spPr>
        <a:xfrm>
          <a:off x="12311062" y="250031"/>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137030</xdr:colOff>
      <xdr:row>3</xdr:row>
      <xdr:rowOff>4804</xdr:rowOff>
    </xdr:from>
    <xdr:to>
      <xdr:col>40</xdr:col>
      <xdr:colOff>649299</xdr:colOff>
      <xdr:row>34</xdr:row>
      <xdr:rowOff>148079</xdr:rowOff>
    </xdr:to>
    <xdr:grpSp>
      <xdr:nvGrpSpPr>
        <xdr:cNvPr id="2" name="グループ化 1">
          <a:extLst>
            <a:ext uri="{FF2B5EF4-FFF2-40B4-BE49-F238E27FC236}">
              <a16:creationId xmlns:a16="http://schemas.microsoft.com/office/drawing/2014/main" id="{199EDDB9-A13E-4010-84A2-3D28E6A5B0DC}"/>
            </a:ext>
          </a:extLst>
        </xdr:cNvPr>
        <xdr:cNvGrpSpPr/>
      </xdr:nvGrpSpPr>
      <xdr:grpSpPr>
        <a:xfrm>
          <a:off x="18577430" y="449304"/>
          <a:ext cx="6684469" cy="9979425"/>
          <a:chOff x="16690040" y="3160059"/>
          <a:chExt cx="7086600" cy="9894794"/>
        </a:xfrm>
      </xdr:grpSpPr>
      <xdr:sp macro="" textlink="">
        <xdr:nvSpPr>
          <xdr:cNvPr id="6" name="吹き出し: 四角形 5">
            <a:extLst>
              <a:ext uri="{FF2B5EF4-FFF2-40B4-BE49-F238E27FC236}">
                <a16:creationId xmlns:a16="http://schemas.microsoft.com/office/drawing/2014/main" id="{4E3EAA8E-2CC2-45BA-BFA4-441BFDCD1767}"/>
              </a:ext>
            </a:extLst>
          </xdr:cNvPr>
          <xdr:cNvSpPr/>
        </xdr:nvSpPr>
        <xdr:spPr>
          <a:xfrm>
            <a:off x="16690040" y="3160059"/>
            <a:ext cx="7086600" cy="9894794"/>
          </a:xfrm>
          <a:prstGeom prst="wedgeRectCallout">
            <a:avLst>
              <a:gd name="adj1" fmla="val -26460"/>
              <a:gd name="adj2" fmla="val -107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日本標準産業分類</a:t>
            </a:r>
            <a:endParaRPr kumimoji="1" lang="en-US" altLang="ja-JP" sz="1100">
              <a:solidFill>
                <a:sysClr val="windowText" lastClr="000000"/>
              </a:solidFill>
            </a:endParaRPr>
          </a:p>
        </xdr:txBody>
      </xdr:sp>
      <xdr:pic>
        <xdr:nvPicPr>
          <xdr:cNvPr id="5" name="Picture 113">
            <a:extLst>
              <a:ext uri="{FF2B5EF4-FFF2-40B4-BE49-F238E27FC236}">
                <a16:creationId xmlns:a16="http://schemas.microsoft.com/office/drawing/2014/main" id="{5211195A-768D-4301-AB7F-4E35CFB72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55353" y="4078941"/>
            <a:ext cx="6230843" cy="86409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sp macro="" textlink="">
        <xdr:nvSpPr>
          <xdr:cNvPr id="7" name="正方形/長方形 6">
            <a:extLst>
              <a:ext uri="{FF2B5EF4-FFF2-40B4-BE49-F238E27FC236}">
                <a16:creationId xmlns:a16="http://schemas.microsoft.com/office/drawing/2014/main" id="{F3F016AC-913D-4F8D-8340-2DFD4F058651}"/>
              </a:ext>
            </a:extLst>
          </xdr:cNvPr>
          <xdr:cNvSpPr/>
        </xdr:nvSpPr>
        <xdr:spPr>
          <a:xfrm>
            <a:off x="18019059" y="4022911"/>
            <a:ext cx="2129117" cy="8740588"/>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68142C4-FAB8-4DF0-BC40-CAEC382ACE96}"/>
              </a:ext>
            </a:extLst>
          </xdr:cNvPr>
          <xdr:cNvSpPr/>
        </xdr:nvSpPr>
        <xdr:spPr>
          <a:xfrm>
            <a:off x="21174635" y="4022910"/>
            <a:ext cx="2129117" cy="8758517"/>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17318</xdr:colOff>
      <xdr:row>41</xdr:row>
      <xdr:rowOff>122465</xdr:rowOff>
    </xdr:from>
    <xdr:to>
      <xdr:col>13</xdr:col>
      <xdr:colOff>194211</xdr:colOff>
      <xdr:row>43</xdr:row>
      <xdr:rowOff>421821</xdr:rowOff>
    </xdr:to>
    <xdr:sp macro="" textlink="">
      <xdr:nvSpPr>
        <xdr:cNvPr id="10" name="正方形/長方形 9">
          <a:extLst>
            <a:ext uri="{FF2B5EF4-FFF2-40B4-BE49-F238E27FC236}">
              <a16:creationId xmlns:a16="http://schemas.microsoft.com/office/drawing/2014/main" id="{D23C51A0-CB76-4013-BA7C-A0717394F235}"/>
            </a:ext>
          </a:extLst>
        </xdr:cNvPr>
        <xdr:cNvSpPr/>
      </xdr:nvSpPr>
      <xdr:spPr>
        <a:xfrm>
          <a:off x="588818" y="12654644"/>
          <a:ext cx="7143750" cy="118382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本様式に記載された情報は、全て一般公開される情報になります。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競争上の理由等により、公開できない情報については一切記載しないでください。</a:t>
          </a:r>
          <a:endParaRPr kumimoji="1" lang="en-US" altLang="ja-JP" sz="1400" b="1">
            <a:solidFill>
              <a:srgbClr val="FF0000"/>
            </a:solidFill>
            <a:latin typeface="+mn-ea"/>
            <a:ea typeface="+mn-ea"/>
          </a:endParaRPr>
        </a:p>
      </xdr:txBody>
    </xdr:sp>
    <xdr:clientData/>
  </xdr:twoCellAnchor>
  <xdr:twoCellAnchor>
    <xdr:from>
      <xdr:col>18</xdr:col>
      <xdr:colOff>6433</xdr:colOff>
      <xdr:row>41</xdr:row>
      <xdr:rowOff>97972</xdr:rowOff>
    </xdr:from>
    <xdr:to>
      <xdr:col>28</xdr:col>
      <xdr:colOff>346611</xdr:colOff>
      <xdr:row>43</xdr:row>
      <xdr:rowOff>421821</xdr:rowOff>
    </xdr:to>
    <xdr:sp macro="" textlink="">
      <xdr:nvSpPr>
        <xdr:cNvPr id="13" name="正方形/長方形 12">
          <a:extLst>
            <a:ext uri="{FF2B5EF4-FFF2-40B4-BE49-F238E27FC236}">
              <a16:creationId xmlns:a16="http://schemas.microsoft.com/office/drawing/2014/main" id="{B6433692-E35B-4FA0-9D66-380671277D9B}"/>
            </a:ext>
          </a:extLst>
        </xdr:cNvPr>
        <xdr:cNvSpPr/>
      </xdr:nvSpPr>
      <xdr:spPr>
        <a:xfrm>
          <a:off x="8905504" y="12630151"/>
          <a:ext cx="7143750" cy="120831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本様式に記載された情報は、全て一般公開される情報になります。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競争上の理由等により、公開できない情報については一切記載しないでください。</a:t>
          </a:r>
          <a:endParaRPr kumimoji="1" lang="en-US" altLang="ja-JP" sz="1400" b="1">
            <a:solidFill>
              <a:srgbClr val="FF0000"/>
            </a:solidFill>
            <a:latin typeface="+mn-ea"/>
            <a:ea typeface="+mn-ea"/>
          </a:endParaRPr>
        </a:p>
      </xdr:txBody>
    </xdr:sp>
    <xdr:clientData/>
  </xdr:twoCellAnchor>
  <xdr:oneCellAnchor>
    <xdr:from>
      <xdr:col>18</xdr:col>
      <xdr:colOff>462642</xdr:colOff>
      <xdr:row>5</xdr:row>
      <xdr:rowOff>258538</xdr:rowOff>
    </xdr:from>
    <xdr:ext cx="7359764" cy="830033"/>
    <xdr:sp macro="" textlink="">
      <xdr:nvSpPr>
        <xdr:cNvPr id="14" name="吹き出し: 四角形 13">
          <a:extLst>
            <a:ext uri="{FF2B5EF4-FFF2-40B4-BE49-F238E27FC236}">
              <a16:creationId xmlns:a16="http://schemas.microsoft.com/office/drawing/2014/main" id="{A78E13E9-6D42-411C-A496-64A36FEEADD0}"/>
            </a:ext>
          </a:extLst>
        </xdr:cNvPr>
        <xdr:cNvSpPr/>
      </xdr:nvSpPr>
      <xdr:spPr>
        <a:xfrm>
          <a:off x="10316687" y="1159083"/>
          <a:ext cx="7359764" cy="830033"/>
        </a:xfrm>
        <a:prstGeom prst="wedgeRectCallout">
          <a:avLst>
            <a:gd name="adj1" fmla="val -53880"/>
            <a:gd name="adj2" fmla="val -1873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・導入を検討している事業者にわかりやすいように、図やイラストも用いて記載してください。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・記入欄が足りない場合には、該当する自社</a:t>
          </a:r>
          <a:r>
            <a:rPr kumimoji="1" lang="en-US" altLang="ja-JP" sz="1200">
              <a:solidFill>
                <a:sysClr val="windowText" lastClr="000000"/>
              </a:solidFill>
            </a:rPr>
            <a:t>WEB</a:t>
          </a:r>
          <a:r>
            <a:rPr kumimoji="1" lang="ja-JP" altLang="en-US" sz="1200">
              <a:solidFill>
                <a:sysClr val="windowText" lastClr="000000"/>
              </a:solidFill>
            </a:rPr>
            <a:t>ページなどの</a:t>
          </a:r>
          <a:r>
            <a:rPr kumimoji="1" lang="en-US" altLang="ja-JP" sz="1200">
              <a:solidFill>
                <a:sysClr val="windowText" lastClr="000000"/>
              </a:solidFill>
            </a:rPr>
            <a:t>URL</a:t>
          </a:r>
          <a:r>
            <a:rPr kumimoji="1" lang="ja-JP" altLang="en-US" sz="1200">
              <a:solidFill>
                <a:sysClr val="windowText" lastClr="000000"/>
              </a:solidFill>
            </a:rPr>
            <a:t>をご記入いただいても構いません。</a:t>
          </a:r>
          <a:endParaRPr kumimoji="1" lang="en-US" altLang="ja-JP" sz="1200">
            <a:solidFill>
              <a:sysClr val="windowText" lastClr="000000"/>
            </a:solidFill>
          </a:endParaRPr>
        </a:p>
      </xdr:txBody>
    </xdr:sp>
    <xdr:clientData/>
  </xdr:oneCellAnchor>
  <xdr:oneCellAnchor>
    <xdr:from>
      <xdr:col>18</xdr:col>
      <xdr:colOff>465362</xdr:colOff>
      <xdr:row>24</xdr:row>
      <xdr:rowOff>2724</xdr:rowOff>
    </xdr:from>
    <xdr:ext cx="7357043" cy="827311"/>
    <xdr:sp macro="" textlink="">
      <xdr:nvSpPr>
        <xdr:cNvPr id="15" name="吹き出し: 四角形 14">
          <a:extLst>
            <a:ext uri="{FF2B5EF4-FFF2-40B4-BE49-F238E27FC236}">
              <a16:creationId xmlns:a16="http://schemas.microsoft.com/office/drawing/2014/main" id="{7B17D743-5FDF-486F-849C-E260D2E2286F}"/>
            </a:ext>
          </a:extLst>
        </xdr:cNvPr>
        <xdr:cNvSpPr/>
      </xdr:nvSpPr>
      <xdr:spPr>
        <a:xfrm>
          <a:off x="10319407" y="7155133"/>
          <a:ext cx="7357043" cy="827311"/>
        </a:xfrm>
        <a:prstGeom prst="wedgeRectCallout">
          <a:avLst>
            <a:gd name="adj1" fmla="val -54585"/>
            <a:gd name="adj2" fmla="val -1866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・導入を検討している事業者にわかりやすいように、図やイラストも用いて記載してください。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・記入欄が足りない場合には、該当する自社</a:t>
          </a:r>
          <a:r>
            <a:rPr kumimoji="1" lang="en-US" altLang="ja-JP" sz="1200">
              <a:solidFill>
                <a:sysClr val="windowText" lastClr="000000"/>
              </a:solidFill>
            </a:rPr>
            <a:t>WEB</a:t>
          </a:r>
          <a:r>
            <a:rPr kumimoji="1" lang="ja-JP" altLang="en-US" sz="1200">
              <a:solidFill>
                <a:sysClr val="windowText" lastClr="000000"/>
              </a:solidFill>
            </a:rPr>
            <a:t>ページなどの</a:t>
          </a:r>
          <a:r>
            <a:rPr kumimoji="1" lang="en-US" altLang="ja-JP" sz="1200">
              <a:solidFill>
                <a:sysClr val="windowText" lastClr="000000"/>
              </a:solidFill>
            </a:rPr>
            <a:t>URL</a:t>
          </a:r>
          <a:r>
            <a:rPr kumimoji="1" lang="ja-JP" altLang="en-US" sz="1200">
              <a:solidFill>
                <a:sysClr val="windowText" lastClr="000000"/>
              </a:solidFill>
            </a:rPr>
            <a:t>をご記入いただいても構いません。</a:t>
          </a:r>
          <a:endParaRPr kumimoji="1" lang="en-US" altLang="ja-JP" sz="1200">
            <a:solidFill>
              <a:sysClr val="windowText" lastClr="000000"/>
            </a:solidFill>
          </a:endParaRPr>
        </a:p>
      </xdr:txBody>
    </xdr:sp>
    <xdr:clientData/>
  </xdr:oneCellAnchor>
  <xdr:oneCellAnchor>
    <xdr:from>
      <xdr:col>6</xdr:col>
      <xdr:colOff>312965</xdr:colOff>
      <xdr:row>5</xdr:row>
      <xdr:rowOff>67233</xdr:rowOff>
    </xdr:from>
    <xdr:ext cx="4101353" cy="776409"/>
    <xdr:sp macro="" textlink="">
      <xdr:nvSpPr>
        <xdr:cNvPr id="17" name="吹き出し: 四角形 16">
          <a:extLst>
            <a:ext uri="{FF2B5EF4-FFF2-40B4-BE49-F238E27FC236}">
              <a16:creationId xmlns:a16="http://schemas.microsoft.com/office/drawing/2014/main" id="{8E3FAF11-03FF-42A7-B977-280C335B52BF}"/>
            </a:ext>
          </a:extLst>
        </xdr:cNvPr>
        <xdr:cNvSpPr/>
      </xdr:nvSpPr>
      <xdr:spPr>
        <a:xfrm>
          <a:off x="3592286" y="978912"/>
          <a:ext cx="4101353" cy="776409"/>
        </a:xfrm>
        <a:prstGeom prst="wedgeRectCallout">
          <a:avLst>
            <a:gd name="adj1" fmla="val -61382"/>
            <a:gd name="adj2" fmla="val 3747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コンソーシアムの場合、幹事社でなくても構いません。</a:t>
          </a:r>
          <a:endParaRPr kumimoji="1" lang="en-US" altLang="ja-JP" sz="1200">
            <a:solidFill>
              <a:sysClr val="windowText" lastClr="000000"/>
            </a:solidFill>
          </a:endParaRPr>
        </a:p>
        <a:p>
          <a:pPr algn="l"/>
          <a:r>
            <a:rPr kumimoji="1" lang="ja-JP" altLang="en-US" sz="1200">
              <a:solidFill>
                <a:sysClr val="windowText" lastClr="000000"/>
              </a:solidFill>
            </a:rPr>
            <a:t>代表的な製造事業者・メーカー名を入力してください。</a:t>
          </a:r>
          <a:endParaRPr kumimoji="1" lang="en-US" altLang="ja-JP" sz="1200">
            <a:solidFill>
              <a:sysClr val="windowText" lastClr="000000"/>
            </a:solidFill>
          </a:endParaRPr>
        </a:p>
      </xdr:txBody>
    </xdr:sp>
    <xdr:clientData/>
  </xdr:oneCellAnchor>
  <xdr:oneCellAnchor>
    <xdr:from>
      <xdr:col>4</xdr:col>
      <xdr:colOff>430464</xdr:colOff>
      <xdr:row>14</xdr:row>
      <xdr:rowOff>27054</xdr:rowOff>
    </xdr:from>
    <xdr:ext cx="6510880" cy="1318351"/>
    <xdr:sp macro="" textlink="">
      <xdr:nvSpPr>
        <xdr:cNvPr id="19" name="吹き出し: 四角形 18">
          <a:extLst>
            <a:ext uri="{FF2B5EF4-FFF2-40B4-BE49-F238E27FC236}">
              <a16:creationId xmlns:a16="http://schemas.microsoft.com/office/drawing/2014/main" id="{2711EAD8-DC84-44C5-A30D-5AB835FC500E}"/>
            </a:ext>
          </a:extLst>
        </xdr:cNvPr>
        <xdr:cNvSpPr/>
      </xdr:nvSpPr>
      <xdr:spPr>
        <a:xfrm>
          <a:off x="2347370" y="3813242"/>
          <a:ext cx="6510880" cy="1318351"/>
        </a:xfrm>
        <a:prstGeom prst="wedgeRectCallout">
          <a:avLst>
            <a:gd name="adj1" fmla="val -56142"/>
            <a:gd name="adj2" fmla="val -242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・お問い合わせ先は、メーカー以外の連絡先でも構いません。</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代理店や販売店の連絡先でも可</a:t>
          </a:r>
        </a:p>
        <a:p>
          <a:pPr algn="l"/>
          <a:r>
            <a:rPr kumimoji="1" lang="ja-JP" altLang="en-US" sz="1200">
              <a:solidFill>
                <a:sysClr val="windowText" lastClr="000000"/>
              </a:solidFill>
            </a:rPr>
            <a:t>・本資料を見て、興味を持った事業者に対する連絡先をご記入ください。</a:t>
          </a: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ただし、お問い合わせの内容等について、</a:t>
          </a:r>
          <a:r>
            <a:rPr kumimoji="1" lang="en-US" altLang="ja-JP" sz="1200">
              <a:solidFill>
                <a:sysClr val="windowText" lastClr="000000"/>
              </a:solidFill>
            </a:rPr>
            <a:t>SII</a:t>
          </a:r>
          <a:r>
            <a:rPr kumimoji="1" lang="ja-JP" altLang="en-US" sz="1200">
              <a:solidFill>
                <a:sysClr val="windowText" lastClr="000000"/>
              </a:solidFill>
            </a:rPr>
            <a:t>は一切の責任を負うものではありません。</a:t>
          </a:r>
          <a:endParaRPr kumimoji="1" lang="en-US" altLang="ja-JP" sz="1200">
            <a:solidFill>
              <a:sysClr val="windowText" lastClr="000000"/>
            </a:solidFill>
          </a:endParaRPr>
        </a:p>
      </xdr:txBody>
    </xdr:sp>
    <xdr:clientData/>
  </xdr:oneCellAnchor>
  <xdr:oneCellAnchor>
    <xdr:from>
      <xdr:col>6</xdr:col>
      <xdr:colOff>411496</xdr:colOff>
      <xdr:row>24</xdr:row>
      <xdr:rowOff>302559</xdr:rowOff>
    </xdr:from>
    <xdr:ext cx="4993942" cy="605116"/>
    <xdr:sp macro="" textlink="">
      <xdr:nvSpPr>
        <xdr:cNvPr id="20" name="吹き出し: 四角形 19">
          <a:extLst>
            <a:ext uri="{FF2B5EF4-FFF2-40B4-BE49-F238E27FC236}">
              <a16:creationId xmlns:a16="http://schemas.microsoft.com/office/drawing/2014/main" id="{B7EFF211-695C-4F35-9EBD-46486E85D2DE}"/>
            </a:ext>
          </a:extLst>
        </xdr:cNvPr>
        <xdr:cNvSpPr/>
      </xdr:nvSpPr>
      <xdr:spPr>
        <a:xfrm>
          <a:off x="3709527" y="7303434"/>
          <a:ext cx="4993942" cy="605116"/>
        </a:xfrm>
        <a:prstGeom prst="wedgeRectCallout">
          <a:avLst>
            <a:gd name="adj1" fmla="val -15611"/>
            <a:gd name="adj2" fmla="val -2620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200">
              <a:solidFill>
                <a:sysClr val="windowText" lastClr="000000"/>
              </a:solidFill>
            </a:rPr>
            <a:t>【</a:t>
          </a:r>
          <a:r>
            <a:rPr kumimoji="1" lang="ja-JP" altLang="en-US" sz="1200">
              <a:solidFill>
                <a:sysClr val="windowText" lastClr="000000"/>
              </a:solidFill>
            </a:rPr>
            <a:t>記入上のポイント</a:t>
          </a:r>
          <a:r>
            <a:rPr kumimoji="1" lang="en-US" altLang="ja-JP" sz="1200">
              <a:solidFill>
                <a:sysClr val="windowText" lastClr="000000"/>
              </a:solidFill>
            </a:rPr>
            <a:t>】</a:t>
          </a:r>
        </a:p>
        <a:p>
          <a:pPr algn="l"/>
          <a:r>
            <a:rPr kumimoji="1" lang="ja-JP" altLang="en-US" sz="1200">
              <a:solidFill>
                <a:sysClr val="windowText" lastClr="000000"/>
              </a:solidFill>
            </a:rPr>
            <a:t>右記の日本標準産業分類の中分類から選んでご記入ください。</a:t>
          </a:r>
          <a:endParaRPr kumimoji="1" lang="en-US" altLang="ja-JP" sz="1200">
            <a:solidFill>
              <a:sysClr val="windowText" lastClr="000000"/>
            </a:solidFill>
          </a:endParaRPr>
        </a:p>
      </xdr:txBody>
    </xdr:sp>
    <xdr:clientData/>
  </xdr:oneCellAnchor>
  <xdr:oneCellAnchor>
    <xdr:from>
      <xdr:col>3</xdr:col>
      <xdr:colOff>474246</xdr:colOff>
      <xdr:row>27</xdr:row>
      <xdr:rowOff>174813</xdr:rowOff>
    </xdr:from>
    <xdr:ext cx="6495813" cy="709652"/>
    <xdr:sp macro="" textlink="">
      <xdr:nvSpPr>
        <xdr:cNvPr id="21" name="吹き出し: 四角形 20">
          <a:extLst>
            <a:ext uri="{FF2B5EF4-FFF2-40B4-BE49-F238E27FC236}">
              <a16:creationId xmlns:a16="http://schemas.microsoft.com/office/drawing/2014/main" id="{BF2C127D-90E2-463D-A949-EAEFAFADB256}"/>
            </a:ext>
          </a:extLst>
        </xdr:cNvPr>
        <xdr:cNvSpPr/>
      </xdr:nvSpPr>
      <xdr:spPr>
        <a:xfrm>
          <a:off x="1045746" y="8314358"/>
          <a:ext cx="6495813" cy="709652"/>
        </a:xfrm>
        <a:prstGeom prst="wedgeRectCallout">
          <a:avLst>
            <a:gd name="adj1" fmla="val -54820"/>
            <a:gd name="adj2" fmla="val -1919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導入を検討している事業者にわかりやすいように簡潔に記載してください。</a:t>
          </a:r>
          <a:endParaRPr kumimoji="1" lang="en-US" altLang="ja-JP" sz="1200">
            <a:solidFill>
              <a:sysClr val="windowText" lastClr="000000"/>
            </a:solidFill>
          </a:endParaRPr>
        </a:p>
      </xdr:txBody>
    </xdr:sp>
    <xdr:clientData/>
  </xdr:oneCellAnchor>
  <xdr:oneCellAnchor>
    <xdr:from>
      <xdr:col>3</xdr:col>
      <xdr:colOff>492176</xdr:colOff>
      <xdr:row>36</xdr:row>
      <xdr:rowOff>215153</xdr:rowOff>
    </xdr:from>
    <xdr:ext cx="6495813" cy="754665"/>
    <xdr:sp macro="" textlink="">
      <xdr:nvSpPr>
        <xdr:cNvPr id="22" name="吹き出し: 四角形 21">
          <a:extLst>
            <a:ext uri="{FF2B5EF4-FFF2-40B4-BE49-F238E27FC236}">
              <a16:creationId xmlns:a16="http://schemas.microsoft.com/office/drawing/2014/main" id="{600477D8-CB14-424C-83D1-07E7B2045E45}"/>
            </a:ext>
          </a:extLst>
        </xdr:cNvPr>
        <xdr:cNvSpPr/>
      </xdr:nvSpPr>
      <xdr:spPr>
        <a:xfrm>
          <a:off x="1063676" y="11316108"/>
          <a:ext cx="6495813" cy="754665"/>
        </a:xfrm>
        <a:prstGeom prst="wedgeRectCallout">
          <a:avLst>
            <a:gd name="adj1" fmla="val -54820"/>
            <a:gd name="adj2" fmla="val -176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導入を検討している事業者にわかりやすいように簡潔に記載してください。</a:t>
          </a:r>
          <a:endParaRPr kumimoji="1" lang="en-US" altLang="ja-JP" sz="1200">
            <a:solidFill>
              <a:sysClr val="windowText" lastClr="000000"/>
            </a:solidFill>
          </a:endParaRPr>
        </a:p>
      </xdr:txBody>
    </xdr:sp>
    <xdr:clientData/>
  </xdr:oneCellAnchor>
  <xdr:twoCellAnchor>
    <xdr:from>
      <xdr:col>31</xdr:col>
      <xdr:colOff>571500</xdr:colOff>
      <xdr:row>0</xdr:row>
      <xdr:rowOff>95251</xdr:rowOff>
    </xdr:from>
    <xdr:to>
      <xdr:col>34</xdr:col>
      <xdr:colOff>119063</xdr:colOff>
      <xdr:row>3</xdr:row>
      <xdr:rowOff>71438</xdr:rowOff>
    </xdr:to>
    <xdr:sp macro="" textlink="">
      <xdr:nvSpPr>
        <xdr:cNvPr id="16" name="正方形/長方形 15">
          <a:extLst>
            <a:ext uri="{FF2B5EF4-FFF2-40B4-BE49-F238E27FC236}">
              <a16:creationId xmlns:a16="http://schemas.microsoft.com/office/drawing/2014/main" id="{67556015-C74C-4428-9B2A-73B543FD7213}"/>
            </a:ext>
          </a:extLst>
        </xdr:cNvPr>
        <xdr:cNvSpPr/>
      </xdr:nvSpPr>
      <xdr:spPr>
        <a:xfrm>
          <a:off x="19216688" y="95251"/>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twoCellAnchor>
    <xdr:from>
      <xdr:col>33</xdr:col>
      <xdr:colOff>604837</xdr:colOff>
      <xdr:row>0</xdr:row>
      <xdr:rowOff>57151</xdr:rowOff>
    </xdr:from>
    <xdr:to>
      <xdr:col>36</xdr:col>
      <xdr:colOff>152400</xdr:colOff>
      <xdr:row>3</xdr:row>
      <xdr:rowOff>33338</xdr:rowOff>
    </xdr:to>
    <xdr:sp macro="" textlink="">
      <xdr:nvSpPr>
        <xdr:cNvPr id="18" name="正方形/長方形 17">
          <a:extLst>
            <a:ext uri="{FF2B5EF4-FFF2-40B4-BE49-F238E27FC236}">
              <a16:creationId xmlns:a16="http://schemas.microsoft.com/office/drawing/2014/main" id="{C66F624D-452B-4A1B-98BB-B6FE506E4939}"/>
            </a:ext>
          </a:extLst>
        </xdr:cNvPr>
        <xdr:cNvSpPr/>
      </xdr:nvSpPr>
      <xdr:spPr>
        <a:xfrm>
          <a:off x="20631150" y="57151"/>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63500</xdr:colOff>
      <xdr:row>32</xdr:row>
      <xdr:rowOff>95251</xdr:rowOff>
    </xdr:from>
    <xdr:to>
      <xdr:col>17</xdr:col>
      <xdr:colOff>117475</xdr:colOff>
      <xdr:row>36</xdr:row>
      <xdr:rowOff>206375</xdr:rowOff>
    </xdr:to>
    <xdr:sp macro="" textlink="">
      <xdr:nvSpPr>
        <xdr:cNvPr id="3" name="吹き出し: 四角形 2">
          <a:extLst>
            <a:ext uri="{FF2B5EF4-FFF2-40B4-BE49-F238E27FC236}">
              <a16:creationId xmlns:a16="http://schemas.microsoft.com/office/drawing/2014/main" id="{F395E608-80D9-49A0-A9CF-60FDF533FF53}"/>
            </a:ext>
          </a:extLst>
        </xdr:cNvPr>
        <xdr:cNvSpPr/>
      </xdr:nvSpPr>
      <xdr:spPr>
        <a:xfrm>
          <a:off x="9001125" y="7294564"/>
          <a:ext cx="2101850" cy="1063624"/>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P14</a:t>
          </a:r>
          <a:r>
            <a:rPr kumimoji="1" lang="ja-JP" altLang="en-US" sz="1200"/>
            <a:t>を参照ください。</a:t>
          </a:r>
          <a:endParaRPr kumimoji="1" lang="en-US" altLang="ja-JP"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39687</xdr:colOff>
      <xdr:row>37</xdr:row>
      <xdr:rowOff>222249</xdr:rowOff>
    </xdr:from>
    <xdr:to>
      <xdr:col>24</xdr:col>
      <xdr:colOff>141287</xdr:colOff>
      <xdr:row>42</xdr:row>
      <xdr:rowOff>190500</xdr:rowOff>
    </xdr:to>
    <xdr:sp macro="" textlink="">
      <xdr:nvSpPr>
        <xdr:cNvPr id="3" name="吹き出し: 四角形 2">
          <a:extLst>
            <a:ext uri="{FF2B5EF4-FFF2-40B4-BE49-F238E27FC236}">
              <a16:creationId xmlns:a16="http://schemas.microsoft.com/office/drawing/2014/main" id="{47A9E0E6-91BF-4E42-BF0C-8C3EBE632E33}"/>
            </a:ext>
          </a:extLst>
        </xdr:cNvPr>
        <xdr:cNvSpPr/>
      </xdr:nvSpPr>
      <xdr:spPr>
        <a:xfrm>
          <a:off x="10398125" y="9009062"/>
          <a:ext cx="2101850" cy="1095376"/>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P15</a:t>
          </a:r>
          <a:r>
            <a:rPr kumimoji="1" lang="ja-JP" altLang="en-US" sz="1200"/>
            <a:t>を参照ください。</a:t>
          </a:r>
          <a:endParaRPr kumimoji="1" lang="en-US" altLang="ja-JP"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103187</xdr:colOff>
      <xdr:row>37</xdr:row>
      <xdr:rowOff>119062</xdr:rowOff>
    </xdr:from>
    <xdr:to>
      <xdr:col>24</xdr:col>
      <xdr:colOff>204787</xdr:colOff>
      <xdr:row>42</xdr:row>
      <xdr:rowOff>71438</xdr:rowOff>
    </xdr:to>
    <xdr:sp macro="" textlink="">
      <xdr:nvSpPr>
        <xdr:cNvPr id="3" name="吹き出し: 四角形 2">
          <a:extLst>
            <a:ext uri="{FF2B5EF4-FFF2-40B4-BE49-F238E27FC236}">
              <a16:creationId xmlns:a16="http://schemas.microsoft.com/office/drawing/2014/main" id="{CB7A3F77-0E20-4A38-8E02-CCA312A9F37E}"/>
            </a:ext>
          </a:extLst>
        </xdr:cNvPr>
        <xdr:cNvSpPr/>
      </xdr:nvSpPr>
      <xdr:spPr>
        <a:xfrm>
          <a:off x="10461625" y="8683625"/>
          <a:ext cx="2101850" cy="1103313"/>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P16</a:t>
          </a:r>
          <a:r>
            <a:rPr kumimoji="1" lang="ja-JP" altLang="en-US" sz="1200"/>
            <a:t>を参照ください。</a:t>
          </a:r>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95250</xdr:colOff>
      <xdr:row>37</xdr:row>
      <xdr:rowOff>142875</xdr:rowOff>
    </xdr:from>
    <xdr:to>
      <xdr:col>24</xdr:col>
      <xdr:colOff>196850</xdr:colOff>
      <xdr:row>42</xdr:row>
      <xdr:rowOff>71438</xdr:rowOff>
    </xdr:to>
    <xdr:sp macro="" textlink="">
      <xdr:nvSpPr>
        <xdr:cNvPr id="3" name="吹き出し: 四角形 2">
          <a:extLst>
            <a:ext uri="{FF2B5EF4-FFF2-40B4-BE49-F238E27FC236}">
              <a16:creationId xmlns:a16="http://schemas.microsoft.com/office/drawing/2014/main" id="{9C7D8A1F-33FA-4BF9-ADEA-B5BAAB5C2132}"/>
            </a:ext>
          </a:extLst>
        </xdr:cNvPr>
        <xdr:cNvSpPr/>
      </xdr:nvSpPr>
      <xdr:spPr>
        <a:xfrm>
          <a:off x="10453688" y="8691563"/>
          <a:ext cx="2101850" cy="107950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P17</a:t>
          </a:r>
          <a:r>
            <a:rPr kumimoji="1" lang="ja-JP" altLang="en-US" sz="1200"/>
            <a:t>を参照ください。</a:t>
          </a:r>
          <a:endParaRPr kumimoji="1" lang="en-US" altLang="ja-JP" sz="12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35885</xdr:colOff>
      <xdr:row>27</xdr:row>
      <xdr:rowOff>28396</xdr:rowOff>
    </xdr:from>
    <xdr:to>
      <xdr:col>9</xdr:col>
      <xdr:colOff>476552</xdr:colOff>
      <xdr:row>38</xdr:row>
      <xdr:rowOff>150217</xdr:rowOff>
    </xdr:to>
    <xdr:graphicFrame macro="">
      <xdr:nvGraphicFramePr>
        <xdr:cNvPr id="12" name="グラフ 11">
          <a:extLst>
            <a:ext uri="{FF2B5EF4-FFF2-40B4-BE49-F238E27FC236}">
              <a16:creationId xmlns:a16="http://schemas.microsoft.com/office/drawing/2014/main" id="{A56A8F3B-7EC3-442C-B997-489971373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47136</xdr:colOff>
      <xdr:row>27</xdr:row>
      <xdr:rowOff>47528</xdr:rowOff>
    </xdr:from>
    <xdr:to>
      <xdr:col>18</xdr:col>
      <xdr:colOff>455543</xdr:colOff>
      <xdr:row>38</xdr:row>
      <xdr:rowOff>169739</xdr:rowOff>
    </xdr:to>
    <xdr:graphicFrame macro="">
      <xdr:nvGraphicFramePr>
        <xdr:cNvPr id="13" name="グラフ 12">
          <a:extLst>
            <a:ext uri="{FF2B5EF4-FFF2-40B4-BE49-F238E27FC236}">
              <a16:creationId xmlns:a16="http://schemas.microsoft.com/office/drawing/2014/main" id="{6AA15AB6-B9B6-41D2-B88A-2491F1CB0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546100</xdr:colOff>
      <xdr:row>51</xdr:row>
      <xdr:rowOff>12700</xdr:rowOff>
    </xdr:from>
    <xdr:to>
      <xdr:col>13</xdr:col>
      <xdr:colOff>590550</xdr:colOff>
      <xdr:row>55</xdr:row>
      <xdr:rowOff>184150</xdr:rowOff>
    </xdr:to>
    <xdr:sp macro="" textlink="">
      <xdr:nvSpPr>
        <xdr:cNvPr id="4" name="吹き出し: 四角形 3">
          <a:extLst>
            <a:ext uri="{FF2B5EF4-FFF2-40B4-BE49-F238E27FC236}">
              <a16:creationId xmlns:a16="http://schemas.microsoft.com/office/drawing/2014/main" id="{5252CEC9-E2B0-4760-AAF0-35DC2862A96D}"/>
            </a:ext>
          </a:extLst>
        </xdr:cNvPr>
        <xdr:cNvSpPr/>
      </xdr:nvSpPr>
      <xdr:spPr>
        <a:xfrm>
          <a:off x="7473950" y="10629900"/>
          <a:ext cx="2101850" cy="108585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P21</a:t>
          </a:r>
          <a:r>
            <a:rPr kumimoji="1" lang="ja-JP" altLang="en-US" sz="1200"/>
            <a:t>を参照ください。</a:t>
          </a:r>
          <a:endParaRPr kumimoji="1" lang="en-US" altLang="ja-JP" sz="1200"/>
        </a:p>
      </xdr:txBody>
    </xdr:sp>
    <xdr:clientData/>
  </xdr:twoCellAnchor>
  <xdr:twoCellAnchor>
    <xdr:from>
      <xdr:col>10</xdr:col>
      <xdr:colOff>571500</xdr:colOff>
      <xdr:row>71</xdr:row>
      <xdr:rowOff>57150</xdr:rowOff>
    </xdr:from>
    <xdr:to>
      <xdr:col>13</xdr:col>
      <xdr:colOff>615950</xdr:colOff>
      <xdr:row>76</xdr:row>
      <xdr:rowOff>0</xdr:rowOff>
    </xdr:to>
    <xdr:sp macro="" textlink="">
      <xdr:nvSpPr>
        <xdr:cNvPr id="2" name="吹き出し: 四角形 1">
          <a:extLst>
            <a:ext uri="{FF2B5EF4-FFF2-40B4-BE49-F238E27FC236}">
              <a16:creationId xmlns:a16="http://schemas.microsoft.com/office/drawing/2014/main" id="{21C68F7B-9696-4A4F-BDDF-59861A7C588C}"/>
            </a:ext>
          </a:extLst>
        </xdr:cNvPr>
        <xdr:cNvSpPr/>
      </xdr:nvSpPr>
      <xdr:spPr>
        <a:xfrm>
          <a:off x="7499350" y="15106650"/>
          <a:ext cx="2101850" cy="1085850"/>
        </a:xfrm>
        <a:prstGeom prst="wedgeRectCallout">
          <a:avLst>
            <a:gd name="adj1" fmla="val -69302"/>
            <a:gd name="adj2" fmla="val -20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図表添付可</a:t>
          </a:r>
          <a:endParaRPr kumimoji="1" lang="en-US" altLang="ja-JP" sz="1800"/>
        </a:p>
        <a:p>
          <a:pPr algn="l"/>
          <a:r>
            <a:rPr kumimoji="1" lang="en-US" altLang="ja-JP" sz="1200"/>
            <a:t>※</a:t>
          </a:r>
          <a:r>
            <a:rPr kumimoji="1" lang="ja-JP" altLang="en-US" sz="1200"/>
            <a:t>詳細は公募要領の</a:t>
          </a:r>
          <a:r>
            <a:rPr kumimoji="1" lang="en-US" altLang="ja-JP" sz="1200"/>
            <a:t>P21</a:t>
          </a:r>
          <a:r>
            <a:rPr kumimoji="1" lang="ja-JP" altLang="en-US" sz="1200"/>
            <a:t>を参照ください。</a:t>
          </a:r>
          <a:endParaRPr kumimoji="1" lang="en-US" altLang="ja-JP" sz="12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87731</xdr:colOff>
      <xdr:row>8</xdr:row>
      <xdr:rowOff>222407</xdr:rowOff>
    </xdr:from>
    <xdr:to>
      <xdr:col>6</xdr:col>
      <xdr:colOff>173828</xdr:colOff>
      <xdr:row>20</xdr:row>
      <xdr:rowOff>93502</xdr:rowOff>
    </xdr:to>
    <xdr:graphicFrame macro="">
      <xdr:nvGraphicFramePr>
        <xdr:cNvPr id="2" name="グラフ 1">
          <a:extLst>
            <a:ext uri="{FF2B5EF4-FFF2-40B4-BE49-F238E27FC236}">
              <a16:creationId xmlns:a16="http://schemas.microsoft.com/office/drawing/2014/main" id="{3C082BAA-CAF1-4408-98CC-9CE7C1FFF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96852</xdr:colOff>
      <xdr:row>27</xdr:row>
      <xdr:rowOff>193220</xdr:rowOff>
    </xdr:from>
    <xdr:to>
      <xdr:col>6</xdr:col>
      <xdr:colOff>152880</xdr:colOff>
      <xdr:row>39</xdr:row>
      <xdr:rowOff>94758</xdr:rowOff>
    </xdr:to>
    <xdr:graphicFrame macro="">
      <xdr:nvGraphicFramePr>
        <xdr:cNvPr id="3" name="グラフ 2">
          <a:extLst>
            <a:ext uri="{FF2B5EF4-FFF2-40B4-BE49-F238E27FC236}">
              <a16:creationId xmlns:a16="http://schemas.microsoft.com/office/drawing/2014/main" id="{28980816-0D63-4CCC-A383-D23DB1ECA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509/Downloads/&#20808;&#36914;&#35373;&#20633;&#30331;&#37682;&#30003;&#35531;&#26360;_210310_1100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local\SII-fileserver\share\1pub\&#65330;&#65299;&#24180;&#24230;&#65288;&#20808;&#36914;&#30340;&#30465;&#12456;&#12493;&#65289;\12&#12288;&#20808;&#36914;&#35373;&#20633;&#30331;&#37682;\&#20808;&#36914;&#35373;&#20633;&#12539;&#12471;&#12473;&#12486;&#12512;&#24540;&#21215;&#30003;&#35531;&#26360;_210330_094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ii509/Downloads/&#8251;&#12464;&#12521;&#12501;&#20462;&#27491;&#8251;&#20808;&#36914;&#35373;&#20633;&#30331;&#37682;&#30003;&#35531;&#26360;_210303_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様式１.かがみ"/>
      <sheetName val="様式２.申請者情報"/>
      <sheetName val="様式３.設備・システム情報"/>
      <sheetName val="【入力例】様式３"/>
      <sheetName val="別紙１.概要説明"/>
      <sheetName val="様式４.先進性"/>
      <sheetName val="【入力例】様式４"/>
      <sheetName val="様式５.省エネ効果"/>
      <sheetName val="【入力例】様式５"/>
      <sheetName val="様式６.導入ポテンシャル"/>
      <sheetName val="【入力例】様式６"/>
      <sheetName val="様式７.公開用概要書"/>
      <sheetName val="【入力例】様式７"/>
      <sheetName val="【参考】様式7グラフ作成用 "/>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様式１"/>
      <sheetName val="様式１【入力例】"/>
      <sheetName val="様式２"/>
      <sheetName val="様式２【入力例】"/>
      <sheetName val="様式３"/>
      <sheetName val="様式３【入力例】"/>
      <sheetName val="別紙１"/>
      <sheetName val="別紙１【入力例】"/>
      <sheetName val="様式４"/>
      <sheetName val="様式４【入力例】"/>
      <sheetName val="様式５"/>
      <sheetName val="様式５【入力例】"/>
      <sheetName val="様式６"/>
      <sheetName val="様式６【入力例】"/>
      <sheetName val="様式７"/>
      <sheetName val="様式７【入力例】"/>
      <sheetName val="【参考】様式7グラフ作成用 "/>
      <sheetName val="プルダウン"/>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様式１.かがみ"/>
      <sheetName val="様式２.申請者情報"/>
      <sheetName val="様式３.設備・システム情報"/>
      <sheetName val="【入力例】様式３"/>
      <sheetName val="別紙１.概要説明"/>
      <sheetName val="様式４.先進性"/>
      <sheetName val="様式５.省エネ効果"/>
      <sheetName val="様式６.導入ポテンシャル"/>
      <sheetName val="様式７.公開用概要書"/>
      <sheetName val="【入力例】様式７"/>
      <sheetName val="グラフ作成用"/>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0F9CE8-12BB-41FC-817A-008ADD8AB098}" name="TB_01" displayName="TB_01" ref="B4:GS5" totalsRowShown="0" headerRowDxfId="390" dataDxfId="389">
  <autoFilter ref="B4:GS5" xr:uid="{290F9CE8-12BB-41FC-817A-008ADD8AB098}"/>
  <tableColumns count="200">
    <tableColumn id="1" xr3:uid="{86D34053-9FBF-4233-8E36-5191B752095B}" name="日付" dataDxfId="388" totalsRowDxfId="387">
      <calculatedColumnFormula>DATE(様式１!U2,様式１!X2,様式１!Z2)</calculatedColumnFormula>
    </tableColumn>
    <tableColumn id="2" xr3:uid="{5B8CFF8F-DA0A-412A-885F-76798C2415A4}" name="住所" dataDxfId="386" totalsRowDxfId="385"/>
    <tableColumn id="3" xr3:uid="{AF91947C-75E4-4583-873E-56D9FDAB36D5}" name="会社名" dataDxfId="384" totalsRowDxfId="383"/>
    <tableColumn id="4" xr3:uid="{41A6A875-0286-4034-B586-FC14E1A962DE}" name="代表者 役職・氏名" dataDxfId="382" totalsRowDxfId="381">
      <calculatedColumnFormula>様式１!R10</calculatedColumnFormula>
    </tableColumn>
    <tableColumn id="5" xr3:uid="{96F12B81-6998-41B5-9A1F-132F509EF620}" name="住所1" dataDxfId="380" totalsRowDxfId="379">
      <calculatedColumnFormula>様式１!R14</calculatedColumnFormula>
    </tableColumn>
    <tableColumn id="6" xr3:uid="{34A1076C-E6C4-4320-8345-8CF40BBAB208}" name="会社名1" dataDxfId="378" totalsRowDxfId="377"/>
    <tableColumn id="7" xr3:uid="{42F1B350-D78D-4F41-A915-54D234C06FCD}" name="代表者 役職・氏名1" dataDxfId="376" totalsRowDxfId="375"/>
    <tableColumn id="8" xr3:uid="{25449D67-2767-4842-93E1-4BECA872477E}" name="住所2" dataDxfId="374" totalsRowDxfId="373"/>
    <tableColumn id="9" xr3:uid="{1603BAC2-39B8-4752-840E-B0F569B9E2BE}" name="会社名2" dataDxfId="372" totalsRowDxfId="371"/>
    <tableColumn id="10" xr3:uid="{7D1C8C15-9CF7-463E-995F-C73BB11B9A5A}" name="代表者 役職・氏名2" dataDxfId="370" totalsRowDxfId="369">
      <calculatedColumnFormula>様式１!R22</calculatedColumnFormula>
    </tableColumn>
    <tableColumn id="11" xr3:uid="{114B8535-B7D0-4114-9BFC-4C6A93C3D8DC}" name="住所3" dataDxfId="368" totalsRowDxfId="367"/>
    <tableColumn id="12" xr3:uid="{F035AB1A-488E-4BAE-A720-C0710880CBCF}" name="会社名3" dataDxfId="366" totalsRowDxfId="365"/>
    <tableColumn id="13" xr3:uid="{DC37F81A-095B-4C68-A800-88000E53B55A}" name="代表者 役職・氏名3" dataDxfId="364" totalsRowDxfId="363">
      <calculatedColumnFormula>様式１!R28</calculatedColumnFormula>
    </tableColumn>
    <tableColumn id="14" xr3:uid="{FF409EF8-6357-45C6-A6B0-22E34A8250E0}" name="住所4" dataDxfId="362" totalsRowDxfId="361">
      <calculatedColumnFormula>様式１!R32</calculatedColumnFormula>
    </tableColumn>
    <tableColumn id="15" xr3:uid="{0E9E3DBF-C17D-4344-9FD3-23E1C146BE4F}" name="会社名4" dataDxfId="360" totalsRowDxfId="359"/>
    <tableColumn id="16" xr3:uid="{0D53B84D-4E9C-406C-BD4B-4010C29B3485}" name="代表者 役職・氏名4" dataDxfId="358" totalsRowDxfId="357"/>
    <tableColumn id="17" xr3:uid="{16061C17-4FCB-4306-8CF1-60FB8BDD7F6E}" name="会社名カナ(*)" dataDxfId="356" totalsRowDxfId="355"/>
    <tableColumn id="18" xr3:uid="{D9144F2D-C6D8-4EBD-8293-C5BB2A82B2BF}" name="会社名(*)" dataDxfId="354" totalsRowDxfId="353"/>
    <tableColumn id="19" xr3:uid="{120C1AC3-DF9B-4DC2-AB86-3846D5CA3FEA}" name="会社法人等番号(*)" dataDxfId="352" totalsRowDxfId="351">
      <calculatedColumnFormula>VALUE(様式２!J7)</calculatedColumnFormula>
    </tableColumn>
    <tableColumn id="20" xr3:uid="{F6913850-B7EF-4754-AA91-28091FE0DF41}" name="代表電話番号(*)" dataDxfId="350">
      <calculatedColumnFormula>様式２!X7</calculatedColumnFormula>
    </tableColumn>
    <tableColumn id="21" xr3:uid="{B85E56F8-AB97-4B23-BFF7-ED6270D828DD}" name="代表者・役職・氏名(*)" dataDxfId="349" totalsRowDxfId="348"/>
    <tableColumn id="22" xr3:uid="{6A05A808-2A60-4B28-84C8-4AD033205C41}" name="コンソーシアムでの役割" dataDxfId="347" totalsRowDxfId="346"/>
    <tableColumn id="23" xr3:uid="{88701029-5532-44DE-AA02-91B957BFF87B}" name="郵便番号(*)" dataDxfId="345">
      <calculatedColumnFormula>様式２!K10</calculatedColumnFormula>
    </tableColumn>
    <tableColumn id="24" xr3:uid="{5F9C7D3C-6150-4FE8-A5F7-A7CFBACC9568}" name="住所(*)" dataDxfId="344" totalsRowDxfId="343"/>
    <tableColumn id="25" xr3:uid="{E88DE2DF-15F6-4B8F-AB34-F3F59A4B079D}" name="部署名(*)" dataDxfId="342" totalsRowDxfId="341"/>
    <tableColumn id="26" xr3:uid="{82B8B3FB-6F86-412B-A9C4-165867D2185C}" name="役職" dataDxfId="340" totalsRowDxfId="339"/>
    <tableColumn id="27" xr3:uid="{5BA62FB0-23C5-4EDE-9EAD-61C48514A03D}" name="氏名カナ(*)" dataDxfId="338" totalsRowDxfId="337"/>
    <tableColumn id="28" xr3:uid="{E46DD9B0-722B-470B-B74E-3891651E4B7F}" name="氏名(*)" dataDxfId="336" totalsRowDxfId="335"/>
    <tableColumn id="31" xr3:uid="{9531DC65-43A7-42F5-89B8-2B1A221796B6}" name="電話番号(*)" dataDxfId="334">
      <calculatedColumnFormula>様式２!J13</calculatedColumnFormula>
    </tableColumn>
    <tableColumn id="32" xr3:uid="{A9373AF3-486F-458C-9C15-A6DE19F503DD}" name="電話番号（内線）" dataDxfId="333" totalsRowDxfId="332">
      <calculatedColumnFormula>様式２!X13</calculatedColumnFormula>
    </tableColumn>
    <tableColumn id="33" xr3:uid="{F12DD4CE-C02E-4183-BB0D-0E0DFF299ACE}" name="携帯電話番号" dataDxfId="331" totalsRowDxfId="330">
      <calculatedColumnFormula>様式２!J14</calculatedColumnFormula>
    </tableColumn>
    <tableColumn id="34" xr3:uid="{743BB019-9CF1-4FEE-B91D-9D57E2588BB2}" name="メールアドレス(*)" dataDxfId="329" totalsRowDxfId="328">
      <calculatedColumnFormula>様式２!X14</calculatedColumnFormula>
    </tableColumn>
    <tableColumn id="35" xr3:uid="{66261238-604E-4F13-B941-0DBE20246565}" name="会社名カナ(*)1" dataDxfId="327" totalsRowDxfId="326"/>
    <tableColumn id="36" xr3:uid="{D9FC3699-F77D-440A-AD71-6855EA500CEB}" name="会社名(*)1" dataDxfId="325" totalsRowDxfId="324"/>
    <tableColumn id="37" xr3:uid="{014BEDEB-81AA-4ECA-B0F0-046994FD9219}" name="会社法人等番号(*)1" dataDxfId="323" totalsRowDxfId="322">
      <calculatedColumnFormula>様式２!J19</calculatedColumnFormula>
    </tableColumn>
    <tableColumn id="38" xr3:uid="{DFC6C176-7B78-4A0A-94C3-DF401581A064}" name="代表電話番号(*)1" dataDxfId="321" totalsRowDxfId="320">
      <calculatedColumnFormula>様式２!X19</calculatedColumnFormula>
    </tableColumn>
    <tableColumn id="39" xr3:uid="{93962BA6-3FAF-4E3D-9BF1-02BCABC69151}" name="代表者・役職・氏名(*)1" dataDxfId="319" totalsRowDxfId="318">
      <calculatedColumnFormula>様式２!J20</calculatedColumnFormula>
    </tableColumn>
    <tableColumn id="40" xr3:uid="{B94F084F-12FE-42FA-B944-25A8F548AEC1}" name="コンソーシアムでの役割1" dataDxfId="317" totalsRowDxfId="316"/>
    <tableColumn id="41" xr3:uid="{FF828E8D-5706-403C-8F94-F89DEC0326EC}" name="郵便番号(*)1" dataDxfId="315" totalsRowDxfId="314">
      <calculatedColumnFormula>VALUE(様式２!K22)</calculatedColumnFormula>
    </tableColumn>
    <tableColumn id="42" xr3:uid="{CE90C36A-FA61-4AED-8461-74AAA75D0F6B}" name="住所(*)1" dataDxfId="313" totalsRowDxfId="312"/>
    <tableColumn id="43" xr3:uid="{1843D81F-C03B-43B2-8327-C0886A45D00F}" name="部署名(*)1" dataDxfId="311" totalsRowDxfId="310"/>
    <tableColumn id="44" xr3:uid="{D5B7780A-5298-4CF0-AEC2-400C4DF957FB}" name="役職1" dataDxfId="309" totalsRowDxfId="308"/>
    <tableColumn id="45" xr3:uid="{93043404-F351-4923-AC2F-3B15308F61F2}" name="氏名カナ(*)2" dataDxfId="307" totalsRowDxfId="306">
      <calculatedColumnFormula>様式２!J24</calculatedColumnFormula>
    </tableColumn>
    <tableColumn id="48" xr3:uid="{365CCB69-65A5-498E-9FD4-15B464CB6796}" name="氏名(*)2" dataDxfId="305" totalsRowDxfId="304"/>
    <tableColumn id="49" xr3:uid="{31CEDB55-BC4B-4B71-B25A-F778E38EE8DD}" name="電話番号(*)1" dataDxfId="303" totalsRowDxfId="302">
      <calculatedColumnFormula>様式２!J24</calculatedColumnFormula>
    </tableColumn>
    <tableColumn id="50" xr3:uid="{743D5C02-37EC-4E74-9915-8B00D23AB14B}" name="電話番号（内線）1" dataDxfId="301" totalsRowDxfId="300">
      <calculatedColumnFormula>様式２!X25</calculatedColumnFormula>
    </tableColumn>
    <tableColumn id="51" xr3:uid="{EC7DD115-0DFE-40D9-928F-CD1CECAB004B}" name="携帯電話番号1" dataDxfId="299" totalsRowDxfId="298">
      <calculatedColumnFormula>様式２!J26</calculatedColumnFormula>
    </tableColumn>
    <tableColumn id="52" xr3:uid="{41BF41DB-D084-4E73-AAD5-47BE1746183B}" name="メールアドレス(*)1" dataDxfId="297" totalsRowDxfId="296"/>
    <tableColumn id="53" xr3:uid="{1C253B9A-0DF0-4A2B-8617-05B05A6CBCF3}" name="会社名カナ(*)2" dataDxfId="295" totalsRowDxfId="294"/>
    <tableColumn id="54" xr3:uid="{A6BBD6FC-0F34-45E6-A86E-5DB6F0C12132}" name="会社名(*)2" dataDxfId="293" totalsRowDxfId="292">
      <calculatedColumnFormula>様式２!X29</calculatedColumnFormula>
    </tableColumn>
    <tableColumn id="55" xr3:uid="{8F5E9BC2-2CCA-4D6D-82D5-2E4F371F6018}" name="会社法人等番号(*)2" dataDxfId="291" totalsRowDxfId="290">
      <calculatedColumnFormula>VALUE(様式２!J30)</calculatedColumnFormula>
    </tableColumn>
    <tableColumn id="56" xr3:uid="{EF8DEDC8-E2CD-4338-B4B2-FDADC3C18D82}" name="代表電話番号(*)2" dataDxfId="289" totalsRowDxfId="288">
      <calculatedColumnFormula>様式２!X30</calculatedColumnFormula>
    </tableColumn>
    <tableColumn id="57" xr3:uid="{254AA48C-7153-43B3-A3FB-83241A9C69C7}" name="代表者・役職・氏名(*)2" dataDxfId="287" totalsRowDxfId="286"/>
    <tableColumn id="58" xr3:uid="{6D42B222-1674-4C93-8F1E-DF67A98912E0}" name="コンソーシアムでの役割2" dataDxfId="285" totalsRowDxfId="284"/>
    <tableColumn id="59" xr3:uid="{B4146C89-ADBA-45E0-AF0C-378B96CCF4D7}" name="郵便番号(*)2" dataDxfId="283" totalsRowDxfId="282">
      <calculatedColumnFormula>VALUE(様式２!K33)</calculatedColumnFormula>
    </tableColumn>
    <tableColumn id="60" xr3:uid="{F40FA8B2-5632-4DF3-B4D1-E8A1F62073C1}" name="住所(*)2" dataDxfId="281" totalsRowDxfId="280"/>
    <tableColumn id="61" xr3:uid="{24C8D04D-1326-4669-B2B0-4CE5581F97C6}" name="部署名(*)2" dataDxfId="279" totalsRowDxfId="278"/>
    <tableColumn id="62" xr3:uid="{C36B9CBC-408E-4458-8AF7-FF7510928BCD}" name="役職2" dataDxfId="277" totalsRowDxfId="276"/>
    <tableColumn id="63" xr3:uid="{14881D91-18B0-4833-B2E4-4D7D9A9D4D27}" name="氏名カナ(*)3" dataDxfId="275" totalsRowDxfId="274"/>
    <tableColumn id="64" xr3:uid="{414B0474-4593-497D-8A68-E46038DA4DCD}" name="氏名(*)3" dataDxfId="273" totalsRowDxfId="272"/>
    <tableColumn id="67" xr3:uid="{52A1693D-BC85-43E1-9D10-5CDA3F243E0F}" name="電話番号(*)2" dataDxfId="271" totalsRowDxfId="270">
      <calculatedColumnFormula>様式２!J36</calculatedColumnFormula>
    </tableColumn>
    <tableColumn id="68" xr3:uid="{BFF1A00D-1214-4638-8676-E75748031DEE}" name="電話番号（内線）2" dataDxfId="269" totalsRowDxfId="268">
      <calculatedColumnFormula>様式２!X36</calculatedColumnFormula>
    </tableColumn>
    <tableColumn id="69" xr3:uid="{151E8CE3-84F7-4BCE-A7C0-B7DC527BB3B1}" name="携帯電話番号2" dataDxfId="267" totalsRowDxfId="266">
      <calculatedColumnFormula>様式２!J37</calculatedColumnFormula>
    </tableColumn>
    <tableColumn id="70" xr3:uid="{F8BC6C79-944F-4685-BF1D-C4D3D1A91C02}" name="メールアドレス(*)2" dataDxfId="265" totalsRowDxfId="264"/>
    <tableColumn id="71" xr3:uid="{5CA7FC4E-356A-4755-8C7B-02126F67F907}" name="会社名カナ(*)3" dataDxfId="263" totalsRowDxfId="262">
      <calculatedColumnFormula>様式２!J40</calculatedColumnFormula>
    </tableColumn>
    <tableColumn id="72" xr3:uid="{3E0E33E3-AD0E-490B-B40E-0D75FA57A44D}" name="会社名(*)3" dataDxfId="261" totalsRowDxfId="260"/>
    <tableColumn id="73" xr3:uid="{43435EF2-EE97-4D4D-8AA0-32032FD53D47}" name="会社法人等番号(*)3" dataDxfId="259" totalsRowDxfId="258">
      <calculatedColumnFormula>VALUE(様式２!J41)</calculatedColumnFormula>
    </tableColumn>
    <tableColumn id="74" xr3:uid="{A4FE7C90-1517-4244-A790-B7ACB34E755F}" name="代表電話番号(*)3" dataDxfId="257" totalsRowDxfId="256">
      <calculatedColumnFormula>様式２!X41</calculatedColumnFormula>
    </tableColumn>
    <tableColumn id="75" xr3:uid="{05EC511F-1E76-4BA1-A69C-A88A11AECAA4}" name="代表者・役職・氏名(*)3" dataDxfId="255" totalsRowDxfId="254"/>
    <tableColumn id="76" xr3:uid="{7B320D26-5F1C-4D66-9199-153FB5385E62}" name="コンソーシアムでの役割3" dataDxfId="253" totalsRowDxfId="252">
      <calculatedColumnFormula>様式２!X42</calculatedColumnFormula>
    </tableColumn>
    <tableColumn id="77" xr3:uid="{A9CD1BE8-F5AE-40CA-94AF-F400067FB354}" name="郵便番号(*)3" dataDxfId="251" totalsRowDxfId="250">
      <calculatedColumnFormula>VALUE(様式２!K44)</calculatedColumnFormula>
    </tableColumn>
    <tableColumn id="78" xr3:uid="{BB202F07-9C38-400A-8088-A343FE850A13}" name="住所(*)3" dataDxfId="249" totalsRowDxfId="248"/>
    <tableColumn id="79" xr3:uid="{D3BD590D-C64C-451E-B1B6-CCC24E78698B}" name="部署名(*)3" dataDxfId="247" totalsRowDxfId="246"/>
    <tableColumn id="80" xr3:uid="{AF8BF23D-6B98-44AE-90BB-27CDF6860D76}" name="役職3" dataDxfId="245" totalsRowDxfId="244"/>
    <tableColumn id="81" xr3:uid="{65EE74A0-18BF-47AB-B458-3517BB65634C}" name="氏名カナ(*)4" dataDxfId="243" totalsRowDxfId="242"/>
    <tableColumn id="82" xr3:uid="{8CB4C79E-F718-435F-A171-1A9DE29D5F43}" name="氏名(*)4" dataDxfId="241" totalsRowDxfId="240"/>
    <tableColumn id="85" xr3:uid="{31AF0856-A2A2-4C91-BB01-0BF7A7AF2FE4}" name="電話番号(*)3" dataDxfId="239" totalsRowDxfId="238">
      <calculatedColumnFormula>様式２!J47</calculatedColumnFormula>
    </tableColumn>
    <tableColumn id="86" xr3:uid="{E9523C3E-9692-49F5-97F9-DE233B652438}" name="電話番号（内線）3" dataDxfId="237" totalsRowDxfId="236">
      <calculatedColumnFormula>様式２!X47</calculatedColumnFormula>
    </tableColumn>
    <tableColumn id="87" xr3:uid="{4521A660-0E15-4919-808C-C7C5F761992B}" name="携帯電話番号3" dataDxfId="235" totalsRowDxfId="234">
      <calculatedColumnFormula>様式２!J48</calculatedColumnFormula>
    </tableColumn>
    <tableColumn id="88" xr3:uid="{77D33FC5-D980-4C29-A4E5-C29765FC0361}" name="メールアドレス(*)3" dataDxfId="233" totalsRowDxfId="232"/>
    <tableColumn id="89" xr3:uid="{24DB8DD4-0985-4275-A3F1-3B4C1B1AFC62}" name="会社名カナ(*)4" dataDxfId="231" totalsRowDxfId="230"/>
    <tableColumn id="90" xr3:uid="{8A38256B-4334-4C3B-A1C6-3097B3114AEF}" name="会社名(*)4" dataDxfId="229" totalsRowDxfId="228">
      <calculatedColumnFormula>様式２!X51</calculatedColumnFormula>
    </tableColumn>
    <tableColumn id="91" xr3:uid="{0BF2F6E9-7004-4D72-BBFA-E714A1E56287}" name="会社法人等番号(*)4" dataDxfId="227" totalsRowDxfId="226">
      <calculatedColumnFormula>VALUE(様式２!J52)</calculatedColumnFormula>
    </tableColumn>
    <tableColumn id="92" xr3:uid="{2EF67689-9F09-4465-9511-7BB1E5991526}" name="代表電話番号(*)4" dataDxfId="225" totalsRowDxfId="224">
      <calculatedColumnFormula>様式２!X52</calculatedColumnFormula>
    </tableColumn>
    <tableColumn id="93" xr3:uid="{5A85F9BF-063F-480F-AC56-5AB16E270803}" name="代表者・役職・氏名(*)4" dataDxfId="223" totalsRowDxfId="222"/>
    <tableColumn id="94" xr3:uid="{8D211E6D-C896-451B-9E13-CEBF5FBA05D0}" name="コンソーシアムでの役割4" dataDxfId="221" totalsRowDxfId="220"/>
    <tableColumn id="95" xr3:uid="{D0122C6B-B996-4542-BB4A-055B698C582B}" name="郵便番号(*)4" dataDxfId="219" totalsRowDxfId="218">
      <calculatedColumnFormula>VALUE(様式２!K55)</calculatedColumnFormula>
    </tableColumn>
    <tableColumn id="96" xr3:uid="{CD86EDDF-CBFF-4795-B405-CDD0F6DE1BAC}" name="住所(*)4" dataDxfId="217" totalsRowDxfId="216"/>
    <tableColumn id="97" xr3:uid="{5F5A57AB-7973-4873-A733-8ADAAA175531}" name="部署名(*)4" dataDxfId="215" totalsRowDxfId="214"/>
    <tableColumn id="98" xr3:uid="{5B441AEA-76E9-4579-9371-FEA073650ED1}" name="役職4" dataDxfId="213" totalsRowDxfId="212"/>
    <tableColumn id="99" xr3:uid="{9F7F20E8-C985-4D38-9E2A-8B4CC57EB27D}" name="氏名カナ(*)5" dataDxfId="211" totalsRowDxfId="210"/>
    <tableColumn id="101" xr3:uid="{B831CC02-816D-4468-A51D-5991CDD0D919}" name="氏名(*)5" dataDxfId="209" totalsRowDxfId="208"/>
    <tableColumn id="103" xr3:uid="{7EC178C5-1588-4EF8-A801-9E9AA52E8061}" name="電話番号(*)4" dataDxfId="207" totalsRowDxfId="206">
      <calculatedColumnFormula>様式２!J58</calculatedColumnFormula>
    </tableColumn>
    <tableColumn id="104" xr3:uid="{34AA7833-5788-47AB-856E-A4B0DF1BDE47}" name="電話番号（内線）4" dataDxfId="205" totalsRowDxfId="204">
      <calculatedColumnFormula>様式２!X58</calculatedColumnFormula>
    </tableColumn>
    <tableColumn id="105" xr3:uid="{7675A821-F717-4B64-8BA6-878561AAD80D}" name="携帯電話番号4" dataDxfId="203" totalsRowDxfId="202">
      <calculatedColumnFormula>様式２!J59</calculatedColumnFormula>
    </tableColumn>
    <tableColumn id="106" xr3:uid="{E57909C7-F4FA-4353-95D7-E0DC01830508}" name="メールアドレス(*)4" dataDxfId="201" totalsRowDxfId="200">
      <calculatedColumnFormula>様式２!X59</calculatedColumnFormula>
    </tableColumn>
    <tableColumn id="107" xr3:uid="{42D4D939-BC0F-4E32-9838-F5EEBB945F42}" name="設備/システム名(*)" dataDxfId="199" totalsRowDxfId="198">
      <calculatedColumnFormula>(様式３!F6)</calculatedColumnFormula>
    </tableColumn>
    <tableColumn id="108" xr3:uid="{22523381-8071-4882-BB92-AC0322688BB3}" name="製品種別(*)_x000a_【選択】" dataDxfId="197" totalsRowDxfId="196">
      <calculatedColumnFormula>(様式３!F7)</calculatedColumnFormula>
    </tableColumn>
    <tableColumn id="110" xr3:uid="{A1E4C63B-5CC1-4C7D-9BBD-045F539923CF}" name="型番（代表）" dataDxfId="195" totalsRowDxfId="194"/>
    <tableColumn id="111" xr3:uid="{4C4FF31F-69C5-4F1F-9869-C627390031BE}" name="製品紹介WEBページURL" dataDxfId="193" totalsRowDxfId="192"/>
    <tableColumn id="29" xr3:uid="{E2C34ABB-92A8-4085-BF41-7B526568A03C}" name="製品概要(*)" dataDxfId="191" totalsRowDxfId="190"/>
    <tableColumn id="112" xr3:uid="{C31BD57A-2E84-4344-B7BC-634898FAF01C}" name="キーデバイス（特に省エネに寄与している構成品）" dataDxfId="189" totalsRowDxfId="188"/>
    <tableColumn id="113" xr3:uid="{1221448F-43B1-4526-B24A-19AE94781F3A}" name="その他構成品" dataDxfId="187" totalsRowDxfId="186"/>
    <tableColumn id="114" xr3:uid="{1978D509-798A-45B2-AEBD-7CD0F09BEDA8}" name="導入対象となる分野・プロセス(*)" dataDxfId="185" totalsRowDxfId="184"/>
    <tableColumn id="115" xr3:uid="{16DF44AF-344D-4C2A-A501-7AF78548F739}" name="導入形態(*)_x000a_【選択】" dataDxfId="183" totalsRowDxfId="182"/>
    <tableColumn id="116" xr3:uid="{7B9E4375-D09B-4BC6-92B2-D73807301245}" name="本製品の主な使用用途(*)_x000a_【選択】" dataDxfId="181" totalsRowDxfId="180"/>
    <tableColumn id="117" xr3:uid="{734A841E-EC66-4ACE-B789-8EA920BE4518}" name="（その他の場合）" dataDxfId="179" totalsRowDxfId="178"/>
    <tableColumn id="118" xr3:uid="{3B65E66F-AB27-4DF0-97DA-2ED704EA0B5A}" name="導入可能な主な業種(*)1" dataDxfId="177" totalsRowDxfId="176">
      <calculatedColumnFormula>(様式３!F21)</calculatedColumnFormula>
    </tableColumn>
    <tableColumn id="30" xr3:uid="{08C2C430-9D55-4824-86D5-843667EDC8C1}" name="導入可能な主な業種(*)2" dataDxfId="175" totalsRowDxfId="174"/>
    <tableColumn id="46" xr3:uid="{A8AC23FF-9363-4B9D-AA28-C22172358C00}" name="導入可能な主な業種(*)3" dataDxfId="173" totalsRowDxfId="172"/>
    <tableColumn id="119" xr3:uid="{61CDA37C-1323-4550-8FE5-716DE720874D}" name="１台（式）当たりの想定設計費(円)" dataDxfId="171" totalsRowDxfId="170">
      <calculatedColumnFormula>VALUE(様式３!F24)</calculatedColumnFormula>
    </tableColumn>
    <tableColumn id="120" xr3:uid="{9848A565-CD94-4CC3-98EE-FCE203E934A8}" name="１台（式）当たりの想定設備・システム費(円)" dataDxfId="169" totalsRowDxfId="168">
      <calculatedColumnFormula>VALUE(様式３!F25)</calculatedColumnFormula>
    </tableColumn>
    <tableColumn id="121" xr3:uid="{6E0E4DCB-8CF7-4912-983C-6A86EDE9E69D}" name="工事費(円)" dataDxfId="167" totalsRowDxfId="166">
      <calculatedColumnFormula>VALUE(様式３!F26)</calculatedColumnFormula>
    </tableColumn>
    <tableColumn id="122" xr3:uid="{D9285E14-C5E9-4F96-AE3C-D7D435AF919C}" name="保守・メンテナンス等の_x000a_年間ランニング費用(円)" dataDxfId="165" totalsRowDxfId="164">
      <calculatedColumnFormula>様式３!F27</calculatedColumnFormula>
    </tableColumn>
    <tableColumn id="123" xr3:uid="{A50FBE99-EC52-4EC4-908E-B6139B8A526A}" name="設備の想定耐用年数(*)(年)" dataDxfId="163" totalsRowDxfId="162"/>
    <tableColumn id="124" xr3:uid="{AC507E84-2050-4F95-B181-8E6EFE5D750A}" name="受注から納品までの期間(*)(日)" dataDxfId="161" totalsRowDxfId="160"/>
    <tableColumn id="66" xr3:uid="{39C0C0C2-58F5-4053-B807-4229A94E2D14}" name="これまでの導入実績(*)(台)" dataDxfId="159" totalsRowDxfId="158"/>
    <tableColumn id="65" xr3:uid="{ADAB3B19-3CE5-41D1-8620-0FA30E2BE542}" name="販売開始時期(*)" dataDxfId="157" totalsRowDxfId="156"/>
    <tableColumn id="125" xr3:uid="{B9CA7102-D3E4-4A81-B81C-C3584FD3ADFD}" name="販売_北海道" dataDxfId="155" totalsRowDxfId="154"/>
    <tableColumn id="126" xr3:uid="{A28447C4-FCBD-4332-B25F-EB15B9F118E3}" name="販売_東北" dataDxfId="153" totalsRowDxfId="152"/>
    <tableColumn id="127" xr3:uid="{80EFE00D-0FC3-4949-AB1D-C62A17241096}" name="販売_関東" dataDxfId="151" totalsRowDxfId="150"/>
    <tableColumn id="128" xr3:uid="{2FD0FC35-506D-4FFB-81A6-55B7CCD416E5}" name="販売_北陸" dataDxfId="149" totalsRowDxfId="148"/>
    <tableColumn id="129" xr3:uid="{60ECCAFA-E2B4-4F46-BF85-D5ED36405949}" name="販売_中部" dataDxfId="147" totalsRowDxfId="146"/>
    <tableColumn id="130" xr3:uid="{3B849752-8FCC-424B-85C7-E45F7C05006F}" name="販売_近畿" dataDxfId="145" totalsRowDxfId="144"/>
    <tableColumn id="131" xr3:uid="{A52C9E37-3435-4766-BAE8-C8B8AC90D9E1}" name="販売_中国" dataDxfId="143" totalsRowDxfId="142"/>
    <tableColumn id="132" xr3:uid="{838E198A-751A-4DFC-BDA2-9C862FBF1421}" name="販売_四国" dataDxfId="141" totalsRowDxfId="140"/>
    <tableColumn id="133" xr3:uid="{8FDD01F9-7D3C-4B6E-BD04-1C8417558214}" name="販売_九州" dataDxfId="139" totalsRowDxfId="138"/>
    <tableColumn id="134" xr3:uid="{377A08BD-AC26-42BA-8797-612264FBEADF}" name="販売_沖縄" dataDxfId="137" totalsRowDxfId="136"/>
    <tableColumn id="135" xr3:uid="{E52C40D6-CADF-4F4F-BE11-176A739262F9}" name="提供_北海道" dataDxfId="135" totalsRowDxfId="134"/>
    <tableColumn id="136" xr3:uid="{3D842910-F8B2-480A-B025-581A7F51B81D}" name="提供_東北" dataDxfId="133" totalsRowDxfId="132"/>
    <tableColumn id="137" xr3:uid="{C3084A53-AD0C-4A77-AD0C-E3D0ED25602C}" name="提供_関東" dataDxfId="131" totalsRowDxfId="130"/>
    <tableColumn id="138" xr3:uid="{06F935A9-BE15-4346-BB29-0A2FBC40BD73}" name="提供_北陸" dataDxfId="129" totalsRowDxfId="128"/>
    <tableColumn id="139" xr3:uid="{EC27E705-25E0-476A-871A-3E90F757470E}" name="提供_中部" dataDxfId="127" totalsRowDxfId="126"/>
    <tableColumn id="140" xr3:uid="{AACB38F1-C0C6-4BD0-841D-069DDDBF2774}" name="提供_近畿" dataDxfId="125" totalsRowDxfId="124"/>
    <tableColumn id="141" xr3:uid="{BC1D42D0-B185-48F6-9FFA-54C07AA54476}" name="提供_中国" dataDxfId="123" totalsRowDxfId="122"/>
    <tableColumn id="142" xr3:uid="{488DBE05-6E52-486B-AAC8-40403CA539BE}" name="提供_四国" dataDxfId="121" totalsRowDxfId="120"/>
    <tableColumn id="143" xr3:uid="{DE9FF772-94D8-41B3-AD03-8B5B2B3F3663}" name="提供_九州" dataDxfId="119" totalsRowDxfId="118"/>
    <tableColumn id="144" xr3:uid="{3448A5E1-ED3B-4D84-BFAB-8BCC7A816175}" name="提供_沖縄" dataDxfId="117" totalsRowDxfId="116"/>
    <tableColumn id="145" xr3:uid="{6EF9FC90-1270-453D-9900-0A060EC34F8A}" name="特許取得の有無(*)" dataDxfId="115" totalsRowDxfId="114">
      <calculatedColumnFormula>IF(様式３!F38="","なし",様式３!F38)</calculatedColumnFormula>
    </tableColumn>
    <tableColumn id="146" xr3:uid="{3C05BE77-9247-43DA-B585-CE4FC7B7C8D6}" name="特許の登録状況・特許番号" dataDxfId="113" totalsRowDxfId="112"/>
    <tableColumn id="200" xr3:uid="{496B6342-3400-4CA4-89C9-5762810DC566}" name="特許の登録状況・特許番号2" dataDxfId="111" totalsRowDxfId="110"/>
    <tableColumn id="109" xr3:uid="{F2E7B187-A61E-4682-8096-EB0F7CEFF42B}" name="特許技術の直接的な省エネへの寄与" dataDxfId="109" totalsRowDxfId="108"/>
    <tableColumn id="102" xr3:uid="{8AFB0C93-AA10-4864-89A3-0F31727CF332}" name="工業規格等の有無(*)" dataDxfId="107" totalsRowDxfId="106">
      <calculatedColumnFormula>IF(様式３!F42="","なし",様式３!F42)</calculatedColumnFormula>
    </tableColumn>
    <tableColumn id="100" xr3:uid="{04E085D9-07A3-43A4-B24C-54A1CBA8624B}" name="規格番号等" dataDxfId="105" totalsRowDxfId="104"/>
    <tableColumn id="84" xr3:uid="{D3506E0A-4E58-4C70-8D53-9C7E08A6A8A3}" name="適用法令の有無(*)" dataDxfId="103" totalsRowDxfId="102">
      <calculatedColumnFormula>IF(様式３!F44="","なし",様式３!F44)</calculatedColumnFormula>
    </tableColumn>
    <tableColumn id="83" xr3:uid="{A96B4B8A-D2D3-43E3-946B-0801CCC366CE}" name="法令の名称" dataDxfId="101" totalsRowDxfId="100"/>
    <tableColumn id="147" xr3:uid="{2D87DA77-D057-4567-BEE3-1ED5AC29E057}" name="第三者機関による認証・評価の有無_x000a_(*)" dataDxfId="99" totalsRowDxfId="98">
      <calculatedColumnFormula>IF(様式３!F46="","なし",様式３!F46)</calculatedColumnFormula>
    </tableColumn>
    <tableColumn id="204" xr3:uid="{9E011664-0807-4647-963A-827112D782C4}" name="第三者機関の名称【必須】" dataDxfId="97" totalsRowDxfId="96"/>
    <tableColumn id="205" xr3:uid="{C0897114-5A55-4BAD-8741-83037F079CF5}" name="設備/システムの説明" dataDxfId="95" totalsRowDxfId="94"/>
    <tableColumn id="148" xr3:uid="{82DD8C65-5227-44AA-8743-666590F8D55A}" name="評価項目No1" dataDxfId="93" totalsRowDxfId="92">
      <calculatedColumnFormula>'様式４（１）'!B15</calculatedColumnFormula>
    </tableColumn>
    <tableColumn id="187" xr3:uid="{8D03B471-C8D8-4F3A-8BC4-F648D437F4DD}" name="評価項目1" dataDxfId="91" totalsRowDxfId="90">
      <calculatedColumnFormula>'様式４（１）'!C15</calculatedColumnFormula>
    </tableColumn>
    <tableColumn id="198" xr3:uid="{7EF73AD5-3ADD-4346-8F4C-9372BE67742E}" name="説明1" dataDxfId="89" totalsRowDxfId="88"/>
    <tableColumn id="201" xr3:uid="{75F13162-1717-4F0F-8A6B-D383DA00A212}" name="評価項目No2" dataDxfId="87" totalsRowDxfId="86"/>
    <tableColumn id="202" xr3:uid="{91A8314C-2BAC-48DB-9DDA-BF9B4927D4E1}" name="評価項目2" dataDxfId="85" totalsRowDxfId="84"/>
    <tableColumn id="47" xr3:uid="{99E11639-5978-46CC-9C75-96ECB09F7919}" name="説明2" dataDxfId="83" totalsRowDxfId="82"/>
    <tableColumn id="167" xr3:uid="{67141C2E-7EDB-40A4-846F-4CCC7C42C447}" name="評価項目No3" dataDxfId="81" totalsRowDxfId="80"/>
    <tableColumn id="173" xr3:uid="{AE917256-4B93-4FC8-B0B1-A7A95CD66125}" name="評価項目3" dataDxfId="79" totalsRowDxfId="78"/>
    <tableColumn id="174" xr3:uid="{2AEEDF3B-D416-4083-BA2A-46449CCE3622}" name="説明3" dataDxfId="77" totalsRowDxfId="76"/>
    <tableColumn id="160" xr3:uid="{906913AE-C430-4ED7-999B-A159AF8C7411}" name="➁省エネ効果" dataDxfId="75" totalsRowDxfId="74"/>
    <tableColumn id="161" xr3:uid="{3820F95B-47AA-4910-865E-C8BC608ED8BB}" name="本設備/システムによる省エネ計算モデル" dataDxfId="73" totalsRowDxfId="72"/>
    <tableColumn id="163" xr3:uid="{03432A27-A866-460D-B8F4-4314BFC6B27C}" name="過去の導入事例での省エネ効果を記載してください" dataDxfId="71" totalsRowDxfId="70">
      <calculatedColumnFormula>様式５!B39</calculatedColumnFormula>
    </tableColumn>
    <tableColumn id="164" xr3:uid="{50F5481B-37A5-4E9C-BD97-C93BF505BE6A}" name="導入事例の省エネ量（原油換算：kl） kl/年" dataDxfId="69" totalsRowDxfId="68">
      <calculatedColumnFormula>ROUND(様式５!F65,1)</calculatedColumnFormula>
    </tableColumn>
    <tableColumn id="207" xr3:uid="{5A864D7B-B99C-45C7-A229-1586048A566F}" name="導入事例における費用対効果（年間）(kl/千万円)" dataDxfId="67" totalsRowDxfId="66">
      <calculatedColumnFormula>IFERROR(ROUND(様式５!F67,2),0)</calculatedColumnFormula>
    </tableColumn>
    <tableColumn id="165" xr3:uid="{2D572858-FE8B-4E73-90A1-3D4728589780}" name="導入事例_事業所単位での省エネ率 (%)" dataDxfId="65" totalsRowDxfId="64">
      <calculatedColumnFormula>様式５!O65</calculatedColumnFormula>
    </tableColumn>
    <tableColumn id="166" xr3:uid="{D1379CD7-B924-41ED-A9E5-DB0172E3FCBC}" name="導入事例_更新範囲での省エネ率 (%)" dataDxfId="63" totalsRowDxfId="62">
      <calculatedColumnFormula>様式５!O67</calculatedColumnFormula>
    </tableColumn>
    <tableColumn id="168" xr3:uid="{9DE08371-FC1F-42D5-BEBA-7EB4F3234E52}" name="評価項目「③導入ポテンシャル」" dataDxfId="61" totalsRowDxfId="60"/>
    <tableColumn id="169" xr3:uid="{078ADE59-C6F5-4938-90BB-80408F469FAF}" name="本設備/システムによる導入ポテンシャル" dataDxfId="59" totalsRowDxfId="58"/>
    <tableColumn id="170" xr3:uid="{08D400EC-598C-4F1D-9E00-8E86C1A3BCD2}" name="[代替可能な市場規模]グラフ単位" dataDxfId="57" totalsRowDxfId="56"/>
    <tableColumn id="171" xr3:uid="{7D6655FB-D337-4E1D-8083-43ECECF459BD}" name="[期待される省エネ量]グラフ単位" dataDxfId="55" totalsRowDxfId="54"/>
    <tableColumn id="208" xr3:uid="{B85A7F3A-BCB7-4B7D-B7F7-083F787824C5}" name="普及課題" dataDxfId="53" totalsRowDxfId="52"/>
    <tableColumn id="209" xr3:uid="{500BD68D-88D0-43BE-846B-01A6914B2880}" name="設備/システム名" dataDxfId="51" totalsRowDxfId="50"/>
    <tableColumn id="210" xr3:uid="{1107CA9F-1DD1-4BB1-9172-EB200170D692}" name="型番" dataDxfId="49" totalsRowDxfId="48"/>
    <tableColumn id="211" xr3:uid="{981AD696-3666-4F17-AA53-B1C92B4FEE1B}" name="メーカー名(*)" dataDxfId="47" totalsRowDxfId="46"/>
    <tableColumn id="172" xr3:uid="{D0E3247D-7C87-41CB-82C5-96DCA6095F59}" name="本社所在地(*)" dataDxfId="45" totalsRowDxfId="44"/>
    <tableColumn id="175" xr3:uid="{BC9E9E34-253B-4E83-8962-926D75D47FFC}" name="会社WEBページURL" dataDxfId="43" totalsRowDxfId="42"/>
    <tableColumn id="176" xr3:uid="{AA687B21-5FBD-42A5-8A07-F6E29FA070E4}" name="製品紹介ページURL" dataDxfId="41" totalsRowDxfId="40"/>
    <tableColumn id="177" xr3:uid="{8EC4E2B8-3CF4-4493-B5C4-95C9B705D967}" name="連絡先(*)" dataDxfId="39" totalsRowDxfId="38"/>
    <tableColumn id="178" xr3:uid="{7050DAD1-62E9-454B-9387-9A0F049488CF}" name="導入可能な業種・分野1" dataDxfId="37" totalsRowDxfId="36"/>
    <tableColumn id="179" xr3:uid="{22CD91E7-600C-45C8-BC17-7CFCC45A8957}" name="導入可能な業種・分野2" dataDxfId="35" totalsRowDxfId="34"/>
    <tableColumn id="180" xr3:uid="{C52474E5-5D3D-45E2-823D-8E0B5F90EDD2}" name="導入可能な業種・分野3" dataDxfId="33" totalsRowDxfId="32">
      <calculatedColumnFormula>様式7!H18</calculatedColumnFormula>
    </tableColumn>
    <tableColumn id="181" xr3:uid="{857E04FC-3CF9-4785-AB03-9F5B077538E2}" name="導入対象となる分野・プロセス" dataDxfId="31" totalsRowDxfId="30">
      <calculatedColumnFormula>IFERROR(様式7!D19,"")</calculatedColumnFormula>
    </tableColumn>
    <tableColumn id="149" xr3:uid="{6203135C-033D-4D4D-B023-786A33DD0538}" name="導入事例の省エネ量（原油換算：kl）" dataDxfId="29" totalsRowDxfId="28">
      <calculatedColumnFormula>様式7!D20</calculatedColumnFormula>
    </tableColumn>
    <tableColumn id="182" xr3:uid="{CF7CB73E-F439-4EB5-822B-91943946703E}" name="工場・事業場当たりの想定省エネ率(%)" dataDxfId="27">
      <calculatedColumnFormula>IFERROR(ROUND(様式7!D21,1),0)</calculatedColumnFormula>
    </tableColumn>
    <tableColumn id="213" xr3:uid="{87443D25-F01A-401F-B578-B9D10F389AF8}" name="設備・システム当たりの想定省エネ率(%)" dataDxfId="26">
      <calculatedColumnFormula>IFERROR(ROUND(様式7!D22,1),0)</calculatedColumnFormula>
    </tableColumn>
    <tableColumn id="150" xr3:uid="{38F0E12E-2E13-40CF-9697-B8A92D68BF59}" name="導入事例における費用対効果（年間）(kl/千万円)2" dataDxfId="25" totalsRowDxfId="24">
      <calculatedColumnFormula>様式7!D23</calculatedColumnFormula>
    </tableColumn>
    <tableColumn id="183" xr3:uid="{E5BD90AD-BD06-4D43-A805-D109B1CAE188}" name="１台又は１式当たりの想定導入価格（参考）(円)" dataDxfId="23" totalsRowDxfId="22">
      <calculatedColumnFormula>VALUE(様式7!D24)</calculatedColumnFormula>
    </tableColumn>
    <tableColumn id="184" xr3:uid="{936A157F-0326-4CA3-ACC4-DA212561AC43}" name="保守・メンテナンス等の年間ランニング費用 (円/年)" dataDxfId="21" totalsRowDxfId="20">
      <calculatedColumnFormula>様式7!D25</calculatedColumnFormula>
    </tableColumn>
    <tableColumn id="185" xr3:uid="{364A4B2B-3431-413F-9414-BDF4BE1D04EF}" name="製品・システムの概要" dataDxfId="19" totalsRowDxfId="18">
      <calculatedColumnFormula>様式7!B28</calculatedColumnFormula>
    </tableColumn>
    <tableColumn id="186" xr3:uid="{212232A6-2353-4661-ACEF-A948AD777C98}" name="先進性についての説明" dataDxfId="17" totalsRowDxfId="16">
      <calculatedColumnFormula>様式7!B42</calculatedColumnFormula>
    </tableColumn>
    <tableColumn id="188" xr3:uid="{96D2B0BF-7FE3-4290-8844-CD818E593C91}" name="業種・分野" dataDxfId="15" totalsRowDxfId="14">
      <calculatedColumnFormula>様式7!C70</calculatedColumnFormula>
    </tableColumn>
    <tableColumn id="189" xr3:uid="{7B6517C7-932A-4869-A682-3F88E50E8326}" name="対象設備・プロセス" dataDxfId="13" totalsRowDxfId="12">
      <calculatedColumnFormula>様式7!F70</calculatedColumnFormula>
    </tableColumn>
    <tableColumn id="190" xr3:uid="{BAA1965A-263B-40C7-B838-3E6B6C983BA4}" name="導入事例の概要・イメージ図" dataDxfId="11" totalsRowDxfId="10">
      <calculatedColumnFormula>様式7!B71</calculatedColumnFormula>
    </tableColumn>
    <tableColumn id="193" xr3:uid="{A50DD5BE-4B46-4A8F-A938-A4EA50D4C4F9}" name="市場独占率" dataDxfId="9" dataCellStyle="パーセント">
      <calculatedColumnFormula>IFERROR(('様式6_グラフ作成用 '!O8)*100,"")</calculatedColumnFormula>
    </tableColumn>
    <tableColumn id="194" xr3:uid="{8357025C-B12E-444C-9043-31DB184A4E20}" name="2030年の市場独占率" dataDxfId="8" dataCellStyle="パーセント">
      <calculatedColumnFormula>IFERROR(('様式6_グラフ作成用 '!W8)*100,"")</calculatedColumnFormula>
    </tableColumn>
    <tableColumn id="195" xr3:uid="{B3CE31A9-7EF2-4EBB-B8C1-EA5EE1AFB4C8}" name="2030年導入予測" dataDxfId="7" totalsRowDxfId="6"/>
    <tableColumn id="196" xr3:uid="{C9E55620-3BAA-4B97-AAA3-8FAE312C3D37}" name="予測省エネ量" dataDxfId="5" totalsRowDxfId="4"/>
    <tableColumn id="151" xr3:uid="{B596DAAF-D503-4E6A-A06E-2C2B93E3707C}" name="構成企業①" dataDxfId="3">
      <calculatedColumnFormula>IF(様式１!R15="",0,1)</calculatedColumnFormula>
    </tableColumn>
    <tableColumn id="152" xr3:uid="{D682D0A2-0A69-444A-B7DD-F9AAFC782193}" name="構成企業②" dataDxfId="2">
      <calculatedColumnFormula>IF(様式１!R21="",0,1)</calculatedColumnFormula>
    </tableColumn>
    <tableColumn id="153" xr3:uid="{25DBF77D-064F-46C1-B6E8-E81710F087F9}" name="構成企業③" dataDxfId="1">
      <calculatedColumnFormula>IF(様式１!R27="",0,1)</calculatedColumnFormula>
    </tableColumn>
    <tableColumn id="154" xr3:uid="{D66A7D05-A543-4EC7-9DA2-E5E6A4660599}" name="構成企業④" dataDxfId="0">
      <calculatedColumnFormula>IF(様式１!R33="",0,1)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xxxxxx@xxxxxx.xx.xx" TargetMode="External"/><Relationship Id="rId2" Type="http://schemas.openxmlformats.org/officeDocument/2006/relationships/hyperlink" Target="mailto:xxxxxx@xxxxxx.xx.xx" TargetMode="External"/><Relationship Id="rId1" Type="http://schemas.openxmlformats.org/officeDocument/2006/relationships/hyperlink" Target="mailto:xxxxxx@xxxxxx.xx.xx"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0255-6861-4612-8350-B8B5056F7C40}">
  <sheetPr>
    <tabColor theme="0" tint="-0.249977111117893"/>
    <pageSetUpPr fitToPage="1"/>
  </sheetPr>
  <dimension ref="A1:D16"/>
  <sheetViews>
    <sheetView tabSelected="1" zoomScale="80" zoomScaleNormal="80" workbookViewId="0"/>
  </sheetViews>
  <sheetFormatPr defaultColWidth="9" defaultRowHeight="13" x14ac:dyDescent="0.55000000000000004"/>
  <cols>
    <col min="1" max="1" width="14.33203125" style="1" customWidth="1"/>
    <col min="2" max="2" width="59" style="1" bestFit="1" customWidth="1"/>
    <col min="3" max="3" width="26.08203125" style="1" bestFit="1" customWidth="1"/>
    <col min="4" max="4" width="45.1640625" style="46" customWidth="1"/>
    <col min="5" max="5" width="45.1640625" style="1" customWidth="1"/>
    <col min="6" max="16384" width="9" style="1"/>
  </cols>
  <sheetData>
    <row r="1" spans="1:4" ht="24" customHeight="1" x14ac:dyDescent="0.55000000000000004">
      <c r="A1" s="143" t="s">
        <v>311</v>
      </c>
    </row>
    <row r="3" spans="1:4" ht="53.5" customHeight="1" x14ac:dyDescent="0.55000000000000004">
      <c r="A3" s="111" t="s">
        <v>121</v>
      </c>
      <c r="B3" s="111" t="s">
        <v>122</v>
      </c>
      <c r="C3" s="111" t="s">
        <v>228</v>
      </c>
      <c r="D3" s="112" t="s">
        <v>134</v>
      </c>
    </row>
    <row r="4" spans="1:4" ht="53.5" customHeight="1" x14ac:dyDescent="0.55000000000000004">
      <c r="A4" s="113" t="s">
        <v>0</v>
      </c>
      <c r="B4" s="114" t="s">
        <v>312</v>
      </c>
      <c r="C4" s="113" t="s">
        <v>133</v>
      </c>
      <c r="D4" s="114"/>
    </row>
    <row r="5" spans="1:4" ht="53.5" customHeight="1" x14ac:dyDescent="0.55000000000000004">
      <c r="A5" s="113" t="s">
        <v>13</v>
      </c>
      <c r="B5" s="114" t="s">
        <v>313</v>
      </c>
      <c r="C5" s="113" t="s">
        <v>133</v>
      </c>
      <c r="D5" s="114"/>
    </row>
    <row r="6" spans="1:4" ht="53.5" customHeight="1" x14ac:dyDescent="0.55000000000000004">
      <c r="A6" s="113" t="s">
        <v>37</v>
      </c>
      <c r="B6" s="114" t="s">
        <v>561</v>
      </c>
      <c r="C6" s="113" t="s">
        <v>133</v>
      </c>
      <c r="D6" s="114"/>
    </row>
    <row r="7" spans="1:4" ht="53.5" customHeight="1" x14ac:dyDescent="0.55000000000000004">
      <c r="A7" s="206" t="s">
        <v>566</v>
      </c>
      <c r="B7" s="114" t="s">
        <v>497</v>
      </c>
      <c r="C7" s="113" t="s">
        <v>229</v>
      </c>
      <c r="D7" s="207" t="s">
        <v>567</v>
      </c>
    </row>
    <row r="8" spans="1:4" ht="53.5" customHeight="1" x14ac:dyDescent="0.55000000000000004">
      <c r="A8" s="217" t="s">
        <v>110</v>
      </c>
      <c r="B8" s="216" t="s">
        <v>562</v>
      </c>
      <c r="C8" s="220" t="s">
        <v>133</v>
      </c>
      <c r="D8" s="114"/>
    </row>
    <row r="9" spans="1:4" ht="53.5" customHeight="1" x14ac:dyDescent="0.55000000000000004">
      <c r="A9" s="113" t="s">
        <v>115</v>
      </c>
      <c r="B9" s="114" t="s">
        <v>564</v>
      </c>
      <c r="C9" s="113" t="s">
        <v>133</v>
      </c>
      <c r="D9" s="114"/>
    </row>
    <row r="10" spans="1:4" ht="53.5" customHeight="1" x14ac:dyDescent="0.55000000000000004">
      <c r="A10" s="113" t="s">
        <v>116</v>
      </c>
      <c r="B10" s="114" t="s">
        <v>563</v>
      </c>
      <c r="C10" s="113" t="s">
        <v>133</v>
      </c>
      <c r="D10" s="114"/>
    </row>
    <row r="11" spans="1:4" ht="53.5" customHeight="1" thickBot="1" x14ac:dyDescent="0.6">
      <c r="A11" s="156" t="s">
        <v>125</v>
      </c>
      <c r="B11" s="157" t="s">
        <v>315</v>
      </c>
      <c r="C11" s="156" t="s">
        <v>133</v>
      </c>
      <c r="D11" s="157"/>
    </row>
    <row r="12" spans="1:4" ht="53.5" customHeight="1" thickTop="1" x14ac:dyDescent="0.55000000000000004">
      <c r="A12" s="154" t="s">
        <v>131</v>
      </c>
      <c r="B12" s="155" t="s">
        <v>135</v>
      </c>
      <c r="C12" s="154" t="s">
        <v>230</v>
      </c>
      <c r="D12" s="208" t="s">
        <v>649</v>
      </c>
    </row>
    <row r="13" spans="1:4" ht="53.5" customHeight="1" x14ac:dyDescent="0.55000000000000004">
      <c r="A13" s="113" t="s">
        <v>132</v>
      </c>
      <c r="B13" s="114" t="s">
        <v>747</v>
      </c>
      <c r="C13" s="113" t="s">
        <v>230</v>
      </c>
      <c r="D13" s="114" t="s">
        <v>650</v>
      </c>
    </row>
    <row r="14" spans="1:4" ht="51" customHeight="1" x14ac:dyDescent="0.55000000000000004"/>
    <row r="15" spans="1:4" ht="51" customHeight="1" x14ac:dyDescent="0.55000000000000004"/>
    <row r="16" spans="1:4" ht="51" customHeight="1" x14ac:dyDescent="0.55000000000000004"/>
  </sheetData>
  <sheetProtection algorithmName="SHA-512" hashValue="DTyWZXe7WxseCtgnlG6ujcLcMLG3naacgyveu7hB207SYm0OquO15m/4XMp3sn3bs7sWS/GGxfBShSNZYM7eWA==" saltValue="E/ozDyUZqcpPs4+rVtNlGA==" spinCount="100000" sheet="1" selectLockedCells="1" selectUnlockedCells="1"/>
  <phoneticPr fontId="2"/>
  <printOptions horizontalCentered="1" verticalCentered="1"/>
  <pageMargins left="0.70866141732283472" right="0.70866141732283472"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EAA3-8812-4F77-A786-D186A9A7454E}">
  <sheetPr>
    <tabColor rgb="FF0070C0"/>
  </sheetPr>
  <dimension ref="B1:AE47"/>
  <sheetViews>
    <sheetView workbookViewId="0"/>
  </sheetViews>
  <sheetFormatPr defaultColWidth="9" defaultRowHeight="18" x14ac:dyDescent="0.55000000000000004"/>
  <cols>
    <col min="1" max="2" width="1.5" customWidth="1"/>
    <col min="3" max="3" width="5" customWidth="1"/>
    <col min="4" max="25" width="4.4140625" customWidth="1"/>
    <col min="26" max="26" width="5.1640625" customWidth="1"/>
    <col min="27" max="27" width="4.4140625" customWidth="1"/>
    <col min="28" max="28" width="5.1640625" customWidth="1"/>
    <col min="29" max="29" width="4.4140625" customWidth="1"/>
    <col min="30" max="30" width="4.5" customWidth="1"/>
    <col min="31" max="31" width="9" customWidth="1"/>
    <col min="32" max="32" width="2.08203125" customWidth="1"/>
  </cols>
  <sheetData>
    <row r="1" spans="2:31" ht="8.25" customHeight="1" x14ac:dyDescent="0.55000000000000004"/>
    <row r="2" spans="2:31" s="59" customFormat="1" ht="6" customHeight="1" x14ac:dyDescent="0.55000000000000004">
      <c r="B2" s="60"/>
      <c r="C2" s="61"/>
      <c r="D2" s="62"/>
      <c r="E2" s="62"/>
      <c r="F2" s="62"/>
      <c r="G2" s="62"/>
      <c r="H2" s="62"/>
      <c r="I2" s="62"/>
      <c r="J2" s="62"/>
      <c r="K2" s="62"/>
      <c r="L2" s="62"/>
      <c r="M2" s="62"/>
      <c r="N2" s="62"/>
      <c r="O2" s="62"/>
      <c r="P2" s="62"/>
      <c r="Q2" s="62"/>
      <c r="R2" s="62"/>
      <c r="S2" s="62"/>
      <c r="T2" s="62"/>
      <c r="U2" s="62"/>
      <c r="V2" s="62"/>
      <c r="W2" s="62"/>
      <c r="X2" s="62"/>
      <c r="Y2" s="62"/>
      <c r="Z2" s="62"/>
      <c r="AA2" s="62"/>
      <c r="AB2" s="62"/>
      <c r="AC2" s="62"/>
      <c r="AD2" s="61"/>
      <c r="AE2" s="63"/>
    </row>
    <row r="3" spans="2:31" s="59" customFormat="1" ht="28.5" customHeight="1" x14ac:dyDescent="0.55000000000000004">
      <c r="B3" s="98"/>
      <c r="C3" s="99"/>
      <c r="D3" s="99"/>
      <c r="E3" s="99"/>
      <c r="F3" s="99"/>
      <c r="G3" s="99"/>
      <c r="H3" s="99"/>
      <c r="I3" s="99"/>
      <c r="J3" s="99"/>
      <c r="K3" s="99"/>
      <c r="L3" s="99"/>
      <c r="M3" s="99"/>
      <c r="U3" s="99"/>
      <c r="V3" s="99"/>
      <c r="W3" s="99"/>
      <c r="X3" s="99"/>
      <c r="Y3" s="99"/>
      <c r="Z3" s="99"/>
      <c r="AA3" s="99"/>
      <c r="AB3" s="99"/>
      <c r="AC3" s="99"/>
      <c r="AD3" s="259" t="s">
        <v>0</v>
      </c>
      <c r="AE3" s="260"/>
    </row>
    <row r="4" spans="2:31" s="59" customFormat="1" ht="28.5" customHeight="1" x14ac:dyDescent="0.55000000000000004">
      <c r="B4" s="98"/>
      <c r="C4" s="99"/>
      <c r="D4" s="99"/>
      <c r="E4" s="99"/>
      <c r="F4" s="99"/>
      <c r="G4" s="99"/>
      <c r="H4" s="99"/>
      <c r="I4" s="99"/>
      <c r="J4" s="99"/>
      <c r="K4" s="99"/>
      <c r="L4" s="99"/>
      <c r="M4" s="99"/>
      <c r="N4" s="65"/>
      <c r="O4" s="65"/>
      <c r="P4" s="65"/>
      <c r="Q4" s="65"/>
      <c r="R4" s="65"/>
      <c r="S4" s="65"/>
      <c r="T4" s="65"/>
      <c r="U4" s="261" t="s">
        <v>1</v>
      </c>
      <c r="V4" s="261"/>
      <c r="W4" s="262">
        <v>2021</v>
      </c>
      <c r="X4" s="262"/>
      <c r="Y4" s="99" t="s">
        <v>2</v>
      </c>
      <c r="Z4" s="102">
        <v>4</v>
      </c>
      <c r="AA4" s="99" t="s">
        <v>3</v>
      </c>
      <c r="AB4" s="102">
        <v>5</v>
      </c>
      <c r="AC4" s="99" t="s">
        <v>4</v>
      </c>
      <c r="AD4" s="99"/>
      <c r="AE4" s="103"/>
    </row>
    <row r="5" spans="2:31" s="59" customFormat="1" ht="28.5" customHeight="1" x14ac:dyDescent="0.55000000000000004">
      <c r="B5" s="98"/>
      <c r="C5" s="99"/>
      <c r="D5" s="100" t="s">
        <v>5</v>
      </c>
      <c r="E5" s="100"/>
      <c r="F5" s="99"/>
      <c r="G5" s="99"/>
      <c r="H5" s="99"/>
      <c r="I5" s="99"/>
      <c r="J5" s="99"/>
      <c r="K5" s="99"/>
      <c r="L5" s="99"/>
      <c r="M5" s="99"/>
      <c r="N5" s="65"/>
      <c r="O5" s="65"/>
      <c r="P5" s="65"/>
      <c r="Q5" s="65"/>
      <c r="R5" s="65"/>
      <c r="S5" s="65"/>
      <c r="T5" s="65"/>
      <c r="U5" s="65"/>
      <c r="X5" s="65"/>
      <c r="Y5" s="65"/>
      <c r="Z5" s="65"/>
      <c r="AA5" s="65"/>
      <c r="AB5" s="65"/>
      <c r="AC5" s="56"/>
      <c r="AE5" s="66"/>
    </row>
    <row r="6" spans="2:31" s="59" customFormat="1" ht="28.5" customHeight="1" x14ac:dyDescent="0.55000000000000004">
      <c r="B6" s="98"/>
      <c r="C6" s="99"/>
      <c r="D6" s="101"/>
      <c r="E6" s="100" t="s">
        <v>198</v>
      </c>
      <c r="F6" s="99"/>
      <c r="G6" s="99"/>
      <c r="H6" s="99"/>
      <c r="I6" s="99"/>
      <c r="J6" s="99"/>
      <c r="K6" s="99"/>
      <c r="L6" s="99"/>
      <c r="M6" s="99"/>
      <c r="N6" s="65"/>
      <c r="O6" s="65"/>
      <c r="P6" s="65"/>
      <c r="Q6" s="65"/>
      <c r="R6" s="65"/>
      <c r="S6" s="65"/>
      <c r="T6" s="65"/>
      <c r="U6" s="65"/>
      <c r="V6" s="65"/>
      <c r="W6" s="65"/>
      <c r="X6" s="65"/>
      <c r="Y6" s="65"/>
      <c r="Z6" s="65"/>
      <c r="AA6" s="65"/>
      <c r="AB6" s="65"/>
      <c r="AC6" s="56"/>
      <c r="AE6" s="66"/>
    </row>
    <row r="7" spans="2:31" s="59" customFormat="1" ht="28.5" customHeight="1" x14ac:dyDescent="0.55000000000000004">
      <c r="B7" s="64"/>
      <c r="C7" s="65"/>
      <c r="D7" s="68"/>
      <c r="E7" s="67"/>
      <c r="F7" s="65"/>
      <c r="G7" s="65"/>
      <c r="H7" s="65"/>
      <c r="I7" s="65"/>
      <c r="J7" s="65"/>
      <c r="K7" s="65"/>
      <c r="L7" s="65"/>
      <c r="M7" s="65"/>
      <c r="N7" s="65"/>
      <c r="O7" s="65"/>
      <c r="P7" s="65"/>
      <c r="Q7" s="65"/>
      <c r="R7" s="65"/>
      <c r="S7" s="65"/>
      <c r="T7" s="65"/>
      <c r="U7" s="65"/>
      <c r="V7" s="65"/>
      <c r="W7" s="65"/>
      <c r="X7" s="65"/>
      <c r="Y7" s="65"/>
      <c r="Z7" s="65"/>
      <c r="AA7" s="65"/>
      <c r="AB7" s="65"/>
      <c r="AC7" s="56"/>
      <c r="AE7" s="66"/>
    </row>
    <row r="8" spans="2:31" s="59" customFormat="1" ht="28.5" customHeight="1" x14ac:dyDescent="0.55000000000000004">
      <c r="B8" s="64"/>
      <c r="C8" s="65"/>
      <c r="D8" s="65"/>
      <c r="E8" s="65"/>
      <c r="F8" s="65"/>
      <c r="G8" s="65"/>
      <c r="H8" s="65"/>
      <c r="I8" s="65"/>
      <c r="J8" s="65"/>
      <c r="K8" s="65"/>
      <c r="L8" s="65"/>
      <c r="M8" s="65"/>
      <c r="N8" s="65"/>
      <c r="O8" s="104" t="s">
        <v>6</v>
      </c>
      <c r="P8" s="69"/>
      <c r="Q8" s="69"/>
      <c r="R8" s="65"/>
      <c r="S8" s="65"/>
      <c r="T8" s="65"/>
      <c r="U8" s="65"/>
      <c r="V8" s="65"/>
      <c r="W8" s="65"/>
      <c r="X8" s="65"/>
      <c r="Y8" s="65"/>
      <c r="Z8" s="65"/>
      <c r="AA8" s="65"/>
      <c r="AB8" s="65"/>
      <c r="AC8" s="56"/>
      <c r="AE8" s="66"/>
    </row>
    <row r="9" spans="2:31" s="59" customFormat="1" ht="28.5" customHeight="1" x14ac:dyDescent="0.55000000000000004">
      <c r="B9" s="64"/>
      <c r="C9" s="65"/>
      <c r="D9" s="65"/>
      <c r="E9" s="65"/>
      <c r="F9" s="65"/>
      <c r="G9" s="65"/>
      <c r="H9" s="65"/>
      <c r="I9" s="65"/>
      <c r="J9" s="65"/>
      <c r="K9" s="65"/>
      <c r="L9" s="65"/>
      <c r="M9" s="65"/>
      <c r="N9" s="65"/>
      <c r="O9" s="70" t="s">
        <v>7</v>
      </c>
      <c r="P9" s="70"/>
      <c r="Q9" s="70"/>
      <c r="T9" s="263" t="s">
        <v>199</v>
      </c>
      <c r="U9" s="263"/>
      <c r="V9" s="263"/>
      <c r="W9" s="263"/>
      <c r="X9" s="263"/>
      <c r="Y9" s="263"/>
      <c r="Z9" s="263"/>
      <c r="AA9" s="263"/>
      <c r="AB9" s="263"/>
      <c r="AC9" s="263"/>
      <c r="AD9" s="263"/>
      <c r="AE9" s="66"/>
    </row>
    <row r="10" spans="2:31" s="59" customFormat="1" ht="28.5" customHeight="1" x14ac:dyDescent="0.55000000000000004">
      <c r="B10" s="64"/>
      <c r="C10" s="65"/>
      <c r="D10" s="65"/>
      <c r="E10" s="65"/>
      <c r="F10" s="65"/>
      <c r="G10" s="65"/>
      <c r="H10" s="65"/>
      <c r="I10" s="65"/>
      <c r="J10" s="65"/>
      <c r="K10" s="65"/>
      <c r="L10" s="65"/>
      <c r="M10" s="65"/>
      <c r="N10" s="65"/>
      <c r="O10" s="70" t="s">
        <v>8</v>
      </c>
      <c r="P10" s="70"/>
      <c r="Q10" s="70"/>
      <c r="T10" s="263" t="s">
        <v>200</v>
      </c>
      <c r="U10" s="263"/>
      <c r="V10" s="263"/>
      <c r="W10" s="263"/>
      <c r="X10" s="263"/>
      <c r="Y10" s="263"/>
      <c r="Z10" s="263"/>
      <c r="AA10" s="263"/>
      <c r="AB10" s="263"/>
      <c r="AC10" s="263"/>
      <c r="AD10" s="263"/>
      <c r="AE10" s="66"/>
    </row>
    <row r="11" spans="2:31" s="59" customFormat="1" ht="28.5" customHeight="1" x14ac:dyDescent="0.55000000000000004">
      <c r="B11" s="64"/>
      <c r="C11" s="65"/>
      <c r="D11" s="65"/>
      <c r="E11" s="65"/>
      <c r="F11" s="65"/>
      <c r="G11" s="65"/>
      <c r="H11" s="65"/>
      <c r="I11" s="65"/>
      <c r="J11" s="65"/>
      <c r="K11" s="65"/>
      <c r="L11" s="65"/>
      <c r="M11" s="65"/>
      <c r="N11" s="65"/>
      <c r="O11" s="70" t="s">
        <v>59</v>
      </c>
      <c r="P11" s="70"/>
      <c r="Q11" s="70"/>
      <c r="T11" s="263" t="s">
        <v>201</v>
      </c>
      <c r="U11" s="263"/>
      <c r="V11" s="263"/>
      <c r="W11" s="263"/>
      <c r="X11" s="263"/>
      <c r="Y11" s="263"/>
      <c r="Z11" s="263"/>
      <c r="AA11" s="263"/>
      <c r="AB11" s="263"/>
      <c r="AC11" s="263"/>
      <c r="AD11" s="263"/>
      <c r="AE11" s="71"/>
    </row>
    <row r="12" spans="2:31" s="59" customFormat="1" ht="28.5" customHeight="1" x14ac:dyDescent="0.55000000000000004">
      <c r="B12" s="64"/>
      <c r="C12" s="65"/>
      <c r="D12" s="65"/>
      <c r="E12" s="65"/>
      <c r="F12" s="65"/>
      <c r="G12" s="65"/>
      <c r="H12" s="65"/>
      <c r="I12" s="65"/>
      <c r="J12" s="65"/>
      <c r="K12" s="65"/>
      <c r="L12" s="65"/>
      <c r="M12" s="65"/>
      <c r="N12" s="65"/>
      <c r="R12" s="70"/>
      <c r="S12" s="65"/>
      <c r="U12" s="72"/>
      <c r="W12" s="65"/>
      <c r="X12" s="68"/>
      <c r="Y12" s="65"/>
      <c r="Z12" s="65"/>
      <c r="AA12" s="65"/>
      <c r="AB12" s="65"/>
      <c r="AD12" s="73"/>
      <c r="AE12" s="66"/>
    </row>
    <row r="13" spans="2:31" s="59" customFormat="1" ht="28.5" customHeight="1" x14ac:dyDescent="0.55000000000000004">
      <c r="B13" s="64"/>
      <c r="C13" s="65"/>
      <c r="D13" s="65"/>
      <c r="E13" s="65"/>
      <c r="F13" s="65"/>
      <c r="G13" s="65"/>
      <c r="H13" s="65"/>
      <c r="I13" s="65"/>
      <c r="J13" s="65"/>
      <c r="K13" s="65"/>
      <c r="L13" s="65"/>
      <c r="M13" s="65"/>
      <c r="N13" s="65"/>
      <c r="R13" s="70"/>
      <c r="S13" s="65"/>
      <c r="U13" s="72"/>
      <c r="W13" s="65"/>
      <c r="X13" s="68"/>
      <c r="Y13" s="65"/>
      <c r="Z13" s="65"/>
      <c r="AA13" s="65"/>
      <c r="AB13" s="65"/>
      <c r="AD13" s="73"/>
      <c r="AE13" s="66"/>
    </row>
    <row r="14" spans="2:31" s="59" customFormat="1" ht="28.5" customHeight="1" x14ac:dyDescent="0.55000000000000004">
      <c r="B14" s="64"/>
      <c r="C14" s="65"/>
      <c r="D14" s="65"/>
      <c r="E14" s="65"/>
      <c r="F14" s="65"/>
      <c r="G14" s="65"/>
      <c r="H14" s="65"/>
      <c r="I14" s="65"/>
      <c r="J14" s="65"/>
      <c r="K14" s="65"/>
      <c r="L14" s="65"/>
      <c r="M14" s="65"/>
      <c r="N14" s="65"/>
      <c r="O14" s="105" t="s">
        <v>9</v>
      </c>
      <c r="P14" s="74"/>
      <c r="Q14" s="74"/>
      <c r="R14" s="65"/>
      <c r="T14" s="72"/>
      <c r="V14" s="65"/>
      <c r="W14" s="68"/>
      <c r="X14" s="65"/>
      <c r="Y14" s="65"/>
      <c r="Z14" s="65"/>
      <c r="AA14" s="65"/>
      <c r="AC14" s="73"/>
      <c r="AE14" s="66"/>
    </row>
    <row r="15" spans="2:31" s="59" customFormat="1" ht="28.5" customHeight="1" x14ac:dyDescent="0.55000000000000004">
      <c r="B15" s="64"/>
      <c r="C15" s="65"/>
      <c r="D15" s="65"/>
      <c r="E15" s="65"/>
      <c r="F15" s="65"/>
      <c r="G15" s="65"/>
      <c r="H15" s="65"/>
      <c r="I15" s="65"/>
      <c r="J15" s="65"/>
      <c r="K15" s="65"/>
      <c r="L15" s="65"/>
      <c r="M15" s="65"/>
      <c r="N15" s="65"/>
      <c r="O15" s="70" t="s">
        <v>7</v>
      </c>
      <c r="P15" s="70"/>
      <c r="Q15" s="70"/>
      <c r="T15" s="263" t="s">
        <v>199</v>
      </c>
      <c r="U15" s="263"/>
      <c r="V15" s="263"/>
      <c r="W15" s="263"/>
      <c r="X15" s="263"/>
      <c r="Y15" s="263"/>
      <c r="Z15" s="263"/>
      <c r="AA15" s="263"/>
      <c r="AB15" s="263"/>
      <c r="AC15" s="263"/>
      <c r="AD15" s="263"/>
      <c r="AE15" s="66"/>
    </row>
    <row r="16" spans="2:31" s="59" customFormat="1" ht="28.5" customHeight="1" x14ac:dyDescent="0.55000000000000004">
      <c r="B16" s="64"/>
      <c r="C16" s="65"/>
      <c r="D16" s="65"/>
      <c r="E16" s="65"/>
      <c r="F16" s="65"/>
      <c r="G16" s="65"/>
      <c r="H16" s="65"/>
      <c r="I16" s="65"/>
      <c r="J16" s="65"/>
      <c r="K16" s="65"/>
      <c r="L16" s="65"/>
      <c r="M16" s="65"/>
      <c r="N16" s="65"/>
      <c r="O16" s="70" t="s">
        <v>8</v>
      </c>
      <c r="P16" s="70"/>
      <c r="Q16" s="70"/>
      <c r="T16" s="263" t="s">
        <v>202</v>
      </c>
      <c r="U16" s="263"/>
      <c r="V16" s="263"/>
      <c r="W16" s="263"/>
      <c r="X16" s="263"/>
      <c r="Y16" s="263"/>
      <c r="Z16" s="263"/>
      <c r="AA16" s="263"/>
      <c r="AB16" s="263"/>
      <c r="AC16" s="263"/>
      <c r="AD16" s="263"/>
      <c r="AE16" s="66"/>
    </row>
    <row r="17" spans="2:31" s="59" customFormat="1" ht="28.5" customHeight="1" x14ac:dyDescent="0.55000000000000004">
      <c r="B17" s="64"/>
      <c r="C17" s="65"/>
      <c r="D17" s="65"/>
      <c r="E17" s="65"/>
      <c r="F17" s="65"/>
      <c r="G17" s="65"/>
      <c r="H17" s="65"/>
      <c r="I17" s="65"/>
      <c r="J17" s="65"/>
      <c r="K17" s="65"/>
      <c r="L17" s="65"/>
      <c r="M17" s="65"/>
      <c r="N17" s="65"/>
      <c r="O17" s="70" t="s">
        <v>59</v>
      </c>
      <c r="P17" s="70"/>
      <c r="Q17" s="70"/>
      <c r="T17" s="263" t="s">
        <v>203</v>
      </c>
      <c r="U17" s="263"/>
      <c r="V17" s="263"/>
      <c r="W17" s="263"/>
      <c r="X17" s="263"/>
      <c r="Y17" s="263"/>
      <c r="Z17" s="263"/>
      <c r="AA17" s="263"/>
      <c r="AB17" s="263"/>
      <c r="AC17" s="263"/>
      <c r="AD17" s="263"/>
      <c r="AE17" s="71"/>
    </row>
    <row r="18" spans="2:31" s="59" customFormat="1" ht="28.5" customHeight="1" x14ac:dyDescent="0.55000000000000004">
      <c r="B18" s="64"/>
      <c r="C18" s="65"/>
      <c r="D18" s="65"/>
      <c r="E18" s="65"/>
      <c r="F18" s="65"/>
      <c r="G18" s="65"/>
      <c r="H18" s="65"/>
      <c r="I18" s="65"/>
      <c r="J18" s="65"/>
      <c r="K18" s="65"/>
      <c r="L18" s="65"/>
      <c r="M18" s="65"/>
      <c r="N18" s="65"/>
      <c r="R18" s="70"/>
      <c r="S18" s="65"/>
      <c r="U18" s="72"/>
      <c r="W18" s="65"/>
      <c r="X18" s="68"/>
      <c r="Y18" s="65"/>
      <c r="Z18" s="65"/>
      <c r="AA18" s="65"/>
      <c r="AB18" s="65"/>
      <c r="AD18" s="73"/>
      <c r="AE18" s="66"/>
    </row>
    <row r="19" spans="2:31" s="59" customFormat="1" ht="28.5" customHeight="1" x14ac:dyDescent="0.55000000000000004">
      <c r="B19" s="64"/>
      <c r="C19" s="65"/>
      <c r="D19" s="65"/>
      <c r="E19" s="65"/>
      <c r="F19" s="65"/>
      <c r="G19" s="65"/>
      <c r="H19" s="65"/>
      <c r="I19" s="65"/>
      <c r="J19" s="65"/>
      <c r="K19" s="65"/>
      <c r="L19" s="65"/>
      <c r="M19" s="65"/>
      <c r="N19" s="65"/>
      <c r="R19" s="70"/>
      <c r="S19" s="65"/>
      <c r="U19" s="72"/>
      <c r="W19" s="65"/>
      <c r="X19" s="68"/>
      <c r="Y19" s="65"/>
      <c r="Z19" s="65"/>
      <c r="AA19" s="65"/>
      <c r="AB19" s="65"/>
      <c r="AD19" s="73"/>
      <c r="AE19" s="66"/>
    </row>
    <row r="20" spans="2:31" s="59" customFormat="1" ht="28.5" customHeight="1" x14ac:dyDescent="0.55000000000000004">
      <c r="B20" s="64"/>
      <c r="C20" s="65"/>
      <c r="D20" s="65"/>
      <c r="E20" s="65"/>
      <c r="F20" s="65"/>
      <c r="G20" s="65"/>
      <c r="H20" s="65"/>
      <c r="I20" s="65"/>
      <c r="J20" s="65"/>
      <c r="K20" s="65"/>
      <c r="L20" s="65"/>
      <c r="M20" s="65"/>
      <c r="N20" s="65"/>
      <c r="O20" s="105" t="s">
        <v>10</v>
      </c>
      <c r="P20" s="74"/>
      <c r="Q20" s="74"/>
      <c r="R20" s="65"/>
      <c r="T20" s="72"/>
      <c r="V20" s="65"/>
      <c r="W20" s="68"/>
      <c r="X20" s="65"/>
      <c r="Y20" s="65"/>
      <c r="Z20" s="65"/>
      <c r="AA20" s="65"/>
      <c r="AC20" s="73"/>
      <c r="AE20" s="66"/>
    </row>
    <row r="21" spans="2:31" s="59" customFormat="1" ht="28.5" customHeight="1" x14ac:dyDescent="0.55000000000000004">
      <c r="B21" s="64"/>
      <c r="C21" s="65"/>
      <c r="D21" s="65"/>
      <c r="E21" s="65"/>
      <c r="F21" s="65"/>
      <c r="G21" s="65"/>
      <c r="H21" s="65"/>
      <c r="I21" s="65"/>
      <c r="J21" s="65"/>
      <c r="K21" s="65"/>
      <c r="L21" s="65"/>
      <c r="M21" s="65"/>
      <c r="N21" s="65"/>
      <c r="O21" s="70" t="s">
        <v>7</v>
      </c>
      <c r="P21" s="70"/>
      <c r="Q21" s="70"/>
      <c r="T21" s="263" t="s">
        <v>199</v>
      </c>
      <c r="U21" s="263"/>
      <c r="V21" s="263"/>
      <c r="W21" s="263"/>
      <c r="X21" s="263"/>
      <c r="Y21" s="263"/>
      <c r="Z21" s="263"/>
      <c r="AA21" s="263"/>
      <c r="AB21" s="263"/>
      <c r="AC21" s="263"/>
      <c r="AD21" s="263"/>
      <c r="AE21" s="75"/>
    </row>
    <row r="22" spans="2:31" s="59" customFormat="1" ht="28.5" customHeight="1" x14ac:dyDescent="0.55000000000000004">
      <c r="B22" s="64"/>
      <c r="C22" s="65"/>
      <c r="D22" s="65"/>
      <c r="E22" s="65"/>
      <c r="F22" s="65"/>
      <c r="G22" s="65"/>
      <c r="H22" s="65"/>
      <c r="I22" s="65"/>
      <c r="J22" s="65"/>
      <c r="K22" s="65"/>
      <c r="L22" s="65"/>
      <c r="M22" s="65"/>
      <c r="N22" s="65"/>
      <c r="O22" s="70" t="s">
        <v>8</v>
      </c>
      <c r="P22" s="70"/>
      <c r="Q22" s="70"/>
      <c r="T22" s="263" t="s">
        <v>300</v>
      </c>
      <c r="U22" s="263"/>
      <c r="V22" s="263"/>
      <c r="W22" s="263"/>
      <c r="X22" s="263"/>
      <c r="Y22" s="263"/>
      <c r="Z22" s="263"/>
      <c r="AA22" s="263"/>
      <c r="AB22" s="263"/>
      <c r="AC22" s="263"/>
      <c r="AD22" s="263"/>
      <c r="AE22" s="75"/>
    </row>
    <row r="23" spans="2:31" s="59" customFormat="1" ht="28.5" customHeight="1" x14ac:dyDescent="0.55000000000000004">
      <c r="B23" s="64"/>
      <c r="C23" s="65"/>
      <c r="D23" s="65"/>
      <c r="E23" s="65"/>
      <c r="F23" s="65"/>
      <c r="G23" s="65"/>
      <c r="H23" s="65"/>
      <c r="I23" s="65"/>
      <c r="J23" s="65"/>
      <c r="K23" s="65"/>
      <c r="L23" s="65"/>
      <c r="M23" s="65"/>
      <c r="N23" s="65"/>
      <c r="O23" s="70" t="s">
        <v>59</v>
      </c>
      <c r="P23" s="70"/>
      <c r="Q23" s="70"/>
      <c r="T23" s="263" t="s">
        <v>203</v>
      </c>
      <c r="U23" s="263"/>
      <c r="V23" s="263"/>
      <c r="W23" s="263"/>
      <c r="X23" s="263"/>
      <c r="Y23" s="263"/>
      <c r="Z23" s="263"/>
      <c r="AA23" s="263"/>
      <c r="AB23" s="263"/>
      <c r="AC23" s="263"/>
      <c r="AD23" s="263"/>
      <c r="AE23" s="71"/>
    </row>
    <row r="24" spans="2:31" s="59" customFormat="1" ht="28.5" customHeight="1" x14ac:dyDescent="0.55000000000000004">
      <c r="B24" s="64"/>
      <c r="C24" s="65"/>
      <c r="E24" s="70"/>
      <c r="F24" s="65"/>
      <c r="H24" s="72"/>
      <c r="J24" s="65"/>
      <c r="K24" s="68"/>
      <c r="L24" s="65"/>
      <c r="M24" s="65"/>
      <c r="N24" s="65"/>
      <c r="O24" s="65"/>
      <c r="P24" s="65"/>
      <c r="Q24" s="65"/>
      <c r="S24" s="70"/>
      <c r="T24" s="65"/>
      <c r="V24" s="72"/>
      <c r="X24" s="65"/>
      <c r="Y24" s="68"/>
      <c r="Z24" s="65"/>
      <c r="AA24" s="65"/>
      <c r="AB24" s="65"/>
      <c r="AC24" s="65"/>
      <c r="AE24" s="76"/>
    </row>
    <row r="25" spans="2:31" s="59" customFormat="1" ht="28.5" customHeight="1" x14ac:dyDescent="0.55000000000000004">
      <c r="B25" s="64"/>
      <c r="C25" s="65"/>
      <c r="D25" s="65"/>
      <c r="E25" s="65"/>
      <c r="F25" s="65"/>
      <c r="G25" s="65"/>
      <c r="H25" s="65"/>
      <c r="I25" s="65"/>
      <c r="J25" s="65"/>
      <c r="K25" s="65"/>
      <c r="L25" s="65"/>
      <c r="M25" s="65"/>
      <c r="N25" s="65"/>
      <c r="O25" s="70"/>
      <c r="P25" s="70"/>
      <c r="Q25" s="70"/>
      <c r="R25" s="65"/>
      <c r="T25" s="72"/>
      <c r="V25" s="65"/>
      <c r="W25" s="68"/>
      <c r="X25" s="65"/>
      <c r="Y25" s="65"/>
      <c r="Z25" s="65"/>
      <c r="AA25" s="65"/>
      <c r="AC25" s="73"/>
      <c r="AE25" s="66"/>
    </row>
    <row r="26" spans="2:31" s="59" customFormat="1" ht="28.5" customHeight="1" x14ac:dyDescent="0.55000000000000004">
      <c r="B26" s="64"/>
      <c r="C26" s="65"/>
      <c r="D26" s="65"/>
      <c r="E26" s="65"/>
      <c r="F26" s="65"/>
      <c r="G26" s="65"/>
      <c r="H26" s="65"/>
      <c r="I26" s="65"/>
      <c r="J26" s="65"/>
      <c r="K26" s="65"/>
      <c r="L26" s="65"/>
      <c r="M26" s="65"/>
      <c r="N26" s="65"/>
      <c r="O26" s="105" t="s">
        <v>11</v>
      </c>
      <c r="P26" s="74"/>
      <c r="Q26" s="74"/>
      <c r="R26" s="65"/>
      <c r="T26" s="72"/>
      <c r="V26" s="65"/>
      <c r="W26" s="68"/>
      <c r="X26" s="65"/>
      <c r="Y26" s="65"/>
      <c r="Z26" s="65"/>
      <c r="AA26" s="65"/>
      <c r="AC26" s="73"/>
      <c r="AE26" s="66"/>
    </row>
    <row r="27" spans="2:31" s="59" customFormat="1" ht="28.5" customHeight="1" x14ac:dyDescent="0.55000000000000004">
      <c r="B27" s="64"/>
      <c r="C27" s="65"/>
      <c r="D27" s="65"/>
      <c r="E27" s="65"/>
      <c r="F27" s="65"/>
      <c r="G27" s="65"/>
      <c r="H27" s="65"/>
      <c r="I27" s="65"/>
      <c r="J27" s="65"/>
      <c r="K27" s="65"/>
      <c r="L27" s="65"/>
      <c r="M27" s="65"/>
      <c r="N27" s="65"/>
      <c r="O27" s="70" t="s">
        <v>7</v>
      </c>
      <c r="P27" s="70"/>
      <c r="Q27" s="70"/>
      <c r="T27" s="257"/>
      <c r="U27" s="257"/>
      <c r="V27" s="257"/>
      <c r="W27" s="257"/>
      <c r="X27" s="257"/>
      <c r="Y27" s="257"/>
      <c r="Z27" s="257"/>
      <c r="AA27" s="257"/>
      <c r="AB27" s="257"/>
      <c r="AC27" s="257"/>
      <c r="AD27" s="257"/>
      <c r="AE27" s="75"/>
    </row>
    <row r="28" spans="2:31" s="59" customFormat="1" ht="28.5" customHeight="1" x14ac:dyDescent="0.55000000000000004">
      <c r="B28" s="64"/>
      <c r="C28" s="65"/>
      <c r="D28" s="65"/>
      <c r="E28" s="65"/>
      <c r="F28" s="65"/>
      <c r="G28" s="65"/>
      <c r="H28" s="65"/>
      <c r="I28" s="65"/>
      <c r="J28" s="65"/>
      <c r="K28" s="65"/>
      <c r="L28" s="65"/>
      <c r="M28" s="65"/>
      <c r="N28" s="65"/>
      <c r="O28" s="70" t="s">
        <v>8</v>
      </c>
      <c r="P28" s="70"/>
      <c r="Q28" s="70"/>
      <c r="T28" s="257"/>
      <c r="U28" s="257"/>
      <c r="V28" s="257"/>
      <c r="W28" s="257"/>
      <c r="X28" s="257"/>
      <c r="Y28" s="257"/>
      <c r="Z28" s="257"/>
      <c r="AA28" s="257"/>
      <c r="AB28" s="257"/>
      <c r="AC28" s="257"/>
      <c r="AD28" s="257"/>
      <c r="AE28" s="75"/>
    </row>
    <row r="29" spans="2:31" s="59" customFormat="1" ht="28.5" customHeight="1" x14ac:dyDescent="0.55000000000000004">
      <c r="B29" s="64"/>
      <c r="C29" s="65"/>
      <c r="D29" s="65"/>
      <c r="E29" s="65"/>
      <c r="F29" s="65"/>
      <c r="G29" s="65"/>
      <c r="H29" s="65"/>
      <c r="I29" s="65"/>
      <c r="J29" s="65"/>
      <c r="K29" s="65"/>
      <c r="L29" s="65"/>
      <c r="M29" s="65"/>
      <c r="N29" s="65"/>
      <c r="O29" s="70" t="s">
        <v>59</v>
      </c>
      <c r="P29" s="70"/>
      <c r="Q29" s="70"/>
      <c r="T29" s="257"/>
      <c r="U29" s="257"/>
      <c r="V29" s="257"/>
      <c r="W29" s="257"/>
      <c r="X29" s="257"/>
      <c r="Y29" s="257"/>
      <c r="Z29" s="257"/>
      <c r="AA29" s="257"/>
      <c r="AB29" s="257"/>
      <c r="AC29" s="257"/>
      <c r="AD29" s="257"/>
      <c r="AE29" s="71"/>
    </row>
    <row r="30" spans="2:31" s="59" customFormat="1" ht="28.5" customHeight="1" x14ac:dyDescent="0.55000000000000004">
      <c r="B30" s="64"/>
      <c r="C30" s="65"/>
      <c r="D30" s="65"/>
      <c r="E30" s="65"/>
      <c r="F30" s="65"/>
      <c r="G30" s="65"/>
      <c r="H30" s="65"/>
      <c r="I30" s="65"/>
      <c r="J30" s="65"/>
      <c r="K30" s="65"/>
      <c r="L30" s="65"/>
      <c r="M30" s="65"/>
      <c r="N30" s="65"/>
      <c r="O30" s="65"/>
      <c r="P30" s="65"/>
      <c r="Q30" s="65"/>
      <c r="S30" s="70"/>
      <c r="T30" s="65"/>
      <c r="V30" s="72"/>
      <c r="X30" s="65"/>
      <c r="Y30" s="68"/>
      <c r="Z30" s="65"/>
      <c r="AA30" s="65"/>
      <c r="AB30" s="65"/>
      <c r="AC30" s="65"/>
      <c r="AE30" s="76"/>
    </row>
    <row r="31" spans="2:31" s="59" customFormat="1" ht="28.5" customHeight="1" x14ac:dyDescent="0.55000000000000004">
      <c r="B31" s="64"/>
      <c r="C31" s="65"/>
      <c r="D31" s="65"/>
      <c r="E31" s="65"/>
      <c r="F31" s="65"/>
      <c r="G31" s="65"/>
      <c r="H31" s="65"/>
      <c r="I31" s="65"/>
      <c r="J31" s="65"/>
      <c r="K31" s="65"/>
      <c r="L31" s="65"/>
      <c r="M31" s="65"/>
      <c r="N31" s="65"/>
      <c r="O31" s="70"/>
      <c r="P31" s="70"/>
      <c r="Q31" s="70"/>
      <c r="R31" s="65"/>
      <c r="T31" s="72"/>
      <c r="V31" s="65"/>
      <c r="W31" s="68"/>
      <c r="X31" s="65"/>
      <c r="Y31" s="65"/>
      <c r="Z31" s="65"/>
      <c r="AA31" s="65"/>
      <c r="AC31" s="73"/>
      <c r="AE31" s="66"/>
    </row>
    <row r="32" spans="2:31" s="59" customFormat="1" ht="28.5" customHeight="1" x14ac:dyDescent="0.55000000000000004">
      <c r="B32" s="64"/>
      <c r="C32" s="65"/>
      <c r="D32" s="65"/>
      <c r="E32" s="65"/>
      <c r="F32" s="65"/>
      <c r="G32" s="65"/>
      <c r="H32" s="65"/>
      <c r="I32" s="65"/>
      <c r="J32" s="65"/>
      <c r="K32" s="65"/>
      <c r="L32" s="65"/>
      <c r="M32" s="65"/>
      <c r="N32" s="65"/>
      <c r="O32" s="105" t="s">
        <v>12</v>
      </c>
      <c r="P32" s="74"/>
      <c r="Q32" s="74"/>
      <c r="R32" s="65"/>
      <c r="T32" s="72"/>
      <c r="V32" s="65"/>
      <c r="W32" s="68"/>
      <c r="X32" s="65"/>
      <c r="Y32" s="65"/>
      <c r="Z32" s="65"/>
      <c r="AA32" s="65"/>
      <c r="AC32" s="73"/>
      <c r="AE32" s="66"/>
    </row>
    <row r="33" spans="2:31" s="59" customFormat="1" ht="28.5" customHeight="1" x14ac:dyDescent="0.55000000000000004">
      <c r="B33" s="64"/>
      <c r="C33" s="65"/>
      <c r="D33" s="65"/>
      <c r="E33" s="65"/>
      <c r="F33" s="65"/>
      <c r="G33" s="65"/>
      <c r="H33" s="65"/>
      <c r="I33" s="65"/>
      <c r="J33" s="65"/>
      <c r="K33" s="65"/>
      <c r="L33" s="65"/>
      <c r="M33" s="65"/>
      <c r="N33" s="65"/>
      <c r="O33" s="70" t="s">
        <v>7</v>
      </c>
      <c r="P33" s="70"/>
      <c r="Q33" s="70"/>
      <c r="T33" s="257"/>
      <c r="U33" s="257"/>
      <c r="V33" s="257"/>
      <c r="W33" s="257"/>
      <c r="X33" s="257"/>
      <c r="Y33" s="257"/>
      <c r="Z33" s="257"/>
      <c r="AA33" s="257"/>
      <c r="AB33" s="257"/>
      <c r="AC33" s="257"/>
      <c r="AD33" s="257"/>
      <c r="AE33" s="75"/>
    </row>
    <row r="34" spans="2:31" s="59" customFormat="1" ht="28.5" customHeight="1" x14ac:dyDescent="0.55000000000000004">
      <c r="B34" s="64"/>
      <c r="C34" s="65"/>
      <c r="D34" s="65"/>
      <c r="E34" s="65"/>
      <c r="F34" s="65"/>
      <c r="G34" s="65"/>
      <c r="H34" s="65"/>
      <c r="I34" s="65"/>
      <c r="J34" s="65"/>
      <c r="K34" s="65"/>
      <c r="L34" s="65"/>
      <c r="M34" s="65"/>
      <c r="N34" s="65"/>
      <c r="O34" s="70" t="s">
        <v>8</v>
      </c>
      <c r="P34" s="70"/>
      <c r="Q34" s="70"/>
      <c r="T34" s="257"/>
      <c r="U34" s="257"/>
      <c r="V34" s="257"/>
      <c r="W34" s="257"/>
      <c r="X34" s="257"/>
      <c r="Y34" s="257"/>
      <c r="Z34" s="257"/>
      <c r="AA34" s="257"/>
      <c r="AB34" s="257"/>
      <c r="AC34" s="257"/>
      <c r="AD34" s="257"/>
      <c r="AE34" s="75"/>
    </row>
    <row r="35" spans="2:31" s="59" customFormat="1" ht="28.5" customHeight="1" x14ac:dyDescent="0.55000000000000004">
      <c r="B35" s="64"/>
      <c r="C35" s="65"/>
      <c r="D35" s="65"/>
      <c r="E35" s="65"/>
      <c r="F35" s="65"/>
      <c r="G35" s="65"/>
      <c r="H35" s="65"/>
      <c r="I35" s="65"/>
      <c r="J35" s="65"/>
      <c r="K35" s="65"/>
      <c r="L35" s="65"/>
      <c r="M35" s="65"/>
      <c r="N35" s="65"/>
      <c r="O35" s="70" t="s">
        <v>59</v>
      </c>
      <c r="P35" s="70"/>
      <c r="Q35" s="70"/>
      <c r="T35" s="257"/>
      <c r="U35" s="257"/>
      <c r="V35" s="257"/>
      <c r="W35" s="257"/>
      <c r="X35" s="257"/>
      <c r="Y35" s="257"/>
      <c r="Z35" s="257"/>
      <c r="AA35" s="257"/>
      <c r="AB35" s="257"/>
      <c r="AC35" s="257"/>
      <c r="AD35" s="257"/>
      <c r="AE35" s="71"/>
    </row>
    <row r="36" spans="2:31" s="59" customFormat="1" ht="28.5" customHeight="1" x14ac:dyDescent="0.55000000000000004">
      <c r="B36" s="64"/>
      <c r="C36" s="65"/>
      <c r="D36" s="65"/>
      <c r="E36" s="65"/>
      <c r="F36" s="65"/>
      <c r="G36" s="65"/>
      <c r="H36" s="65"/>
      <c r="I36" s="65"/>
      <c r="J36" s="65"/>
      <c r="K36" s="65"/>
      <c r="L36" s="65"/>
      <c r="M36" s="65"/>
      <c r="N36" s="65"/>
      <c r="O36" s="65"/>
      <c r="P36" s="65"/>
      <c r="Q36" s="65"/>
      <c r="S36" s="70"/>
      <c r="T36" s="65"/>
      <c r="V36" s="72"/>
      <c r="X36" s="65"/>
      <c r="Y36" s="68"/>
      <c r="Z36" s="65"/>
      <c r="AA36" s="65"/>
      <c r="AB36" s="65"/>
      <c r="AC36" s="65"/>
      <c r="AE36" s="76"/>
    </row>
    <row r="37" spans="2:31" s="59" customFormat="1" ht="28.5" customHeight="1" x14ac:dyDescent="0.55000000000000004">
      <c r="B37" s="64"/>
      <c r="C37" s="65"/>
      <c r="D37" s="65"/>
      <c r="E37" s="65"/>
      <c r="F37" s="65"/>
      <c r="G37" s="65"/>
      <c r="H37" s="65"/>
      <c r="I37" s="65"/>
      <c r="J37" s="65"/>
      <c r="K37" s="65"/>
      <c r="L37" s="65"/>
      <c r="M37" s="65"/>
      <c r="N37" s="65"/>
      <c r="O37" s="70"/>
      <c r="P37" s="70"/>
      <c r="Q37" s="70"/>
      <c r="R37" s="65"/>
      <c r="T37" s="72"/>
      <c r="V37" s="65"/>
      <c r="W37" s="68"/>
      <c r="X37" s="65"/>
      <c r="Y37" s="65"/>
      <c r="Z37" s="65"/>
      <c r="AA37" s="65"/>
      <c r="AC37" s="73"/>
      <c r="AE37" s="66"/>
    </row>
    <row r="38" spans="2:31" s="59" customFormat="1" ht="28.5" customHeight="1" x14ac:dyDescent="0.55000000000000004">
      <c r="B38" s="64"/>
      <c r="C38" s="77"/>
      <c r="D38" s="258" t="s">
        <v>196</v>
      </c>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66"/>
    </row>
    <row r="39" spans="2:31" s="59" customFormat="1" ht="28.5" customHeight="1" x14ac:dyDescent="0.55000000000000004">
      <c r="B39" s="64"/>
      <c r="C39" s="77"/>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66"/>
    </row>
    <row r="40" spans="2:31" s="59" customFormat="1" ht="28.5" customHeight="1" x14ac:dyDescent="0.55000000000000004">
      <c r="B40" s="64"/>
      <c r="C40" s="77"/>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66"/>
    </row>
    <row r="41" spans="2:31" s="59" customFormat="1" ht="28.5" customHeight="1" x14ac:dyDescent="0.55000000000000004">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56"/>
      <c r="AE41" s="66"/>
    </row>
    <row r="42" spans="2:31" s="59" customFormat="1" ht="28.5" customHeight="1" x14ac:dyDescent="0.55000000000000004">
      <c r="B42" s="64"/>
      <c r="C42" s="65"/>
      <c r="D42" s="255" t="s">
        <v>255</v>
      </c>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66"/>
    </row>
    <row r="43" spans="2:31" s="59" customFormat="1" ht="28.5" customHeight="1" x14ac:dyDescent="0.55000000000000004">
      <c r="B43" s="64"/>
      <c r="C43" s="6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66"/>
    </row>
    <row r="44" spans="2:31" s="59" customFormat="1" ht="28.5" customHeight="1" x14ac:dyDescent="0.55000000000000004">
      <c r="B44" s="64"/>
      <c r="C44" s="6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66"/>
    </row>
    <row r="45" spans="2:31" s="59" customFormat="1" ht="15" customHeight="1" x14ac:dyDescent="0.55000000000000004">
      <c r="B45" s="64"/>
      <c r="D45" s="70"/>
      <c r="E45" s="56"/>
      <c r="F45" s="56"/>
      <c r="G45" s="56"/>
      <c r="H45" s="56"/>
      <c r="I45" s="56"/>
      <c r="J45" s="56"/>
      <c r="K45" s="56"/>
      <c r="L45" s="56"/>
      <c r="M45" s="56"/>
      <c r="N45" s="56"/>
      <c r="O45" s="56"/>
      <c r="P45" s="56"/>
      <c r="Q45" s="56"/>
      <c r="R45" s="56"/>
      <c r="S45" s="56"/>
      <c r="T45" s="56"/>
      <c r="U45" s="56"/>
      <c r="V45" s="56"/>
      <c r="W45" s="56"/>
      <c r="X45" s="56"/>
      <c r="Y45" s="256"/>
      <c r="Z45" s="256"/>
      <c r="AA45" s="256"/>
      <c r="AB45" s="256"/>
      <c r="AC45" s="256"/>
      <c r="AE45" s="66"/>
    </row>
    <row r="46" spans="2:31" ht="24.9" customHeight="1" x14ac:dyDescent="0.55000000000000004">
      <c r="B46" s="78"/>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80"/>
    </row>
    <row r="47" spans="2:31" ht="10.5" customHeight="1" x14ac:dyDescent="0.55000000000000004"/>
  </sheetData>
  <sheetProtection selectLockedCells="1"/>
  <mergeCells count="21">
    <mergeCell ref="AD3:AE3"/>
    <mergeCell ref="T27:AD27"/>
    <mergeCell ref="U4:V4"/>
    <mergeCell ref="W4:X4"/>
    <mergeCell ref="T9:AD9"/>
    <mergeCell ref="T10:AD10"/>
    <mergeCell ref="T11:AD11"/>
    <mergeCell ref="T15:AD15"/>
    <mergeCell ref="T16:AD16"/>
    <mergeCell ref="T17:AD17"/>
    <mergeCell ref="T21:AD21"/>
    <mergeCell ref="T22:AD22"/>
    <mergeCell ref="T23:AD23"/>
    <mergeCell ref="D42:AD44"/>
    <mergeCell ref="Y45:AC45"/>
    <mergeCell ref="T28:AD28"/>
    <mergeCell ref="T29:AD29"/>
    <mergeCell ref="T33:AD33"/>
    <mergeCell ref="T34:AD34"/>
    <mergeCell ref="T35:AD35"/>
    <mergeCell ref="D38:AD40"/>
  </mergeCells>
  <phoneticPr fontId="2"/>
  <dataValidations count="4">
    <dataValidation imeMode="fullKatakana" allowBlank="1" showInputMessage="1" showErrorMessage="1" sqref="Y41" xr:uid="{9A36615F-AEA3-4267-A1F3-0ED75FD0ABD5}"/>
    <dataValidation type="whole" allowBlank="1" showInputMessage="1" showErrorMessage="1" error="1～31の数字を入力してください" sqref="AB4" xr:uid="{02D69FB9-BA7A-48C1-BD10-E95722CCBBB1}">
      <formula1>1</formula1>
      <formula2>31</formula2>
    </dataValidation>
    <dataValidation type="whole" allowBlank="1" showInputMessage="1" showErrorMessage="1" error="1～12の数字を入力してください" sqref="Z4" xr:uid="{555D69EE-237E-4E7B-9298-F5E0DA98AED2}">
      <formula1>1</formula1>
      <formula2>12</formula2>
    </dataValidation>
    <dataValidation type="whole" allowBlank="1" showInputMessage="1" showErrorMessage="1" error="2021以降の数字を入力してください" sqref="W4:X4" xr:uid="{060C99D5-C768-4DDE-BB37-88A51A589B8C}">
      <formula1>2021</formula1>
      <formula2>2030</formula2>
    </dataValidation>
  </dataValidations>
  <pageMargins left="0.70866141732283472" right="0.70866141732283472" top="0.74803149606299213" bottom="0.74803149606299213" header="0.31496062992125984" footer="0.31496062992125984"/>
  <pageSetup paperSize="9" scale="56"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116A4-E7A3-4B27-81B8-29C9182ACC8A}">
  <sheetPr>
    <tabColor rgb="FF0070C0"/>
  </sheetPr>
  <dimension ref="B1:AF59"/>
  <sheetViews>
    <sheetView workbookViewId="0"/>
  </sheetViews>
  <sheetFormatPr defaultColWidth="9" defaultRowHeight="18" x14ac:dyDescent="0.55000000000000004"/>
  <cols>
    <col min="1" max="1" width="1.5" customWidth="1"/>
    <col min="2" max="2" width="2.9140625" customWidth="1"/>
    <col min="3" max="3" width="5" customWidth="1"/>
    <col min="4" max="27" width="4.4140625" customWidth="1"/>
    <col min="28" max="28" width="5.1640625" customWidth="1"/>
    <col min="29" max="29" width="4.4140625" customWidth="1"/>
    <col min="30" max="30" width="5.1640625" customWidth="1"/>
    <col min="31" max="31" width="4.4140625" customWidth="1"/>
    <col min="32" max="32" width="7.1640625" customWidth="1"/>
    <col min="33" max="33" width="1.08203125" customWidth="1"/>
    <col min="35" max="35" width="0" hidden="1" customWidth="1"/>
  </cols>
  <sheetData>
    <row r="1" spans="2:32" ht="10.5" customHeight="1" x14ac:dyDescent="0.55000000000000004"/>
    <row r="2" spans="2:32" ht="10.5" customHeight="1" x14ac:dyDescent="0.55000000000000004">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8"/>
    </row>
    <row r="3" spans="2:32" s="1" customFormat="1" ht="27" customHeight="1" x14ac:dyDescent="0.55000000000000004">
      <c r="B3" s="36"/>
      <c r="C3" s="47" t="s">
        <v>223</v>
      </c>
      <c r="AE3" s="292" t="s">
        <v>13</v>
      </c>
      <c r="AF3" s="293"/>
    </row>
    <row r="4" spans="2:32" s="1" customFormat="1" ht="27" customHeight="1" x14ac:dyDescent="0.55000000000000004">
      <c r="B4" s="36"/>
      <c r="C4" s="109" t="s">
        <v>197</v>
      </c>
      <c r="AF4" s="33"/>
    </row>
    <row r="5" spans="2:32" s="1" customFormat="1" ht="27" customHeight="1" x14ac:dyDescent="0.55000000000000004">
      <c r="B5" s="36"/>
      <c r="C5" s="34"/>
      <c r="D5" s="4" t="s">
        <v>14</v>
      </c>
      <c r="AF5" s="33"/>
    </row>
    <row r="6" spans="2:32" s="59" customFormat="1" x14ac:dyDescent="0.55000000000000004">
      <c r="B6" s="64"/>
      <c r="C6" s="81"/>
      <c r="D6" s="81"/>
      <c r="E6" s="82"/>
      <c r="F6" s="82"/>
      <c r="G6" s="82"/>
      <c r="H6" s="82"/>
      <c r="I6" s="82"/>
      <c r="J6" s="82"/>
      <c r="K6" s="82"/>
      <c r="L6" s="82"/>
      <c r="M6" s="82"/>
      <c r="N6" s="82"/>
      <c r="O6" s="82"/>
      <c r="P6" s="82"/>
      <c r="Q6" s="82"/>
      <c r="R6" s="82"/>
      <c r="S6" s="82"/>
      <c r="T6" s="82"/>
      <c r="U6" s="82"/>
      <c r="V6" s="82"/>
      <c r="W6" s="82"/>
      <c r="X6" s="82"/>
      <c r="Y6" s="82"/>
      <c r="Z6" s="82"/>
      <c r="AA6" s="261" t="s">
        <v>15</v>
      </c>
      <c r="AB6" s="261"/>
      <c r="AC6" s="261"/>
      <c r="AD6" s="261"/>
      <c r="AE6" s="261"/>
      <c r="AF6" s="66"/>
    </row>
    <row r="7" spans="2:32" s="59" customFormat="1" x14ac:dyDescent="0.55000000000000004">
      <c r="B7" s="64"/>
      <c r="C7" s="81"/>
      <c r="D7" s="110" t="s">
        <v>6</v>
      </c>
      <c r="E7" s="82"/>
      <c r="F7" s="82"/>
      <c r="G7" s="82"/>
      <c r="H7" s="82"/>
      <c r="I7" s="82"/>
      <c r="J7" s="82"/>
      <c r="K7" s="82"/>
      <c r="L7" s="82"/>
      <c r="M7" s="82"/>
      <c r="N7" s="82"/>
      <c r="O7" s="82"/>
      <c r="P7" s="82"/>
      <c r="Q7" s="82"/>
      <c r="R7" s="82"/>
      <c r="S7" s="82"/>
      <c r="T7" s="82"/>
      <c r="U7" s="82"/>
      <c r="V7" s="82"/>
      <c r="W7" s="82"/>
      <c r="X7" s="82"/>
      <c r="Y7" s="82"/>
      <c r="Z7" s="82"/>
      <c r="AA7" s="97"/>
      <c r="AB7" s="97"/>
      <c r="AC7" s="97"/>
      <c r="AD7" s="97"/>
      <c r="AE7" s="97"/>
      <c r="AF7" s="66"/>
    </row>
    <row r="8" spans="2:32" s="59" customFormat="1" ht="24.9" customHeight="1" x14ac:dyDescent="0.55000000000000004">
      <c r="B8" s="64"/>
      <c r="C8" s="81"/>
      <c r="D8" s="264" t="s">
        <v>106</v>
      </c>
      <c r="E8" s="267" t="s">
        <v>16</v>
      </c>
      <c r="F8" s="268"/>
      <c r="G8" s="268"/>
      <c r="H8" s="268"/>
      <c r="I8" s="268"/>
      <c r="J8" s="268"/>
      <c r="K8" s="268"/>
      <c r="L8" s="268"/>
      <c r="M8" s="268"/>
      <c r="N8" s="268"/>
      <c r="O8" s="268"/>
      <c r="P8" s="268"/>
      <c r="Q8" s="268"/>
      <c r="R8" s="268"/>
      <c r="S8" s="268"/>
      <c r="T8" s="268"/>
      <c r="U8" s="83"/>
      <c r="V8" s="83"/>
      <c r="W8" s="83"/>
      <c r="X8" s="83"/>
      <c r="Y8" s="83"/>
      <c r="Z8" s="83"/>
      <c r="AA8" s="83"/>
      <c r="AB8" s="83"/>
      <c r="AC8" s="83"/>
      <c r="AD8" s="83"/>
      <c r="AE8" s="84"/>
      <c r="AF8" s="66"/>
    </row>
    <row r="9" spans="2:32" s="59" customFormat="1" ht="24.9" customHeight="1" x14ac:dyDescent="0.55000000000000004">
      <c r="B9" s="64"/>
      <c r="C9" s="81"/>
      <c r="D9" s="265"/>
      <c r="E9" s="85"/>
      <c r="F9" s="269" t="s">
        <v>17</v>
      </c>
      <c r="G9" s="270"/>
      <c r="H9" s="270"/>
      <c r="I9" s="270"/>
      <c r="J9" s="271"/>
      <c r="K9" s="272" t="s">
        <v>204</v>
      </c>
      <c r="L9" s="273"/>
      <c r="M9" s="273"/>
      <c r="N9" s="273"/>
      <c r="O9" s="273"/>
      <c r="P9" s="273"/>
      <c r="Q9" s="273"/>
      <c r="R9" s="273"/>
      <c r="S9" s="273"/>
      <c r="T9" s="273"/>
      <c r="U9" s="273"/>
      <c r="V9" s="273"/>
      <c r="W9" s="273"/>
      <c r="X9" s="273"/>
      <c r="Y9" s="273"/>
      <c r="Z9" s="273"/>
      <c r="AA9" s="273"/>
      <c r="AB9" s="273"/>
      <c r="AC9" s="273"/>
      <c r="AD9" s="273"/>
      <c r="AE9" s="274"/>
      <c r="AF9" s="66"/>
    </row>
    <row r="10" spans="2:32" s="59" customFormat="1" ht="24.9" customHeight="1" x14ac:dyDescent="0.55000000000000004">
      <c r="B10" s="64"/>
      <c r="C10" s="81"/>
      <c r="D10" s="265"/>
      <c r="E10" s="86"/>
      <c r="F10" s="269" t="s">
        <v>18</v>
      </c>
      <c r="G10" s="270"/>
      <c r="H10" s="270"/>
      <c r="I10" s="270"/>
      <c r="J10" s="271"/>
      <c r="K10" s="272" t="s">
        <v>205</v>
      </c>
      <c r="L10" s="273"/>
      <c r="M10" s="273"/>
      <c r="N10" s="273"/>
      <c r="O10" s="273"/>
      <c r="P10" s="273"/>
      <c r="Q10" s="273"/>
      <c r="R10" s="273"/>
      <c r="S10" s="273"/>
      <c r="T10" s="273"/>
      <c r="U10" s="273"/>
      <c r="V10" s="273"/>
      <c r="W10" s="273"/>
      <c r="X10" s="273"/>
      <c r="Y10" s="273"/>
      <c r="Z10" s="273"/>
      <c r="AA10" s="273"/>
      <c r="AB10" s="273"/>
      <c r="AC10" s="273"/>
      <c r="AD10" s="273"/>
      <c r="AE10" s="274"/>
      <c r="AF10" s="66"/>
    </row>
    <row r="11" spans="2:32" s="59" customFormat="1" ht="24.9" customHeight="1" x14ac:dyDescent="0.55000000000000004">
      <c r="B11" s="64"/>
      <c r="C11" s="81"/>
      <c r="D11" s="265"/>
      <c r="E11" s="86"/>
      <c r="F11" s="269" t="s">
        <v>19</v>
      </c>
      <c r="G11" s="270"/>
      <c r="H11" s="270"/>
      <c r="I11" s="270"/>
      <c r="J11" s="271"/>
      <c r="K11" s="275" t="s">
        <v>206</v>
      </c>
      <c r="L11" s="276"/>
      <c r="M11" s="276"/>
      <c r="N11" s="276"/>
      <c r="O11" s="276"/>
      <c r="P11" s="276"/>
      <c r="Q11" s="276"/>
      <c r="R11" s="277"/>
      <c r="S11" s="278" t="s">
        <v>20</v>
      </c>
      <c r="T11" s="279"/>
      <c r="U11" s="279"/>
      <c r="V11" s="279"/>
      <c r="W11" s="280"/>
      <c r="X11" s="276" t="s">
        <v>256</v>
      </c>
      <c r="Y11" s="276"/>
      <c r="Z11" s="276"/>
      <c r="AA11" s="276"/>
      <c r="AB11" s="276"/>
      <c r="AC11" s="276"/>
      <c r="AD11" s="276"/>
      <c r="AE11" s="277"/>
      <c r="AF11" s="66"/>
    </row>
    <row r="12" spans="2:32" s="59" customFormat="1" ht="24.9" customHeight="1" x14ac:dyDescent="0.55000000000000004">
      <c r="B12" s="64"/>
      <c r="C12" s="81"/>
      <c r="D12" s="265"/>
      <c r="E12" s="87"/>
      <c r="F12" s="289" t="s">
        <v>283</v>
      </c>
      <c r="G12" s="290"/>
      <c r="H12" s="290"/>
      <c r="I12" s="290"/>
      <c r="J12" s="291"/>
      <c r="K12" s="272" t="s">
        <v>208</v>
      </c>
      <c r="L12" s="273"/>
      <c r="M12" s="273"/>
      <c r="N12" s="273"/>
      <c r="O12" s="273"/>
      <c r="P12" s="273"/>
      <c r="Q12" s="273"/>
      <c r="R12" s="273"/>
      <c r="S12" s="273"/>
      <c r="T12" s="273"/>
      <c r="U12" s="273"/>
      <c r="V12" s="273"/>
      <c r="W12" s="273"/>
      <c r="X12" s="273"/>
      <c r="Y12" s="273"/>
      <c r="Z12" s="273"/>
      <c r="AA12" s="273"/>
      <c r="AB12" s="273"/>
      <c r="AC12" s="273"/>
      <c r="AD12" s="273"/>
      <c r="AE12" s="274"/>
      <c r="AF12" s="66"/>
    </row>
    <row r="13" spans="2:32" s="59" customFormat="1" ht="24.9" customHeight="1" x14ac:dyDescent="0.55000000000000004">
      <c r="B13" s="64"/>
      <c r="C13" s="81"/>
      <c r="D13" s="265"/>
      <c r="E13" s="284" t="s">
        <v>136</v>
      </c>
      <c r="F13" s="285"/>
      <c r="G13" s="285"/>
      <c r="H13" s="285"/>
      <c r="I13" s="285"/>
      <c r="J13" s="286"/>
      <c r="K13" s="272" t="s">
        <v>209</v>
      </c>
      <c r="L13" s="273"/>
      <c r="M13" s="273"/>
      <c r="N13" s="273"/>
      <c r="O13" s="273"/>
      <c r="P13" s="273"/>
      <c r="Q13" s="273"/>
      <c r="R13" s="273"/>
      <c r="S13" s="273"/>
      <c r="T13" s="273"/>
      <c r="U13" s="273"/>
      <c r="V13" s="273"/>
      <c r="W13" s="273"/>
      <c r="X13" s="273"/>
      <c r="Y13" s="273"/>
      <c r="Z13" s="273"/>
      <c r="AA13" s="273"/>
      <c r="AB13" s="273"/>
      <c r="AC13" s="273"/>
      <c r="AD13" s="273"/>
      <c r="AE13" s="274"/>
      <c r="AF13" s="66"/>
    </row>
    <row r="14" spans="2:32" s="59" customFormat="1" ht="24.9" customHeight="1" x14ac:dyDescent="0.55000000000000004">
      <c r="B14" s="64"/>
      <c r="C14" s="81"/>
      <c r="D14" s="265"/>
      <c r="E14" s="267" t="s">
        <v>21</v>
      </c>
      <c r="F14" s="268"/>
      <c r="G14" s="268"/>
      <c r="H14" s="268"/>
      <c r="I14" s="268"/>
      <c r="J14" s="268"/>
      <c r="K14" s="268"/>
      <c r="L14" s="268"/>
      <c r="M14" s="268"/>
      <c r="N14" s="268"/>
      <c r="O14" s="268"/>
      <c r="P14" s="268"/>
      <c r="Q14" s="268"/>
      <c r="R14" s="268"/>
      <c r="S14" s="268"/>
      <c r="T14" s="268"/>
      <c r="U14" s="88"/>
      <c r="V14" s="88"/>
      <c r="W14" s="88"/>
      <c r="X14" s="88"/>
      <c r="Y14" s="88"/>
      <c r="Z14" s="88"/>
      <c r="AA14" s="88"/>
      <c r="AB14" s="88"/>
      <c r="AC14" s="88"/>
      <c r="AD14" s="88"/>
      <c r="AE14" s="89"/>
      <c r="AF14" s="66"/>
    </row>
    <row r="15" spans="2:32" s="59" customFormat="1" ht="24.9" customHeight="1" x14ac:dyDescent="0.55000000000000004">
      <c r="B15" s="64"/>
      <c r="C15" s="81"/>
      <c r="D15" s="265"/>
      <c r="E15" s="287"/>
      <c r="F15" s="269" t="s">
        <v>22</v>
      </c>
      <c r="G15" s="270"/>
      <c r="H15" s="270"/>
      <c r="I15" s="270"/>
      <c r="J15" s="271"/>
      <c r="K15" s="275" t="s">
        <v>210</v>
      </c>
      <c r="L15" s="276"/>
      <c r="M15" s="276"/>
      <c r="N15" s="276"/>
      <c r="O15" s="276"/>
      <c r="P15" s="276"/>
      <c r="Q15" s="276"/>
      <c r="R15" s="276"/>
      <c r="S15" s="276"/>
      <c r="T15" s="276"/>
      <c r="U15" s="276"/>
      <c r="V15" s="276"/>
      <c r="W15" s="276"/>
      <c r="X15" s="276"/>
      <c r="Y15" s="276"/>
      <c r="Z15" s="276"/>
      <c r="AA15" s="276"/>
      <c r="AB15" s="276"/>
      <c r="AC15" s="276"/>
      <c r="AD15" s="276"/>
      <c r="AE15" s="277"/>
      <c r="AF15" s="66"/>
    </row>
    <row r="16" spans="2:32" s="59" customFormat="1" ht="24.9" customHeight="1" x14ac:dyDescent="0.55000000000000004">
      <c r="B16" s="64"/>
      <c r="C16" s="81"/>
      <c r="D16" s="265"/>
      <c r="E16" s="287"/>
      <c r="F16" s="269" t="s">
        <v>23</v>
      </c>
      <c r="G16" s="270"/>
      <c r="H16" s="270"/>
      <c r="I16" s="270"/>
      <c r="J16" s="271"/>
      <c r="K16" s="272" t="s">
        <v>211</v>
      </c>
      <c r="L16" s="273"/>
      <c r="M16" s="273"/>
      <c r="N16" s="273"/>
      <c r="O16" s="273"/>
      <c r="P16" s="273"/>
      <c r="Q16" s="273"/>
      <c r="R16" s="273"/>
      <c r="S16" s="273"/>
      <c r="T16" s="273"/>
      <c r="U16" s="273"/>
      <c r="V16" s="273"/>
      <c r="W16" s="273"/>
      <c r="X16" s="273"/>
      <c r="Y16" s="273"/>
      <c r="Z16" s="273"/>
      <c r="AA16" s="273"/>
      <c r="AB16" s="273"/>
      <c r="AC16" s="273"/>
      <c r="AD16" s="273"/>
      <c r="AE16" s="274"/>
      <c r="AF16" s="66"/>
    </row>
    <row r="17" spans="2:32" s="59" customFormat="1" ht="24.9" customHeight="1" x14ac:dyDescent="0.55000000000000004">
      <c r="B17" s="64"/>
      <c r="C17" s="81"/>
      <c r="D17" s="265"/>
      <c r="E17" s="287"/>
      <c r="F17" s="269" t="s">
        <v>24</v>
      </c>
      <c r="G17" s="270"/>
      <c r="H17" s="270"/>
      <c r="I17" s="270"/>
      <c r="J17" s="271"/>
      <c r="K17" s="272" t="s">
        <v>212</v>
      </c>
      <c r="L17" s="273"/>
      <c r="M17" s="273"/>
      <c r="N17" s="273"/>
      <c r="O17" s="273"/>
      <c r="P17" s="273"/>
      <c r="Q17" s="273"/>
      <c r="R17" s="273"/>
      <c r="S17" s="273"/>
      <c r="T17" s="273"/>
      <c r="U17" s="273"/>
      <c r="V17" s="273"/>
      <c r="W17" s="273"/>
      <c r="X17" s="273"/>
      <c r="Y17" s="273"/>
      <c r="Z17" s="273"/>
      <c r="AA17" s="273"/>
      <c r="AB17" s="273"/>
      <c r="AC17" s="273"/>
      <c r="AD17" s="273"/>
      <c r="AE17" s="274"/>
      <c r="AF17" s="66"/>
    </row>
    <row r="18" spans="2:32" s="59" customFormat="1" ht="24.9" customHeight="1" x14ac:dyDescent="0.55000000000000004">
      <c r="B18" s="64"/>
      <c r="C18" s="81"/>
      <c r="D18" s="265"/>
      <c r="E18" s="287"/>
      <c r="F18" s="269" t="s">
        <v>25</v>
      </c>
      <c r="G18" s="270"/>
      <c r="H18" s="270"/>
      <c r="I18" s="270"/>
      <c r="J18" s="271"/>
      <c r="K18" s="272" t="s">
        <v>213</v>
      </c>
      <c r="L18" s="273"/>
      <c r="M18" s="273"/>
      <c r="N18" s="273"/>
      <c r="O18" s="273"/>
      <c r="P18" s="273"/>
      <c r="Q18" s="273"/>
      <c r="R18" s="273"/>
      <c r="S18" s="273"/>
      <c r="T18" s="273"/>
      <c r="U18" s="273"/>
      <c r="V18" s="273"/>
      <c r="W18" s="273"/>
      <c r="X18" s="273"/>
      <c r="Y18" s="273"/>
      <c r="Z18" s="273"/>
      <c r="AA18" s="273"/>
      <c r="AB18" s="273"/>
      <c r="AC18" s="273"/>
      <c r="AD18" s="273"/>
      <c r="AE18" s="274"/>
      <c r="AF18" s="66"/>
    </row>
    <row r="19" spans="2:32" s="59" customFormat="1" ht="24.9" customHeight="1" x14ac:dyDescent="0.55000000000000004">
      <c r="B19" s="64"/>
      <c r="C19" s="81"/>
      <c r="D19" s="265"/>
      <c r="E19" s="287"/>
      <c r="F19" s="269" t="s">
        <v>26</v>
      </c>
      <c r="G19" s="270"/>
      <c r="H19" s="270"/>
      <c r="I19" s="270"/>
      <c r="J19" s="271"/>
      <c r="K19" s="90" t="s">
        <v>27</v>
      </c>
      <c r="L19" s="275" t="s">
        <v>214</v>
      </c>
      <c r="M19" s="276"/>
      <c r="N19" s="276"/>
      <c r="O19" s="276"/>
      <c r="P19" s="276"/>
      <c r="Q19" s="276"/>
      <c r="R19" s="276"/>
      <c r="S19" s="276"/>
      <c r="T19" s="277"/>
      <c r="U19" s="91" t="s">
        <v>28</v>
      </c>
      <c r="V19" s="275" t="s">
        <v>214</v>
      </c>
      <c r="W19" s="276"/>
      <c r="X19" s="276"/>
      <c r="Y19" s="276"/>
      <c r="Z19" s="276"/>
      <c r="AA19" s="276"/>
      <c r="AB19" s="276"/>
      <c r="AC19" s="276"/>
      <c r="AD19" s="276"/>
      <c r="AE19" s="277"/>
      <c r="AF19" s="66"/>
    </row>
    <row r="20" spans="2:32" s="59" customFormat="1" ht="24.9" customHeight="1" x14ac:dyDescent="0.55000000000000004">
      <c r="B20" s="64"/>
      <c r="C20" s="81"/>
      <c r="D20" s="265"/>
      <c r="E20" s="287"/>
      <c r="F20" s="269" t="s">
        <v>29</v>
      </c>
      <c r="G20" s="270"/>
      <c r="H20" s="270"/>
      <c r="I20" s="270"/>
      <c r="J20" s="271"/>
      <c r="K20" s="90" t="s">
        <v>30</v>
      </c>
      <c r="L20" s="275" t="s">
        <v>215</v>
      </c>
      <c r="M20" s="276"/>
      <c r="N20" s="276"/>
      <c r="O20" s="276"/>
      <c r="P20" s="276"/>
      <c r="Q20" s="276"/>
      <c r="R20" s="276"/>
      <c r="S20" s="276"/>
      <c r="T20" s="277"/>
      <c r="U20" s="91" t="s">
        <v>31</v>
      </c>
      <c r="V20" s="275" t="s">
        <v>215</v>
      </c>
      <c r="W20" s="276"/>
      <c r="X20" s="276"/>
      <c r="Y20" s="276"/>
      <c r="Z20" s="276"/>
      <c r="AA20" s="276"/>
      <c r="AB20" s="276"/>
      <c r="AC20" s="276"/>
      <c r="AD20" s="276"/>
      <c r="AE20" s="277"/>
      <c r="AF20" s="66"/>
    </row>
    <row r="21" spans="2:32" s="59" customFormat="1" ht="24.9" customHeight="1" x14ac:dyDescent="0.55000000000000004">
      <c r="B21" s="64"/>
      <c r="C21" s="81"/>
      <c r="D21" s="265"/>
      <c r="E21" s="287"/>
      <c r="F21" s="269" t="s">
        <v>32</v>
      </c>
      <c r="G21" s="270"/>
      <c r="H21" s="270"/>
      <c r="I21" s="270"/>
      <c r="J21" s="271"/>
      <c r="K21" s="276" t="s">
        <v>256</v>
      </c>
      <c r="L21" s="276"/>
      <c r="M21" s="276"/>
      <c r="N21" s="276"/>
      <c r="O21" s="276"/>
      <c r="P21" s="276"/>
      <c r="Q21" s="276"/>
      <c r="R21" s="277"/>
      <c r="S21" s="269" t="s">
        <v>33</v>
      </c>
      <c r="T21" s="270"/>
      <c r="U21" s="270"/>
      <c r="V21" s="270"/>
      <c r="W21" s="271"/>
      <c r="X21" s="276" t="s">
        <v>207</v>
      </c>
      <c r="Y21" s="276"/>
      <c r="Z21" s="276"/>
      <c r="AA21" s="276"/>
      <c r="AB21" s="276"/>
      <c r="AC21" s="276"/>
      <c r="AD21" s="276"/>
      <c r="AE21" s="277"/>
      <c r="AF21" s="66"/>
    </row>
    <row r="22" spans="2:32" s="59" customFormat="1" ht="24.9" customHeight="1" x14ac:dyDescent="0.55000000000000004">
      <c r="B22" s="64"/>
      <c r="C22" s="81"/>
      <c r="D22" s="266"/>
      <c r="E22" s="288"/>
      <c r="F22" s="269" t="s">
        <v>34</v>
      </c>
      <c r="G22" s="270"/>
      <c r="H22" s="270"/>
      <c r="I22" s="270"/>
      <c r="J22" s="271"/>
      <c r="K22" s="276" t="s">
        <v>256</v>
      </c>
      <c r="L22" s="276"/>
      <c r="M22" s="276"/>
      <c r="N22" s="276"/>
      <c r="O22" s="276"/>
      <c r="P22" s="276"/>
      <c r="Q22" s="276"/>
      <c r="R22" s="277"/>
      <c r="S22" s="269" t="s">
        <v>35</v>
      </c>
      <c r="T22" s="270"/>
      <c r="U22" s="270"/>
      <c r="V22" s="270"/>
      <c r="W22" s="271"/>
      <c r="X22" s="281" t="s">
        <v>216</v>
      </c>
      <c r="Y22" s="282"/>
      <c r="Z22" s="282"/>
      <c r="AA22" s="282"/>
      <c r="AB22" s="282"/>
      <c r="AC22" s="282"/>
      <c r="AD22" s="282"/>
      <c r="AE22" s="283"/>
      <c r="AF22" s="66"/>
    </row>
    <row r="23" spans="2:32" s="59" customFormat="1" ht="18.75" customHeight="1" x14ac:dyDescent="0.55000000000000004">
      <c r="B23" s="64"/>
      <c r="C23" s="81"/>
      <c r="D23" s="92"/>
      <c r="E23" s="93"/>
      <c r="F23" s="94"/>
      <c r="G23" s="94"/>
      <c r="H23" s="94"/>
      <c r="I23" s="94"/>
      <c r="J23" s="94"/>
      <c r="K23"/>
      <c r="L23"/>
      <c r="M23"/>
      <c r="N23"/>
      <c r="O23"/>
      <c r="P23"/>
      <c r="Q23"/>
      <c r="R23"/>
      <c r="S23"/>
      <c r="T23"/>
      <c r="U23"/>
      <c r="V23"/>
      <c r="W23"/>
      <c r="X23"/>
      <c r="Y23"/>
      <c r="Z23"/>
      <c r="AA23"/>
      <c r="AB23"/>
      <c r="AC23"/>
      <c r="AD23"/>
      <c r="AE23"/>
      <c r="AF23" s="66"/>
    </row>
    <row r="24" spans="2:32" s="59" customFormat="1" ht="18.75" customHeight="1" x14ac:dyDescent="0.55000000000000004">
      <c r="B24" s="64"/>
      <c r="C24" s="81"/>
      <c r="D24" s="92"/>
      <c r="E24" s="93"/>
      <c r="F24" s="94"/>
      <c r="G24" s="94"/>
      <c r="H24" s="94"/>
      <c r="I24" s="94"/>
      <c r="J24" s="94"/>
      <c r="K24"/>
      <c r="L24"/>
      <c r="M24"/>
      <c r="N24"/>
      <c r="O24"/>
      <c r="P24"/>
      <c r="Q24"/>
      <c r="R24"/>
      <c r="S24"/>
      <c r="T24"/>
      <c r="U24"/>
      <c r="V24"/>
      <c r="W24"/>
      <c r="X24"/>
      <c r="Y24"/>
      <c r="Z24"/>
      <c r="AA24"/>
      <c r="AB24"/>
      <c r="AC24"/>
      <c r="AD24"/>
      <c r="AE24"/>
      <c r="AF24" s="66"/>
    </row>
    <row r="25" spans="2:32" x14ac:dyDescent="0.55000000000000004">
      <c r="B25" s="95"/>
      <c r="D25" s="110" t="s">
        <v>36</v>
      </c>
      <c r="AF25" s="96"/>
    </row>
    <row r="26" spans="2:32" s="59" customFormat="1" ht="24.9" customHeight="1" x14ac:dyDescent="0.55000000000000004">
      <c r="B26" s="64"/>
      <c r="C26" s="81"/>
      <c r="D26" s="264" t="s">
        <v>107</v>
      </c>
      <c r="E26" s="267" t="s">
        <v>16</v>
      </c>
      <c r="F26" s="268"/>
      <c r="G26" s="268"/>
      <c r="H26" s="268"/>
      <c r="I26" s="268"/>
      <c r="J26" s="268"/>
      <c r="K26" s="268"/>
      <c r="L26" s="268"/>
      <c r="M26" s="268"/>
      <c r="N26" s="268"/>
      <c r="O26" s="268"/>
      <c r="P26" s="268"/>
      <c r="Q26" s="268"/>
      <c r="R26" s="268"/>
      <c r="S26" s="268"/>
      <c r="T26" s="268"/>
      <c r="U26" s="83"/>
      <c r="V26" s="83"/>
      <c r="W26" s="83"/>
      <c r="X26" s="83"/>
      <c r="Y26" s="83"/>
      <c r="Z26" s="83"/>
      <c r="AA26" s="83"/>
      <c r="AB26" s="83"/>
      <c r="AC26" s="83"/>
      <c r="AD26" s="83"/>
      <c r="AE26" s="84"/>
      <c r="AF26" s="66"/>
    </row>
    <row r="27" spans="2:32" s="59" customFormat="1" ht="24.9" customHeight="1" x14ac:dyDescent="0.55000000000000004">
      <c r="B27" s="64"/>
      <c r="C27" s="81"/>
      <c r="D27" s="265"/>
      <c r="E27" s="85"/>
      <c r="F27" s="269" t="s">
        <v>17</v>
      </c>
      <c r="G27" s="270"/>
      <c r="H27" s="270"/>
      <c r="I27" s="270"/>
      <c r="J27" s="271"/>
      <c r="K27" s="272" t="s">
        <v>219</v>
      </c>
      <c r="L27" s="273"/>
      <c r="M27" s="273"/>
      <c r="N27" s="273"/>
      <c r="O27" s="273"/>
      <c r="P27" s="273"/>
      <c r="Q27" s="273"/>
      <c r="R27" s="273"/>
      <c r="S27" s="273"/>
      <c r="T27" s="273"/>
      <c r="U27" s="273"/>
      <c r="V27" s="273"/>
      <c r="W27" s="273"/>
      <c r="X27" s="273"/>
      <c r="Y27" s="273"/>
      <c r="Z27" s="273"/>
      <c r="AA27" s="273"/>
      <c r="AB27" s="273"/>
      <c r="AC27" s="273"/>
      <c r="AD27" s="273"/>
      <c r="AE27" s="274"/>
      <c r="AF27" s="66"/>
    </row>
    <row r="28" spans="2:32" s="59" customFormat="1" ht="24.9" customHeight="1" x14ac:dyDescent="0.55000000000000004">
      <c r="B28" s="64"/>
      <c r="C28" s="81"/>
      <c r="D28" s="265"/>
      <c r="E28" s="86"/>
      <c r="F28" s="269" t="s">
        <v>18</v>
      </c>
      <c r="G28" s="270"/>
      <c r="H28" s="270"/>
      <c r="I28" s="270"/>
      <c r="J28" s="271"/>
      <c r="K28" s="272" t="s">
        <v>218</v>
      </c>
      <c r="L28" s="273"/>
      <c r="M28" s="273"/>
      <c r="N28" s="273"/>
      <c r="O28" s="273"/>
      <c r="P28" s="273"/>
      <c r="Q28" s="273"/>
      <c r="R28" s="273"/>
      <c r="S28" s="273"/>
      <c r="T28" s="273"/>
      <c r="U28" s="273"/>
      <c r="V28" s="273"/>
      <c r="W28" s="273"/>
      <c r="X28" s="273"/>
      <c r="Y28" s="273"/>
      <c r="Z28" s="273"/>
      <c r="AA28" s="273"/>
      <c r="AB28" s="273"/>
      <c r="AC28" s="273"/>
      <c r="AD28" s="273"/>
      <c r="AE28" s="274"/>
      <c r="AF28" s="66"/>
    </row>
    <row r="29" spans="2:32" s="59" customFormat="1" ht="24.9" customHeight="1" x14ac:dyDescent="0.55000000000000004">
      <c r="B29" s="64"/>
      <c r="C29" s="81"/>
      <c r="D29" s="265"/>
      <c r="E29" s="86"/>
      <c r="F29" s="269" t="s">
        <v>19</v>
      </c>
      <c r="G29" s="270"/>
      <c r="H29" s="270"/>
      <c r="I29" s="270"/>
      <c r="J29" s="271"/>
      <c r="K29" s="275" t="s">
        <v>206</v>
      </c>
      <c r="L29" s="276"/>
      <c r="M29" s="276"/>
      <c r="N29" s="276"/>
      <c r="O29" s="276"/>
      <c r="P29" s="276"/>
      <c r="Q29" s="276"/>
      <c r="R29" s="277"/>
      <c r="S29" s="278" t="s">
        <v>20</v>
      </c>
      <c r="T29" s="279"/>
      <c r="U29" s="279"/>
      <c r="V29" s="279"/>
      <c r="W29" s="280"/>
      <c r="X29" s="276" t="s">
        <v>256</v>
      </c>
      <c r="Y29" s="276"/>
      <c r="Z29" s="276"/>
      <c r="AA29" s="276"/>
      <c r="AB29" s="276"/>
      <c r="AC29" s="276"/>
      <c r="AD29" s="276"/>
      <c r="AE29" s="277"/>
      <c r="AF29" s="66"/>
    </row>
    <row r="30" spans="2:32" s="59" customFormat="1" ht="24.9" customHeight="1" x14ac:dyDescent="0.55000000000000004">
      <c r="B30" s="64"/>
      <c r="C30" s="81"/>
      <c r="D30" s="265"/>
      <c r="E30" s="87"/>
      <c r="F30" s="289" t="s">
        <v>283</v>
      </c>
      <c r="G30" s="290"/>
      <c r="H30" s="290"/>
      <c r="I30" s="290"/>
      <c r="J30" s="291"/>
      <c r="K30" s="272" t="s">
        <v>220</v>
      </c>
      <c r="L30" s="273"/>
      <c r="M30" s="273"/>
      <c r="N30" s="273"/>
      <c r="O30" s="273"/>
      <c r="P30" s="273"/>
      <c r="Q30" s="273"/>
      <c r="R30" s="273"/>
      <c r="S30" s="273"/>
      <c r="T30" s="273"/>
      <c r="U30" s="273"/>
      <c r="V30" s="273"/>
      <c r="W30" s="273"/>
      <c r="X30" s="273"/>
      <c r="Y30" s="273"/>
      <c r="Z30" s="273"/>
      <c r="AA30" s="273"/>
      <c r="AB30" s="273"/>
      <c r="AC30" s="273"/>
      <c r="AD30" s="273"/>
      <c r="AE30" s="274"/>
      <c r="AF30" s="66"/>
    </row>
    <row r="31" spans="2:32" s="59" customFormat="1" ht="24.9" customHeight="1" x14ac:dyDescent="0.55000000000000004">
      <c r="B31" s="64"/>
      <c r="C31" s="81"/>
      <c r="D31" s="265"/>
      <c r="E31" s="284" t="s">
        <v>136</v>
      </c>
      <c r="F31" s="285"/>
      <c r="G31" s="285"/>
      <c r="H31" s="285"/>
      <c r="I31" s="285"/>
      <c r="J31" s="286"/>
      <c r="K31" s="272" t="s">
        <v>217</v>
      </c>
      <c r="L31" s="273"/>
      <c r="M31" s="273"/>
      <c r="N31" s="273"/>
      <c r="O31" s="273"/>
      <c r="P31" s="273"/>
      <c r="Q31" s="273"/>
      <c r="R31" s="273"/>
      <c r="S31" s="273"/>
      <c r="T31" s="273"/>
      <c r="U31" s="273"/>
      <c r="V31" s="273"/>
      <c r="W31" s="273"/>
      <c r="X31" s="273"/>
      <c r="Y31" s="273"/>
      <c r="Z31" s="273"/>
      <c r="AA31" s="273"/>
      <c r="AB31" s="273"/>
      <c r="AC31" s="273"/>
      <c r="AD31" s="273"/>
      <c r="AE31" s="274"/>
      <c r="AF31" s="66"/>
    </row>
    <row r="32" spans="2:32" s="59" customFormat="1" ht="24.9" customHeight="1" x14ac:dyDescent="0.55000000000000004">
      <c r="B32" s="64"/>
      <c r="C32" s="81"/>
      <c r="D32" s="265"/>
      <c r="E32" s="267" t="s">
        <v>21</v>
      </c>
      <c r="F32" s="268"/>
      <c r="G32" s="268"/>
      <c r="H32" s="268"/>
      <c r="I32" s="268"/>
      <c r="J32" s="268"/>
      <c r="K32" s="268"/>
      <c r="L32" s="268"/>
      <c r="M32" s="268"/>
      <c r="N32" s="268"/>
      <c r="O32" s="268"/>
      <c r="P32" s="268"/>
      <c r="Q32" s="268"/>
      <c r="R32" s="268"/>
      <c r="S32" s="268"/>
      <c r="T32" s="268"/>
      <c r="U32" s="88"/>
      <c r="V32" s="88"/>
      <c r="W32" s="88"/>
      <c r="X32" s="88"/>
      <c r="Y32" s="88"/>
      <c r="Z32" s="88"/>
      <c r="AA32" s="88"/>
      <c r="AB32" s="88"/>
      <c r="AC32" s="88"/>
      <c r="AD32" s="88"/>
      <c r="AE32" s="89"/>
      <c r="AF32" s="66"/>
    </row>
    <row r="33" spans="2:32" s="59" customFormat="1" ht="24.9" customHeight="1" x14ac:dyDescent="0.55000000000000004">
      <c r="B33" s="64"/>
      <c r="C33" s="81"/>
      <c r="D33" s="265"/>
      <c r="E33" s="287"/>
      <c r="F33" s="269" t="s">
        <v>22</v>
      </c>
      <c r="G33" s="270"/>
      <c r="H33" s="270"/>
      <c r="I33" s="270"/>
      <c r="J33" s="271"/>
      <c r="K33" s="275" t="s">
        <v>210</v>
      </c>
      <c r="L33" s="276"/>
      <c r="M33" s="276"/>
      <c r="N33" s="276"/>
      <c r="O33" s="276"/>
      <c r="P33" s="276"/>
      <c r="Q33" s="276"/>
      <c r="R33" s="276"/>
      <c r="S33" s="276"/>
      <c r="T33" s="276"/>
      <c r="U33" s="276"/>
      <c r="V33" s="276"/>
      <c r="W33" s="276"/>
      <c r="X33" s="276"/>
      <c r="Y33" s="276"/>
      <c r="Z33" s="276"/>
      <c r="AA33" s="276"/>
      <c r="AB33" s="276"/>
      <c r="AC33" s="276"/>
      <c r="AD33" s="276"/>
      <c r="AE33" s="277"/>
      <c r="AF33" s="66"/>
    </row>
    <row r="34" spans="2:32" s="59" customFormat="1" ht="24.9" customHeight="1" x14ac:dyDescent="0.55000000000000004">
      <c r="B34" s="64"/>
      <c r="C34" s="81"/>
      <c r="D34" s="265"/>
      <c r="E34" s="287"/>
      <c r="F34" s="269" t="s">
        <v>23</v>
      </c>
      <c r="G34" s="270"/>
      <c r="H34" s="270"/>
      <c r="I34" s="270"/>
      <c r="J34" s="271"/>
      <c r="K34" s="272" t="s">
        <v>211</v>
      </c>
      <c r="L34" s="273"/>
      <c r="M34" s="273"/>
      <c r="N34" s="273"/>
      <c r="O34" s="273"/>
      <c r="P34" s="273"/>
      <c r="Q34" s="273"/>
      <c r="R34" s="273"/>
      <c r="S34" s="273"/>
      <c r="T34" s="273"/>
      <c r="U34" s="273"/>
      <c r="V34" s="273"/>
      <c r="W34" s="273"/>
      <c r="X34" s="273"/>
      <c r="Y34" s="273"/>
      <c r="Z34" s="273"/>
      <c r="AA34" s="273"/>
      <c r="AB34" s="273"/>
      <c r="AC34" s="273"/>
      <c r="AD34" s="273"/>
      <c r="AE34" s="274"/>
      <c r="AF34" s="66"/>
    </row>
    <row r="35" spans="2:32" s="59" customFormat="1" ht="24.9" customHeight="1" x14ac:dyDescent="0.55000000000000004">
      <c r="B35" s="64"/>
      <c r="C35" s="81"/>
      <c r="D35" s="265"/>
      <c r="E35" s="287"/>
      <c r="F35" s="269" t="s">
        <v>24</v>
      </c>
      <c r="G35" s="270"/>
      <c r="H35" s="270"/>
      <c r="I35" s="270"/>
      <c r="J35" s="271"/>
      <c r="K35" s="272" t="s">
        <v>221</v>
      </c>
      <c r="L35" s="273"/>
      <c r="M35" s="273"/>
      <c r="N35" s="273"/>
      <c r="O35" s="273"/>
      <c r="P35" s="273"/>
      <c r="Q35" s="273"/>
      <c r="R35" s="273"/>
      <c r="S35" s="273"/>
      <c r="T35" s="273"/>
      <c r="U35" s="273"/>
      <c r="V35" s="273"/>
      <c r="W35" s="273"/>
      <c r="X35" s="273"/>
      <c r="Y35" s="273"/>
      <c r="Z35" s="273"/>
      <c r="AA35" s="273"/>
      <c r="AB35" s="273"/>
      <c r="AC35" s="273"/>
      <c r="AD35" s="273"/>
      <c r="AE35" s="274"/>
      <c r="AF35" s="66"/>
    </row>
    <row r="36" spans="2:32" s="59" customFormat="1" ht="24.9" customHeight="1" x14ac:dyDescent="0.55000000000000004">
      <c r="B36" s="64"/>
      <c r="C36" s="81"/>
      <c r="D36" s="265"/>
      <c r="E36" s="287"/>
      <c r="F36" s="269" t="s">
        <v>25</v>
      </c>
      <c r="G36" s="270"/>
      <c r="H36" s="270"/>
      <c r="I36" s="270"/>
      <c r="J36" s="271"/>
      <c r="K36" s="272" t="s">
        <v>213</v>
      </c>
      <c r="L36" s="273"/>
      <c r="M36" s="273"/>
      <c r="N36" s="273"/>
      <c r="O36" s="273"/>
      <c r="P36" s="273"/>
      <c r="Q36" s="273"/>
      <c r="R36" s="273"/>
      <c r="S36" s="273"/>
      <c r="T36" s="273"/>
      <c r="U36" s="273"/>
      <c r="V36" s="273"/>
      <c r="W36" s="273"/>
      <c r="X36" s="273"/>
      <c r="Y36" s="273"/>
      <c r="Z36" s="273"/>
      <c r="AA36" s="273"/>
      <c r="AB36" s="273"/>
      <c r="AC36" s="273"/>
      <c r="AD36" s="273"/>
      <c r="AE36" s="274"/>
      <c r="AF36" s="66"/>
    </row>
    <row r="37" spans="2:32" s="59" customFormat="1" ht="24.9" customHeight="1" x14ac:dyDescent="0.55000000000000004">
      <c r="B37" s="64"/>
      <c r="C37" s="81"/>
      <c r="D37" s="265"/>
      <c r="E37" s="287"/>
      <c r="F37" s="269" t="s">
        <v>26</v>
      </c>
      <c r="G37" s="270"/>
      <c r="H37" s="270"/>
      <c r="I37" s="270"/>
      <c r="J37" s="271"/>
      <c r="K37" s="90" t="s">
        <v>27</v>
      </c>
      <c r="L37" s="275" t="s">
        <v>214</v>
      </c>
      <c r="M37" s="276"/>
      <c r="N37" s="276"/>
      <c r="O37" s="276"/>
      <c r="P37" s="276"/>
      <c r="Q37" s="276"/>
      <c r="R37" s="276"/>
      <c r="S37" s="276"/>
      <c r="T37" s="277"/>
      <c r="U37" s="91" t="s">
        <v>28</v>
      </c>
      <c r="V37" s="275" t="s">
        <v>214</v>
      </c>
      <c r="W37" s="276"/>
      <c r="X37" s="276"/>
      <c r="Y37" s="276"/>
      <c r="Z37" s="276"/>
      <c r="AA37" s="276"/>
      <c r="AB37" s="276"/>
      <c r="AC37" s="276"/>
      <c r="AD37" s="276"/>
      <c r="AE37" s="277"/>
      <c r="AF37" s="66"/>
    </row>
    <row r="38" spans="2:32" s="59" customFormat="1" ht="24.9" customHeight="1" x14ac:dyDescent="0.55000000000000004">
      <c r="B38" s="64"/>
      <c r="C38" s="81"/>
      <c r="D38" s="265"/>
      <c r="E38" s="287"/>
      <c r="F38" s="269" t="s">
        <v>29</v>
      </c>
      <c r="G38" s="270"/>
      <c r="H38" s="270"/>
      <c r="I38" s="270"/>
      <c r="J38" s="271"/>
      <c r="K38" s="90" t="s">
        <v>30</v>
      </c>
      <c r="L38" s="275" t="s">
        <v>215</v>
      </c>
      <c r="M38" s="276"/>
      <c r="N38" s="276"/>
      <c r="O38" s="276"/>
      <c r="P38" s="276"/>
      <c r="Q38" s="276"/>
      <c r="R38" s="276"/>
      <c r="S38" s="276"/>
      <c r="T38" s="277"/>
      <c r="U38" s="91" t="s">
        <v>31</v>
      </c>
      <c r="V38" s="275" t="s">
        <v>215</v>
      </c>
      <c r="W38" s="276"/>
      <c r="X38" s="276"/>
      <c r="Y38" s="276"/>
      <c r="Z38" s="276"/>
      <c r="AA38" s="276"/>
      <c r="AB38" s="276"/>
      <c r="AC38" s="276"/>
      <c r="AD38" s="276"/>
      <c r="AE38" s="277"/>
      <c r="AF38" s="66"/>
    </row>
    <row r="39" spans="2:32" s="59" customFormat="1" ht="24.9" customHeight="1" x14ac:dyDescent="0.55000000000000004">
      <c r="B39" s="64"/>
      <c r="C39" s="81"/>
      <c r="D39" s="265"/>
      <c r="E39" s="287"/>
      <c r="F39" s="269" t="s">
        <v>32</v>
      </c>
      <c r="G39" s="270"/>
      <c r="H39" s="270"/>
      <c r="I39" s="270"/>
      <c r="J39" s="271"/>
      <c r="K39" s="276" t="s">
        <v>256</v>
      </c>
      <c r="L39" s="276"/>
      <c r="M39" s="276"/>
      <c r="N39" s="276"/>
      <c r="O39" s="276"/>
      <c r="P39" s="276"/>
      <c r="Q39" s="276"/>
      <c r="R39" s="277"/>
      <c r="S39" s="269" t="s">
        <v>33</v>
      </c>
      <c r="T39" s="270"/>
      <c r="U39" s="270"/>
      <c r="V39" s="270"/>
      <c r="W39" s="271"/>
      <c r="X39" s="276" t="s">
        <v>207</v>
      </c>
      <c r="Y39" s="276"/>
      <c r="Z39" s="276"/>
      <c r="AA39" s="276"/>
      <c r="AB39" s="276"/>
      <c r="AC39" s="276"/>
      <c r="AD39" s="276"/>
      <c r="AE39" s="277"/>
      <c r="AF39" s="66"/>
    </row>
    <row r="40" spans="2:32" s="59" customFormat="1" ht="24.9" customHeight="1" x14ac:dyDescent="0.55000000000000004">
      <c r="B40" s="64"/>
      <c r="C40" s="81"/>
      <c r="D40" s="266"/>
      <c r="E40" s="288"/>
      <c r="F40" s="269" t="s">
        <v>34</v>
      </c>
      <c r="G40" s="270"/>
      <c r="H40" s="270"/>
      <c r="I40" s="270"/>
      <c r="J40" s="271"/>
      <c r="K40" s="276" t="s">
        <v>256</v>
      </c>
      <c r="L40" s="276"/>
      <c r="M40" s="276"/>
      <c r="N40" s="276"/>
      <c r="O40" s="276"/>
      <c r="P40" s="276"/>
      <c r="Q40" s="276"/>
      <c r="R40" s="277"/>
      <c r="S40" s="269" t="s">
        <v>35</v>
      </c>
      <c r="T40" s="270"/>
      <c r="U40" s="270"/>
      <c r="V40" s="270"/>
      <c r="W40" s="271"/>
      <c r="X40" s="281" t="s">
        <v>216</v>
      </c>
      <c r="Y40" s="282"/>
      <c r="Z40" s="282"/>
      <c r="AA40" s="282"/>
      <c r="AB40" s="282"/>
      <c r="AC40" s="282"/>
      <c r="AD40" s="282"/>
      <c r="AE40" s="283"/>
      <c r="AF40" s="66"/>
    </row>
    <row r="41" spans="2:32" x14ac:dyDescent="0.55000000000000004">
      <c r="B41" s="95"/>
      <c r="AF41" s="96"/>
    </row>
    <row r="42" spans="2:32" x14ac:dyDescent="0.55000000000000004">
      <c r="B42" s="95"/>
      <c r="AF42" s="96"/>
    </row>
    <row r="43" spans="2:32" x14ac:dyDescent="0.55000000000000004">
      <c r="B43" s="64"/>
      <c r="C43" s="81"/>
      <c r="D43" s="264" t="s">
        <v>108</v>
      </c>
      <c r="E43" s="267" t="s">
        <v>16</v>
      </c>
      <c r="F43" s="268"/>
      <c r="G43" s="268"/>
      <c r="H43" s="268"/>
      <c r="I43" s="268"/>
      <c r="J43" s="268"/>
      <c r="K43" s="268"/>
      <c r="L43" s="268"/>
      <c r="M43" s="268"/>
      <c r="N43" s="268"/>
      <c r="O43" s="268"/>
      <c r="P43" s="268"/>
      <c r="Q43" s="268"/>
      <c r="R43" s="268"/>
      <c r="S43" s="268"/>
      <c r="T43" s="268"/>
      <c r="U43" s="83"/>
      <c r="V43" s="83"/>
      <c r="W43" s="83"/>
      <c r="X43" s="83"/>
      <c r="Y43" s="83"/>
      <c r="Z43" s="83"/>
      <c r="AA43" s="83"/>
      <c r="AB43" s="83"/>
      <c r="AC43" s="83"/>
      <c r="AD43" s="83"/>
      <c r="AE43" s="84"/>
      <c r="AF43" s="66"/>
    </row>
    <row r="44" spans="2:32" x14ac:dyDescent="0.55000000000000004">
      <c r="B44" s="64"/>
      <c r="C44" s="81"/>
      <c r="D44" s="265"/>
      <c r="E44" s="85"/>
      <c r="F44" s="269" t="s">
        <v>17</v>
      </c>
      <c r="G44" s="270"/>
      <c r="H44" s="270"/>
      <c r="I44" s="270"/>
      <c r="J44" s="271"/>
      <c r="K44" s="272" t="s">
        <v>284</v>
      </c>
      <c r="L44" s="273"/>
      <c r="M44" s="273"/>
      <c r="N44" s="273"/>
      <c r="O44" s="273"/>
      <c r="P44" s="273"/>
      <c r="Q44" s="273"/>
      <c r="R44" s="273"/>
      <c r="S44" s="273"/>
      <c r="T44" s="273"/>
      <c r="U44" s="273"/>
      <c r="V44" s="273"/>
      <c r="W44" s="273"/>
      <c r="X44" s="273"/>
      <c r="Y44" s="273"/>
      <c r="Z44" s="273"/>
      <c r="AA44" s="273"/>
      <c r="AB44" s="273"/>
      <c r="AC44" s="273"/>
      <c r="AD44" s="273"/>
      <c r="AE44" s="274"/>
      <c r="AF44" s="66"/>
    </row>
    <row r="45" spans="2:32" x14ac:dyDescent="0.55000000000000004">
      <c r="B45" s="64"/>
      <c r="C45" s="81"/>
      <c r="D45" s="265"/>
      <c r="E45" s="86"/>
      <c r="F45" s="269" t="s">
        <v>18</v>
      </c>
      <c r="G45" s="270"/>
      <c r="H45" s="270"/>
      <c r="I45" s="270"/>
      <c r="J45" s="271"/>
      <c r="K45" s="272" t="s">
        <v>285</v>
      </c>
      <c r="L45" s="273"/>
      <c r="M45" s="273"/>
      <c r="N45" s="273"/>
      <c r="O45" s="273"/>
      <c r="P45" s="273"/>
      <c r="Q45" s="273"/>
      <c r="R45" s="273"/>
      <c r="S45" s="273"/>
      <c r="T45" s="273"/>
      <c r="U45" s="273"/>
      <c r="V45" s="273"/>
      <c r="W45" s="273"/>
      <c r="X45" s="273"/>
      <c r="Y45" s="273"/>
      <c r="Z45" s="273"/>
      <c r="AA45" s="273"/>
      <c r="AB45" s="273"/>
      <c r="AC45" s="273"/>
      <c r="AD45" s="273"/>
      <c r="AE45" s="274"/>
      <c r="AF45" s="66"/>
    </row>
    <row r="46" spans="2:32" x14ac:dyDescent="0.55000000000000004">
      <c r="B46" s="64"/>
      <c r="C46" s="81"/>
      <c r="D46" s="265"/>
      <c r="E46" s="86"/>
      <c r="F46" s="269" t="s">
        <v>19</v>
      </c>
      <c r="G46" s="270"/>
      <c r="H46" s="270"/>
      <c r="I46" s="270"/>
      <c r="J46" s="271"/>
      <c r="K46" s="275" t="s">
        <v>206</v>
      </c>
      <c r="L46" s="276"/>
      <c r="M46" s="276"/>
      <c r="N46" s="276"/>
      <c r="O46" s="276"/>
      <c r="P46" s="276"/>
      <c r="Q46" s="276"/>
      <c r="R46" s="277"/>
      <c r="S46" s="278" t="s">
        <v>20</v>
      </c>
      <c r="T46" s="279"/>
      <c r="U46" s="279"/>
      <c r="V46" s="279"/>
      <c r="W46" s="280"/>
      <c r="X46" s="276" t="s">
        <v>256</v>
      </c>
      <c r="Y46" s="276"/>
      <c r="Z46" s="276"/>
      <c r="AA46" s="276"/>
      <c r="AB46" s="276"/>
      <c r="AC46" s="276"/>
      <c r="AD46" s="276"/>
      <c r="AE46" s="277"/>
      <c r="AF46" s="66"/>
    </row>
    <row r="47" spans="2:32" x14ac:dyDescent="0.55000000000000004">
      <c r="B47" s="64"/>
      <c r="C47" s="81"/>
      <c r="D47" s="265"/>
      <c r="E47" s="87"/>
      <c r="F47" s="289" t="s">
        <v>283</v>
      </c>
      <c r="G47" s="290"/>
      <c r="H47" s="290"/>
      <c r="I47" s="290"/>
      <c r="J47" s="291"/>
      <c r="K47" s="272" t="s">
        <v>220</v>
      </c>
      <c r="L47" s="273"/>
      <c r="M47" s="273"/>
      <c r="N47" s="273"/>
      <c r="O47" s="273"/>
      <c r="P47" s="273"/>
      <c r="Q47" s="273"/>
      <c r="R47" s="273"/>
      <c r="S47" s="273"/>
      <c r="T47" s="273"/>
      <c r="U47" s="273"/>
      <c r="V47" s="273"/>
      <c r="W47" s="273"/>
      <c r="X47" s="273"/>
      <c r="Y47" s="273"/>
      <c r="Z47" s="273"/>
      <c r="AA47" s="273"/>
      <c r="AB47" s="273"/>
      <c r="AC47" s="273"/>
      <c r="AD47" s="273"/>
      <c r="AE47" s="274"/>
      <c r="AF47" s="66"/>
    </row>
    <row r="48" spans="2:32" x14ac:dyDescent="0.55000000000000004">
      <c r="B48" s="64"/>
      <c r="C48" s="81"/>
      <c r="D48" s="265"/>
      <c r="E48" s="284" t="s">
        <v>136</v>
      </c>
      <c r="F48" s="285"/>
      <c r="G48" s="285"/>
      <c r="H48" s="285"/>
      <c r="I48" s="285"/>
      <c r="J48" s="286"/>
      <c r="K48" s="272" t="s">
        <v>286</v>
      </c>
      <c r="L48" s="273"/>
      <c r="M48" s="273"/>
      <c r="N48" s="273"/>
      <c r="O48" s="273"/>
      <c r="P48" s="273"/>
      <c r="Q48" s="273"/>
      <c r="R48" s="273"/>
      <c r="S48" s="273"/>
      <c r="T48" s="273"/>
      <c r="U48" s="273"/>
      <c r="V48" s="273"/>
      <c r="W48" s="273"/>
      <c r="X48" s="273"/>
      <c r="Y48" s="273"/>
      <c r="Z48" s="273"/>
      <c r="AA48" s="273"/>
      <c r="AB48" s="273"/>
      <c r="AC48" s="273"/>
      <c r="AD48" s="273"/>
      <c r="AE48" s="274"/>
      <c r="AF48" s="66"/>
    </row>
    <row r="49" spans="2:32" x14ac:dyDescent="0.55000000000000004">
      <c r="B49" s="64"/>
      <c r="C49" s="81"/>
      <c r="D49" s="265"/>
      <c r="E49" s="267" t="s">
        <v>21</v>
      </c>
      <c r="F49" s="268"/>
      <c r="G49" s="268"/>
      <c r="H49" s="268"/>
      <c r="I49" s="268"/>
      <c r="J49" s="268"/>
      <c r="K49" s="268"/>
      <c r="L49" s="268"/>
      <c r="M49" s="268"/>
      <c r="N49" s="268"/>
      <c r="O49" s="268"/>
      <c r="P49" s="268"/>
      <c r="Q49" s="268"/>
      <c r="R49" s="268"/>
      <c r="S49" s="268"/>
      <c r="T49" s="268"/>
      <c r="U49" s="88"/>
      <c r="V49" s="88"/>
      <c r="W49" s="88"/>
      <c r="X49" s="88"/>
      <c r="Y49" s="88"/>
      <c r="Z49" s="88"/>
      <c r="AA49" s="88"/>
      <c r="AB49" s="88"/>
      <c r="AC49" s="88"/>
      <c r="AD49" s="88"/>
      <c r="AE49" s="89"/>
      <c r="AF49" s="66"/>
    </row>
    <row r="50" spans="2:32" x14ac:dyDescent="0.55000000000000004">
      <c r="B50" s="64"/>
      <c r="C50" s="81"/>
      <c r="D50" s="265"/>
      <c r="E50" s="287"/>
      <c r="F50" s="269" t="s">
        <v>22</v>
      </c>
      <c r="G50" s="270"/>
      <c r="H50" s="270"/>
      <c r="I50" s="270"/>
      <c r="J50" s="271"/>
      <c r="K50" s="275" t="s">
        <v>210</v>
      </c>
      <c r="L50" s="276"/>
      <c r="M50" s="276"/>
      <c r="N50" s="276"/>
      <c r="O50" s="276"/>
      <c r="P50" s="276"/>
      <c r="Q50" s="276"/>
      <c r="R50" s="276"/>
      <c r="S50" s="276"/>
      <c r="T50" s="276"/>
      <c r="U50" s="276"/>
      <c r="V50" s="276"/>
      <c r="W50" s="276"/>
      <c r="X50" s="276"/>
      <c r="Y50" s="276"/>
      <c r="Z50" s="276"/>
      <c r="AA50" s="276"/>
      <c r="AB50" s="276"/>
      <c r="AC50" s="276"/>
      <c r="AD50" s="276"/>
      <c r="AE50" s="277"/>
      <c r="AF50" s="66"/>
    </row>
    <row r="51" spans="2:32" x14ac:dyDescent="0.55000000000000004">
      <c r="B51" s="64"/>
      <c r="C51" s="81"/>
      <c r="D51" s="265"/>
      <c r="E51" s="287"/>
      <c r="F51" s="269" t="s">
        <v>23</v>
      </c>
      <c r="G51" s="270"/>
      <c r="H51" s="270"/>
      <c r="I51" s="270"/>
      <c r="J51" s="271"/>
      <c r="K51" s="272" t="s">
        <v>211</v>
      </c>
      <c r="L51" s="273"/>
      <c r="M51" s="273"/>
      <c r="N51" s="273"/>
      <c r="O51" s="273"/>
      <c r="P51" s="273"/>
      <c r="Q51" s="273"/>
      <c r="R51" s="273"/>
      <c r="S51" s="273"/>
      <c r="T51" s="273"/>
      <c r="U51" s="273"/>
      <c r="V51" s="273"/>
      <c r="W51" s="273"/>
      <c r="X51" s="273"/>
      <c r="Y51" s="273"/>
      <c r="Z51" s="273"/>
      <c r="AA51" s="273"/>
      <c r="AB51" s="273"/>
      <c r="AC51" s="273"/>
      <c r="AD51" s="273"/>
      <c r="AE51" s="274"/>
      <c r="AF51" s="66"/>
    </row>
    <row r="52" spans="2:32" x14ac:dyDescent="0.55000000000000004">
      <c r="B52" s="64"/>
      <c r="C52" s="81"/>
      <c r="D52" s="265"/>
      <c r="E52" s="287"/>
      <c r="F52" s="269" t="s">
        <v>24</v>
      </c>
      <c r="G52" s="270"/>
      <c r="H52" s="270"/>
      <c r="I52" s="270"/>
      <c r="J52" s="271"/>
      <c r="K52" s="272" t="s">
        <v>287</v>
      </c>
      <c r="L52" s="273"/>
      <c r="M52" s="273"/>
      <c r="N52" s="273"/>
      <c r="O52" s="273"/>
      <c r="P52" s="273"/>
      <c r="Q52" s="273"/>
      <c r="R52" s="273"/>
      <c r="S52" s="273"/>
      <c r="T52" s="273"/>
      <c r="U52" s="273"/>
      <c r="V52" s="273"/>
      <c r="W52" s="273"/>
      <c r="X52" s="273"/>
      <c r="Y52" s="273"/>
      <c r="Z52" s="273"/>
      <c r="AA52" s="273"/>
      <c r="AB52" s="273"/>
      <c r="AC52" s="273"/>
      <c r="AD52" s="273"/>
      <c r="AE52" s="274"/>
      <c r="AF52" s="66"/>
    </row>
    <row r="53" spans="2:32" x14ac:dyDescent="0.55000000000000004">
      <c r="B53" s="64"/>
      <c r="C53" s="81"/>
      <c r="D53" s="265"/>
      <c r="E53" s="287"/>
      <c r="F53" s="269" t="s">
        <v>25</v>
      </c>
      <c r="G53" s="270"/>
      <c r="H53" s="270"/>
      <c r="I53" s="270"/>
      <c r="J53" s="271"/>
      <c r="K53" s="272" t="s">
        <v>288</v>
      </c>
      <c r="L53" s="273"/>
      <c r="M53" s="273"/>
      <c r="N53" s="273"/>
      <c r="O53" s="273"/>
      <c r="P53" s="273"/>
      <c r="Q53" s="273"/>
      <c r="R53" s="273"/>
      <c r="S53" s="273"/>
      <c r="T53" s="273"/>
      <c r="U53" s="273"/>
      <c r="V53" s="273"/>
      <c r="W53" s="273"/>
      <c r="X53" s="273"/>
      <c r="Y53" s="273"/>
      <c r="Z53" s="273"/>
      <c r="AA53" s="273"/>
      <c r="AB53" s="273"/>
      <c r="AC53" s="273"/>
      <c r="AD53" s="273"/>
      <c r="AE53" s="274"/>
      <c r="AF53" s="66"/>
    </row>
    <row r="54" spans="2:32" x14ac:dyDescent="0.55000000000000004">
      <c r="B54" s="64"/>
      <c r="C54" s="81"/>
      <c r="D54" s="265"/>
      <c r="E54" s="287"/>
      <c r="F54" s="269" t="s">
        <v>26</v>
      </c>
      <c r="G54" s="270"/>
      <c r="H54" s="270"/>
      <c r="I54" s="270"/>
      <c r="J54" s="271"/>
      <c r="K54" s="90" t="s">
        <v>27</v>
      </c>
      <c r="L54" s="275" t="s">
        <v>214</v>
      </c>
      <c r="M54" s="276"/>
      <c r="N54" s="276"/>
      <c r="O54" s="276"/>
      <c r="P54" s="276"/>
      <c r="Q54" s="276"/>
      <c r="R54" s="276"/>
      <c r="S54" s="276"/>
      <c r="T54" s="277"/>
      <c r="U54" s="91" t="s">
        <v>28</v>
      </c>
      <c r="V54" s="275" t="s">
        <v>214</v>
      </c>
      <c r="W54" s="276"/>
      <c r="X54" s="276"/>
      <c r="Y54" s="276"/>
      <c r="Z54" s="276"/>
      <c r="AA54" s="276"/>
      <c r="AB54" s="276"/>
      <c r="AC54" s="276"/>
      <c r="AD54" s="276"/>
      <c r="AE54" s="277"/>
      <c r="AF54" s="66"/>
    </row>
    <row r="55" spans="2:32" x14ac:dyDescent="0.55000000000000004">
      <c r="B55" s="64"/>
      <c r="C55" s="81"/>
      <c r="D55" s="265"/>
      <c r="E55" s="287"/>
      <c r="F55" s="269" t="s">
        <v>29</v>
      </c>
      <c r="G55" s="270"/>
      <c r="H55" s="270"/>
      <c r="I55" s="270"/>
      <c r="J55" s="271"/>
      <c r="K55" s="90" t="s">
        <v>30</v>
      </c>
      <c r="L55" s="275" t="s">
        <v>215</v>
      </c>
      <c r="M55" s="276"/>
      <c r="N55" s="276"/>
      <c r="O55" s="276"/>
      <c r="P55" s="276"/>
      <c r="Q55" s="276"/>
      <c r="R55" s="276"/>
      <c r="S55" s="276"/>
      <c r="T55" s="277"/>
      <c r="U55" s="91" t="s">
        <v>31</v>
      </c>
      <c r="V55" s="275" t="s">
        <v>215</v>
      </c>
      <c r="W55" s="276"/>
      <c r="X55" s="276"/>
      <c r="Y55" s="276"/>
      <c r="Z55" s="276"/>
      <c r="AA55" s="276"/>
      <c r="AB55" s="276"/>
      <c r="AC55" s="276"/>
      <c r="AD55" s="276"/>
      <c r="AE55" s="277"/>
      <c r="AF55" s="66"/>
    </row>
    <row r="56" spans="2:32" x14ac:dyDescent="0.55000000000000004">
      <c r="B56" s="64"/>
      <c r="C56" s="81"/>
      <c r="D56" s="265"/>
      <c r="E56" s="287"/>
      <c r="F56" s="269" t="s">
        <v>32</v>
      </c>
      <c r="G56" s="270"/>
      <c r="H56" s="270"/>
      <c r="I56" s="270"/>
      <c r="J56" s="271"/>
      <c r="K56" s="276" t="s">
        <v>256</v>
      </c>
      <c r="L56" s="276"/>
      <c r="M56" s="276"/>
      <c r="N56" s="276"/>
      <c r="O56" s="276"/>
      <c r="P56" s="276"/>
      <c r="Q56" s="276"/>
      <c r="R56" s="277"/>
      <c r="S56" s="269" t="s">
        <v>33</v>
      </c>
      <c r="T56" s="270"/>
      <c r="U56" s="270"/>
      <c r="V56" s="270"/>
      <c r="W56" s="271"/>
      <c r="X56" s="276" t="s">
        <v>207</v>
      </c>
      <c r="Y56" s="276"/>
      <c r="Z56" s="276"/>
      <c r="AA56" s="276"/>
      <c r="AB56" s="276"/>
      <c r="AC56" s="276"/>
      <c r="AD56" s="276"/>
      <c r="AE56" s="277"/>
      <c r="AF56" s="66"/>
    </row>
    <row r="57" spans="2:32" x14ac:dyDescent="0.55000000000000004">
      <c r="B57" s="64"/>
      <c r="C57" s="81"/>
      <c r="D57" s="266"/>
      <c r="E57" s="288"/>
      <c r="F57" s="269" t="s">
        <v>34</v>
      </c>
      <c r="G57" s="270"/>
      <c r="H57" s="270"/>
      <c r="I57" s="270"/>
      <c r="J57" s="271"/>
      <c r="K57" s="276" t="s">
        <v>256</v>
      </c>
      <c r="L57" s="276"/>
      <c r="M57" s="276"/>
      <c r="N57" s="276"/>
      <c r="O57" s="276"/>
      <c r="P57" s="276"/>
      <c r="Q57" s="276"/>
      <c r="R57" s="277"/>
      <c r="S57" s="269" t="s">
        <v>35</v>
      </c>
      <c r="T57" s="270"/>
      <c r="U57" s="270"/>
      <c r="V57" s="270"/>
      <c r="W57" s="271"/>
      <c r="X57" s="281" t="s">
        <v>216</v>
      </c>
      <c r="Y57" s="282"/>
      <c r="Z57" s="282"/>
      <c r="AA57" s="282"/>
      <c r="AB57" s="282"/>
      <c r="AC57" s="282"/>
      <c r="AD57" s="282"/>
      <c r="AE57" s="283"/>
      <c r="AF57" s="66"/>
    </row>
    <row r="58" spans="2:32" x14ac:dyDescent="0.55000000000000004">
      <c r="B58" s="78"/>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80"/>
    </row>
    <row r="59" spans="2:32" ht="12" customHeight="1" x14ac:dyDescent="0.55000000000000004"/>
  </sheetData>
  <sheetProtection selectLockedCells="1"/>
  <mergeCells count="116">
    <mergeCell ref="AE3:AF3"/>
    <mergeCell ref="F47:J47"/>
    <mergeCell ref="K47:AE47"/>
    <mergeCell ref="E48:J48"/>
    <mergeCell ref="K48:AE48"/>
    <mergeCell ref="E49:T49"/>
    <mergeCell ref="E50:E57"/>
    <mergeCell ref="F50:J50"/>
    <mergeCell ref="K50:AE50"/>
    <mergeCell ref="F51:J51"/>
    <mergeCell ref="K51:AE51"/>
    <mergeCell ref="F52:J52"/>
    <mergeCell ref="K52:AE52"/>
    <mergeCell ref="F53:J53"/>
    <mergeCell ref="K53:AE53"/>
    <mergeCell ref="F54:J54"/>
    <mergeCell ref="L54:T54"/>
    <mergeCell ref="V54:AE54"/>
    <mergeCell ref="F19:J19"/>
    <mergeCell ref="X11:AE11"/>
    <mergeCell ref="F12:J12"/>
    <mergeCell ref="K12:AE12"/>
    <mergeCell ref="E13:J13"/>
    <mergeCell ref="K13:AE13"/>
    <mergeCell ref="E14:T14"/>
    <mergeCell ref="AA6:AE6"/>
    <mergeCell ref="D8:D22"/>
    <mergeCell ref="E8:T8"/>
    <mergeCell ref="F9:J9"/>
    <mergeCell ref="K9:AE9"/>
    <mergeCell ref="F10:J10"/>
    <mergeCell ref="K10:AE10"/>
    <mergeCell ref="F11:J11"/>
    <mergeCell ref="K11:R11"/>
    <mergeCell ref="S11:W11"/>
    <mergeCell ref="D26:D40"/>
    <mergeCell ref="E26:T26"/>
    <mergeCell ref="F27:J27"/>
    <mergeCell ref="K27:AE27"/>
    <mergeCell ref="F28:J28"/>
    <mergeCell ref="K28:AE28"/>
    <mergeCell ref="L19:T19"/>
    <mergeCell ref="V19:AE19"/>
    <mergeCell ref="F20:J20"/>
    <mergeCell ref="L20:T20"/>
    <mergeCell ref="V20:AE20"/>
    <mergeCell ref="F21:J21"/>
    <mergeCell ref="K21:R21"/>
    <mergeCell ref="S21:W21"/>
    <mergeCell ref="X21:AE21"/>
    <mergeCell ref="E15:E22"/>
    <mergeCell ref="F15:J15"/>
    <mergeCell ref="K15:AE15"/>
    <mergeCell ref="F16:J16"/>
    <mergeCell ref="K16:AE16"/>
    <mergeCell ref="F17:J17"/>
    <mergeCell ref="K17:AE17"/>
    <mergeCell ref="F18:J18"/>
    <mergeCell ref="K18:AE18"/>
    <mergeCell ref="F29:J29"/>
    <mergeCell ref="K29:R29"/>
    <mergeCell ref="S29:W29"/>
    <mergeCell ref="X29:AE29"/>
    <mergeCell ref="F30:J30"/>
    <mergeCell ref="K30:AE30"/>
    <mergeCell ref="F22:J22"/>
    <mergeCell ref="K22:R22"/>
    <mergeCell ref="S22:W22"/>
    <mergeCell ref="X22:AE22"/>
    <mergeCell ref="E31:J31"/>
    <mergeCell ref="K31:AE31"/>
    <mergeCell ref="E32:T32"/>
    <mergeCell ref="E33:E40"/>
    <mergeCell ref="F33:J33"/>
    <mergeCell ref="K33:AE33"/>
    <mergeCell ref="F34:J34"/>
    <mergeCell ref="K34:AE34"/>
    <mergeCell ref="F35:J35"/>
    <mergeCell ref="K35:AE35"/>
    <mergeCell ref="F39:J39"/>
    <mergeCell ref="K39:R39"/>
    <mergeCell ref="S39:W39"/>
    <mergeCell ref="X39:AE39"/>
    <mergeCell ref="F40:J40"/>
    <mergeCell ref="K40:R40"/>
    <mergeCell ref="S40:W40"/>
    <mergeCell ref="X40:AE40"/>
    <mergeCell ref="F36:J36"/>
    <mergeCell ref="K36:AE36"/>
    <mergeCell ref="F37:J37"/>
    <mergeCell ref="L37:T37"/>
    <mergeCell ref="V37:AE37"/>
    <mergeCell ref="F38:J38"/>
    <mergeCell ref="L38:T38"/>
    <mergeCell ref="V38:AE38"/>
    <mergeCell ref="F55:J55"/>
    <mergeCell ref="L55:T55"/>
    <mergeCell ref="V55:AE55"/>
    <mergeCell ref="F56:J56"/>
    <mergeCell ref="K56:R56"/>
    <mergeCell ref="S56:W56"/>
    <mergeCell ref="X56:AE56"/>
    <mergeCell ref="D43:D57"/>
    <mergeCell ref="E43:T43"/>
    <mergeCell ref="F44:J44"/>
    <mergeCell ref="K44:AE44"/>
    <mergeCell ref="F45:J45"/>
    <mergeCell ref="K45:AE45"/>
    <mergeCell ref="F46:J46"/>
    <mergeCell ref="K46:R46"/>
    <mergeCell ref="S46:W46"/>
    <mergeCell ref="X46:AE46"/>
    <mergeCell ref="F57:J57"/>
    <mergeCell ref="K57:R57"/>
    <mergeCell ref="S57:W57"/>
    <mergeCell ref="X57:AE57"/>
  </mergeCells>
  <phoneticPr fontId="2"/>
  <dataValidations count="4">
    <dataValidation imeMode="off" allowBlank="1" showInputMessage="1" showErrorMessage="1" sqref="X22:AE22 X40:AE40 X57:AE57" xr:uid="{7C5D7CDE-D3E5-40F7-BD12-1134C92968C2}"/>
    <dataValidation type="textLength" operator="equal" allowBlank="1" showInputMessage="1" showErrorMessage="1" error="ハイフンを除く７桁で入力してください" prompt="ハイフンを除く７桁の郵便番号を入力してください。" sqref="K15:AE15 K33:AE33 K50:AE50" xr:uid="{378A1102-57A4-4153-96B4-25BD404CC584}">
      <formula1>7</formula1>
    </dataValidation>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K11:R11 K29:R29 K46:R46" xr:uid="{464835F4-16F9-4682-93F3-AE41102B5788}">
      <formula1>12</formula1>
    </dataValidation>
    <dataValidation imeMode="fullKatakana" allowBlank="1" showInputMessage="1" showErrorMessage="1" sqref="K9:AE9 L19:T19 V19:AE19 K27:AE27 L37:T37 V37:AE37 K44:AE44 L54:T54 V54:AE54" xr:uid="{AEDFEFB7-E150-4250-90CB-892E6219B8F4}"/>
  </dataValidations>
  <hyperlinks>
    <hyperlink ref="X22" r:id="rId1" xr:uid="{B8639B91-D54E-4E69-8A5F-3776E59DFB99}"/>
    <hyperlink ref="X40" r:id="rId2" xr:uid="{AD60539A-CA79-471F-B134-2982368372A6}"/>
    <hyperlink ref="X57" r:id="rId3" xr:uid="{F6C37F38-C356-4E99-A504-51B2A9B7B212}"/>
  </hyperlinks>
  <pageMargins left="0.70866141732283472" right="0.70866141732283472" top="0.74803149606299213" bottom="0.74803149606299213" header="0.31496062992125984" footer="0.31496062992125984"/>
  <pageSetup paperSize="9" scale="53" fitToHeight="2"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3C5C3028-FAF1-4CB6-9EA5-60B093FE9617}">
          <x14:formula1>
            <xm:f>プルダウン!$A$2:$A$5</xm:f>
          </x14:formula1>
          <xm:sqref>K13:AE13 K31:AE31 K48:AE48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6A69-D04B-49DD-A796-96E3101F05DF}">
  <sheetPr>
    <tabColor theme="8" tint="-0.249977111117893"/>
    <pageSetUpPr fitToPage="1"/>
  </sheetPr>
  <dimension ref="B1:N58"/>
  <sheetViews>
    <sheetView workbookViewId="0"/>
  </sheetViews>
  <sheetFormatPr defaultColWidth="9" defaultRowHeight="18.75" customHeight="1" x14ac:dyDescent="0.55000000000000004"/>
  <cols>
    <col min="1" max="1" width="1.1640625" style="1" customWidth="1"/>
    <col min="2" max="2" width="1.9140625" style="1" customWidth="1"/>
    <col min="3" max="3" width="2.58203125" style="1" customWidth="1"/>
    <col min="4" max="4" width="29.58203125" style="1" customWidth="1"/>
    <col min="5" max="5" width="9" style="1"/>
    <col min="6" max="6" width="10.58203125" style="1" customWidth="1"/>
    <col min="7" max="12" width="9" style="1"/>
    <col min="13" max="13" width="7.6640625" style="1" customWidth="1"/>
    <col min="14" max="14" width="2.58203125" style="1" customWidth="1"/>
    <col min="15" max="15" width="1.6640625" style="1" customWidth="1"/>
    <col min="16" max="16384" width="9" style="1"/>
  </cols>
  <sheetData>
    <row r="1" spans="2:14" ht="9.75" customHeight="1" x14ac:dyDescent="0.55000000000000004"/>
    <row r="2" spans="2:14" ht="9" customHeight="1" x14ac:dyDescent="0.55000000000000004">
      <c r="B2" s="35"/>
      <c r="C2" s="32"/>
      <c r="D2" s="32"/>
      <c r="E2" s="32"/>
      <c r="F2" s="32"/>
      <c r="G2" s="32"/>
      <c r="H2" s="32"/>
      <c r="I2" s="32"/>
      <c r="J2" s="32"/>
      <c r="K2" s="32"/>
      <c r="L2" s="32"/>
      <c r="M2" s="32"/>
      <c r="N2" s="37"/>
    </row>
    <row r="3" spans="2:14" ht="18.75" customHeight="1" x14ac:dyDescent="0.55000000000000004">
      <c r="B3" s="36"/>
      <c r="C3" s="47" t="s">
        <v>223</v>
      </c>
      <c r="M3" s="292" t="s">
        <v>37</v>
      </c>
      <c r="N3" s="293"/>
    </row>
    <row r="4" spans="2:14" ht="18.75" customHeight="1" x14ac:dyDescent="0.55000000000000004">
      <c r="B4" s="36"/>
      <c r="C4" s="109" t="s">
        <v>197</v>
      </c>
      <c r="N4" s="33"/>
    </row>
    <row r="5" spans="2:14" ht="18.75" customHeight="1" x14ac:dyDescent="0.55000000000000004">
      <c r="B5" s="36"/>
      <c r="C5" s="34"/>
      <c r="N5" s="33"/>
    </row>
    <row r="6" spans="2:14" ht="18.75" customHeight="1" x14ac:dyDescent="0.55000000000000004">
      <c r="B6" s="36"/>
      <c r="D6" s="4" t="s">
        <v>123</v>
      </c>
      <c r="I6" s="396" t="s">
        <v>15</v>
      </c>
      <c r="J6" s="396"/>
      <c r="K6" s="396"/>
      <c r="L6" s="396"/>
      <c r="M6" s="396"/>
      <c r="N6" s="33"/>
    </row>
    <row r="7" spans="2:14" ht="18.75" customHeight="1" thickBot="1" x14ac:dyDescent="0.6">
      <c r="B7" s="36"/>
      <c r="D7" s="47" t="s">
        <v>124</v>
      </c>
      <c r="N7" s="33"/>
    </row>
    <row r="8" spans="2:14" ht="18.75" customHeight="1" x14ac:dyDescent="0.55000000000000004">
      <c r="B8" s="36"/>
      <c r="D8" s="341" t="s">
        <v>260</v>
      </c>
      <c r="E8" s="296" t="s">
        <v>39</v>
      </c>
      <c r="F8" s="296"/>
      <c r="G8" s="296"/>
      <c r="H8" s="296"/>
      <c r="I8" s="296"/>
      <c r="J8" s="296"/>
      <c r="K8" s="296"/>
      <c r="L8" s="296"/>
      <c r="M8" s="297"/>
      <c r="N8" s="33"/>
    </row>
    <row r="9" spans="2:14" ht="18.75" customHeight="1" x14ac:dyDescent="0.55000000000000004">
      <c r="B9" s="36"/>
      <c r="D9" s="312"/>
      <c r="E9" s="298"/>
      <c r="F9" s="298"/>
      <c r="G9" s="298"/>
      <c r="H9" s="298"/>
      <c r="I9" s="298"/>
      <c r="J9" s="298"/>
      <c r="K9" s="298"/>
      <c r="L9" s="298"/>
      <c r="M9" s="299"/>
      <c r="N9" s="33"/>
    </row>
    <row r="10" spans="2:14" ht="18.75" customHeight="1" x14ac:dyDescent="0.55000000000000004">
      <c r="B10" s="36"/>
      <c r="D10" s="295" t="s">
        <v>261</v>
      </c>
      <c r="E10" s="342" t="s">
        <v>66</v>
      </c>
      <c r="F10" s="343"/>
      <c r="G10" s="343"/>
      <c r="H10" s="344"/>
      <c r="I10" s="348" t="s">
        <v>69</v>
      </c>
      <c r="J10" s="349"/>
      <c r="K10" s="352"/>
      <c r="L10" s="352"/>
      <c r="M10" s="353"/>
      <c r="N10" s="33"/>
    </row>
    <row r="11" spans="2:14" ht="18.75" customHeight="1" x14ac:dyDescent="0.55000000000000004">
      <c r="B11" s="36"/>
      <c r="D11" s="312"/>
      <c r="E11" s="345"/>
      <c r="F11" s="346"/>
      <c r="G11" s="346"/>
      <c r="H11" s="347"/>
      <c r="I11" s="350"/>
      <c r="J11" s="351"/>
      <c r="K11" s="354"/>
      <c r="L11" s="354"/>
      <c r="M11" s="355"/>
      <c r="N11" s="33"/>
    </row>
    <row r="12" spans="2:14" ht="18.75" customHeight="1" x14ac:dyDescent="0.55000000000000004">
      <c r="B12" s="36"/>
      <c r="D12" s="295" t="s">
        <v>278</v>
      </c>
      <c r="E12" s="313" t="s">
        <v>270</v>
      </c>
      <c r="F12" s="298"/>
      <c r="G12" s="298"/>
      <c r="H12" s="298"/>
      <c r="I12" s="298"/>
      <c r="J12" s="298"/>
      <c r="K12" s="298"/>
      <c r="L12" s="298"/>
      <c r="M12" s="299"/>
      <c r="N12" s="33"/>
    </row>
    <row r="13" spans="2:14" ht="18.75" customHeight="1" x14ac:dyDescent="0.55000000000000004">
      <c r="B13" s="36"/>
      <c r="D13" s="312"/>
      <c r="E13" s="298"/>
      <c r="F13" s="298"/>
      <c r="G13" s="298"/>
      <c r="H13" s="298"/>
      <c r="I13" s="298"/>
      <c r="J13" s="298"/>
      <c r="K13" s="298"/>
      <c r="L13" s="298"/>
      <c r="M13" s="299"/>
      <c r="N13" s="33"/>
    </row>
    <row r="14" spans="2:14" ht="18.75" customHeight="1" x14ac:dyDescent="0.55000000000000004">
      <c r="B14" s="36"/>
      <c r="D14" s="295" t="s">
        <v>279</v>
      </c>
      <c r="E14" s="356"/>
      <c r="F14" s="356"/>
      <c r="G14" s="356"/>
      <c r="H14" s="356"/>
      <c r="I14" s="356"/>
      <c r="J14" s="356"/>
      <c r="K14" s="356"/>
      <c r="L14" s="356"/>
      <c r="M14" s="357"/>
      <c r="N14" s="33"/>
    </row>
    <row r="15" spans="2:14" ht="18.75" customHeight="1" x14ac:dyDescent="0.55000000000000004">
      <c r="B15" s="36"/>
      <c r="D15" s="312"/>
      <c r="E15" s="356"/>
      <c r="F15" s="356"/>
      <c r="G15" s="356"/>
      <c r="H15" s="356"/>
      <c r="I15" s="356"/>
      <c r="J15" s="356"/>
      <c r="K15" s="356"/>
      <c r="L15" s="356"/>
      <c r="M15" s="357"/>
      <c r="N15" s="33"/>
    </row>
    <row r="16" spans="2:14" ht="18.75" customHeight="1" x14ac:dyDescent="0.55000000000000004">
      <c r="B16" s="36"/>
      <c r="D16" s="358" t="s">
        <v>262</v>
      </c>
      <c r="E16" s="342" t="s">
        <v>271</v>
      </c>
      <c r="F16" s="343"/>
      <c r="G16" s="343"/>
      <c r="H16" s="343"/>
      <c r="I16" s="343"/>
      <c r="J16" s="343"/>
      <c r="K16" s="343"/>
      <c r="L16" s="343"/>
      <c r="M16" s="361"/>
      <c r="N16" s="33"/>
    </row>
    <row r="17" spans="2:14" ht="18.75" customHeight="1" x14ac:dyDescent="0.55000000000000004">
      <c r="B17" s="36"/>
      <c r="D17" s="359"/>
      <c r="E17" s="362"/>
      <c r="F17" s="363"/>
      <c r="G17" s="363"/>
      <c r="H17" s="363"/>
      <c r="I17" s="363"/>
      <c r="J17" s="363"/>
      <c r="K17" s="363"/>
      <c r="L17" s="363"/>
      <c r="M17" s="364"/>
      <c r="N17" s="33"/>
    </row>
    <row r="18" spans="2:14" ht="18.75" customHeight="1" x14ac:dyDescent="0.55000000000000004">
      <c r="B18" s="36"/>
      <c r="D18" s="360"/>
      <c r="E18" s="345"/>
      <c r="F18" s="346"/>
      <c r="G18" s="346"/>
      <c r="H18" s="346"/>
      <c r="I18" s="346"/>
      <c r="J18" s="346"/>
      <c r="K18" s="346"/>
      <c r="L18" s="346"/>
      <c r="M18" s="365"/>
      <c r="N18" s="33"/>
    </row>
    <row r="19" spans="2:14" ht="18.75" customHeight="1" x14ac:dyDescent="0.55000000000000004">
      <c r="B19" s="36"/>
      <c r="D19" s="312" t="s">
        <v>263</v>
      </c>
      <c r="E19" s="338" t="s">
        <v>137</v>
      </c>
      <c r="F19" s="339"/>
      <c r="G19" s="339"/>
      <c r="H19" s="339"/>
      <c r="I19" s="339"/>
      <c r="J19" s="340"/>
      <c r="K19" s="401" t="s">
        <v>272</v>
      </c>
      <c r="L19" s="402"/>
      <c r="M19" s="403"/>
      <c r="N19" s="33"/>
    </row>
    <row r="20" spans="2:14" ht="18.75" customHeight="1" x14ac:dyDescent="0.55000000000000004">
      <c r="B20" s="36"/>
      <c r="D20" s="312"/>
      <c r="E20" s="366" t="s">
        <v>40</v>
      </c>
      <c r="F20" s="367"/>
      <c r="G20" s="367"/>
      <c r="H20" s="368"/>
      <c r="I20" s="375" t="s">
        <v>227</v>
      </c>
      <c r="J20" s="367"/>
      <c r="K20" s="367"/>
      <c r="L20" s="367"/>
      <c r="M20" s="376"/>
      <c r="N20" s="33"/>
    </row>
    <row r="21" spans="2:14" ht="18.75" customHeight="1" x14ac:dyDescent="0.55000000000000004">
      <c r="B21" s="36"/>
      <c r="D21" s="312"/>
      <c r="E21" s="369"/>
      <c r="F21" s="370"/>
      <c r="G21" s="370"/>
      <c r="H21" s="371"/>
      <c r="I21" s="377"/>
      <c r="J21" s="370"/>
      <c r="K21" s="370"/>
      <c r="L21" s="370"/>
      <c r="M21" s="378"/>
      <c r="N21" s="33"/>
    </row>
    <row r="22" spans="2:14" ht="18.75" customHeight="1" x14ac:dyDescent="0.55000000000000004">
      <c r="B22" s="36"/>
      <c r="D22" s="312"/>
      <c r="E22" s="369"/>
      <c r="F22" s="370"/>
      <c r="G22" s="370"/>
      <c r="H22" s="371"/>
      <c r="I22" s="377"/>
      <c r="J22" s="370"/>
      <c r="K22" s="370"/>
      <c r="L22" s="370"/>
      <c r="M22" s="378"/>
      <c r="N22" s="33"/>
    </row>
    <row r="23" spans="2:14" ht="18.75" customHeight="1" thickBot="1" x14ac:dyDescent="0.6">
      <c r="B23" s="36"/>
      <c r="D23" s="321"/>
      <c r="E23" s="372"/>
      <c r="F23" s="373"/>
      <c r="G23" s="373"/>
      <c r="H23" s="374"/>
      <c r="I23" s="379"/>
      <c r="J23" s="373"/>
      <c r="K23" s="373"/>
      <c r="L23" s="373"/>
      <c r="M23" s="380"/>
      <c r="N23" s="33"/>
    </row>
    <row r="24" spans="2:14" ht="18.75" customHeight="1" x14ac:dyDescent="0.55000000000000004">
      <c r="B24" s="36"/>
      <c r="N24" s="33"/>
    </row>
    <row r="25" spans="2:14" ht="18.75" customHeight="1" thickBot="1" x14ac:dyDescent="0.6">
      <c r="B25" s="36"/>
      <c r="D25" s="47" t="s">
        <v>82</v>
      </c>
      <c r="N25" s="33"/>
    </row>
    <row r="26" spans="2:14" ht="18.75" customHeight="1" x14ac:dyDescent="0.55000000000000004">
      <c r="B26" s="36"/>
      <c r="D26" s="294" t="s">
        <v>264</v>
      </c>
      <c r="E26" s="296" t="s">
        <v>41</v>
      </c>
      <c r="F26" s="296"/>
      <c r="G26" s="296"/>
      <c r="H26" s="296"/>
      <c r="I26" s="296"/>
      <c r="J26" s="296"/>
      <c r="K26" s="296"/>
      <c r="L26" s="296"/>
      <c r="M26" s="297"/>
      <c r="N26" s="33"/>
    </row>
    <row r="27" spans="2:14" ht="18.75" customHeight="1" x14ac:dyDescent="0.55000000000000004">
      <c r="B27" s="36"/>
      <c r="D27" s="295"/>
      <c r="E27" s="298"/>
      <c r="F27" s="298"/>
      <c r="G27" s="298"/>
      <c r="H27" s="298"/>
      <c r="I27" s="298"/>
      <c r="J27" s="298"/>
      <c r="K27" s="298"/>
      <c r="L27" s="298"/>
      <c r="M27" s="299"/>
      <c r="N27" s="33"/>
    </row>
    <row r="28" spans="2:14" ht="18.75" customHeight="1" x14ac:dyDescent="0.55000000000000004">
      <c r="B28" s="36"/>
      <c r="D28" s="295" t="s">
        <v>265</v>
      </c>
      <c r="E28" s="313" t="s">
        <v>139</v>
      </c>
      <c r="F28" s="313"/>
      <c r="G28" s="313"/>
      <c r="H28" s="313"/>
      <c r="I28" s="313"/>
      <c r="J28" s="313"/>
      <c r="K28" s="313"/>
      <c r="L28" s="313"/>
      <c r="M28" s="314"/>
      <c r="N28" s="33"/>
    </row>
    <row r="29" spans="2:14" ht="18.75" customHeight="1" x14ac:dyDescent="0.55000000000000004">
      <c r="B29" s="36"/>
      <c r="D29" s="312"/>
      <c r="E29" s="313"/>
      <c r="F29" s="313"/>
      <c r="G29" s="313"/>
      <c r="H29" s="313"/>
      <c r="I29" s="313"/>
      <c r="J29" s="313"/>
      <c r="K29" s="313"/>
      <c r="L29" s="313"/>
      <c r="M29" s="314"/>
      <c r="N29" s="33"/>
    </row>
    <row r="30" spans="2:14" ht="18.75" customHeight="1" x14ac:dyDescent="0.55000000000000004">
      <c r="B30" s="36"/>
      <c r="D30" s="295" t="s">
        <v>266</v>
      </c>
      <c r="E30" s="300" t="s">
        <v>291</v>
      </c>
      <c r="F30" s="301"/>
      <c r="G30" s="301"/>
      <c r="H30" s="302"/>
      <c r="I30" s="348" t="s">
        <v>69</v>
      </c>
      <c r="J30" s="349"/>
      <c r="K30" s="352"/>
      <c r="L30" s="352"/>
      <c r="M30" s="353"/>
      <c r="N30" s="33"/>
    </row>
    <row r="31" spans="2:14" ht="18.75" customHeight="1" x14ac:dyDescent="0.55000000000000004">
      <c r="B31" s="36"/>
      <c r="D31" s="295"/>
      <c r="E31" s="303"/>
      <c r="F31" s="304"/>
      <c r="G31" s="304"/>
      <c r="H31" s="305"/>
      <c r="I31" s="350"/>
      <c r="J31" s="351"/>
      <c r="K31" s="354"/>
      <c r="L31" s="354"/>
      <c r="M31" s="355"/>
      <c r="N31" s="33"/>
    </row>
    <row r="32" spans="2:14" ht="18.75" customHeight="1" x14ac:dyDescent="0.55000000000000004">
      <c r="B32" s="36"/>
      <c r="D32" s="295" t="s">
        <v>267</v>
      </c>
      <c r="E32" s="298" t="s">
        <v>273</v>
      </c>
      <c r="F32" s="298"/>
      <c r="G32" s="298"/>
      <c r="H32" s="298"/>
      <c r="I32" s="298"/>
      <c r="J32" s="298"/>
      <c r="K32" s="298"/>
      <c r="L32" s="298"/>
      <c r="M32" s="299"/>
      <c r="N32" s="33"/>
    </row>
    <row r="33" spans="2:14" ht="18.75" customHeight="1" thickBot="1" x14ac:dyDescent="0.6">
      <c r="B33" s="36"/>
      <c r="D33" s="321"/>
      <c r="E33" s="322"/>
      <c r="F33" s="322"/>
      <c r="G33" s="322"/>
      <c r="H33" s="322"/>
      <c r="I33" s="322"/>
      <c r="J33" s="322"/>
      <c r="K33" s="322"/>
      <c r="L33" s="322"/>
      <c r="M33" s="323"/>
      <c r="N33" s="33"/>
    </row>
    <row r="34" spans="2:14" ht="18.75" customHeight="1" x14ac:dyDescent="0.55000000000000004">
      <c r="B34" s="36"/>
      <c r="N34" s="33"/>
    </row>
    <row r="35" spans="2:14" ht="18.75" customHeight="1" thickBot="1" x14ac:dyDescent="0.6">
      <c r="B35" s="36"/>
      <c r="D35" s="47" t="s">
        <v>38</v>
      </c>
      <c r="N35" s="33"/>
    </row>
    <row r="36" spans="2:14" ht="18.75" customHeight="1" x14ac:dyDescent="0.55000000000000004">
      <c r="B36" s="36"/>
      <c r="D36" s="332" t="s">
        <v>289</v>
      </c>
      <c r="E36" s="335" t="s">
        <v>141</v>
      </c>
      <c r="F36" s="336"/>
      <c r="G36" s="337"/>
      <c r="H36" s="387" t="s">
        <v>274</v>
      </c>
      <c r="I36" s="388"/>
      <c r="J36" s="388"/>
      <c r="K36" s="388"/>
      <c r="L36" s="388"/>
      <c r="M36" s="389"/>
      <c r="N36" s="33"/>
    </row>
    <row r="37" spans="2:14" ht="18.75" customHeight="1" x14ac:dyDescent="0.55000000000000004">
      <c r="B37" s="36"/>
      <c r="D37" s="333"/>
      <c r="E37" s="318"/>
      <c r="F37" s="319"/>
      <c r="G37" s="320"/>
      <c r="H37" s="390"/>
      <c r="I37" s="391"/>
      <c r="J37" s="391"/>
      <c r="K37" s="391"/>
      <c r="L37" s="391"/>
      <c r="M37" s="392"/>
      <c r="N37" s="33"/>
    </row>
    <row r="38" spans="2:14" ht="18.75" customHeight="1" x14ac:dyDescent="0.55000000000000004">
      <c r="B38" s="36"/>
      <c r="D38" s="333"/>
      <c r="E38" s="315" t="s">
        <v>142</v>
      </c>
      <c r="F38" s="316"/>
      <c r="G38" s="317"/>
      <c r="H38" s="393" t="s">
        <v>275</v>
      </c>
      <c r="I38" s="394"/>
      <c r="J38" s="394"/>
      <c r="K38" s="394"/>
      <c r="L38" s="394"/>
      <c r="M38" s="395"/>
      <c r="N38" s="33"/>
    </row>
    <row r="39" spans="2:14" ht="18.75" customHeight="1" x14ac:dyDescent="0.55000000000000004">
      <c r="B39" s="36"/>
      <c r="D39" s="333"/>
      <c r="E39" s="318"/>
      <c r="F39" s="319"/>
      <c r="G39" s="320"/>
      <c r="H39" s="390"/>
      <c r="I39" s="391"/>
      <c r="J39" s="391"/>
      <c r="K39" s="391"/>
      <c r="L39" s="391"/>
      <c r="M39" s="392"/>
      <c r="N39" s="33"/>
    </row>
    <row r="40" spans="2:14" ht="18.75" customHeight="1" x14ac:dyDescent="0.55000000000000004">
      <c r="B40" s="36"/>
      <c r="D40" s="333"/>
      <c r="E40" s="315" t="s">
        <v>143</v>
      </c>
      <c r="F40" s="316"/>
      <c r="G40" s="317"/>
      <c r="H40" s="393" t="s">
        <v>275</v>
      </c>
      <c r="I40" s="394"/>
      <c r="J40" s="394"/>
      <c r="K40" s="394"/>
      <c r="L40" s="394"/>
      <c r="M40" s="395"/>
      <c r="N40" s="33"/>
    </row>
    <row r="41" spans="2:14" ht="18.75" customHeight="1" x14ac:dyDescent="0.55000000000000004">
      <c r="B41" s="36"/>
      <c r="D41" s="333"/>
      <c r="E41" s="318"/>
      <c r="F41" s="319"/>
      <c r="G41" s="320"/>
      <c r="H41" s="390"/>
      <c r="I41" s="391"/>
      <c r="J41" s="391"/>
      <c r="K41" s="391"/>
      <c r="L41" s="391"/>
      <c r="M41" s="392"/>
      <c r="N41" s="33"/>
    </row>
    <row r="42" spans="2:14" ht="18.75" customHeight="1" x14ac:dyDescent="0.55000000000000004">
      <c r="B42" s="36"/>
      <c r="D42" s="333"/>
      <c r="E42" s="397" t="s">
        <v>144</v>
      </c>
      <c r="F42" s="327"/>
      <c r="G42" s="328"/>
      <c r="H42" s="393" t="s">
        <v>275</v>
      </c>
      <c r="I42" s="394"/>
      <c r="J42" s="394"/>
      <c r="K42" s="394"/>
      <c r="L42" s="394"/>
      <c r="M42" s="395"/>
      <c r="N42" s="33"/>
    </row>
    <row r="43" spans="2:14" ht="18.75" customHeight="1" x14ac:dyDescent="0.55000000000000004">
      <c r="B43" s="36"/>
      <c r="D43" s="334"/>
      <c r="E43" s="398"/>
      <c r="F43" s="399"/>
      <c r="G43" s="400"/>
      <c r="H43" s="390"/>
      <c r="I43" s="391"/>
      <c r="J43" s="391"/>
      <c r="K43" s="391"/>
      <c r="L43" s="391"/>
      <c r="M43" s="392"/>
      <c r="N43" s="33"/>
    </row>
    <row r="44" spans="2:14" ht="18.75" customHeight="1" x14ac:dyDescent="0.55000000000000004">
      <c r="B44" s="36"/>
      <c r="D44" s="326" t="s">
        <v>268</v>
      </c>
      <c r="E44" s="327"/>
      <c r="F44" s="327"/>
      <c r="G44" s="328"/>
      <c r="H44" s="404">
        <v>20</v>
      </c>
      <c r="I44" s="405"/>
      <c r="J44" s="405"/>
      <c r="K44" s="405"/>
      <c r="L44" s="405"/>
      <c r="M44" s="407" t="s">
        <v>298</v>
      </c>
      <c r="N44" s="33"/>
    </row>
    <row r="45" spans="2:14" ht="18.75" customHeight="1" thickBot="1" x14ac:dyDescent="0.6">
      <c r="B45" s="36"/>
      <c r="D45" s="329"/>
      <c r="E45" s="330"/>
      <c r="F45" s="330"/>
      <c r="G45" s="331"/>
      <c r="H45" s="383"/>
      <c r="I45" s="406"/>
      <c r="J45" s="406"/>
      <c r="K45" s="406"/>
      <c r="L45" s="406"/>
      <c r="M45" s="408"/>
      <c r="N45" s="33"/>
    </row>
    <row r="46" spans="2:14" ht="18.75" customHeight="1" thickBot="1" x14ac:dyDescent="0.6">
      <c r="B46" s="36"/>
      <c r="N46" s="33"/>
    </row>
    <row r="47" spans="2:14" ht="18.75" customHeight="1" x14ac:dyDescent="0.55000000000000004">
      <c r="B47" s="36"/>
      <c r="D47" s="324" t="s">
        <v>269</v>
      </c>
      <c r="E47" s="381">
        <v>90</v>
      </c>
      <c r="F47" s="382"/>
      <c r="G47" s="385" t="s">
        <v>290</v>
      </c>
      <c r="N47" s="33"/>
    </row>
    <row r="48" spans="2:14" ht="18.75" customHeight="1" thickBot="1" x14ac:dyDescent="0.6">
      <c r="B48" s="36"/>
      <c r="D48" s="325"/>
      <c r="E48" s="383"/>
      <c r="F48" s="384"/>
      <c r="G48" s="386"/>
      <c r="N48" s="33"/>
    </row>
    <row r="49" spans="2:14" ht="18.75" customHeight="1" x14ac:dyDescent="0.55000000000000004">
      <c r="B49" s="36"/>
      <c r="N49" s="33"/>
    </row>
    <row r="50" spans="2:14" ht="18.75" customHeight="1" thickBot="1" x14ac:dyDescent="0.6">
      <c r="B50" s="36"/>
      <c r="D50" s="47" t="s">
        <v>71</v>
      </c>
      <c r="N50" s="33"/>
    </row>
    <row r="51" spans="2:14" ht="18.75" customHeight="1" x14ac:dyDescent="0.55000000000000004">
      <c r="B51" s="36"/>
      <c r="D51" s="306" t="s">
        <v>276</v>
      </c>
      <c r="E51" s="115" t="s">
        <v>72</v>
      </c>
      <c r="F51" s="116" t="s">
        <v>152</v>
      </c>
      <c r="G51" s="115" t="s">
        <v>73</v>
      </c>
      <c r="H51" s="116" t="s">
        <v>152</v>
      </c>
      <c r="I51" s="115" t="s">
        <v>74</v>
      </c>
      <c r="J51" s="116" t="s">
        <v>152</v>
      </c>
      <c r="K51" s="115" t="s">
        <v>75</v>
      </c>
      <c r="L51" s="117" t="s">
        <v>152</v>
      </c>
      <c r="N51" s="33"/>
    </row>
    <row r="52" spans="2:14" ht="18.75" customHeight="1" x14ac:dyDescent="0.55000000000000004">
      <c r="B52" s="36"/>
      <c r="D52" s="307"/>
      <c r="E52" s="118" t="s">
        <v>76</v>
      </c>
      <c r="F52" s="119" t="s">
        <v>152</v>
      </c>
      <c r="G52" s="118" t="s">
        <v>77</v>
      </c>
      <c r="H52" s="119" t="s">
        <v>152</v>
      </c>
      <c r="I52" s="118" t="s">
        <v>78</v>
      </c>
      <c r="J52" s="119" t="s">
        <v>152</v>
      </c>
      <c r="K52" s="118" t="s">
        <v>80</v>
      </c>
      <c r="L52" s="120" t="s">
        <v>152</v>
      </c>
      <c r="N52" s="33"/>
    </row>
    <row r="53" spans="2:14" ht="18.75" customHeight="1" thickBot="1" x14ac:dyDescent="0.6">
      <c r="B53" s="36"/>
      <c r="D53" s="308"/>
      <c r="E53" s="121" t="s">
        <v>79</v>
      </c>
      <c r="F53" s="122" t="s">
        <v>152</v>
      </c>
      <c r="G53" s="121" t="s">
        <v>81</v>
      </c>
      <c r="H53" s="122" t="s">
        <v>152</v>
      </c>
      <c r="I53" s="309"/>
      <c r="J53" s="310"/>
      <c r="K53" s="310"/>
      <c r="L53" s="311"/>
      <c r="N53" s="33"/>
    </row>
    <row r="54" spans="2:14" ht="18.75" customHeight="1" x14ac:dyDescent="0.55000000000000004">
      <c r="B54" s="36"/>
      <c r="D54" s="306" t="s">
        <v>277</v>
      </c>
      <c r="E54" s="115" t="s">
        <v>72</v>
      </c>
      <c r="F54" s="116" t="s">
        <v>152</v>
      </c>
      <c r="G54" s="115" t="s">
        <v>73</v>
      </c>
      <c r="H54" s="116" t="s">
        <v>152</v>
      </c>
      <c r="I54" s="115" t="s">
        <v>74</v>
      </c>
      <c r="J54" s="116" t="s">
        <v>152</v>
      </c>
      <c r="K54" s="115" t="s">
        <v>75</v>
      </c>
      <c r="L54" s="117" t="s">
        <v>152</v>
      </c>
      <c r="N54" s="33"/>
    </row>
    <row r="55" spans="2:14" ht="18.75" customHeight="1" x14ac:dyDescent="0.55000000000000004">
      <c r="B55" s="36"/>
      <c r="D55" s="307"/>
      <c r="E55" s="118" t="s">
        <v>76</v>
      </c>
      <c r="F55" s="119" t="s">
        <v>152</v>
      </c>
      <c r="G55" s="118" t="s">
        <v>77</v>
      </c>
      <c r="H55" s="119" t="s">
        <v>152</v>
      </c>
      <c r="I55" s="118" t="s">
        <v>78</v>
      </c>
      <c r="J55" s="119" t="s">
        <v>152</v>
      </c>
      <c r="K55" s="118" t="s">
        <v>80</v>
      </c>
      <c r="L55" s="120" t="s">
        <v>152</v>
      </c>
      <c r="N55" s="33"/>
    </row>
    <row r="56" spans="2:14" ht="18.75" customHeight="1" thickBot="1" x14ac:dyDescent="0.6">
      <c r="B56" s="36"/>
      <c r="D56" s="308"/>
      <c r="E56" s="121" t="s">
        <v>79</v>
      </c>
      <c r="F56" s="122" t="s">
        <v>152</v>
      </c>
      <c r="G56" s="121" t="s">
        <v>81</v>
      </c>
      <c r="H56" s="122" t="s">
        <v>152</v>
      </c>
      <c r="I56" s="309"/>
      <c r="J56" s="310"/>
      <c r="K56" s="310"/>
      <c r="L56" s="311"/>
      <c r="N56" s="33"/>
    </row>
    <row r="57" spans="2:14" ht="18.75" customHeight="1" x14ac:dyDescent="0.55000000000000004">
      <c r="B57" s="39"/>
      <c r="C57" s="40"/>
      <c r="D57" s="40"/>
      <c r="E57" s="40"/>
      <c r="F57" s="40"/>
      <c r="G57" s="40"/>
      <c r="H57" s="40"/>
      <c r="I57" s="40"/>
      <c r="J57" s="40"/>
      <c r="K57" s="40"/>
      <c r="L57" s="40"/>
      <c r="M57" s="40"/>
      <c r="N57" s="41"/>
    </row>
    <row r="58" spans="2:14" ht="9.75" customHeight="1" x14ac:dyDescent="0.55000000000000004"/>
  </sheetData>
  <sheetProtection selectLockedCells="1"/>
  <mergeCells count="48">
    <mergeCell ref="I20:M23"/>
    <mergeCell ref="M3:N3"/>
    <mergeCell ref="E47:F48"/>
    <mergeCell ref="G47:G48"/>
    <mergeCell ref="H36:M37"/>
    <mergeCell ref="H38:M39"/>
    <mergeCell ref="I6:M6"/>
    <mergeCell ref="H40:M41"/>
    <mergeCell ref="E42:G43"/>
    <mergeCell ref="H42:M43"/>
    <mergeCell ref="E38:G39"/>
    <mergeCell ref="K19:M19"/>
    <mergeCell ref="H44:L45"/>
    <mergeCell ref="M44:M45"/>
    <mergeCell ref="I30:J31"/>
    <mergeCell ref="K30:M31"/>
    <mergeCell ref="E36:G37"/>
    <mergeCell ref="D19:D23"/>
    <mergeCell ref="E19:J19"/>
    <mergeCell ref="D8:D9"/>
    <mergeCell ref="E8:M9"/>
    <mergeCell ref="D10:D11"/>
    <mergeCell ref="E10:H11"/>
    <mergeCell ref="I10:J11"/>
    <mergeCell ref="K10:M11"/>
    <mergeCell ref="D12:D13"/>
    <mergeCell ref="E12:M13"/>
    <mergeCell ref="D14:D15"/>
    <mergeCell ref="E14:M15"/>
    <mergeCell ref="D16:D18"/>
    <mergeCell ref="E16:M18"/>
    <mergeCell ref="E20:H23"/>
    <mergeCell ref="D26:D27"/>
    <mergeCell ref="E26:M27"/>
    <mergeCell ref="D30:D31"/>
    <mergeCell ref="E30:H31"/>
    <mergeCell ref="D54:D56"/>
    <mergeCell ref="I56:L56"/>
    <mergeCell ref="D28:D29"/>
    <mergeCell ref="E28:M29"/>
    <mergeCell ref="E40:G41"/>
    <mergeCell ref="D32:D33"/>
    <mergeCell ref="E32:M33"/>
    <mergeCell ref="D47:D48"/>
    <mergeCell ref="D51:D53"/>
    <mergeCell ref="I53:L53"/>
    <mergeCell ref="D44:G45"/>
    <mergeCell ref="D36:D43"/>
  </mergeCells>
  <phoneticPr fontId="2"/>
  <pageMargins left="0.7" right="0.7" top="0.75" bottom="0.75" header="0.3" footer="0.3"/>
  <pageSetup paperSize="9" scale="65"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13539BB-F7D5-4F9D-A2F1-BA32523462C4}">
          <x14:formula1>
            <xm:f>プルダウン!$D$2:$D$15</xm:f>
          </x14:formula1>
          <xm:sqref>E30:H31</xm:sqref>
        </x14:dataValidation>
        <x14:dataValidation type="list" allowBlank="1" showInputMessage="1" showErrorMessage="1" xr:uid="{C4AD2555-596C-4B17-B304-8392257D20D1}">
          <x14:formula1>
            <xm:f>プルダウン!$C$2:$C$4</xm:f>
          </x14:formula1>
          <xm:sqref>E28:M29</xm:sqref>
        </x14:dataValidation>
        <x14:dataValidation type="list" allowBlank="1" showInputMessage="1" showErrorMessage="1" xr:uid="{43947D16-AB06-481B-8EED-3BCB337C7331}">
          <x14:formula1>
            <xm:f>プルダウン!$B$2:$B$5</xm:f>
          </x14:formula1>
          <xm:sqref>E10:H11</xm:sqref>
        </x14:dataValidation>
        <x14:dataValidation type="list" allowBlank="1" showInputMessage="1" showErrorMessage="1" xr:uid="{EC689E98-776A-42CB-83CB-C1517C704CA0}">
          <x14:formula1>
            <xm:f>プルダウン!$E$2:$E$22</xm:f>
          </x14:formula1>
          <xm:sqref>E32:M33</xm:sqref>
        </x14:dataValidation>
        <x14:dataValidation type="list" allowBlank="1" showInputMessage="1" showErrorMessage="1" xr:uid="{D347F30D-E05E-4F3E-BB3F-E5292F01351F}">
          <x14:formula1>
            <xm:f>プルダウン!$H$2</xm:f>
          </x14:formula1>
          <xm:sqref>L54:L55 H51:H56 L51:L52 J51:J52 F51:F56 J54:J55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08B9-F96E-468B-AA5B-5D16CA1299A8}">
  <sheetPr>
    <tabColor rgb="FF0070C0"/>
  </sheetPr>
  <dimension ref="B1:N57"/>
  <sheetViews>
    <sheetView workbookViewId="0"/>
  </sheetViews>
  <sheetFormatPr defaultColWidth="9" defaultRowHeight="18.75" customHeight="1" x14ac:dyDescent="0.55000000000000004"/>
  <cols>
    <col min="1" max="1" width="1.6640625" style="1" customWidth="1"/>
    <col min="2" max="2" width="2" style="1" customWidth="1"/>
    <col min="3" max="3" width="2.08203125" style="1" customWidth="1"/>
    <col min="4" max="4" width="23.1640625" style="1" customWidth="1"/>
    <col min="5" max="11" width="9" style="1"/>
    <col min="12" max="12" width="9" style="1" customWidth="1"/>
    <col min="13" max="13" width="9" style="1"/>
    <col min="14" max="14" width="2.58203125" style="1" customWidth="1"/>
    <col min="15" max="15" width="1.1640625" style="1" customWidth="1"/>
    <col min="16" max="16384" width="9" style="1"/>
  </cols>
  <sheetData>
    <row r="1" spans="2:14" ht="7.5" customHeight="1" x14ac:dyDescent="0.55000000000000004"/>
    <row r="2" spans="2:14" ht="9" customHeight="1" x14ac:dyDescent="0.55000000000000004">
      <c r="B2" s="35"/>
      <c r="C2" s="32"/>
      <c r="D2" s="32"/>
      <c r="E2" s="32"/>
      <c r="F2" s="32"/>
      <c r="G2" s="32"/>
      <c r="H2" s="32"/>
      <c r="I2" s="32"/>
      <c r="J2" s="32"/>
      <c r="K2" s="32"/>
      <c r="L2" s="32"/>
      <c r="M2" s="32"/>
      <c r="N2" s="37"/>
    </row>
    <row r="3" spans="2:14" ht="18.75" customHeight="1" x14ac:dyDescent="0.55000000000000004">
      <c r="B3" s="36"/>
      <c r="C3" s="47" t="s">
        <v>223</v>
      </c>
      <c r="M3" s="292" t="s">
        <v>42</v>
      </c>
      <c r="N3" s="293"/>
    </row>
    <row r="4" spans="2:14" ht="18.75" customHeight="1" x14ac:dyDescent="0.55000000000000004">
      <c r="B4" s="36"/>
      <c r="C4" s="109" t="s">
        <v>222</v>
      </c>
      <c r="N4" s="33"/>
    </row>
    <row r="5" spans="2:14" ht="18.75" customHeight="1" x14ac:dyDescent="0.55000000000000004">
      <c r="B5" s="36"/>
      <c r="C5" s="34"/>
      <c r="N5" s="33"/>
    </row>
    <row r="6" spans="2:14" ht="18.75" customHeight="1" thickBot="1" x14ac:dyDescent="0.6">
      <c r="B6" s="36"/>
      <c r="D6" s="4" t="s">
        <v>150</v>
      </c>
      <c r="N6" s="33"/>
    </row>
    <row r="7" spans="2:14" ht="18.75" customHeight="1" x14ac:dyDescent="0.55000000000000004">
      <c r="B7" s="36"/>
      <c r="D7" s="409" t="s">
        <v>308</v>
      </c>
      <c r="E7" s="410"/>
      <c r="F7" s="410"/>
      <c r="G7" s="410"/>
      <c r="H7" s="410"/>
      <c r="I7" s="410"/>
      <c r="J7" s="410"/>
      <c r="K7" s="410"/>
      <c r="L7" s="410"/>
      <c r="M7" s="411"/>
      <c r="N7" s="33"/>
    </row>
    <row r="8" spans="2:14" ht="18.75" customHeight="1" x14ac:dyDescent="0.55000000000000004">
      <c r="B8" s="36"/>
      <c r="D8" s="412"/>
      <c r="E8" s="370"/>
      <c r="F8" s="370"/>
      <c r="G8" s="370"/>
      <c r="H8" s="370"/>
      <c r="I8" s="370"/>
      <c r="J8" s="370"/>
      <c r="K8" s="370"/>
      <c r="L8" s="370"/>
      <c r="M8" s="378"/>
      <c r="N8" s="33"/>
    </row>
    <row r="9" spans="2:14" ht="18.75" customHeight="1" x14ac:dyDescent="0.55000000000000004">
      <c r="B9" s="36"/>
      <c r="D9" s="412"/>
      <c r="E9" s="370"/>
      <c r="F9" s="370"/>
      <c r="G9" s="370"/>
      <c r="H9" s="370"/>
      <c r="I9" s="370"/>
      <c r="J9" s="370"/>
      <c r="K9" s="370"/>
      <c r="L9" s="370"/>
      <c r="M9" s="378"/>
      <c r="N9" s="33"/>
    </row>
    <row r="10" spans="2:14" ht="18.75" customHeight="1" x14ac:dyDescent="0.55000000000000004">
      <c r="B10" s="36"/>
      <c r="D10" s="412"/>
      <c r="E10" s="370"/>
      <c r="F10" s="370"/>
      <c r="G10" s="370"/>
      <c r="H10" s="370"/>
      <c r="I10" s="370"/>
      <c r="J10" s="370"/>
      <c r="K10" s="370"/>
      <c r="L10" s="370"/>
      <c r="M10" s="378"/>
      <c r="N10" s="33"/>
    </row>
    <row r="11" spans="2:14" ht="18.75" customHeight="1" x14ac:dyDescent="0.55000000000000004">
      <c r="B11" s="36"/>
      <c r="D11" s="412"/>
      <c r="E11" s="370"/>
      <c r="F11" s="370"/>
      <c r="G11" s="370"/>
      <c r="H11" s="370"/>
      <c r="I11" s="370"/>
      <c r="J11" s="370"/>
      <c r="K11" s="370"/>
      <c r="L11" s="370"/>
      <c r="M11" s="378"/>
      <c r="N11" s="33"/>
    </row>
    <row r="12" spans="2:14" ht="18.75" customHeight="1" x14ac:dyDescent="0.55000000000000004">
      <c r="B12" s="36"/>
      <c r="D12" s="412"/>
      <c r="E12" s="370"/>
      <c r="F12" s="370"/>
      <c r="G12" s="370"/>
      <c r="H12" s="370"/>
      <c r="I12" s="370"/>
      <c r="J12" s="370"/>
      <c r="K12" s="370"/>
      <c r="L12" s="370"/>
      <c r="M12" s="378"/>
      <c r="N12" s="33"/>
    </row>
    <row r="13" spans="2:14" ht="18.75" customHeight="1" x14ac:dyDescent="0.55000000000000004">
      <c r="B13" s="36"/>
      <c r="D13" s="412"/>
      <c r="E13" s="370"/>
      <c r="F13" s="370"/>
      <c r="G13" s="370"/>
      <c r="H13" s="370"/>
      <c r="I13" s="370"/>
      <c r="J13" s="370"/>
      <c r="K13" s="370"/>
      <c r="L13" s="370"/>
      <c r="M13" s="378"/>
      <c r="N13" s="33"/>
    </row>
    <row r="14" spans="2:14" ht="18.75" customHeight="1" x14ac:dyDescent="0.55000000000000004">
      <c r="B14" s="36"/>
      <c r="D14" s="412"/>
      <c r="E14" s="370"/>
      <c r="F14" s="370"/>
      <c r="G14" s="370"/>
      <c r="H14" s="370"/>
      <c r="I14" s="370"/>
      <c r="J14" s="370"/>
      <c r="K14" s="370"/>
      <c r="L14" s="370"/>
      <c r="M14" s="378"/>
      <c r="N14" s="33"/>
    </row>
    <row r="15" spans="2:14" ht="18.75" customHeight="1" x14ac:dyDescent="0.55000000000000004">
      <c r="B15" s="36"/>
      <c r="D15" s="412"/>
      <c r="E15" s="370"/>
      <c r="F15" s="370"/>
      <c r="G15" s="370"/>
      <c r="H15" s="370"/>
      <c r="I15" s="370"/>
      <c r="J15" s="370"/>
      <c r="K15" s="370"/>
      <c r="L15" s="370"/>
      <c r="M15" s="378"/>
      <c r="N15" s="33"/>
    </row>
    <row r="16" spans="2:14" ht="18.75" customHeight="1" x14ac:dyDescent="0.55000000000000004">
      <c r="B16" s="36"/>
      <c r="D16" s="412"/>
      <c r="E16" s="370"/>
      <c r="F16" s="370"/>
      <c r="G16" s="370"/>
      <c r="H16" s="370"/>
      <c r="I16" s="370"/>
      <c r="J16" s="370"/>
      <c r="K16" s="370"/>
      <c r="L16" s="370"/>
      <c r="M16" s="378"/>
      <c r="N16" s="33"/>
    </row>
    <row r="17" spans="2:14" ht="18.75" customHeight="1" x14ac:dyDescent="0.55000000000000004">
      <c r="B17" s="36"/>
      <c r="D17" s="412"/>
      <c r="E17" s="370"/>
      <c r="F17" s="370"/>
      <c r="G17" s="370"/>
      <c r="H17" s="370"/>
      <c r="I17" s="370"/>
      <c r="J17" s="370"/>
      <c r="K17" s="370"/>
      <c r="L17" s="370"/>
      <c r="M17" s="378"/>
      <c r="N17" s="33"/>
    </row>
    <row r="18" spans="2:14" ht="18.75" customHeight="1" x14ac:dyDescent="0.55000000000000004">
      <c r="B18" s="36"/>
      <c r="D18" s="412"/>
      <c r="E18" s="370"/>
      <c r="F18" s="370"/>
      <c r="G18" s="370"/>
      <c r="H18" s="370"/>
      <c r="I18" s="370"/>
      <c r="J18" s="370"/>
      <c r="K18" s="370"/>
      <c r="L18" s="370"/>
      <c r="M18" s="378"/>
      <c r="N18" s="33"/>
    </row>
    <row r="19" spans="2:14" ht="18.75" customHeight="1" x14ac:dyDescent="0.55000000000000004">
      <c r="B19" s="36"/>
      <c r="D19" s="412"/>
      <c r="E19" s="370"/>
      <c r="F19" s="370"/>
      <c r="G19" s="370"/>
      <c r="H19" s="370"/>
      <c r="I19" s="370"/>
      <c r="J19" s="370"/>
      <c r="K19" s="370"/>
      <c r="L19" s="370"/>
      <c r="M19" s="378"/>
      <c r="N19" s="33"/>
    </row>
    <row r="20" spans="2:14" ht="18.75" customHeight="1" x14ac:dyDescent="0.55000000000000004">
      <c r="B20" s="36"/>
      <c r="D20" s="412"/>
      <c r="E20" s="370"/>
      <c r="F20" s="370"/>
      <c r="G20" s="370"/>
      <c r="H20" s="370"/>
      <c r="I20" s="370"/>
      <c r="J20" s="370"/>
      <c r="K20" s="370"/>
      <c r="L20" s="370"/>
      <c r="M20" s="378"/>
      <c r="N20" s="33"/>
    </row>
    <row r="21" spans="2:14" ht="18.75" customHeight="1" x14ac:dyDescent="0.55000000000000004">
      <c r="B21" s="36"/>
      <c r="D21" s="412"/>
      <c r="E21" s="370"/>
      <c r="F21" s="370"/>
      <c r="G21" s="370"/>
      <c r="H21" s="370"/>
      <c r="I21" s="370"/>
      <c r="J21" s="370"/>
      <c r="K21" s="370"/>
      <c r="L21" s="370"/>
      <c r="M21" s="378"/>
      <c r="N21" s="33"/>
    </row>
    <row r="22" spans="2:14" ht="18.75" customHeight="1" x14ac:dyDescent="0.55000000000000004">
      <c r="B22" s="36"/>
      <c r="D22" s="412"/>
      <c r="E22" s="370"/>
      <c r="F22" s="370"/>
      <c r="G22" s="370"/>
      <c r="H22" s="370"/>
      <c r="I22" s="370"/>
      <c r="J22" s="370"/>
      <c r="K22" s="370"/>
      <c r="L22" s="370"/>
      <c r="M22" s="378"/>
      <c r="N22" s="33"/>
    </row>
    <row r="23" spans="2:14" ht="18.75" customHeight="1" x14ac:dyDescent="0.55000000000000004">
      <c r="B23" s="36"/>
      <c r="D23" s="412"/>
      <c r="E23" s="370"/>
      <c r="F23" s="370"/>
      <c r="G23" s="370"/>
      <c r="H23" s="370"/>
      <c r="I23" s="370"/>
      <c r="J23" s="370"/>
      <c r="K23" s="370"/>
      <c r="L23" s="370"/>
      <c r="M23" s="378"/>
      <c r="N23" s="33"/>
    </row>
    <row r="24" spans="2:14" ht="18.75" customHeight="1" x14ac:dyDescent="0.55000000000000004">
      <c r="B24" s="36"/>
      <c r="D24" s="412"/>
      <c r="E24" s="370"/>
      <c r="F24" s="370"/>
      <c r="G24" s="370"/>
      <c r="H24" s="370"/>
      <c r="I24" s="370"/>
      <c r="J24" s="370"/>
      <c r="K24" s="370"/>
      <c r="L24" s="370"/>
      <c r="M24" s="378"/>
      <c r="N24" s="33"/>
    </row>
    <row r="25" spans="2:14" ht="18.75" customHeight="1" x14ac:dyDescent="0.55000000000000004">
      <c r="B25" s="36"/>
      <c r="D25" s="412"/>
      <c r="E25" s="370"/>
      <c r="F25" s="370"/>
      <c r="G25" s="370"/>
      <c r="H25" s="370"/>
      <c r="I25" s="370"/>
      <c r="J25" s="370"/>
      <c r="K25" s="370"/>
      <c r="L25" s="370"/>
      <c r="M25" s="378"/>
      <c r="N25" s="33"/>
    </row>
    <row r="26" spans="2:14" ht="18.75" customHeight="1" x14ac:dyDescent="0.55000000000000004">
      <c r="B26" s="36"/>
      <c r="D26" s="412"/>
      <c r="E26" s="370"/>
      <c r="F26" s="370"/>
      <c r="G26" s="370"/>
      <c r="H26" s="370"/>
      <c r="I26" s="370"/>
      <c r="J26" s="370"/>
      <c r="K26" s="370"/>
      <c r="L26" s="370"/>
      <c r="M26" s="378"/>
      <c r="N26" s="33"/>
    </row>
    <row r="27" spans="2:14" ht="18.75" customHeight="1" x14ac:dyDescent="0.55000000000000004">
      <c r="B27" s="36"/>
      <c r="D27" s="412"/>
      <c r="E27" s="370"/>
      <c r="F27" s="370"/>
      <c r="G27" s="370"/>
      <c r="H27" s="370"/>
      <c r="I27" s="370"/>
      <c r="J27" s="370"/>
      <c r="K27" s="370"/>
      <c r="L27" s="370"/>
      <c r="M27" s="378"/>
      <c r="N27" s="33"/>
    </row>
    <row r="28" spans="2:14" ht="18.75" customHeight="1" x14ac:dyDescent="0.55000000000000004">
      <c r="B28" s="36"/>
      <c r="D28" s="412"/>
      <c r="E28" s="370"/>
      <c r="F28" s="370"/>
      <c r="G28" s="370"/>
      <c r="H28" s="370"/>
      <c r="I28" s="370"/>
      <c r="J28" s="370"/>
      <c r="K28" s="370"/>
      <c r="L28" s="370"/>
      <c r="M28" s="378"/>
      <c r="N28" s="33"/>
    </row>
    <row r="29" spans="2:14" ht="18.75" customHeight="1" x14ac:dyDescent="0.55000000000000004">
      <c r="B29" s="36"/>
      <c r="D29" s="412"/>
      <c r="E29" s="370"/>
      <c r="F29" s="370"/>
      <c r="G29" s="370"/>
      <c r="H29" s="370"/>
      <c r="I29" s="370"/>
      <c r="J29" s="370"/>
      <c r="K29" s="370"/>
      <c r="L29" s="370"/>
      <c r="M29" s="378"/>
      <c r="N29" s="33"/>
    </row>
    <row r="30" spans="2:14" ht="18.75" customHeight="1" x14ac:dyDescent="0.55000000000000004">
      <c r="B30" s="36"/>
      <c r="D30" s="412"/>
      <c r="E30" s="370"/>
      <c r="F30" s="370"/>
      <c r="G30" s="370"/>
      <c r="H30" s="370"/>
      <c r="I30" s="370"/>
      <c r="J30" s="370"/>
      <c r="K30" s="370"/>
      <c r="L30" s="370"/>
      <c r="M30" s="378"/>
      <c r="N30" s="33"/>
    </row>
    <row r="31" spans="2:14" ht="18.75" customHeight="1" x14ac:dyDescent="0.55000000000000004">
      <c r="B31" s="36"/>
      <c r="D31" s="412"/>
      <c r="E31" s="370"/>
      <c r="F31" s="370"/>
      <c r="G31" s="370"/>
      <c r="H31" s="370"/>
      <c r="I31" s="370"/>
      <c r="J31" s="370"/>
      <c r="K31" s="370"/>
      <c r="L31" s="370"/>
      <c r="M31" s="378"/>
      <c r="N31" s="33"/>
    </row>
    <row r="32" spans="2:14" ht="18.75" customHeight="1" x14ac:dyDescent="0.55000000000000004">
      <c r="B32" s="36"/>
      <c r="D32" s="412"/>
      <c r="E32" s="370"/>
      <c r="F32" s="370"/>
      <c r="G32" s="370"/>
      <c r="H32" s="370"/>
      <c r="I32" s="370"/>
      <c r="J32" s="370"/>
      <c r="K32" s="370"/>
      <c r="L32" s="370"/>
      <c r="M32" s="378"/>
      <c r="N32" s="33"/>
    </row>
    <row r="33" spans="2:14" ht="18.75" customHeight="1" x14ac:dyDescent="0.55000000000000004">
      <c r="B33" s="36"/>
      <c r="D33" s="412"/>
      <c r="E33" s="370"/>
      <c r="F33" s="370"/>
      <c r="G33" s="370"/>
      <c r="H33" s="370"/>
      <c r="I33" s="370"/>
      <c r="J33" s="370"/>
      <c r="K33" s="370"/>
      <c r="L33" s="370"/>
      <c r="M33" s="378"/>
      <c r="N33" s="33"/>
    </row>
    <row r="34" spans="2:14" ht="18.75" customHeight="1" x14ac:dyDescent="0.55000000000000004">
      <c r="B34" s="36"/>
      <c r="D34" s="412"/>
      <c r="E34" s="370"/>
      <c r="F34" s="370"/>
      <c r="G34" s="370"/>
      <c r="H34" s="370"/>
      <c r="I34" s="370"/>
      <c r="J34" s="370"/>
      <c r="K34" s="370"/>
      <c r="L34" s="370"/>
      <c r="M34" s="378"/>
      <c r="N34" s="33"/>
    </row>
    <row r="35" spans="2:14" ht="18.75" customHeight="1" x14ac:dyDescent="0.55000000000000004">
      <c r="B35" s="36"/>
      <c r="D35" s="412"/>
      <c r="E35" s="370"/>
      <c r="F35" s="370"/>
      <c r="G35" s="370"/>
      <c r="H35" s="370"/>
      <c r="I35" s="370"/>
      <c r="J35" s="370"/>
      <c r="K35" s="370"/>
      <c r="L35" s="370"/>
      <c r="M35" s="378"/>
      <c r="N35" s="33"/>
    </row>
    <row r="36" spans="2:14" ht="18.75" customHeight="1" x14ac:dyDescent="0.55000000000000004">
      <c r="B36" s="36"/>
      <c r="D36" s="412"/>
      <c r="E36" s="370"/>
      <c r="F36" s="370"/>
      <c r="G36" s="370"/>
      <c r="H36" s="370"/>
      <c r="I36" s="370"/>
      <c r="J36" s="370"/>
      <c r="K36" s="370"/>
      <c r="L36" s="370"/>
      <c r="M36" s="378"/>
      <c r="N36" s="33"/>
    </row>
    <row r="37" spans="2:14" ht="18.75" customHeight="1" x14ac:dyDescent="0.55000000000000004">
      <c r="B37" s="36"/>
      <c r="D37" s="412"/>
      <c r="E37" s="370"/>
      <c r="F37" s="370"/>
      <c r="G37" s="370"/>
      <c r="H37" s="370"/>
      <c r="I37" s="370"/>
      <c r="J37" s="370"/>
      <c r="K37" s="370"/>
      <c r="L37" s="370"/>
      <c r="M37" s="378"/>
      <c r="N37" s="33"/>
    </row>
    <row r="38" spans="2:14" ht="18.75" customHeight="1" x14ac:dyDescent="0.55000000000000004">
      <c r="B38" s="36"/>
      <c r="D38" s="412"/>
      <c r="E38" s="370"/>
      <c r="F38" s="370"/>
      <c r="G38" s="370"/>
      <c r="H38" s="370"/>
      <c r="I38" s="370"/>
      <c r="J38" s="370"/>
      <c r="K38" s="370"/>
      <c r="L38" s="370"/>
      <c r="M38" s="378"/>
      <c r="N38" s="33"/>
    </row>
    <row r="39" spans="2:14" ht="18.75" customHeight="1" x14ac:dyDescent="0.55000000000000004">
      <c r="B39" s="36"/>
      <c r="D39" s="412"/>
      <c r="E39" s="370"/>
      <c r="F39" s="370"/>
      <c r="G39" s="370"/>
      <c r="H39" s="370"/>
      <c r="I39" s="370"/>
      <c r="J39" s="370"/>
      <c r="K39" s="370"/>
      <c r="L39" s="370"/>
      <c r="M39" s="378"/>
      <c r="N39" s="33"/>
    </row>
    <row r="40" spans="2:14" ht="18.75" customHeight="1" x14ac:dyDescent="0.55000000000000004">
      <c r="B40" s="36"/>
      <c r="D40" s="412"/>
      <c r="E40" s="370"/>
      <c r="F40" s="370"/>
      <c r="G40" s="370"/>
      <c r="H40" s="370"/>
      <c r="I40" s="370"/>
      <c r="J40" s="370"/>
      <c r="K40" s="370"/>
      <c r="L40" s="370"/>
      <c r="M40" s="378"/>
      <c r="N40" s="33"/>
    </row>
    <row r="41" spans="2:14" ht="18.75" customHeight="1" x14ac:dyDescent="0.55000000000000004">
      <c r="B41" s="36"/>
      <c r="D41" s="412"/>
      <c r="E41" s="370"/>
      <c r="F41" s="370"/>
      <c r="G41" s="370"/>
      <c r="H41" s="370"/>
      <c r="I41" s="370"/>
      <c r="J41" s="370"/>
      <c r="K41" s="370"/>
      <c r="L41" s="370"/>
      <c r="M41" s="378"/>
      <c r="N41" s="33"/>
    </row>
    <row r="42" spans="2:14" ht="18.75" customHeight="1" x14ac:dyDescent="0.55000000000000004">
      <c r="B42" s="36"/>
      <c r="D42" s="412"/>
      <c r="E42" s="370"/>
      <c r="F42" s="370"/>
      <c r="G42" s="370"/>
      <c r="H42" s="370"/>
      <c r="I42" s="370"/>
      <c r="J42" s="370"/>
      <c r="K42" s="370"/>
      <c r="L42" s="370"/>
      <c r="M42" s="378"/>
      <c r="N42" s="33"/>
    </row>
    <row r="43" spans="2:14" ht="18.75" customHeight="1" x14ac:dyDescent="0.55000000000000004">
      <c r="B43" s="36"/>
      <c r="D43" s="412"/>
      <c r="E43" s="370"/>
      <c r="F43" s="370"/>
      <c r="G43" s="370"/>
      <c r="H43" s="370"/>
      <c r="I43" s="370"/>
      <c r="J43" s="370"/>
      <c r="K43" s="370"/>
      <c r="L43" s="370"/>
      <c r="M43" s="378"/>
      <c r="N43" s="33"/>
    </row>
    <row r="44" spans="2:14" ht="18.75" customHeight="1" x14ac:dyDescent="0.55000000000000004">
      <c r="B44" s="36"/>
      <c r="D44" s="412"/>
      <c r="E44" s="370"/>
      <c r="F44" s="370"/>
      <c r="G44" s="370"/>
      <c r="H44" s="370"/>
      <c r="I44" s="370"/>
      <c r="J44" s="370"/>
      <c r="K44" s="370"/>
      <c r="L44" s="370"/>
      <c r="M44" s="378"/>
      <c r="N44" s="33"/>
    </row>
    <row r="45" spans="2:14" ht="18.75" customHeight="1" x14ac:dyDescent="0.55000000000000004">
      <c r="B45" s="36"/>
      <c r="D45" s="412"/>
      <c r="E45" s="370"/>
      <c r="F45" s="370"/>
      <c r="G45" s="370"/>
      <c r="H45" s="370"/>
      <c r="I45" s="370"/>
      <c r="J45" s="370"/>
      <c r="K45" s="370"/>
      <c r="L45" s="370"/>
      <c r="M45" s="378"/>
      <c r="N45" s="33"/>
    </row>
    <row r="46" spans="2:14" ht="18.75" customHeight="1" x14ac:dyDescent="0.55000000000000004">
      <c r="B46" s="36"/>
      <c r="D46" s="412"/>
      <c r="E46" s="370"/>
      <c r="F46" s="370"/>
      <c r="G46" s="370"/>
      <c r="H46" s="370"/>
      <c r="I46" s="370"/>
      <c r="J46" s="370"/>
      <c r="K46" s="370"/>
      <c r="L46" s="370"/>
      <c r="M46" s="378"/>
      <c r="N46" s="33"/>
    </row>
    <row r="47" spans="2:14" ht="18.75" customHeight="1" x14ac:dyDescent="0.55000000000000004">
      <c r="B47" s="36"/>
      <c r="D47" s="412"/>
      <c r="E47" s="370"/>
      <c r="F47" s="370"/>
      <c r="G47" s="370"/>
      <c r="H47" s="370"/>
      <c r="I47" s="370"/>
      <c r="J47" s="370"/>
      <c r="K47" s="370"/>
      <c r="L47" s="370"/>
      <c r="M47" s="378"/>
      <c r="N47" s="33"/>
    </row>
    <row r="48" spans="2:14" ht="18.75" customHeight="1" x14ac:dyDescent="0.55000000000000004">
      <c r="B48" s="36"/>
      <c r="D48" s="412"/>
      <c r="E48" s="370"/>
      <c r="F48" s="370"/>
      <c r="G48" s="370"/>
      <c r="H48" s="370"/>
      <c r="I48" s="370"/>
      <c r="J48" s="370"/>
      <c r="K48" s="370"/>
      <c r="L48" s="370"/>
      <c r="M48" s="378"/>
      <c r="N48" s="33"/>
    </row>
    <row r="49" spans="2:14" ht="18.75" customHeight="1" x14ac:dyDescent="0.55000000000000004">
      <c r="B49" s="36"/>
      <c r="D49" s="412"/>
      <c r="E49" s="370"/>
      <c r="F49" s="370"/>
      <c r="G49" s="370"/>
      <c r="H49" s="370"/>
      <c r="I49" s="370"/>
      <c r="J49" s="370"/>
      <c r="K49" s="370"/>
      <c r="L49" s="370"/>
      <c r="M49" s="378"/>
      <c r="N49" s="33"/>
    </row>
    <row r="50" spans="2:14" ht="18.75" customHeight="1" x14ac:dyDescent="0.55000000000000004">
      <c r="B50" s="36"/>
      <c r="D50" s="412"/>
      <c r="E50" s="370"/>
      <c r="F50" s="370"/>
      <c r="G50" s="370"/>
      <c r="H50" s="370"/>
      <c r="I50" s="370"/>
      <c r="J50" s="370"/>
      <c r="K50" s="370"/>
      <c r="L50" s="370"/>
      <c r="M50" s="378"/>
      <c r="N50" s="33"/>
    </row>
    <row r="51" spans="2:14" ht="18.75" customHeight="1" x14ac:dyDescent="0.55000000000000004">
      <c r="B51" s="36"/>
      <c r="D51" s="412"/>
      <c r="E51" s="370"/>
      <c r="F51" s="370"/>
      <c r="G51" s="370"/>
      <c r="H51" s="370"/>
      <c r="I51" s="370"/>
      <c r="J51" s="370"/>
      <c r="K51" s="370"/>
      <c r="L51" s="370"/>
      <c r="M51" s="378"/>
      <c r="N51" s="33"/>
    </row>
    <row r="52" spans="2:14" ht="18.75" customHeight="1" x14ac:dyDescent="0.55000000000000004">
      <c r="B52" s="36"/>
      <c r="D52" s="412"/>
      <c r="E52" s="370"/>
      <c r="F52" s="370"/>
      <c r="G52" s="370"/>
      <c r="H52" s="370"/>
      <c r="I52" s="370"/>
      <c r="J52" s="370"/>
      <c r="K52" s="370"/>
      <c r="L52" s="370"/>
      <c r="M52" s="378"/>
      <c r="N52" s="33"/>
    </row>
    <row r="53" spans="2:14" ht="18.75" customHeight="1" thickBot="1" x14ac:dyDescent="0.6">
      <c r="B53" s="36"/>
      <c r="D53" s="413"/>
      <c r="E53" s="373"/>
      <c r="F53" s="373"/>
      <c r="G53" s="373"/>
      <c r="H53" s="373"/>
      <c r="I53" s="373"/>
      <c r="J53" s="373"/>
      <c r="K53" s="373"/>
      <c r="L53" s="373"/>
      <c r="M53" s="380"/>
      <c r="N53" s="33"/>
    </row>
    <row r="54" spans="2:14" ht="18.75" customHeight="1" x14ac:dyDescent="0.55000000000000004">
      <c r="B54" s="36"/>
      <c r="D54" s="2" t="s">
        <v>299</v>
      </c>
      <c r="N54" s="33"/>
    </row>
    <row r="55" spans="2:14" ht="18.75" customHeight="1" x14ac:dyDescent="0.55000000000000004">
      <c r="B55" s="36"/>
      <c r="D55" s="2" t="s">
        <v>307</v>
      </c>
      <c r="N55" s="33"/>
    </row>
    <row r="56" spans="2:14" ht="9" customHeight="1" x14ac:dyDescent="0.55000000000000004">
      <c r="B56" s="39"/>
      <c r="C56" s="40"/>
      <c r="D56" s="40"/>
      <c r="E56" s="40"/>
      <c r="F56" s="40"/>
      <c r="G56" s="40"/>
      <c r="H56" s="40"/>
      <c r="I56" s="40"/>
      <c r="J56" s="40"/>
      <c r="K56" s="40"/>
      <c r="L56" s="40"/>
      <c r="M56" s="40"/>
      <c r="N56" s="41"/>
    </row>
    <row r="57" spans="2:14" ht="8.25" customHeight="1" x14ac:dyDescent="0.55000000000000004"/>
  </sheetData>
  <sheetProtection selectLockedCells="1"/>
  <mergeCells count="2">
    <mergeCell ref="D7:M53"/>
    <mergeCell ref="M3:N3"/>
  </mergeCells>
  <phoneticPr fontId="2"/>
  <pageMargins left="0.7" right="0.7" top="0.75" bottom="0.75" header="0.3" footer="0.3"/>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62E7-83AD-4A21-81C5-108ADD66372F}">
  <sheetPr>
    <tabColor rgb="FF0070C0"/>
    <pageSetUpPr fitToPage="1"/>
  </sheetPr>
  <dimension ref="B1:T67"/>
  <sheetViews>
    <sheetView workbookViewId="0"/>
  </sheetViews>
  <sheetFormatPr defaultColWidth="6.58203125" defaultRowHeight="18" customHeight="1" x14ac:dyDescent="0.55000000000000004"/>
  <cols>
    <col min="1" max="1" width="1.6640625" style="1" customWidth="1"/>
    <col min="2" max="2" width="2.58203125" style="1" customWidth="1"/>
    <col min="3" max="8" width="6.58203125" style="1"/>
    <col min="9" max="13" width="9" style="1" customWidth="1"/>
    <col min="14" max="19" width="6.58203125" style="1"/>
    <col min="20" max="20" width="2.58203125" style="1" customWidth="1"/>
    <col min="21" max="21" width="1.6640625" style="1" customWidth="1"/>
    <col min="22" max="16384" width="6.58203125" style="1"/>
  </cols>
  <sheetData>
    <row r="1" spans="2:20" ht="9.75" customHeight="1" x14ac:dyDescent="0.55000000000000004"/>
    <row r="2" spans="2:20" ht="9.75" customHeight="1" x14ac:dyDescent="0.55000000000000004">
      <c r="B2" s="35"/>
      <c r="C2" s="32"/>
      <c r="D2" s="32"/>
      <c r="E2" s="32"/>
      <c r="F2" s="32"/>
      <c r="G2" s="32"/>
      <c r="H2" s="32"/>
      <c r="I2" s="32"/>
      <c r="J2" s="32"/>
      <c r="K2" s="32"/>
      <c r="L2" s="32"/>
      <c r="M2" s="32"/>
      <c r="N2" s="32"/>
      <c r="O2" s="32"/>
      <c r="P2" s="32"/>
      <c r="Q2" s="32"/>
      <c r="R2" s="32"/>
      <c r="S2" s="32"/>
      <c r="T2" s="37"/>
    </row>
    <row r="3" spans="2:20" ht="18" customHeight="1" x14ac:dyDescent="0.55000000000000004">
      <c r="B3" s="36"/>
      <c r="C3" s="127" t="s">
        <v>223</v>
      </c>
      <c r="S3" s="292" t="s">
        <v>110</v>
      </c>
      <c r="T3" s="293"/>
    </row>
    <row r="4" spans="2:20" ht="18" customHeight="1" x14ac:dyDescent="0.55000000000000004">
      <c r="B4" s="36"/>
      <c r="C4" s="128" t="s">
        <v>222</v>
      </c>
      <c r="D4" s="42"/>
      <c r="E4" s="42"/>
      <c r="F4" s="42"/>
      <c r="G4" s="42"/>
      <c r="T4" s="33"/>
    </row>
    <row r="5" spans="2:20" ht="18" customHeight="1" x14ac:dyDescent="0.55000000000000004">
      <c r="B5" s="36"/>
      <c r="C5" s="42"/>
      <c r="D5" s="42"/>
      <c r="E5" s="42"/>
      <c r="F5" s="42"/>
      <c r="G5" s="42"/>
      <c r="T5" s="33"/>
    </row>
    <row r="6" spans="2:20" ht="18" customHeight="1" x14ac:dyDescent="0.55000000000000004">
      <c r="B6" s="36"/>
      <c r="C6" s="4" t="s">
        <v>104</v>
      </c>
      <c r="D6" s="43"/>
      <c r="L6" s="44"/>
      <c r="T6" s="33"/>
    </row>
    <row r="7" spans="2:20" ht="18" customHeight="1" x14ac:dyDescent="0.55000000000000004">
      <c r="B7" s="36"/>
      <c r="C7" s="47" t="s">
        <v>43</v>
      </c>
      <c r="T7" s="33"/>
    </row>
    <row r="8" spans="2:20" ht="18" customHeight="1" x14ac:dyDescent="0.55000000000000004">
      <c r="B8" s="36"/>
      <c r="C8" s="47" t="s">
        <v>259</v>
      </c>
      <c r="T8" s="33"/>
    </row>
    <row r="9" spans="2:20" ht="18" customHeight="1" x14ac:dyDescent="0.55000000000000004">
      <c r="B9" s="36"/>
      <c r="C9" s="3"/>
      <c r="D9" s="3"/>
      <c r="E9" s="3"/>
      <c r="F9" s="3"/>
      <c r="G9" s="3"/>
      <c r="H9" s="3"/>
      <c r="I9" s="3"/>
      <c r="J9" s="3"/>
      <c r="K9" s="3"/>
      <c r="L9" s="3"/>
      <c r="M9" s="3"/>
      <c r="N9" s="3"/>
      <c r="O9" s="3"/>
      <c r="P9" s="3"/>
      <c r="T9" s="33"/>
    </row>
    <row r="10" spans="2:20" ht="18" customHeight="1" thickBot="1" x14ac:dyDescent="0.6">
      <c r="B10" s="36"/>
      <c r="C10" s="4" t="s">
        <v>44</v>
      </c>
      <c r="D10" s="43"/>
      <c r="L10" s="44"/>
      <c r="T10" s="33"/>
    </row>
    <row r="11" spans="2:20" ht="18" customHeight="1" x14ac:dyDescent="0.55000000000000004">
      <c r="B11" s="36"/>
      <c r="C11" s="414" t="s">
        <v>191</v>
      </c>
      <c r="D11" s="415"/>
      <c r="E11" s="415"/>
      <c r="F11" s="415"/>
      <c r="G11" s="415"/>
      <c r="H11" s="415"/>
      <c r="I11" s="415"/>
      <c r="J11" s="415"/>
      <c r="K11" s="415"/>
      <c r="L11" s="415"/>
      <c r="M11" s="415"/>
      <c r="N11" s="415"/>
      <c r="O11" s="415"/>
      <c r="P11" s="415"/>
      <c r="Q11" s="415"/>
      <c r="R11" s="415"/>
      <c r="S11" s="416"/>
      <c r="T11" s="33"/>
    </row>
    <row r="12" spans="2:20" ht="18" customHeight="1" thickBot="1" x14ac:dyDescent="0.6">
      <c r="B12" s="36"/>
      <c r="C12" s="417"/>
      <c r="D12" s="418"/>
      <c r="E12" s="418"/>
      <c r="F12" s="418"/>
      <c r="G12" s="418"/>
      <c r="H12" s="418"/>
      <c r="I12" s="418"/>
      <c r="J12" s="418"/>
      <c r="K12" s="418"/>
      <c r="L12" s="418"/>
      <c r="M12" s="418"/>
      <c r="N12" s="418"/>
      <c r="O12" s="418"/>
      <c r="P12" s="418"/>
      <c r="Q12" s="418"/>
      <c r="R12" s="418"/>
      <c r="S12" s="419"/>
      <c r="T12" s="33"/>
    </row>
    <row r="13" spans="2:20" ht="18" customHeight="1" x14ac:dyDescent="0.55000000000000004">
      <c r="B13" s="36"/>
      <c r="C13" s="414" t="s">
        <v>187</v>
      </c>
      <c r="D13" s="415"/>
      <c r="E13" s="415"/>
      <c r="F13" s="415"/>
      <c r="G13" s="415"/>
      <c r="H13" s="415"/>
      <c r="I13" s="415"/>
      <c r="J13" s="415"/>
      <c r="K13" s="415"/>
      <c r="L13" s="415"/>
      <c r="M13" s="415"/>
      <c r="N13" s="415"/>
      <c r="O13" s="415"/>
      <c r="P13" s="415"/>
      <c r="Q13" s="415"/>
      <c r="R13" s="415"/>
      <c r="S13" s="416"/>
      <c r="T13" s="33"/>
    </row>
    <row r="14" spans="2:20" ht="18" customHeight="1" thickBot="1" x14ac:dyDescent="0.6">
      <c r="B14" s="36"/>
      <c r="C14" s="417"/>
      <c r="D14" s="418"/>
      <c r="E14" s="418"/>
      <c r="F14" s="418"/>
      <c r="G14" s="418"/>
      <c r="H14" s="418"/>
      <c r="I14" s="418"/>
      <c r="J14" s="418"/>
      <c r="K14" s="418"/>
      <c r="L14" s="418"/>
      <c r="M14" s="418"/>
      <c r="N14" s="418"/>
      <c r="O14" s="418"/>
      <c r="P14" s="418"/>
      <c r="Q14" s="418"/>
      <c r="R14" s="418"/>
      <c r="S14" s="419"/>
      <c r="T14" s="33"/>
    </row>
    <row r="15" spans="2:20" ht="18" customHeight="1" x14ac:dyDescent="0.55000000000000004">
      <c r="B15" s="36"/>
      <c r="C15" s="420"/>
      <c r="D15" s="421"/>
      <c r="E15" s="421"/>
      <c r="F15" s="421"/>
      <c r="G15" s="421"/>
      <c r="H15" s="421"/>
      <c r="I15" s="421"/>
      <c r="J15" s="421"/>
      <c r="K15" s="421"/>
      <c r="L15" s="421"/>
      <c r="M15" s="421"/>
      <c r="N15" s="421"/>
      <c r="O15" s="421"/>
      <c r="P15" s="421"/>
      <c r="Q15" s="421"/>
      <c r="R15" s="421"/>
      <c r="S15" s="422"/>
      <c r="T15" s="33"/>
    </row>
    <row r="16" spans="2:20" ht="18" customHeight="1" thickBot="1" x14ac:dyDescent="0.6">
      <c r="B16" s="36"/>
      <c r="C16" s="423"/>
      <c r="D16" s="424"/>
      <c r="E16" s="424"/>
      <c r="F16" s="424"/>
      <c r="G16" s="424"/>
      <c r="H16" s="424"/>
      <c r="I16" s="424"/>
      <c r="J16" s="424"/>
      <c r="K16" s="424"/>
      <c r="L16" s="424"/>
      <c r="M16" s="424"/>
      <c r="N16" s="424"/>
      <c r="O16" s="424"/>
      <c r="P16" s="424"/>
      <c r="Q16" s="424"/>
      <c r="R16" s="424"/>
      <c r="S16" s="425"/>
      <c r="T16" s="33"/>
    </row>
    <row r="17" spans="2:20" ht="18" customHeight="1" x14ac:dyDescent="0.55000000000000004">
      <c r="B17" s="36"/>
      <c r="T17" s="33"/>
    </row>
    <row r="18" spans="2:20" ht="18" customHeight="1" thickBot="1" x14ac:dyDescent="0.6">
      <c r="B18" s="36"/>
      <c r="C18" s="4" t="s">
        <v>98</v>
      </c>
      <c r="T18" s="33"/>
    </row>
    <row r="19" spans="2:20" ht="18" customHeight="1" x14ac:dyDescent="0.55000000000000004">
      <c r="B19" s="36"/>
      <c r="C19" s="426" t="s">
        <v>99</v>
      </c>
      <c r="D19" s="427"/>
      <c r="E19" s="427"/>
      <c r="F19" s="427"/>
      <c r="G19" s="430" t="s">
        <v>178</v>
      </c>
      <c r="H19" s="430"/>
      <c r="I19" s="432" t="s">
        <v>111</v>
      </c>
      <c r="J19" s="433"/>
      <c r="K19" s="433"/>
      <c r="L19" s="433"/>
      <c r="M19" s="433"/>
      <c r="N19" s="436" t="s">
        <v>114</v>
      </c>
      <c r="O19" s="437"/>
      <c r="P19" s="440" t="s">
        <v>292</v>
      </c>
      <c r="Q19" s="441"/>
      <c r="R19" s="441"/>
      <c r="S19" s="442"/>
      <c r="T19" s="33"/>
    </row>
    <row r="20" spans="2:20" ht="18" customHeight="1" x14ac:dyDescent="0.55000000000000004">
      <c r="B20" s="36"/>
      <c r="C20" s="428"/>
      <c r="D20" s="429"/>
      <c r="E20" s="429"/>
      <c r="F20" s="429"/>
      <c r="G20" s="431"/>
      <c r="H20" s="431"/>
      <c r="I20" s="434"/>
      <c r="J20" s="435"/>
      <c r="K20" s="435"/>
      <c r="L20" s="435"/>
      <c r="M20" s="435"/>
      <c r="N20" s="438"/>
      <c r="O20" s="439"/>
      <c r="P20" s="443"/>
      <c r="Q20" s="444"/>
      <c r="R20" s="444"/>
      <c r="S20" s="445"/>
      <c r="T20" s="33"/>
    </row>
    <row r="21" spans="2:20" ht="18" customHeight="1" x14ac:dyDescent="0.55000000000000004">
      <c r="B21" s="36"/>
      <c r="C21" s="428"/>
      <c r="D21" s="429"/>
      <c r="E21" s="429"/>
      <c r="F21" s="429"/>
      <c r="G21" s="431"/>
      <c r="H21" s="431"/>
      <c r="I21" s="446" t="s">
        <v>175</v>
      </c>
      <c r="J21" s="446"/>
      <c r="K21" s="446"/>
      <c r="L21" s="446"/>
      <c r="M21" s="446"/>
      <c r="N21" s="448" t="s">
        <v>177</v>
      </c>
      <c r="O21" s="448"/>
      <c r="P21" s="448"/>
      <c r="Q21" s="448"/>
      <c r="R21" s="448"/>
      <c r="S21" s="449"/>
      <c r="T21" s="33"/>
    </row>
    <row r="22" spans="2:20" ht="18" customHeight="1" x14ac:dyDescent="0.55000000000000004">
      <c r="B22" s="36"/>
      <c r="C22" s="428"/>
      <c r="D22" s="429"/>
      <c r="E22" s="429"/>
      <c r="F22" s="429"/>
      <c r="G22" s="431"/>
      <c r="H22" s="431"/>
      <c r="I22" s="447"/>
      <c r="J22" s="447"/>
      <c r="K22" s="447"/>
      <c r="L22" s="447"/>
      <c r="M22" s="447"/>
      <c r="N22" s="450"/>
      <c r="O22" s="450"/>
      <c r="P22" s="450"/>
      <c r="Q22" s="450"/>
      <c r="R22" s="450"/>
      <c r="S22" s="451"/>
      <c r="T22" s="33"/>
    </row>
    <row r="23" spans="2:20" ht="18" customHeight="1" x14ac:dyDescent="0.55000000000000004">
      <c r="B23" s="36"/>
      <c r="C23" s="428" t="s">
        <v>176</v>
      </c>
      <c r="D23" s="429"/>
      <c r="E23" s="429"/>
      <c r="F23" s="429"/>
      <c r="G23" s="431" t="s">
        <v>178</v>
      </c>
      <c r="H23" s="431"/>
      <c r="I23" s="458" t="s">
        <v>146</v>
      </c>
      <c r="J23" s="458"/>
      <c r="K23" s="458"/>
      <c r="L23" s="458"/>
      <c r="M23" s="458"/>
      <c r="N23" s="431" t="s">
        <v>293</v>
      </c>
      <c r="O23" s="431"/>
      <c r="P23" s="431"/>
      <c r="Q23" s="431"/>
      <c r="R23" s="431"/>
      <c r="S23" s="459"/>
      <c r="T23" s="33"/>
    </row>
    <row r="24" spans="2:20" ht="18" customHeight="1" x14ac:dyDescent="0.55000000000000004">
      <c r="B24" s="36"/>
      <c r="C24" s="428"/>
      <c r="D24" s="429"/>
      <c r="E24" s="429"/>
      <c r="F24" s="429"/>
      <c r="G24" s="431"/>
      <c r="H24" s="431"/>
      <c r="I24" s="458"/>
      <c r="J24" s="458"/>
      <c r="K24" s="458"/>
      <c r="L24" s="458"/>
      <c r="M24" s="458"/>
      <c r="N24" s="431"/>
      <c r="O24" s="431"/>
      <c r="P24" s="431"/>
      <c r="Q24" s="431"/>
      <c r="R24" s="431"/>
      <c r="S24" s="459"/>
      <c r="T24" s="33"/>
    </row>
    <row r="25" spans="2:20" ht="18" customHeight="1" x14ac:dyDescent="0.55000000000000004">
      <c r="B25" s="36"/>
      <c r="C25" s="428" t="s">
        <v>102</v>
      </c>
      <c r="D25" s="429"/>
      <c r="E25" s="429"/>
      <c r="F25" s="429"/>
      <c r="G25" s="431" t="s">
        <v>178</v>
      </c>
      <c r="H25" s="431"/>
      <c r="I25" s="463" t="s">
        <v>192</v>
      </c>
      <c r="J25" s="464"/>
      <c r="K25" s="464"/>
      <c r="L25" s="464"/>
      <c r="M25" s="465"/>
      <c r="N25" s="469" t="s">
        <v>294</v>
      </c>
      <c r="O25" s="470"/>
      <c r="P25" s="470"/>
      <c r="Q25" s="470"/>
      <c r="R25" s="470"/>
      <c r="S25" s="471"/>
      <c r="T25" s="33"/>
    </row>
    <row r="26" spans="2:20" ht="18" customHeight="1" thickBot="1" x14ac:dyDescent="0.6">
      <c r="B26" s="36"/>
      <c r="C26" s="460"/>
      <c r="D26" s="461"/>
      <c r="E26" s="461"/>
      <c r="F26" s="461"/>
      <c r="G26" s="462"/>
      <c r="H26" s="462"/>
      <c r="I26" s="466"/>
      <c r="J26" s="467"/>
      <c r="K26" s="467"/>
      <c r="L26" s="467"/>
      <c r="M26" s="468"/>
      <c r="N26" s="472"/>
      <c r="O26" s="473"/>
      <c r="P26" s="473"/>
      <c r="Q26" s="473"/>
      <c r="R26" s="473"/>
      <c r="S26" s="474"/>
      <c r="T26" s="33"/>
    </row>
    <row r="27" spans="2:20" ht="18" customHeight="1" x14ac:dyDescent="0.55000000000000004">
      <c r="B27" s="36"/>
      <c r="T27" s="33"/>
    </row>
    <row r="28" spans="2:20" ht="18" customHeight="1" thickBot="1" x14ac:dyDescent="0.6">
      <c r="B28" s="36"/>
      <c r="C28" s="4" t="s">
        <v>109</v>
      </c>
      <c r="T28" s="33"/>
    </row>
    <row r="29" spans="2:20" ht="18" customHeight="1" x14ac:dyDescent="0.55000000000000004">
      <c r="B29" s="36"/>
      <c r="C29" s="452" t="s">
        <v>193</v>
      </c>
      <c r="D29" s="453"/>
      <c r="E29" s="453"/>
      <c r="F29" s="453"/>
      <c r="G29" s="453"/>
      <c r="H29" s="453"/>
      <c r="I29" s="453"/>
      <c r="J29" s="453"/>
      <c r="K29" s="453"/>
      <c r="L29" s="453"/>
      <c r="M29" s="453"/>
      <c r="N29" s="453"/>
      <c r="O29" s="453"/>
      <c r="P29" s="453"/>
      <c r="Q29" s="453"/>
      <c r="R29" s="453"/>
      <c r="S29" s="454"/>
      <c r="T29" s="33"/>
    </row>
    <row r="30" spans="2:20" ht="18" customHeight="1" x14ac:dyDescent="0.55000000000000004">
      <c r="B30" s="36"/>
      <c r="C30" s="455"/>
      <c r="D30" s="456"/>
      <c r="E30" s="456"/>
      <c r="F30" s="456"/>
      <c r="G30" s="456"/>
      <c r="H30" s="456"/>
      <c r="I30" s="456"/>
      <c r="J30" s="456"/>
      <c r="K30" s="456"/>
      <c r="L30" s="456"/>
      <c r="M30" s="456"/>
      <c r="N30" s="456"/>
      <c r="O30" s="456"/>
      <c r="P30" s="456"/>
      <c r="Q30" s="456"/>
      <c r="R30" s="456"/>
      <c r="S30" s="457"/>
      <c r="T30" s="33"/>
    </row>
    <row r="31" spans="2:20" ht="18" customHeight="1" x14ac:dyDescent="0.55000000000000004">
      <c r="B31" s="36"/>
      <c r="C31" s="455"/>
      <c r="D31" s="456"/>
      <c r="E31" s="456"/>
      <c r="F31" s="456"/>
      <c r="G31" s="456"/>
      <c r="H31" s="456"/>
      <c r="I31" s="456"/>
      <c r="J31" s="456"/>
      <c r="K31" s="456"/>
      <c r="L31" s="456"/>
      <c r="M31" s="456"/>
      <c r="N31" s="456"/>
      <c r="O31" s="456"/>
      <c r="P31" s="456"/>
      <c r="Q31" s="456"/>
      <c r="R31" s="456"/>
      <c r="S31" s="457"/>
      <c r="T31" s="33"/>
    </row>
    <row r="32" spans="2:20" ht="18" customHeight="1" x14ac:dyDescent="0.55000000000000004">
      <c r="B32" s="36"/>
      <c r="C32" s="455"/>
      <c r="D32" s="456"/>
      <c r="E32" s="456"/>
      <c r="F32" s="456"/>
      <c r="G32" s="456"/>
      <c r="H32" s="456"/>
      <c r="I32" s="456"/>
      <c r="J32" s="456"/>
      <c r="K32" s="456"/>
      <c r="L32" s="456"/>
      <c r="M32" s="456"/>
      <c r="N32" s="456"/>
      <c r="O32" s="456"/>
      <c r="P32" s="456"/>
      <c r="Q32" s="456"/>
      <c r="R32" s="456"/>
      <c r="S32" s="457"/>
      <c r="T32" s="33"/>
    </row>
    <row r="33" spans="2:20" ht="18" customHeight="1" x14ac:dyDescent="0.55000000000000004">
      <c r="B33" s="36"/>
      <c r="C33" s="455"/>
      <c r="D33" s="456"/>
      <c r="E33" s="456"/>
      <c r="F33" s="456"/>
      <c r="G33" s="456"/>
      <c r="H33" s="456"/>
      <c r="I33" s="456"/>
      <c r="J33" s="456"/>
      <c r="K33" s="456"/>
      <c r="L33" s="456"/>
      <c r="M33" s="456"/>
      <c r="N33" s="456"/>
      <c r="O33" s="456"/>
      <c r="P33" s="456"/>
      <c r="Q33" s="456"/>
      <c r="R33" s="456"/>
      <c r="S33" s="457"/>
      <c r="T33" s="33"/>
    </row>
    <row r="34" spans="2:20" ht="18" customHeight="1" x14ac:dyDescent="0.55000000000000004">
      <c r="B34" s="36"/>
      <c r="C34" s="455"/>
      <c r="D34" s="456"/>
      <c r="E34" s="456"/>
      <c r="F34" s="456"/>
      <c r="G34" s="456"/>
      <c r="H34" s="456"/>
      <c r="I34" s="456"/>
      <c r="J34" s="456"/>
      <c r="K34" s="456"/>
      <c r="L34" s="456"/>
      <c r="M34" s="456"/>
      <c r="N34" s="456"/>
      <c r="O34" s="456"/>
      <c r="P34" s="456"/>
      <c r="Q34" s="456"/>
      <c r="R34" s="456"/>
      <c r="S34" s="457"/>
      <c r="T34" s="33"/>
    </row>
    <row r="35" spans="2:20" ht="18" customHeight="1" x14ac:dyDescent="0.55000000000000004">
      <c r="B35" s="36"/>
      <c r="C35" s="455"/>
      <c r="D35" s="456"/>
      <c r="E35" s="456"/>
      <c r="F35" s="456"/>
      <c r="G35" s="456"/>
      <c r="H35" s="456"/>
      <c r="I35" s="456"/>
      <c r="J35" s="456"/>
      <c r="K35" s="456"/>
      <c r="L35" s="456"/>
      <c r="M35" s="456"/>
      <c r="N35" s="456"/>
      <c r="O35" s="456"/>
      <c r="P35" s="456"/>
      <c r="Q35" s="456"/>
      <c r="R35" s="456"/>
      <c r="S35" s="457"/>
      <c r="T35" s="33"/>
    </row>
    <row r="36" spans="2:20" ht="18" customHeight="1" x14ac:dyDescent="0.55000000000000004">
      <c r="B36" s="36"/>
      <c r="C36" s="455"/>
      <c r="D36" s="456"/>
      <c r="E36" s="456"/>
      <c r="F36" s="456"/>
      <c r="G36" s="456"/>
      <c r="H36" s="456"/>
      <c r="I36" s="456"/>
      <c r="J36" s="456"/>
      <c r="K36" s="456"/>
      <c r="L36" s="456"/>
      <c r="M36" s="456"/>
      <c r="N36" s="456"/>
      <c r="O36" s="456"/>
      <c r="P36" s="456"/>
      <c r="Q36" s="456"/>
      <c r="R36" s="456"/>
      <c r="S36" s="457"/>
      <c r="T36" s="33"/>
    </row>
    <row r="37" spans="2:20" ht="18" customHeight="1" x14ac:dyDescent="0.55000000000000004">
      <c r="B37" s="36"/>
      <c r="C37" s="455"/>
      <c r="D37" s="456"/>
      <c r="E37" s="456"/>
      <c r="F37" s="456"/>
      <c r="G37" s="456"/>
      <c r="H37" s="456"/>
      <c r="I37" s="456"/>
      <c r="J37" s="456"/>
      <c r="K37" s="456"/>
      <c r="L37" s="456"/>
      <c r="M37" s="456"/>
      <c r="N37" s="456"/>
      <c r="O37" s="456"/>
      <c r="P37" s="456"/>
      <c r="Q37" s="456"/>
      <c r="R37" s="456"/>
      <c r="S37" s="457"/>
      <c r="T37" s="33"/>
    </row>
    <row r="38" spans="2:20" ht="18" customHeight="1" x14ac:dyDescent="0.55000000000000004">
      <c r="B38" s="36"/>
      <c r="C38" s="455"/>
      <c r="D38" s="456"/>
      <c r="E38" s="456"/>
      <c r="F38" s="456"/>
      <c r="G38" s="456"/>
      <c r="H38" s="456"/>
      <c r="I38" s="456"/>
      <c r="J38" s="456"/>
      <c r="K38" s="456"/>
      <c r="L38" s="456"/>
      <c r="M38" s="456"/>
      <c r="N38" s="456"/>
      <c r="O38" s="456"/>
      <c r="P38" s="456"/>
      <c r="Q38" s="456"/>
      <c r="R38" s="456"/>
      <c r="S38" s="457"/>
      <c r="T38" s="33"/>
    </row>
    <row r="39" spans="2:20" ht="18" customHeight="1" x14ac:dyDescent="0.55000000000000004">
      <c r="B39" s="36"/>
      <c r="C39" s="455" t="s">
        <v>301</v>
      </c>
      <c r="D39" s="456"/>
      <c r="E39" s="456"/>
      <c r="F39" s="456"/>
      <c r="G39" s="456"/>
      <c r="H39" s="456"/>
      <c r="I39" s="456"/>
      <c r="J39" s="456"/>
      <c r="K39" s="456"/>
      <c r="L39" s="456"/>
      <c r="M39" s="456"/>
      <c r="N39" s="456"/>
      <c r="O39" s="456"/>
      <c r="P39" s="456"/>
      <c r="Q39" s="456"/>
      <c r="R39" s="456"/>
      <c r="S39" s="457"/>
      <c r="T39" s="33"/>
    </row>
    <row r="40" spans="2:20" ht="18" customHeight="1" x14ac:dyDescent="0.55000000000000004">
      <c r="B40" s="36"/>
      <c r="C40" s="455"/>
      <c r="D40" s="456"/>
      <c r="E40" s="456"/>
      <c r="F40" s="456"/>
      <c r="G40" s="456"/>
      <c r="H40" s="456"/>
      <c r="I40" s="456"/>
      <c r="J40" s="456"/>
      <c r="K40" s="456"/>
      <c r="L40" s="456"/>
      <c r="M40" s="456"/>
      <c r="N40" s="456"/>
      <c r="O40" s="456"/>
      <c r="P40" s="456"/>
      <c r="Q40" s="456"/>
      <c r="R40" s="456"/>
      <c r="S40" s="457"/>
      <c r="T40" s="33"/>
    </row>
    <row r="41" spans="2:20" ht="18" customHeight="1" x14ac:dyDescent="0.55000000000000004">
      <c r="B41" s="36"/>
      <c r="C41" s="455"/>
      <c r="D41" s="456"/>
      <c r="E41" s="456"/>
      <c r="F41" s="456"/>
      <c r="G41" s="456"/>
      <c r="H41" s="456"/>
      <c r="I41" s="456"/>
      <c r="J41" s="456"/>
      <c r="K41" s="456"/>
      <c r="L41" s="456"/>
      <c r="M41" s="456"/>
      <c r="N41" s="456"/>
      <c r="O41" s="456"/>
      <c r="P41" s="456"/>
      <c r="Q41" s="456"/>
      <c r="R41" s="456"/>
      <c r="S41" s="457"/>
      <c r="T41" s="33"/>
    </row>
    <row r="42" spans="2:20" ht="18" customHeight="1" x14ac:dyDescent="0.55000000000000004">
      <c r="B42" s="36"/>
      <c r="C42" s="455"/>
      <c r="D42" s="456"/>
      <c r="E42" s="456"/>
      <c r="F42" s="456"/>
      <c r="G42" s="456"/>
      <c r="H42" s="456"/>
      <c r="I42" s="456"/>
      <c r="J42" s="456"/>
      <c r="K42" s="456"/>
      <c r="L42" s="456"/>
      <c r="M42" s="456"/>
      <c r="N42" s="456"/>
      <c r="O42" s="456"/>
      <c r="P42" s="456"/>
      <c r="Q42" s="456"/>
      <c r="R42" s="456"/>
      <c r="S42" s="457"/>
      <c r="T42" s="33"/>
    </row>
    <row r="43" spans="2:20" ht="18" customHeight="1" x14ac:dyDescent="0.55000000000000004">
      <c r="B43" s="36"/>
      <c r="C43" s="455"/>
      <c r="D43" s="456"/>
      <c r="E43" s="456"/>
      <c r="F43" s="456"/>
      <c r="G43" s="456"/>
      <c r="H43" s="456"/>
      <c r="I43" s="456"/>
      <c r="J43" s="456"/>
      <c r="K43" s="456"/>
      <c r="L43" s="456"/>
      <c r="M43" s="456"/>
      <c r="N43" s="456"/>
      <c r="O43" s="456"/>
      <c r="P43" s="456"/>
      <c r="Q43" s="456"/>
      <c r="R43" s="456"/>
      <c r="S43" s="457"/>
      <c r="T43" s="33"/>
    </row>
    <row r="44" spans="2:20" ht="18" customHeight="1" x14ac:dyDescent="0.55000000000000004">
      <c r="B44" s="36"/>
      <c r="C44" s="455"/>
      <c r="D44" s="456"/>
      <c r="E44" s="456"/>
      <c r="F44" s="456"/>
      <c r="G44" s="456"/>
      <c r="H44" s="456"/>
      <c r="I44" s="456"/>
      <c r="J44" s="456"/>
      <c r="K44" s="456"/>
      <c r="L44" s="456"/>
      <c r="M44" s="456"/>
      <c r="N44" s="456"/>
      <c r="O44" s="456"/>
      <c r="P44" s="456"/>
      <c r="Q44" s="456"/>
      <c r="R44" s="456"/>
      <c r="S44" s="457"/>
      <c r="T44" s="33"/>
    </row>
    <row r="45" spans="2:20" ht="18" customHeight="1" x14ac:dyDescent="0.55000000000000004">
      <c r="B45" s="36"/>
      <c r="C45" s="455"/>
      <c r="D45" s="456"/>
      <c r="E45" s="456"/>
      <c r="F45" s="456"/>
      <c r="G45" s="456"/>
      <c r="H45" s="456"/>
      <c r="I45" s="456"/>
      <c r="J45" s="456"/>
      <c r="K45" s="456"/>
      <c r="L45" s="456"/>
      <c r="M45" s="456"/>
      <c r="N45" s="456"/>
      <c r="O45" s="456"/>
      <c r="P45" s="456"/>
      <c r="Q45" s="456"/>
      <c r="R45" s="456"/>
      <c r="S45" s="457"/>
      <c r="T45" s="33"/>
    </row>
    <row r="46" spans="2:20" ht="18" customHeight="1" x14ac:dyDescent="0.55000000000000004">
      <c r="B46" s="36"/>
      <c r="C46" s="124"/>
      <c r="D46" s="125"/>
      <c r="E46" s="125"/>
      <c r="F46" s="125"/>
      <c r="G46" s="125"/>
      <c r="H46" s="125"/>
      <c r="I46" s="125"/>
      <c r="J46" s="125"/>
      <c r="K46" s="125"/>
      <c r="L46" s="125"/>
      <c r="M46" s="125"/>
      <c r="N46" s="125"/>
      <c r="O46" s="125"/>
      <c r="P46" s="125"/>
      <c r="Q46" s="125"/>
      <c r="R46" s="125"/>
      <c r="S46" s="126"/>
      <c r="T46" s="33"/>
    </row>
    <row r="47" spans="2:20" ht="18" customHeight="1" x14ac:dyDescent="0.55000000000000004">
      <c r="B47" s="36"/>
      <c r="C47" s="124"/>
      <c r="D47" s="125"/>
      <c r="E47" s="125"/>
      <c r="F47" s="125"/>
      <c r="G47" s="125"/>
      <c r="H47" s="125"/>
      <c r="I47" s="125"/>
      <c r="J47" s="125"/>
      <c r="K47" s="125"/>
      <c r="L47" s="125"/>
      <c r="M47" s="125"/>
      <c r="N47" s="125"/>
      <c r="O47" s="125"/>
      <c r="P47" s="125"/>
      <c r="Q47" s="125"/>
      <c r="R47" s="125"/>
      <c r="S47" s="126"/>
      <c r="T47" s="33"/>
    </row>
    <row r="48" spans="2:20" ht="18" customHeight="1" x14ac:dyDescent="0.55000000000000004">
      <c r="B48" s="36"/>
      <c r="C48" s="124"/>
      <c r="D48" s="125"/>
      <c r="E48" s="125"/>
      <c r="F48" s="125"/>
      <c r="G48" s="125"/>
      <c r="H48" s="125"/>
      <c r="I48" s="125"/>
      <c r="J48" s="125"/>
      <c r="K48" s="125"/>
      <c r="L48" s="125"/>
      <c r="M48" s="125"/>
      <c r="N48" s="125"/>
      <c r="O48" s="125"/>
      <c r="P48" s="125"/>
      <c r="Q48" s="125"/>
      <c r="R48" s="125"/>
      <c r="S48" s="126"/>
      <c r="T48" s="33"/>
    </row>
    <row r="49" spans="2:20" ht="18" customHeight="1" x14ac:dyDescent="0.55000000000000004">
      <c r="B49" s="36"/>
      <c r="C49" s="124"/>
      <c r="D49" s="125"/>
      <c r="E49" s="125"/>
      <c r="F49" s="125"/>
      <c r="G49" s="125"/>
      <c r="H49" s="125"/>
      <c r="I49" s="125"/>
      <c r="J49" s="125"/>
      <c r="K49" s="125"/>
      <c r="L49" s="125"/>
      <c r="M49" s="125"/>
      <c r="N49" s="125"/>
      <c r="O49" s="125"/>
      <c r="P49" s="125"/>
      <c r="Q49" s="125"/>
      <c r="R49" s="125"/>
      <c r="S49" s="126"/>
      <c r="T49" s="33"/>
    </row>
    <row r="50" spans="2:20" ht="18" customHeight="1" x14ac:dyDescent="0.55000000000000004">
      <c r="B50" s="36"/>
      <c r="C50" s="124"/>
      <c r="D50" s="125"/>
      <c r="E50" s="125"/>
      <c r="F50" s="125"/>
      <c r="G50" s="125"/>
      <c r="H50" s="125"/>
      <c r="I50" s="125"/>
      <c r="J50" s="125"/>
      <c r="K50" s="125"/>
      <c r="L50" s="125"/>
      <c r="M50" s="125"/>
      <c r="N50" s="125"/>
      <c r="O50" s="125"/>
      <c r="P50" s="125"/>
      <c r="Q50" s="125"/>
      <c r="R50" s="125"/>
      <c r="S50" s="126"/>
      <c r="T50" s="33"/>
    </row>
    <row r="51" spans="2:20" ht="18" customHeight="1" x14ac:dyDescent="0.55000000000000004">
      <c r="B51" s="36"/>
      <c r="C51" s="124"/>
      <c r="D51" s="125"/>
      <c r="E51" s="125"/>
      <c r="F51" s="125"/>
      <c r="G51" s="125"/>
      <c r="H51" s="125"/>
      <c r="I51" s="125"/>
      <c r="J51" s="125"/>
      <c r="K51" s="125"/>
      <c r="L51" s="125"/>
      <c r="M51" s="125"/>
      <c r="N51" s="125"/>
      <c r="O51" s="125"/>
      <c r="P51" s="125"/>
      <c r="Q51" s="125"/>
      <c r="R51" s="125"/>
      <c r="S51" s="126"/>
      <c r="T51" s="33"/>
    </row>
    <row r="52" spans="2:20" ht="18" customHeight="1" x14ac:dyDescent="0.55000000000000004">
      <c r="B52" s="36"/>
      <c r="C52" s="124"/>
      <c r="D52" s="125"/>
      <c r="E52" s="125"/>
      <c r="F52" s="125"/>
      <c r="G52" s="125"/>
      <c r="H52" s="125"/>
      <c r="I52" s="125"/>
      <c r="J52" s="125"/>
      <c r="K52" s="125"/>
      <c r="L52" s="125"/>
      <c r="M52" s="125"/>
      <c r="N52" s="125"/>
      <c r="O52" s="125"/>
      <c r="P52" s="125"/>
      <c r="Q52" s="125"/>
      <c r="R52" s="125"/>
      <c r="S52" s="126"/>
      <c r="T52" s="33"/>
    </row>
    <row r="53" spans="2:20" ht="18" customHeight="1" x14ac:dyDescent="0.55000000000000004">
      <c r="B53" s="36"/>
      <c r="C53" s="124"/>
      <c r="D53" s="125"/>
      <c r="E53" s="125"/>
      <c r="F53" s="125"/>
      <c r="G53" s="125"/>
      <c r="H53" s="125"/>
      <c r="I53" s="125"/>
      <c r="J53" s="125"/>
      <c r="K53" s="125"/>
      <c r="L53" s="125"/>
      <c r="M53" s="125"/>
      <c r="N53" s="125"/>
      <c r="O53" s="125"/>
      <c r="P53" s="125"/>
      <c r="Q53" s="125"/>
      <c r="R53" s="125"/>
      <c r="S53" s="126"/>
      <c r="T53" s="33"/>
    </row>
    <row r="54" spans="2:20" ht="18" customHeight="1" x14ac:dyDescent="0.55000000000000004">
      <c r="B54" s="36"/>
      <c r="C54" s="455" t="s">
        <v>226</v>
      </c>
      <c r="D54" s="456"/>
      <c r="E54" s="456"/>
      <c r="F54" s="456"/>
      <c r="G54" s="456"/>
      <c r="H54" s="456"/>
      <c r="I54" s="456"/>
      <c r="J54" s="456"/>
      <c r="K54" s="456"/>
      <c r="L54" s="456"/>
      <c r="M54" s="456"/>
      <c r="N54" s="456"/>
      <c r="O54" s="456"/>
      <c r="P54" s="456"/>
      <c r="Q54" s="456"/>
      <c r="R54" s="456"/>
      <c r="S54" s="457"/>
      <c r="T54" s="33"/>
    </row>
    <row r="55" spans="2:20" ht="18" customHeight="1" x14ac:dyDescent="0.55000000000000004">
      <c r="B55" s="36"/>
      <c r="C55" s="455"/>
      <c r="D55" s="456"/>
      <c r="E55" s="456"/>
      <c r="F55" s="456"/>
      <c r="G55" s="456"/>
      <c r="H55" s="456"/>
      <c r="I55" s="456"/>
      <c r="J55" s="456"/>
      <c r="K55" s="456"/>
      <c r="L55" s="456"/>
      <c r="M55" s="456"/>
      <c r="N55" s="456"/>
      <c r="O55" s="456"/>
      <c r="P55" s="456"/>
      <c r="Q55" s="456"/>
      <c r="R55" s="456"/>
      <c r="S55" s="457"/>
      <c r="T55" s="33"/>
    </row>
    <row r="56" spans="2:20" ht="18" customHeight="1" x14ac:dyDescent="0.55000000000000004">
      <c r="B56" s="36"/>
      <c r="C56" s="455"/>
      <c r="D56" s="456"/>
      <c r="E56" s="456"/>
      <c r="F56" s="456"/>
      <c r="G56" s="456"/>
      <c r="H56" s="456"/>
      <c r="I56" s="456"/>
      <c r="J56" s="456"/>
      <c r="K56" s="456"/>
      <c r="L56" s="456"/>
      <c r="M56" s="456"/>
      <c r="N56" s="456"/>
      <c r="O56" s="456"/>
      <c r="P56" s="456"/>
      <c r="Q56" s="456"/>
      <c r="R56" s="456"/>
      <c r="S56" s="457"/>
      <c r="T56" s="33"/>
    </row>
    <row r="57" spans="2:20" ht="18" customHeight="1" x14ac:dyDescent="0.55000000000000004">
      <c r="B57" s="36"/>
      <c r="C57" s="455"/>
      <c r="D57" s="456"/>
      <c r="E57" s="456"/>
      <c r="F57" s="456"/>
      <c r="G57" s="456"/>
      <c r="H57" s="456"/>
      <c r="I57" s="456"/>
      <c r="J57" s="456"/>
      <c r="K57" s="456"/>
      <c r="L57" s="456"/>
      <c r="M57" s="456"/>
      <c r="N57" s="456"/>
      <c r="O57" s="456"/>
      <c r="P57" s="456"/>
      <c r="Q57" s="456"/>
      <c r="R57" s="456"/>
      <c r="S57" s="457"/>
      <c r="T57" s="33"/>
    </row>
    <row r="58" spans="2:20" ht="22.5" customHeight="1" x14ac:dyDescent="0.55000000000000004">
      <c r="B58" s="36"/>
      <c r="C58" s="455"/>
      <c r="D58" s="456"/>
      <c r="E58" s="456"/>
      <c r="F58" s="456"/>
      <c r="G58" s="456"/>
      <c r="H58" s="456"/>
      <c r="I58" s="456"/>
      <c r="J58" s="456"/>
      <c r="K58" s="456"/>
      <c r="L58" s="456"/>
      <c r="M58" s="456"/>
      <c r="N58" s="456"/>
      <c r="O58" s="456"/>
      <c r="P58" s="456"/>
      <c r="Q58" s="456"/>
      <c r="R58" s="456"/>
      <c r="S58" s="457"/>
      <c r="T58" s="33"/>
    </row>
    <row r="59" spans="2:20" ht="18" customHeight="1" x14ac:dyDescent="0.55000000000000004">
      <c r="B59" s="36"/>
      <c r="C59" s="455"/>
      <c r="D59" s="456"/>
      <c r="E59" s="456"/>
      <c r="F59" s="456"/>
      <c r="G59" s="456"/>
      <c r="H59" s="456"/>
      <c r="I59" s="456"/>
      <c r="J59" s="456"/>
      <c r="K59" s="456"/>
      <c r="L59" s="456"/>
      <c r="M59" s="456"/>
      <c r="N59" s="456"/>
      <c r="O59" s="456"/>
      <c r="P59" s="456"/>
      <c r="Q59" s="456"/>
      <c r="R59" s="456"/>
      <c r="S59" s="457"/>
      <c r="T59" s="33"/>
    </row>
    <row r="60" spans="2:20" ht="18" customHeight="1" x14ac:dyDescent="0.55000000000000004">
      <c r="B60" s="36"/>
      <c r="C60" s="455"/>
      <c r="D60" s="456"/>
      <c r="E60" s="456"/>
      <c r="F60" s="456"/>
      <c r="G60" s="456"/>
      <c r="H60" s="456"/>
      <c r="I60" s="456"/>
      <c r="J60" s="456"/>
      <c r="K60" s="456"/>
      <c r="L60" s="456"/>
      <c r="M60" s="456"/>
      <c r="N60" s="456"/>
      <c r="O60" s="456"/>
      <c r="P60" s="456"/>
      <c r="Q60" s="456"/>
      <c r="R60" s="456"/>
      <c r="S60" s="457"/>
      <c r="T60" s="33"/>
    </row>
    <row r="61" spans="2:20" ht="18" customHeight="1" x14ac:dyDescent="0.55000000000000004">
      <c r="B61" s="36"/>
      <c r="C61" s="124"/>
      <c r="D61" s="125"/>
      <c r="E61" s="125"/>
      <c r="F61" s="125"/>
      <c r="G61" s="125"/>
      <c r="H61" s="125"/>
      <c r="I61" s="125"/>
      <c r="J61" s="125"/>
      <c r="K61" s="125"/>
      <c r="L61" s="125"/>
      <c r="M61" s="125"/>
      <c r="N61" s="125"/>
      <c r="O61" s="125"/>
      <c r="P61" s="125"/>
      <c r="Q61" s="125"/>
      <c r="R61" s="125"/>
      <c r="S61" s="126"/>
      <c r="T61" s="33"/>
    </row>
    <row r="62" spans="2:20" ht="18" customHeight="1" x14ac:dyDescent="0.55000000000000004">
      <c r="B62" s="36"/>
      <c r="C62" s="124"/>
      <c r="D62" s="125"/>
      <c r="E62" s="125"/>
      <c r="F62" s="125"/>
      <c r="G62" s="125"/>
      <c r="H62" s="125"/>
      <c r="I62" s="125"/>
      <c r="J62" s="125"/>
      <c r="K62" s="125"/>
      <c r="L62" s="125"/>
      <c r="M62" s="125"/>
      <c r="N62" s="125"/>
      <c r="O62" s="125"/>
      <c r="P62" s="125"/>
      <c r="Q62" s="125"/>
      <c r="R62" s="125"/>
      <c r="S62" s="126"/>
      <c r="T62" s="33"/>
    </row>
    <row r="63" spans="2:20" ht="18" customHeight="1" x14ac:dyDescent="0.55000000000000004">
      <c r="B63" s="36"/>
      <c r="C63" s="19"/>
      <c r="D63" s="20"/>
      <c r="E63" s="20"/>
      <c r="F63" s="20"/>
      <c r="G63" s="20"/>
      <c r="H63" s="20"/>
      <c r="I63" s="20"/>
      <c r="J63" s="20"/>
      <c r="K63" s="20"/>
      <c r="L63" s="20"/>
      <c r="M63" s="20"/>
      <c r="N63" s="20"/>
      <c r="O63" s="20"/>
      <c r="P63" s="20"/>
      <c r="Q63" s="20"/>
      <c r="R63" s="20"/>
      <c r="S63" s="21"/>
      <c r="T63" s="33"/>
    </row>
    <row r="64" spans="2:20" ht="18" customHeight="1" thickBot="1" x14ac:dyDescent="0.6">
      <c r="B64" s="36"/>
      <c r="C64" s="22"/>
      <c r="D64" s="23"/>
      <c r="E64" s="23"/>
      <c r="F64" s="23"/>
      <c r="G64" s="23"/>
      <c r="H64" s="23"/>
      <c r="I64" s="23"/>
      <c r="J64" s="23"/>
      <c r="K64" s="23"/>
      <c r="L64" s="23"/>
      <c r="M64" s="23"/>
      <c r="N64" s="23"/>
      <c r="O64" s="23"/>
      <c r="P64" s="23"/>
      <c r="Q64" s="23"/>
      <c r="R64" s="23"/>
      <c r="S64" s="24"/>
      <c r="T64" s="33"/>
    </row>
    <row r="65" spans="2:20" ht="15.75" customHeight="1" x14ac:dyDescent="0.55000000000000004">
      <c r="B65" s="36"/>
      <c r="C65" s="2" t="s">
        <v>299</v>
      </c>
      <c r="T65" s="33"/>
    </row>
    <row r="66" spans="2:20" ht="15.75" customHeight="1" x14ac:dyDescent="0.55000000000000004">
      <c r="B66" s="36"/>
      <c r="C66" s="2" t="s">
        <v>310</v>
      </c>
      <c r="T66" s="33"/>
    </row>
    <row r="67" spans="2:20" ht="11.25" customHeight="1" x14ac:dyDescent="0.55000000000000004">
      <c r="B67" s="39"/>
      <c r="C67" s="123"/>
      <c r="D67" s="40"/>
      <c r="E67" s="40"/>
      <c r="F67" s="40"/>
      <c r="G67" s="40"/>
      <c r="H67" s="40"/>
      <c r="I67" s="40"/>
      <c r="J67" s="40"/>
      <c r="K67" s="40"/>
      <c r="L67" s="40"/>
      <c r="M67" s="40"/>
      <c r="N67" s="40"/>
      <c r="O67" s="40"/>
      <c r="P67" s="40"/>
      <c r="Q67" s="40"/>
      <c r="R67" s="40"/>
      <c r="S67" s="40"/>
      <c r="T67" s="41"/>
    </row>
  </sheetData>
  <sheetProtection selectLockedCells="1"/>
  <mergeCells count="22">
    <mergeCell ref="C29:S38"/>
    <mergeCell ref="C39:S45"/>
    <mergeCell ref="C54:S60"/>
    <mergeCell ref="C23:F24"/>
    <mergeCell ref="G23:H24"/>
    <mergeCell ref="I23:M24"/>
    <mergeCell ref="N23:S24"/>
    <mergeCell ref="C25:F26"/>
    <mergeCell ref="G25:H26"/>
    <mergeCell ref="I25:M26"/>
    <mergeCell ref="N25:S26"/>
    <mergeCell ref="S3:T3"/>
    <mergeCell ref="C11:S12"/>
    <mergeCell ref="C13:S14"/>
    <mergeCell ref="C15:S16"/>
    <mergeCell ref="C19:F22"/>
    <mergeCell ref="G19:H22"/>
    <mergeCell ref="I19:M20"/>
    <mergeCell ref="N19:O20"/>
    <mergeCell ref="P19:S20"/>
    <mergeCell ref="I21:M22"/>
    <mergeCell ref="N21:S22"/>
  </mergeCells>
  <phoneticPr fontId="2"/>
  <pageMargins left="0.70866141732283472" right="0.70866141732283472" top="0.74803149606299213" bottom="0.74803149606299213" header="0.31496062992125984" footer="0.31496062992125984"/>
  <pageSetup paperSize="9" scale="59"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39DD50A-8483-48F1-949E-96B31CCFF244}">
          <x14:formula1>
            <xm:f>プルダウン!$I$2:$I$3</xm:f>
          </x14:formula1>
          <xm:sqref>G19 G23:H26</xm:sqref>
        </x14:dataValidation>
        <x14:dataValidation type="list" allowBlank="1" showInputMessage="1" showErrorMessage="1" xr:uid="{F403AA5F-D3A8-4C7C-AC76-1606DDC8C625}">
          <x14:formula1>
            <xm:f>プルダウン!$K$2:$K$3</xm:f>
          </x14:formula1>
          <xm:sqref>N21:S22</xm:sqref>
        </x14:dataValidation>
        <x14:dataValidation type="list" allowBlank="1" showInputMessage="1" showErrorMessage="1" xr:uid="{39E76558-CA10-4588-BBC7-70D155A966D6}">
          <x14:formula1>
            <xm:f>プルダウン!$J$2:$J$2</xm:f>
          </x14:formula1>
          <xm:sqref>N19</xm:sqref>
        </x14:dataValidation>
        <x14:dataValidation type="list" allowBlank="1" showInputMessage="1" showErrorMessage="1" xr:uid="{95597493-B932-4767-BDC7-EE10D16788F3}">
          <x14:formula1>
            <xm:f>プルダウン!$L$2:$L$13</xm:f>
          </x14:formula1>
          <xm:sqref>C11 C13 C15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CE63E-D421-45E4-A34C-FC47DAEEEF37}">
  <sheetPr>
    <tabColor rgb="FF0070C0"/>
    <pageSetUpPr fitToPage="1"/>
  </sheetPr>
  <dimension ref="B1:T75"/>
  <sheetViews>
    <sheetView workbookViewId="0"/>
  </sheetViews>
  <sheetFormatPr defaultColWidth="6.58203125" defaultRowHeight="18" customHeight="1" x14ac:dyDescent="0.55000000000000004"/>
  <cols>
    <col min="1" max="1" width="1.58203125" style="1" customWidth="1"/>
    <col min="2" max="2" width="2.5" style="1" customWidth="1"/>
    <col min="3" max="10" width="6.58203125" style="1"/>
    <col min="11" max="11" width="16.5" style="1" customWidth="1"/>
    <col min="12" max="12" width="8" style="1" customWidth="1"/>
    <col min="13" max="14" width="6.58203125" style="1"/>
    <col min="15" max="15" width="9.58203125" style="1" customWidth="1"/>
    <col min="16" max="16" width="6.58203125" style="1" customWidth="1"/>
    <col min="17" max="19" width="6.58203125" style="1"/>
    <col min="20" max="20" width="3.58203125" style="1" customWidth="1"/>
    <col min="21" max="21" width="1.58203125" style="1" customWidth="1"/>
    <col min="22" max="16384" width="6.58203125" style="1"/>
  </cols>
  <sheetData>
    <row r="1" spans="2:20" ht="9" customHeight="1" x14ac:dyDescent="0.55000000000000004"/>
    <row r="2" spans="2:20" ht="12.75" customHeight="1" x14ac:dyDescent="0.55000000000000004">
      <c r="B2" s="35"/>
      <c r="C2" s="32"/>
      <c r="D2" s="32"/>
      <c r="E2" s="32"/>
      <c r="F2" s="32"/>
      <c r="G2" s="32"/>
      <c r="H2" s="32"/>
      <c r="I2" s="32"/>
      <c r="J2" s="32"/>
      <c r="K2" s="32"/>
      <c r="L2" s="32"/>
      <c r="M2" s="32"/>
      <c r="N2" s="32"/>
      <c r="O2" s="32"/>
      <c r="P2" s="32"/>
      <c r="Q2" s="32"/>
      <c r="R2" s="32"/>
      <c r="S2" s="32"/>
      <c r="T2" s="37"/>
    </row>
    <row r="3" spans="2:20" ht="18" customHeight="1" x14ac:dyDescent="0.55000000000000004">
      <c r="B3" s="36"/>
      <c r="C3" s="127" t="s">
        <v>223</v>
      </c>
      <c r="S3" s="292" t="s">
        <v>115</v>
      </c>
      <c r="T3" s="293"/>
    </row>
    <row r="4" spans="2:20" ht="18" customHeight="1" x14ac:dyDescent="0.55000000000000004">
      <c r="B4" s="36"/>
      <c r="C4" s="128" t="s">
        <v>222</v>
      </c>
      <c r="D4" s="42"/>
      <c r="E4" s="42"/>
      <c r="F4" s="42"/>
      <c r="G4" s="42"/>
      <c r="T4" s="33"/>
    </row>
    <row r="5" spans="2:20" ht="12" customHeight="1" x14ac:dyDescent="0.55000000000000004">
      <c r="B5" s="36"/>
      <c r="C5" s="42"/>
      <c r="D5" s="42"/>
      <c r="E5" s="42"/>
      <c r="F5" s="42"/>
      <c r="G5" s="42"/>
      <c r="T5" s="33"/>
    </row>
    <row r="6" spans="2:20" ht="18" customHeight="1" thickBot="1" x14ac:dyDescent="0.6">
      <c r="B6" s="36"/>
      <c r="C6" s="4" t="s">
        <v>105</v>
      </c>
      <c r="D6" s="43"/>
      <c r="L6" s="44"/>
      <c r="T6" s="33"/>
    </row>
    <row r="7" spans="2:20" ht="18" customHeight="1" x14ac:dyDescent="0.55000000000000004">
      <c r="B7" s="36"/>
      <c r="C7" s="515" t="s">
        <v>297</v>
      </c>
      <c r="D7" s="516"/>
      <c r="E7" s="516"/>
      <c r="F7" s="516"/>
      <c r="G7" s="516"/>
      <c r="H7" s="516"/>
      <c r="I7" s="516"/>
      <c r="J7" s="516"/>
      <c r="K7" s="516"/>
      <c r="L7" s="516"/>
      <c r="M7" s="516"/>
      <c r="N7" s="516"/>
      <c r="O7" s="516"/>
      <c r="P7" s="516"/>
      <c r="Q7" s="516"/>
      <c r="R7" s="516"/>
      <c r="S7" s="517"/>
      <c r="T7" s="33"/>
    </row>
    <row r="8" spans="2:20" ht="18" customHeight="1" x14ac:dyDescent="0.55000000000000004">
      <c r="B8" s="36"/>
      <c r="C8" s="518"/>
      <c r="D8" s="519"/>
      <c r="E8" s="519"/>
      <c r="F8" s="519"/>
      <c r="G8" s="519"/>
      <c r="H8" s="519"/>
      <c r="I8" s="519"/>
      <c r="J8" s="519"/>
      <c r="K8" s="519"/>
      <c r="L8" s="519"/>
      <c r="M8" s="519"/>
      <c r="N8" s="519"/>
      <c r="O8" s="519"/>
      <c r="P8" s="519"/>
      <c r="Q8" s="519"/>
      <c r="R8" s="519"/>
      <c r="S8" s="520"/>
      <c r="T8" s="33"/>
    </row>
    <row r="9" spans="2:20" ht="18" customHeight="1" x14ac:dyDescent="0.55000000000000004">
      <c r="B9" s="36"/>
      <c r="C9" s="526" t="s">
        <v>303</v>
      </c>
      <c r="D9" s="527"/>
      <c r="E9" s="527"/>
      <c r="F9" s="527"/>
      <c r="G9" s="527"/>
      <c r="H9" s="527"/>
      <c r="I9" s="527"/>
      <c r="J9" s="527"/>
      <c r="K9" s="527"/>
      <c r="L9" s="527"/>
      <c r="M9" s="527"/>
      <c r="N9" s="527"/>
      <c r="O9" s="527"/>
      <c r="P9" s="527"/>
      <c r="Q9" s="527"/>
      <c r="R9" s="527"/>
      <c r="S9" s="528"/>
      <c r="T9" s="33"/>
    </row>
    <row r="10" spans="2:20" ht="18" customHeight="1" x14ac:dyDescent="0.55000000000000004">
      <c r="B10" s="36"/>
      <c r="C10" s="529"/>
      <c r="D10" s="527"/>
      <c r="E10" s="527"/>
      <c r="F10" s="527"/>
      <c r="G10" s="527"/>
      <c r="H10" s="527"/>
      <c r="I10" s="527"/>
      <c r="J10" s="527"/>
      <c r="K10" s="527"/>
      <c r="L10" s="527"/>
      <c r="M10" s="527"/>
      <c r="N10" s="527"/>
      <c r="O10" s="527"/>
      <c r="P10" s="527"/>
      <c r="Q10" s="527"/>
      <c r="R10" s="527"/>
      <c r="S10" s="528"/>
      <c r="T10" s="33"/>
    </row>
    <row r="11" spans="2:20" ht="18" customHeight="1" x14ac:dyDescent="0.55000000000000004">
      <c r="B11" s="36"/>
      <c r="C11" s="529"/>
      <c r="D11" s="527"/>
      <c r="E11" s="527"/>
      <c r="F11" s="527"/>
      <c r="G11" s="527"/>
      <c r="H11" s="527"/>
      <c r="I11" s="527"/>
      <c r="J11" s="527"/>
      <c r="K11" s="527"/>
      <c r="L11" s="527"/>
      <c r="M11" s="527"/>
      <c r="N11" s="527"/>
      <c r="O11" s="527"/>
      <c r="P11" s="527"/>
      <c r="Q11" s="527"/>
      <c r="R11" s="527"/>
      <c r="S11" s="528"/>
      <c r="T11" s="33"/>
    </row>
    <row r="12" spans="2:20" ht="18" customHeight="1" x14ac:dyDescent="0.55000000000000004">
      <c r="B12" s="36"/>
      <c r="C12" s="529"/>
      <c r="D12" s="527"/>
      <c r="E12" s="527"/>
      <c r="F12" s="527"/>
      <c r="G12" s="527"/>
      <c r="H12" s="527"/>
      <c r="I12" s="527"/>
      <c r="J12" s="527"/>
      <c r="K12" s="527"/>
      <c r="L12" s="527"/>
      <c r="M12" s="527"/>
      <c r="N12" s="527"/>
      <c r="O12" s="527"/>
      <c r="P12" s="527"/>
      <c r="Q12" s="527"/>
      <c r="R12" s="527"/>
      <c r="S12" s="528"/>
      <c r="T12" s="33"/>
    </row>
    <row r="13" spans="2:20" ht="18" customHeight="1" x14ac:dyDescent="0.55000000000000004">
      <c r="B13" s="36"/>
      <c r="C13" s="529"/>
      <c r="D13" s="527"/>
      <c r="E13" s="527"/>
      <c r="F13" s="527"/>
      <c r="G13" s="527"/>
      <c r="H13" s="527"/>
      <c r="I13" s="527"/>
      <c r="J13" s="527"/>
      <c r="K13" s="527"/>
      <c r="L13" s="527"/>
      <c r="M13" s="527"/>
      <c r="N13" s="527"/>
      <c r="O13" s="527"/>
      <c r="P13" s="527"/>
      <c r="Q13" s="527"/>
      <c r="R13" s="527"/>
      <c r="S13" s="528"/>
      <c r="T13" s="33"/>
    </row>
    <row r="14" spans="2:20" ht="18" customHeight="1" x14ac:dyDescent="0.55000000000000004">
      <c r="B14" s="36"/>
      <c r="C14" s="529"/>
      <c r="D14" s="527"/>
      <c r="E14" s="527"/>
      <c r="F14" s="527"/>
      <c r="G14" s="527"/>
      <c r="H14" s="527"/>
      <c r="I14" s="527"/>
      <c r="J14" s="527"/>
      <c r="K14" s="527"/>
      <c r="L14" s="527"/>
      <c r="M14" s="527"/>
      <c r="N14" s="527"/>
      <c r="O14" s="527"/>
      <c r="P14" s="527"/>
      <c r="Q14" s="527"/>
      <c r="R14" s="527"/>
      <c r="S14" s="528"/>
      <c r="T14" s="33"/>
    </row>
    <row r="15" spans="2:20" ht="18" customHeight="1" x14ac:dyDescent="0.55000000000000004">
      <c r="B15" s="36"/>
      <c r="C15" s="529"/>
      <c r="D15" s="527"/>
      <c r="E15" s="527"/>
      <c r="F15" s="527"/>
      <c r="G15" s="527"/>
      <c r="H15" s="527"/>
      <c r="I15" s="527"/>
      <c r="J15" s="527"/>
      <c r="K15" s="527"/>
      <c r="L15" s="527"/>
      <c r="M15" s="527"/>
      <c r="N15" s="527"/>
      <c r="O15" s="527"/>
      <c r="P15" s="527"/>
      <c r="Q15" s="527"/>
      <c r="R15" s="527"/>
      <c r="S15" s="528"/>
      <c r="T15" s="33"/>
    </row>
    <row r="16" spans="2:20" ht="18" customHeight="1" x14ac:dyDescent="0.55000000000000004">
      <c r="B16" s="36"/>
      <c r="C16" s="529"/>
      <c r="D16" s="527"/>
      <c r="E16" s="527"/>
      <c r="F16" s="527"/>
      <c r="G16" s="527"/>
      <c r="H16" s="527"/>
      <c r="I16" s="527"/>
      <c r="J16" s="527"/>
      <c r="K16" s="527"/>
      <c r="L16" s="527"/>
      <c r="M16" s="527"/>
      <c r="N16" s="527"/>
      <c r="O16" s="527"/>
      <c r="P16" s="527"/>
      <c r="Q16" s="527"/>
      <c r="R16" s="527"/>
      <c r="S16" s="528"/>
      <c r="T16" s="33"/>
    </row>
    <row r="17" spans="2:20" ht="18" customHeight="1" x14ac:dyDescent="0.55000000000000004">
      <c r="B17" s="36"/>
      <c r="C17" s="529"/>
      <c r="D17" s="527"/>
      <c r="E17" s="527"/>
      <c r="F17" s="527"/>
      <c r="G17" s="527"/>
      <c r="H17" s="527"/>
      <c r="I17" s="527"/>
      <c r="J17" s="527"/>
      <c r="K17" s="527"/>
      <c r="L17" s="527"/>
      <c r="M17" s="527"/>
      <c r="N17" s="527"/>
      <c r="O17" s="527"/>
      <c r="P17" s="527"/>
      <c r="Q17" s="527"/>
      <c r="R17" s="527"/>
      <c r="S17" s="528"/>
      <c r="T17" s="33"/>
    </row>
    <row r="18" spans="2:20" ht="18" customHeight="1" x14ac:dyDescent="0.55000000000000004">
      <c r="B18" s="36"/>
      <c r="C18" s="529"/>
      <c r="D18" s="527"/>
      <c r="E18" s="527"/>
      <c r="F18" s="527"/>
      <c r="G18" s="527"/>
      <c r="H18" s="527"/>
      <c r="I18" s="527"/>
      <c r="J18" s="527"/>
      <c r="K18" s="527"/>
      <c r="L18" s="527"/>
      <c r="M18" s="527"/>
      <c r="N18" s="527"/>
      <c r="O18" s="527"/>
      <c r="P18" s="527"/>
      <c r="Q18" s="527"/>
      <c r="R18" s="527"/>
      <c r="S18" s="528"/>
      <c r="T18" s="33"/>
    </row>
    <row r="19" spans="2:20" ht="18" customHeight="1" x14ac:dyDescent="0.55000000000000004">
      <c r="B19" s="36"/>
      <c r="C19" s="529"/>
      <c r="D19" s="527"/>
      <c r="E19" s="527"/>
      <c r="F19" s="527"/>
      <c r="G19" s="527"/>
      <c r="H19" s="527"/>
      <c r="I19" s="527"/>
      <c r="J19" s="527"/>
      <c r="K19" s="527"/>
      <c r="L19" s="527"/>
      <c r="M19" s="527"/>
      <c r="N19" s="527"/>
      <c r="O19" s="527"/>
      <c r="P19" s="527"/>
      <c r="Q19" s="527"/>
      <c r="R19" s="527"/>
      <c r="S19" s="528"/>
      <c r="T19" s="33"/>
    </row>
    <row r="20" spans="2:20" ht="18" customHeight="1" x14ac:dyDescent="0.55000000000000004">
      <c r="B20" s="36"/>
      <c r="C20" s="529"/>
      <c r="D20" s="527"/>
      <c r="E20" s="527"/>
      <c r="F20" s="527"/>
      <c r="G20" s="527"/>
      <c r="H20" s="527"/>
      <c r="I20" s="527"/>
      <c r="J20" s="527"/>
      <c r="K20" s="527"/>
      <c r="L20" s="527"/>
      <c r="M20" s="527"/>
      <c r="N20" s="527"/>
      <c r="O20" s="527"/>
      <c r="P20" s="527"/>
      <c r="Q20" s="527"/>
      <c r="R20" s="527"/>
      <c r="S20" s="528"/>
      <c r="T20" s="33"/>
    </row>
    <row r="21" spans="2:20" ht="18" customHeight="1" x14ac:dyDescent="0.55000000000000004">
      <c r="B21" s="36"/>
      <c r="C21" s="529"/>
      <c r="D21" s="527"/>
      <c r="E21" s="527"/>
      <c r="F21" s="527"/>
      <c r="G21" s="527"/>
      <c r="H21" s="527"/>
      <c r="I21" s="527"/>
      <c r="J21" s="527"/>
      <c r="K21" s="527"/>
      <c r="L21" s="527"/>
      <c r="M21" s="527"/>
      <c r="N21" s="527"/>
      <c r="O21" s="527"/>
      <c r="P21" s="527"/>
      <c r="Q21" s="527"/>
      <c r="R21" s="527"/>
      <c r="S21" s="528"/>
      <c r="T21" s="33"/>
    </row>
    <row r="22" spans="2:20" ht="18" customHeight="1" x14ac:dyDescent="0.55000000000000004">
      <c r="B22" s="36"/>
      <c r="C22" s="529"/>
      <c r="D22" s="527"/>
      <c r="E22" s="527"/>
      <c r="F22" s="527"/>
      <c r="G22" s="527"/>
      <c r="H22" s="527"/>
      <c r="I22" s="527"/>
      <c r="J22" s="527"/>
      <c r="K22" s="527"/>
      <c r="L22" s="527"/>
      <c r="M22" s="527"/>
      <c r="N22" s="527"/>
      <c r="O22" s="527"/>
      <c r="P22" s="527"/>
      <c r="Q22" s="527"/>
      <c r="R22" s="527"/>
      <c r="S22" s="528"/>
      <c r="T22" s="33"/>
    </row>
    <row r="23" spans="2:20" ht="18" customHeight="1" x14ac:dyDescent="0.55000000000000004">
      <c r="B23" s="36"/>
      <c r="C23" s="529"/>
      <c r="D23" s="527"/>
      <c r="E23" s="527"/>
      <c r="F23" s="527"/>
      <c r="G23" s="527"/>
      <c r="H23" s="527"/>
      <c r="I23" s="527"/>
      <c r="J23" s="527"/>
      <c r="K23" s="527"/>
      <c r="L23" s="527"/>
      <c r="M23" s="527"/>
      <c r="N23" s="527"/>
      <c r="O23" s="527"/>
      <c r="P23" s="527"/>
      <c r="Q23" s="527"/>
      <c r="R23" s="527"/>
      <c r="S23" s="528"/>
      <c r="T23" s="33"/>
    </row>
    <row r="24" spans="2:20" ht="18" customHeight="1" x14ac:dyDescent="0.55000000000000004">
      <c r="B24" s="36"/>
      <c r="C24" s="529"/>
      <c r="D24" s="527"/>
      <c r="E24" s="527"/>
      <c r="F24" s="527"/>
      <c r="G24" s="527"/>
      <c r="H24" s="527"/>
      <c r="I24" s="527"/>
      <c r="J24" s="527"/>
      <c r="K24" s="527"/>
      <c r="L24" s="527"/>
      <c r="M24" s="527"/>
      <c r="N24" s="527"/>
      <c r="O24" s="527"/>
      <c r="P24" s="527"/>
      <c r="Q24" s="527"/>
      <c r="R24" s="527"/>
      <c r="S24" s="528"/>
      <c r="T24" s="33"/>
    </row>
    <row r="25" spans="2:20" ht="18" customHeight="1" x14ac:dyDescent="0.55000000000000004">
      <c r="B25" s="36"/>
      <c r="C25" s="529"/>
      <c r="D25" s="527"/>
      <c r="E25" s="527"/>
      <c r="F25" s="527"/>
      <c r="G25" s="527"/>
      <c r="H25" s="527"/>
      <c r="I25" s="527"/>
      <c r="J25" s="527"/>
      <c r="K25" s="527"/>
      <c r="L25" s="527"/>
      <c r="M25" s="527"/>
      <c r="N25" s="527"/>
      <c r="O25" s="527"/>
      <c r="P25" s="527"/>
      <c r="Q25" s="527"/>
      <c r="R25" s="527"/>
      <c r="S25" s="528"/>
      <c r="T25" s="33"/>
    </row>
    <row r="26" spans="2:20" ht="18" customHeight="1" x14ac:dyDescent="0.55000000000000004">
      <c r="B26" s="36"/>
      <c r="C26" s="529"/>
      <c r="D26" s="527"/>
      <c r="E26" s="527"/>
      <c r="F26" s="527"/>
      <c r="G26" s="527"/>
      <c r="H26" s="527"/>
      <c r="I26" s="527"/>
      <c r="J26" s="527"/>
      <c r="K26" s="527"/>
      <c r="L26" s="527"/>
      <c r="M26" s="527"/>
      <c r="N26" s="527"/>
      <c r="O26" s="527"/>
      <c r="P26" s="527"/>
      <c r="Q26" s="527"/>
      <c r="R26" s="527"/>
      <c r="S26" s="528"/>
      <c r="T26" s="33"/>
    </row>
    <row r="27" spans="2:20" ht="18" customHeight="1" x14ac:dyDescent="0.55000000000000004">
      <c r="B27" s="36"/>
      <c r="C27" s="529"/>
      <c r="D27" s="527"/>
      <c r="E27" s="527"/>
      <c r="F27" s="527"/>
      <c r="G27" s="527"/>
      <c r="H27" s="527"/>
      <c r="I27" s="527"/>
      <c r="J27" s="527"/>
      <c r="K27" s="527"/>
      <c r="L27" s="527"/>
      <c r="M27" s="527"/>
      <c r="N27" s="527"/>
      <c r="O27" s="527"/>
      <c r="P27" s="527"/>
      <c r="Q27" s="527"/>
      <c r="R27" s="527"/>
      <c r="S27" s="528"/>
      <c r="T27" s="33"/>
    </row>
    <row r="28" spans="2:20" ht="18" customHeight="1" x14ac:dyDescent="0.55000000000000004">
      <c r="B28" s="36"/>
      <c r="C28" s="529"/>
      <c r="D28" s="527"/>
      <c r="E28" s="527"/>
      <c r="F28" s="527"/>
      <c r="G28" s="527"/>
      <c r="H28" s="527"/>
      <c r="I28" s="527"/>
      <c r="J28" s="527"/>
      <c r="K28" s="527"/>
      <c r="L28" s="527"/>
      <c r="M28" s="527"/>
      <c r="N28" s="527"/>
      <c r="O28" s="527"/>
      <c r="P28" s="527"/>
      <c r="Q28" s="527"/>
      <c r="R28" s="527"/>
      <c r="S28" s="528"/>
      <c r="T28" s="33"/>
    </row>
    <row r="29" spans="2:20" ht="18" customHeight="1" x14ac:dyDescent="0.55000000000000004">
      <c r="B29" s="36"/>
      <c r="C29" s="529"/>
      <c r="D29" s="527"/>
      <c r="E29" s="527"/>
      <c r="F29" s="527"/>
      <c r="G29" s="527"/>
      <c r="H29" s="527"/>
      <c r="I29" s="527"/>
      <c r="J29" s="527"/>
      <c r="K29" s="527"/>
      <c r="L29" s="527"/>
      <c r="M29" s="527"/>
      <c r="N29" s="527"/>
      <c r="O29" s="527"/>
      <c r="P29" s="527"/>
      <c r="Q29" s="527"/>
      <c r="R29" s="527"/>
      <c r="S29" s="528"/>
      <c r="T29" s="33"/>
    </row>
    <row r="30" spans="2:20" ht="18" customHeight="1" x14ac:dyDescent="0.55000000000000004">
      <c r="B30" s="36"/>
      <c r="C30" s="529"/>
      <c r="D30" s="527"/>
      <c r="E30" s="527"/>
      <c r="F30" s="527"/>
      <c r="G30" s="527"/>
      <c r="H30" s="527"/>
      <c r="I30" s="527"/>
      <c r="J30" s="527"/>
      <c r="K30" s="527"/>
      <c r="L30" s="527"/>
      <c r="M30" s="527"/>
      <c r="N30" s="527"/>
      <c r="O30" s="527"/>
      <c r="P30" s="527"/>
      <c r="Q30" s="527"/>
      <c r="R30" s="527"/>
      <c r="S30" s="528"/>
      <c r="T30" s="33"/>
    </row>
    <row r="31" spans="2:20" ht="18" customHeight="1" x14ac:dyDescent="0.55000000000000004">
      <c r="B31" s="36"/>
      <c r="C31" s="529"/>
      <c r="D31" s="527"/>
      <c r="E31" s="527"/>
      <c r="F31" s="527"/>
      <c r="G31" s="527"/>
      <c r="H31" s="527"/>
      <c r="I31" s="527"/>
      <c r="J31" s="527"/>
      <c r="K31" s="527"/>
      <c r="L31" s="527"/>
      <c r="M31" s="527"/>
      <c r="N31" s="527"/>
      <c r="O31" s="527"/>
      <c r="P31" s="527"/>
      <c r="Q31" s="527"/>
      <c r="R31" s="527"/>
      <c r="S31" s="528"/>
      <c r="T31" s="33"/>
    </row>
    <row r="32" spans="2:20" ht="18" customHeight="1" x14ac:dyDescent="0.55000000000000004">
      <c r="B32" s="36"/>
      <c r="C32" s="529"/>
      <c r="D32" s="527"/>
      <c r="E32" s="527"/>
      <c r="F32" s="527"/>
      <c r="G32" s="527"/>
      <c r="H32" s="527"/>
      <c r="I32" s="527"/>
      <c r="J32" s="527"/>
      <c r="K32" s="527"/>
      <c r="L32" s="527"/>
      <c r="M32" s="527"/>
      <c r="N32" s="527"/>
      <c r="O32" s="527"/>
      <c r="P32" s="527"/>
      <c r="Q32" s="527"/>
      <c r="R32" s="527"/>
      <c r="S32" s="528"/>
      <c r="T32" s="33"/>
    </row>
    <row r="33" spans="2:20" ht="18" customHeight="1" thickBot="1" x14ac:dyDescent="0.6">
      <c r="B33" s="36"/>
      <c r="C33" s="530"/>
      <c r="D33" s="531"/>
      <c r="E33" s="531"/>
      <c r="F33" s="531"/>
      <c r="G33" s="531"/>
      <c r="H33" s="531"/>
      <c r="I33" s="531"/>
      <c r="J33" s="531"/>
      <c r="K33" s="531"/>
      <c r="L33" s="531"/>
      <c r="M33" s="531"/>
      <c r="N33" s="531"/>
      <c r="O33" s="531"/>
      <c r="P33" s="531"/>
      <c r="Q33" s="531"/>
      <c r="R33" s="531"/>
      <c r="S33" s="532"/>
      <c r="T33" s="33"/>
    </row>
    <row r="34" spans="2:20" ht="18" customHeight="1" x14ac:dyDescent="0.55000000000000004">
      <c r="B34" s="36"/>
      <c r="C34" s="475" t="s">
        <v>145</v>
      </c>
      <c r="D34" s="476"/>
      <c r="E34" s="476"/>
      <c r="F34" s="476"/>
      <c r="G34" s="476"/>
      <c r="H34" s="476"/>
      <c r="I34" s="476"/>
      <c r="J34" s="430" t="s">
        <v>178</v>
      </c>
      <c r="K34" s="430"/>
      <c r="L34" s="430"/>
      <c r="M34" s="430"/>
      <c r="N34" s="430"/>
      <c r="O34" s="430"/>
      <c r="P34" s="430"/>
      <c r="Q34" s="430"/>
      <c r="R34" s="430"/>
      <c r="S34" s="479"/>
      <c r="T34" s="33"/>
    </row>
    <row r="35" spans="2:20" ht="18" customHeight="1" x14ac:dyDescent="0.55000000000000004">
      <c r="B35" s="36"/>
      <c r="C35" s="477"/>
      <c r="D35" s="478"/>
      <c r="E35" s="478"/>
      <c r="F35" s="478"/>
      <c r="G35" s="478"/>
      <c r="H35" s="478"/>
      <c r="I35" s="478"/>
      <c r="J35" s="431"/>
      <c r="K35" s="431"/>
      <c r="L35" s="431"/>
      <c r="M35" s="431"/>
      <c r="N35" s="431"/>
      <c r="O35" s="431"/>
      <c r="P35" s="431"/>
      <c r="Q35" s="431"/>
      <c r="R35" s="431"/>
      <c r="S35" s="459"/>
      <c r="T35" s="33"/>
    </row>
    <row r="36" spans="2:20" ht="18" customHeight="1" x14ac:dyDescent="0.55000000000000004">
      <c r="B36" s="36"/>
      <c r="C36" s="480" t="s">
        <v>258</v>
      </c>
      <c r="D36" s="478"/>
      <c r="E36" s="478"/>
      <c r="F36" s="478"/>
      <c r="G36" s="478"/>
      <c r="H36" s="478"/>
      <c r="I36" s="478"/>
      <c r="J36" s="431" t="s">
        <v>194</v>
      </c>
      <c r="K36" s="431"/>
      <c r="L36" s="431"/>
      <c r="M36" s="431"/>
      <c r="N36" s="431"/>
      <c r="O36" s="431"/>
      <c r="P36" s="431"/>
      <c r="Q36" s="431"/>
      <c r="R36" s="431"/>
      <c r="S36" s="459"/>
      <c r="T36" s="33"/>
    </row>
    <row r="37" spans="2:20" ht="18" customHeight="1" x14ac:dyDescent="0.55000000000000004">
      <c r="B37" s="36"/>
      <c r="C37" s="482"/>
      <c r="D37" s="509"/>
      <c r="E37" s="509"/>
      <c r="F37" s="509"/>
      <c r="G37" s="509"/>
      <c r="H37" s="509"/>
      <c r="I37" s="509"/>
      <c r="J37" s="512"/>
      <c r="K37" s="512"/>
      <c r="L37" s="512"/>
      <c r="M37" s="512"/>
      <c r="N37" s="512"/>
      <c r="O37" s="512"/>
      <c r="P37" s="512"/>
      <c r="Q37" s="512"/>
      <c r="R37" s="512"/>
      <c r="S37" s="513"/>
      <c r="T37" s="33"/>
    </row>
    <row r="38" spans="2:20" ht="18" customHeight="1" thickBot="1" x14ac:dyDescent="0.6">
      <c r="B38" s="36"/>
      <c r="C38" s="510"/>
      <c r="D38" s="511"/>
      <c r="E38" s="511"/>
      <c r="F38" s="511"/>
      <c r="G38" s="511"/>
      <c r="H38" s="511"/>
      <c r="I38" s="511"/>
      <c r="J38" s="462"/>
      <c r="K38" s="462"/>
      <c r="L38" s="462"/>
      <c r="M38" s="462"/>
      <c r="N38" s="462"/>
      <c r="O38" s="462"/>
      <c r="P38" s="462"/>
      <c r="Q38" s="462"/>
      <c r="R38" s="462"/>
      <c r="S38" s="514"/>
      <c r="T38" s="33"/>
    </row>
    <row r="39" spans="2:20" ht="18" customHeight="1" x14ac:dyDescent="0.55000000000000004">
      <c r="B39" s="36"/>
      <c r="C39" s="521" t="s">
        <v>296</v>
      </c>
      <c r="D39" s="522"/>
      <c r="E39" s="522"/>
      <c r="F39" s="522"/>
      <c r="G39" s="522"/>
      <c r="H39" s="522"/>
      <c r="I39" s="522"/>
      <c r="J39" s="522"/>
      <c r="K39" s="522"/>
      <c r="L39" s="522"/>
      <c r="M39" s="522"/>
      <c r="N39" s="522"/>
      <c r="O39" s="522"/>
      <c r="P39" s="522"/>
      <c r="Q39" s="522"/>
      <c r="R39" s="522"/>
      <c r="S39" s="523"/>
      <c r="T39" s="33"/>
    </row>
    <row r="40" spans="2:20" ht="18" customHeight="1" x14ac:dyDescent="0.55000000000000004">
      <c r="B40" s="36"/>
      <c r="C40" s="524"/>
      <c r="D40" s="504"/>
      <c r="E40" s="504"/>
      <c r="F40" s="504"/>
      <c r="G40" s="504"/>
      <c r="H40" s="504"/>
      <c r="I40" s="504"/>
      <c r="J40" s="504"/>
      <c r="K40" s="504"/>
      <c r="L40" s="504"/>
      <c r="M40" s="504"/>
      <c r="N40" s="504"/>
      <c r="O40" s="504"/>
      <c r="P40" s="504"/>
      <c r="Q40" s="504"/>
      <c r="R40" s="504"/>
      <c r="S40" s="525"/>
      <c r="T40" s="33"/>
    </row>
    <row r="41" spans="2:20" ht="18" customHeight="1" x14ac:dyDescent="0.55000000000000004">
      <c r="B41" s="36"/>
      <c r="C41" s="455" t="s">
        <v>304</v>
      </c>
      <c r="D41" s="456"/>
      <c r="E41" s="456"/>
      <c r="F41" s="456"/>
      <c r="G41" s="456"/>
      <c r="H41" s="456"/>
      <c r="I41" s="456"/>
      <c r="J41" s="456"/>
      <c r="K41" s="456"/>
      <c r="L41" s="456"/>
      <c r="M41" s="456"/>
      <c r="N41" s="456"/>
      <c r="O41" s="456"/>
      <c r="P41" s="456"/>
      <c r="Q41" s="456"/>
      <c r="R41" s="456"/>
      <c r="S41" s="457"/>
      <c r="T41" s="33"/>
    </row>
    <row r="42" spans="2:20" ht="18" customHeight="1" x14ac:dyDescent="0.55000000000000004">
      <c r="B42" s="36"/>
      <c r="C42" s="455"/>
      <c r="D42" s="456"/>
      <c r="E42" s="456"/>
      <c r="F42" s="456"/>
      <c r="G42" s="456"/>
      <c r="H42" s="456"/>
      <c r="I42" s="456"/>
      <c r="J42" s="456"/>
      <c r="K42" s="456"/>
      <c r="L42" s="456"/>
      <c r="M42" s="456"/>
      <c r="N42" s="456"/>
      <c r="O42" s="456"/>
      <c r="P42" s="456"/>
      <c r="Q42" s="456"/>
      <c r="R42" s="456"/>
      <c r="S42" s="457"/>
      <c r="T42" s="33"/>
    </row>
    <row r="43" spans="2:20" ht="18" customHeight="1" x14ac:dyDescent="0.55000000000000004">
      <c r="B43" s="36"/>
      <c r="C43" s="455"/>
      <c r="D43" s="456"/>
      <c r="E43" s="456"/>
      <c r="F43" s="456"/>
      <c r="G43" s="456"/>
      <c r="H43" s="456"/>
      <c r="I43" s="456"/>
      <c r="J43" s="456"/>
      <c r="K43" s="456"/>
      <c r="L43" s="456"/>
      <c r="M43" s="456"/>
      <c r="N43" s="456"/>
      <c r="O43" s="456"/>
      <c r="P43" s="456"/>
      <c r="Q43" s="456"/>
      <c r="R43" s="456"/>
      <c r="S43" s="457"/>
      <c r="T43" s="33"/>
    </row>
    <row r="44" spans="2:20" ht="18" customHeight="1" x14ac:dyDescent="0.55000000000000004">
      <c r="B44" s="36"/>
      <c r="C44" s="455"/>
      <c r="D44" s="456"/>
      <c r="E44" s="456"/>
      <c r="F44" s="456"/>
      <c r="G44" s="456"/>
      <c r="H44" s="456"/>
      <c r="I44" s="456"/>
      <c r="J44" s="456"/>
      <c r="K44" s="456"/>
      <c r="L44" s="456"/>
      <c r="M44" s="456"/>
      <c r="N44" s="456"/>
      <c r="O44" s="456"/>
      <c r="P44" s="456"/>
      <c r="Q44" s="456"/>
      <c r="R44" s="456"/>
      <c r="S44" s="457"/>
      <c r="T44" s="33"/>
    </row>
    <row r="45" spans="2:20" ht="18" customHeight="1" x14ac:dyDescent="0.55000000000000004">
      <c r="B45" s="36"/>
      <c r="C45" s="455"/>
      <c r="D45" s="456"/>
      <c r="E45" s="456"/>
      <c r="F45" s="456"/>
      <c r="G45" s="456"/>
      <c r="H45" s="456"/>
      <c r="I45" s="456"/>
      <c r="J45" s="456"/>
      <c r="K45" s="456"/>
      <c r="L45" s="456"/>
      <c r="M45" s="456"/>
      <c r="N45" s="456"/>
      <c r="O45" s="456"/>
      <c r="P45" s="456"/>
      <c r="Q45" s="456"/>
      <c r="R45" s="456"/>
      <c r="S45" s="457"/>
      <c r="T45" s="33"/>
    </row>
    <row r="46" spans="2:20" ht="18" customHeight="1" x14ac:dyDescent="0.55000000000000004">
      <c r="B46" s="36"/>
      <c r="C46" s="455"/>
      <c r="D46" s="456"/>
      <c r="E46" s="456"/>
      <c r="F46" s="456"/>
      <c r="G46" s="456"/>
      <c r="H46" s="456"/>
      <c r="I46" s="456"/>
      <c r="J46" s="456"/>
      <c r="K46" s="456"/>
      <c r="L46" s="456"/>
      <c r="M46" s="456"/>
      <c r="N46" s="456"/>
      <c r="O46" s="456"/>
      <c r="P46" s="456"/>
      <c r="Q46" s="456"/>
      <c r="R46" s="456"/>
      <c r="S46" s="457"/>
      <c r="T46" s="33"/>
    </row>
    <row r="47" spans="2:20" ht="18" customHeight="1" x14ac:dyDescent="0.55000000000000004">
      <c r="B47" s="36"/>
      <c r="C47" s="455"/>
      <c r="D47" s="456"/>
      <c r="E47" s="456"/>
      <c r="F47" s="456"/>
      <c r="G47" s="456"/>
      <c r="H47" s="456"/>
      <c r="I47" s="456"/>
      <c r="J47" s="456"/>
      <c r="K47" s="456"/>
      <c r="L47" s="456"/>
      <c r="M47" s="456"/>
      <c r="N47" s="456"/>
      <c r="O47" s="456"/>
      <c r="P47" s="456"/>
      <c r="Q47" s="456"/>
      <c r="R47" s="456"/>
      <c r="S47" s="457"/>
      <c r="T47" s="33"/>
    </row>
    <row r="48" spans="2:20" ht="18" customHeight="1" x14ac:dyDescent="0.55000000000000004">
      <c r="B48" s="36"/>
      <c r="C48" s="455"/>
      <c r="D48" s="456"/>
      <c r="E48" s="456"/>
      <c r="F48" s="456"/>
      <c r="G48" s="456"/>
      <c r="H48" s="456"/>
      <c r="I48" s="456"/>
      <c r="J48" s="456"/>
      <c r="K48" s="456"/>
      <c r="L48" s="456"/>
      <c r="M48" s="456"/>
      <c r="N48" s="456"/>
      <c r="O48" s="456"/>
      <c r="P48" s="456"/>
      <c r="Q48" s="456"/>
      <c r="R48" s="456"/>
      <c r="S48" s="457"/>
      <c r="T48" s="33"/>
    </row>
    <row r="49" spans="2:20" ht="18" customHeight="1" x14ac:dyDescent="0.55000000000000004">
      <c r="B49" s="36"/>
      <c r="C49" s="455"/>
      <c r="D49" s="456"/>
      <c r="E49" s="456"/>
      <c r="F49" s="456"/>
      <c r="G49" s="456"/>
      <c r="H49" s="456"/>
      <c r="I49" s="456"/>
      <c r="J49" s="456"/>
      <c r="K49" s="456"/>
      <c r="L49" s="456"/>
      <c r="M49" s="456"/>
      <c r="N49" s="456"/>
      <c r="O49" s="456"/>
      <c r="P49" s="456"/>
      <c r="Q49" s="456"/>
      <c r="R49" s="456"/>
      <c r="S49" s="457"/>
      <c r="T49" s="33"/>
    </row>
    <row r="50" spans="2:20" ht="18" customHeight="1" x14ac:dyDescent="0.55000000000000004">
      <c r="B50" s="36"/>
      <c r="C50" s="455"/>
      <c r="D50" s="456"/>
      <c r="E50" s="456"/>
      <c r="F50" s="456"/>
      <c r="G50" s="456"/>
      <c r="H50" s="456"/>
      <c r="I50" s="456"/>
      <c r="J50" s="456"/>
      <c r="K50" s="456"/>
      <c r="L50" s="456"/>
      <c r="M50" s="456"/>
      <c r="N50" s="456"/>
      <c r="O50" s="456"/>
      <c r="P50" s="456"/>
      <c r="Q50" s="456"/>
      <c r="R50" s="456"/>
      <c r="S50" s="457"/>
      <c r="T50" s="33"/>
    </row>
    <row r="51" spans="2:20" ht="18" customHeight="1" x14ac:dyDescent="0.55000000000000004">
      <c r="B51" s="36"/>
      <c r="C51" s="129"/>
      <c r="D51" s="130"/>
      <c r="E51" s="130"/>
      <c r="F51" s="130"/>
      <c r="G51" s="130"/>
      <c r="H51" s="130"/>
      <c r="I51" s="130"/>
      <c r="J51" s="130"/>
      <c r="K51" s="130"/>
      <c r="L51" s="130"/>
      <c r="M51" s="130"/>
      <c r="N51" s="130"/>
      <c r="O51" s="130"/>
      <c r="P51" s="130"/>
      <c r="Q51" s="130"/>
      <c r="R51" s="130"/>
      <c r="S51" s="131"/>
      <c r="T51" s="33"/>
    </row>
    <row r="52" spans="2:20" ht="18" customHeight="1" x14ac:dyDescent="0.55000000000000004">
      <c r="B52" s="36"/>
      <c r="C52" s="455" t="s">
        <v>302</v>
      </c>
      <c r="D52" s="456"/>
      <c r="E52" s="456"/>
      <c r="F52" s="456"/>
      <c r="G52" s="456"/>
      <c r="H52" s="456"/>
      <c r="I52" s="456"/>
      <c r="J52" s="456"/>
      <c r="K52" s="456"/>
      <c r="L52" s="456"/>
      <c r="M52" s="456"/>
      <c r="N52" s="456"/>
      <c r="O52" s="456"/>
      <c r="P52" s="456"/>
      <c r="Q52" s="456"/>
      <c r="R52" s="456"/>
      <c r="S52" s="457"/>
      <c r="T52" s="33"/>
    </row>
    <row r="53" spans="2:20" ht="18" customHeight="1" x14ac:dyDescent="0.55000000000000004">
      <c r="B53" s="36"/>
      <c r="C53" s="455"/>
      <c r="D53" s="456"/>
      <c r="E53" s="456"/>
      <c r="F53" s="456"/>
      <c r="G53" s="456"/>
      <c r="H53" s="456"/>
      <c r="I53" s="456"/>
      <c r="J53" s="456"/>
      <c r="K53" s="456"/>
      <c r="L53" s="456"/>
      <c r="M53" s="456"/>
      <c r="N53" s="456"/>
      <c r="O53" s="456"/>
      <c r="P53" s="456"/>
      <c r="Q53" s="456"/>
      <c r="R53" s="456"/>
      <c r="S53" s="457"/>
      <c r="T53" s="33"/>
    </row>
    <row r="54" spans="2:20" ht="18" customHeight="1" x14ac:dyDescent="0.55000000000000004">
      <c r="B54" s="36"/>
      <c r="C54" s="455"/>
      <c r="D54" s="456"/>
      <c r="E54" s="456"/>
      <c r="F54" s="456"/>
      <c r="G54" s="456"/>
      <c r="H54" s="456"/>
      <c r="I54" s="456"/>
      <c r="J54" s="456"/>
      <c r="K54" s="456"/>
      <c r="L54" s="456"/>
      <c r="M54" s="456"/>
      <c r="N54" s="456"/>
      <c r="O54" s="456"/>
      <c r="P54" s="456"/>
      <c r="Q54" s="456"/>
      <c r="R54" s="456"/>
      <c r="S54" s="457"/>
      <c r="T54" s="33"/>
    </row>
    <row r="55" spans="2:20" ht="18" customHeight="1" x14ac:dyDescent="0.55000000000000004">
      <c r="B55" s="36"/>
      <c r="C55" s="455"/>
      <c r="D55" s="456"/>
      <c r="E55" s="456"/>
      <c r="F55" s="456"/>
      <c r="G55" s="456"/>
      <c r="H55" s="456"/>
      <c r="I55" s="456"/>
      <c r="J55" s="456"/>
      <c r="K55" s="456"/>
      <c r="L55" s="456"/>
      <c r="M55" s="456"/>
      <c r="N55" s="456"/>
      <c r="O55" s="456"/>
      <c r="P55" s="456"/>
      <c r="Q55" s="456"/>
      <c r="R55" s="456"/>
      <c r="S55" s="457"/>
      <c r="T55" s="33"/>
    </row>
    <row r="56" spans="2:20" ht="18" customHeight="1" x14ac:dyDescent="0.55000000000000004">
      <c r="B56" s="36"/>
      <c r="C56" s="455"/>
      <c r="D56" s="456"/>
      <c r="E56" s="456"/>
      <c r="F56" s="456"/>
      <c r="G56" s="456"/>
      <c r="H56" s="456"/>
      <c r="I56" s="456"/>
      <c r="J56" s="456"/>
      <c r="K56" s="456"/>
      <c r="L56" s="456"/>
      <c r="M56" s="456"/>
      <c r="N56" s="456"/>
      <c r="O56" s="456"/>
      <c r="P56" s="456"/>
      <c r="Q56" s="456"/>
      <c r="R56" s="456"/>
      <c r="S56" s="457"/>
      <c r="T56" s="33"/>
    </row>
    <row r="57" spans="2:20" ht="18" customHeight="1" x14ac:dyDescent="0.55000000000000004">
      <c r="B57" s="36"/>
      <c r="C57" s="455"/>
      <c r="D57" s="456"/>
      <c r="E57" s="456"/>
      <c r="F57" s="456"/>
      <c r="G57" s="456"/>
      <c r="H57" s="456"/>
      <c r="I57" s="456"/>
      <c r="J57" s="456"/>
      <c r="K57" s="456"/>
      <c r="L57" s="456"/>
      <c r="M57" s="456"/>
      <c r="N57" s="456"/>
      <c r="O57" s="456"/>
      <c r="P57" s="456"/>
      <c r="Q57" s="456"/>
      <c r="R57" s="456"/>
      <c r="S57" s="457"/>
      <c r="T57" s="33"/>
    </row>
    <row r="58" spans="2:20" ht="18" customHeight="1" x14ac:dyDescent="0.55000000000000004">
      <c r="B58" s="36"/>
      <c r="C58" s="455"/>
      <c r="D58" s="456"/>
      <c r="E58" s="456"/>
      <c r="F58" s="456"/>
      <c r="G58" s="456"/>
      <c r="H58" s="456"/>
      <c r="I58" s="456"/>
      <c r="J58" s="456"/>
      <c r="K58" s="456"/>
      <c r="L58" s="456"/>
      <c r="M58" s="456"/>
      <c r="N58" s="456"/>
      <c r="O58" s="456"/>
      <c r="P58" s="456"/>
      <c r="Q58" s="456"/>
      <c r="R58" s="456"/>
      <c r="S58" s="457"/>
      <c r="T58" s="33"/>
    </row>
    <row r="59" spans="2:20" ht="18" customHeight="1" x14ac:dyDescent="0.55000000000000004">
      <c r="B59" s="36"/>
      <c r="C59" s="455" t="s">
        <v>195</v>
      </c>
      <c r="D59" s="456"/>
      <c r="E59" s="456"/>
      <c r="F59" s="456"/>
      <c r="G59" s="456"/>
      <c r="H59" s="456"/>
      <c r="I59" s="456"/>
      <c r="J59" s="456"/>
      <c r="K59" s="456"/>
      <c r="L59" s="456"/>
      <c r="M59" s="456"/>
      <c r="N59" s="456"/>
      <c r="O59" s="456"/>
      <c r="P59" s="456"/>
      <c r="Q59" s="456"/>
      <c r="R59" s="456"/>
      <c r="S59" s="457"/>
      <c r="T59" s="33"/>
    </row>
    <row r="60" spans="2:20" ht="18" customHeight="1" x14ac:dyDescent="0.55000000000000004">
      <c r="B60" s="36"/>
      <c r="C60" s="455"/>
      <c r="D60" s="456"/>
      <c r="E60" s="456"/>
      <c r="F60" s="456"/>
      <c r="G60" s="456"/>
      <c r="H60" s="456"/>
      <c r="I60" s="456"/>
      <c r="J60" s="456"/>
      <c r="K60" s="456"/>
      <c r="L60" s="456"/>
      <c r="M60" s="456"/>
      <c r="N60" s="456"/>
      <c r="O60" s="456"/>
      <c r="P60" s="456"/>
      <c r="Q60" s="456"/>
      <c r="R60" s="456"/>
      <c r="S60" s="457"/>
      <c r="T60" s="33"/>
    </row>
    <row r="61" spans="2:20" ht="18" customHeight="1" x14ac:dyDescent="0.55000000000000004">
      <c r="B61" s="36"/>
      <c r="C61" s="455"/>
      <c r="D61" s="456"/>
      <c r="E61" s="456"/>
      <c r="F61" s="456"/>
      <c r="G61" s="456"/>
      <c r="H61" s="456"/>
      <c r="I61" s="456"/>
      <c r="J61" s="456"/>
      <c r="K61" s="456"/>
      <c r="L61" s="456"/>
      <c r="M61" s="456"/>
      <c r="N61" s="456"/>
      <c r="O61" s="456"/>
      <c r="P61" s="456"/>
      <c r="Q61" s="456"/>
      <c r="R61" s="456"/>
      <c r="S61" s="457"/>
      <c r="T61" s="33"/>
    </row>
    <row r="62" spans="2:20" ht="18" customHeight="1" x14ac:dyDescent="0.55000000000000004">
      <c r="B62" s="36"/>
      <c r="C62" s="455"/>
      <c r="D62" s="456"/>
      <c r="E62" s="456"/>
      <c r="F62" s="456"/>
      <c r="G62" s="456"/>
      <c r="H62" s="456"/>
      <c r="I62" s="456"/>
      <c r="J62" s="456"/>
      <c r="K62" s="456"/>
      <c r="L62" s="456"/>
      <c r="M62" s="456"/>
      <c r="N62" s="456"/>
      <c r="O62" s="456"/>
      <c r="P62" s="456"/>
      <c r="Q62" s="456"/>
      <c r="R62" s="456"/>
      <c r="S62" s="457"/>
      <c r="T62" s="33"/>
    </row>
    <row r="63" spans="2:20" ht="18" customHeight="1" x14ac:dyDescent="0.55000000000000004">
      <c r="B63" s="36"/>
      <c r="C63" s="129"/>
      <c r="D63" s="130"/>
      <c r="E63" s="130"/>
      <c r="F63" s="130"/>
      <c r="G63" s="130"/>
      <c r="H63" s="130"/>
      <c r="I63" s="130"/>
      <c r="J63" s="130"/>
      <c r="K63" s="130"/>
      <c r="L63" s="130"/>
      <c r="M63" s="130"/>
      <c r="N63" s="130"/>
      <c r="O63" s="130"/>
      <c r="P63" s="130"/>
      <c r="Q63" s="130"/>
      <c r="R63" s="130"/>
      <c r="S63" s="131"/>
      <c r="T63" s="33"/>
    </row>
    <row r="64" spans="2:20" ht="18" customHeight="1" x14ac:dyDescent="0.55000000000000004">
      <c r="B64" s="36"/>
      <c r="C64" s="129"/>
      <c r="D64" s="130"/>
      <c r="E64" s="130"/>
      <c r="F64" s="130"/>
      <c r="G64" s="130"/>
      <c r="H64" s="130"/>
      <c r="I64" s="130"/>
      <c r="J64" s="130"/>
      <c r="K64" s="130"/>
      <c r="L64" s="130"/>
      <c r="M64" s="130"/>
      <c r="N64" s="130"/>
      <c r="O64" s="130"/>
      <c r="P64" s="130"/>
      <c r="Q64" s="130"/>
      <c r="R64" s="130"/>
      <c r="S64" s="131"/>
      <c r="T64" s="33"/>
    </row>
    <row r="65" spans="2:20" ht="18" customHeight="1" x14ac:dyDescent="0.55000000000000004">
      <c r="B65" s="36"/>
      <c r="C65" s="129"/>
      <c r="D65" s="130"/>
      <c r="E65" s="130"/>
      <c r="F65" s="130"/>
      <c r="G65" s="130"/>
      <c r="H65" s="130"/>
      <c r="I65" s="130"/>
      <c r="J65" s="130"/>
      <c r="K65" s="130"/>
      <c r="L65" s="130"/>
      <c r="M65" s="130"/>
      <c r="N65" s="130"/>
      <c r="O65" s="130"/>
      <c r="P65" s="130"/>
      <c r="Q65" s="130"/>
      <c r="R65" s="130"/>
      <c r="S65" s="131"/>
      <c r="T65" s="33"/>
    </row>
    <row r="66" spans="2:20" ht="18" customHeight="1" x14ac:dyDescent="0.55000000000000004">
      <c r="B66" s="36"/>
      <c r="C66" s="124"/>
      <c r="D66" s="125"/>
      <c r="E66" s="125"/>
      <c r="F66" s="125"/>
      <c r="G66" s="125"/>
      <c r="H66" s="125"/>
      <c r="I66" s="125"/>
      <c r="J66" s="125"/>
      <c r="K66" s="125"/>
      <c r="L66" s="125"/>
      <c r="M66" s="125"/>
      <c r="N66" s="125"/>
      <c r="O66" s="125"/>
      <c r="P66" s="125"/>
      <c r="Q66" s="125"/>
      <c r="R66" s="125"/>
      <c r="S66" s="126"/>
      <c r="T66" s="33"/>
    </row>
    <row r="67" spans="2:20" ht="18" customHeight="1" x14ac:dyDescent="0.55000000000000004">
      <c r="B67" s="36"/>
      <c r="C67" s="124"/>
      <c r="D67" s="125"/>
      <c r="E67" s="125"/>
      <c r="F67" s="125"/>
      <c r="G67" s="125"/>
      <c r="H67" s="125"/>
      <c r="I67" s="125"/>
      <c r="J67" s="125"/>
      <c r="K67" s="125"/>
      <c r="L67" s="125"/>
      <c r="M67" s="125"/>
      <c r="N67" s="125"/>
      <c r="O67" s="125"/>
      <c r="P67" s="125"/>
      <c r="Q67" s="125"/>
      <c r="R67" s="125"/>
      <c r="S67" s="126"/>
      <c r="T67" s="33"/>
    </row>
    <row r="68" spans="2:20" ht="18" customHeight="1" x14ac:dyDescent="0.55000000000000004">
      <c r="B68" s="36"/>
      <c r="C68" s="124"/>
      <c r="D68" s="125"/>
      <c r="E68" s="125"/>
      <c r="F68" s="125"/>
      <c r="G68" s="125"/>
      <c r="H68" s="125"/>
      <c r="I68" s="125"/>
      <c r="J68" s="125"/>
      <c r="K68" s="125"/>
      <c r="L68" s="125"/>
      <c r="M68" s="125"/>
      <c r="N68" s="125"/>
      <c r="O68" s="125"/>
      <c r="P68" s="125"/>
      <c r="Q68" s="125"/>
      <c r="R68" s="125"/>
      <c r="S68" s="126"/>
      <c r="T68" s="33"/>
    </row>
    <row r="69" spans="2:20" ht="18" customHeight="1" x14ac:dyDescent="0.55000000000000004">
      <c r="B69" s="36"/>
      <c r="C69" s="480" t="s">
        <v>119</v>
      </c>
      <c r="D69" s="481"/>
      <c r="E69" s="481"/>
      <c r="F69" s="481"/>
      <c r="G69" s="486">
        <v>120</v>
      </c>
      <c r="H69" s="487"/>
      <c r="I69" s="487"/>
      <c r="J69" s="488"/>
      <c r="K69" s="495" t="s">
        <v>281</v>
      </c>
      <c r="L69" s="501" t="s">
        <v>120</v>
      </c>
      <c r="M69" s="502"/>
      <c r="N69" s="502"/>
      <c r="O69" s="502"/>
      <c r="P69" s="507">
        <v>35</v>
      </c>
      <c r="Q69" s="507"/>
      <c r="R69" s="507"/>
      <c r="S69" s="498" t="s">
        <v>280</v>
      </c>
      <c r="T69" s="33"/>
    </row>
    <row r="70" spans="2:20" ht="18" customHeight="1" x14ac:dyDescent="0.55000000000000004">
      <c r="B70" s="36"/>
      <c r="C70" s="482"/>
      <c r="D70" s="483"/>
      <c r="E70" s="483"/>
      <c r="F70" s="483"/>
      <c r="G70" s="489"/>
      <c r="H70" s="490"/>
      <c r="I70" s="490"/>
      <c r="J70" s="491"/>
      <c r="K70" s="496"/>
      <c r="L70" s="503"/>
      <c r="M70" s="504"/>
      <c r="N70" s="504"/>
      <c r="O70" s="504"/>
      <c r="P70" s="507"/>
      <c r="Q70" s="507"/>
      <c r="R70" s="507"/>
      <c r="S70" s="499"/>
      <c r="T70" s="33"/>
    </row>
    <row r="71" spans="2:20" ht="18" customHeight="1" x14ac:dyDescent="0.55000000000000004">
      <c r="B71" s="36"/>
      <c r="C71" s="482"/>
      <c r="D71" s="483"/>
      <c r="E71" s="483"/>
      <c r="F71" s="483"/>
      <c r="G71" s="489"/>
      <c r="H71" s="490"/>
      <c r="I71" s="490"/>
      <c r="J71" s="491"/>
      <c r="K71" s="496"/>
      <c r="L71" s="501" t="s">
        <v>295</v>
      </c>
      <c r="M71" s="502"/>
      <c r="N71" s="502"/>
      <c r="O71" s="502"/>
      <c r="P71" s="507"/>
      <c r="Q71" s="507"/>
      <c r="R71" s="507"/>
      <c r="S71" s="499"/>
      <c r="T71" s="33"/>
    </row>
    <row r="72" spans="2:20" ht="18" customHeight="1" thickBot="1" x14ac:dyDescent="0.6">
      <c r="B72" s="36"/>
      <c r="C72" s="484"/>
      <c r="D72" s="485"/>
      <c r="E72" s="485"/>
      <c r="F72" s="485"/>
      <c r="G72" s="492"/>
      <c r="H72" s="493"/>
      <c r="I72" s="493"/>
      <c r="J72" s="494"/>
      <c r="K72" s="497"/>
      <c r="L72" s="505"/>
      <c r="M72" s="506"/>
      <c r="N72" s="506"/>
      <c r="O72" s="506"/>
      <c r="P72" s="508"/>
      <c r="Q72" s="508"/>
      <c r="R72" s="508"/>
      <c r="S72" s="500"/>
      <c r="T72" s="33"/>
    </row>
    <row r="73" spans="2:20" ht="15.75" customHeight="1" x14ac:dyDescent="0.55000000000000004">
      <c r="B73" s="36"/>
      <c r="C73" s="2" t="s">
        <v>299</v>
      </c>
      <c r="T73" s="33"/>
    </row>
    <row r="74" spans="2:20" ht="15.75" customHeight="1" x14ac:dyDescent="0.55000000000000004">
      <c r="B74" s="36"/>
      <c r="C74" s="2" t="s">
        <v>309</v>
      </c>
      <c r="T74" s="33"/>
    </row>
    <row r="75" spans="2:20" ht="15.75" customHeight="1" x14ac:dyDescent="0.55000000000000004">
      <c r="B75" s="39"/>
      <c r="C75" s="123"/>
      <c r="D75" s="40"/>
      <c r="E75" s="40"/>
      <c r="F75" s="40"/>
      <c r="G75" s="40"/>
      <c r="H75" s="40"/>
      <c r="I75" s="40"/>
      <c r="J75" s="40"/>
      <c r="K75" s="40"/>
      <c r="L75" s="40"/>
      <c r="M75" s="40"/>
      <c r="N75" s="40"/>
      <c r="O75" s="40"/>
      <c r="P75" s="40"/>
      <c r="Q75" s="40"/>
      <c r="R75" s="40"/>
      <c r="S75" s="40"/>
      <c r="T75" s="41"/>
    </row>
  </sheetData>
  <sheetProtection selectLockedCells="1"/>
  <mergeCells count="19">
    <mergeCell ref="C59:S62"/>
    <mergeCell ref="C9:S33"/>
    <mergeCell ref="C41:S50"/>
    <mergeCell ref="C52:S58"/>
    <mergeCell ref="C34:I35"/>
    <mergeCell ref="J34:S35"/>
    <mergeCell ref="S3:T3"/>
    <mergeCell ref="C69:F72"/>
    <mergeCell ref="G69:J72"/>
    <mergeCell ref="K69:K72"/>
    <mergeCell ref="S69:S72"/>
    <mergeCell ref="L69:O70"/>
    <mergeCell ref="L71:O72"/>
    <mergeCell ref="P69:R70"/>
    <mergeCell ref="P71:R72"/>
    <mergeCell ref="C36:I38"/>
    <mergeCell ref="J36:S38"/>
    <mergeCell ref="C7:S8"/>
    <mergeCell ref="C39:S40"/>
  </mergeCells>
  <phoneticPr fontId="2"/>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062D59-12AB-4139-A81B-4BAA2B064219}">
          <x14:formula1>
            <xm:f>プルダウン!$I$2:$I$3</xm:f>
          </x14:formula1>
          <xm:sqref>J34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2001-1778-498E-AE28-1AAB4BC4292C}">
  <sheetPr>
    <tabColor rgb="FF0070C0"/>
    <pageSetUpPr fitToPage="1"/>
  </sheetPr>
  <dimension ref="B1:Y82"/>
  <sheetViews>
    <sheetView workbookViewId="0"/>
  </sheetViews>
  <sheetFormatPr defaultColWidth="6.58203125" defaultRowHeight="18" customHeight="1" x14ac:dyDescent="0.55000000000000004"/>
  <cols>
    <col min="1" max="1" width="1.4140625" style="1" customWidth="1"/>
    <col min="2" max="2" width="2.58203125" style="1" customWidth="1"/>
    <col min="3" max="3" width="7.6640625" style="1" customWidth="1"/>
    <col min="4" max="4" width="7.9140625" style="1" customWidth="1"/>
    <col min="5" max="24" width="6.58203125" style="1"/>
    <col min="25" max="25" width="2.58203125" style="1" customWidth="1"/>
    <col min="26" max="26" width="1.1640625" style="1" customWidth="1"/>
    <col min="27" max="16384" width="6.58203125" style="1"/>
  </cols>
  <sheetData>
    <row r="1" spans="2:25" ht="9.75" customHeight="1" x14ac:dyDescent="0.55000000000000004"/>
    <row r="2" spans="2:25" ht="10.5" customHeight="1" x14ac:dyDescent="0.55000000000000004">
      <c r="B2" s="35"/>
      <c r="C2" s="32"/>
      <c r="D2" s="32"/>
      <c r="E2" s="32"/>
      <c r="F2" s="32"/>
      <c r="G2" s="32"/>
      <c r="H2" s="32"/>
      <c r="I2" s="32"/>
      <c r="J2" s="32"/>
      <c r="K2" s="32"/>
      <c r="L2" s="32"/>
      <c r="M2" s="32"/>
      <c r="N2" s="32"/>
      <c r="O2" s="32"/>
      <c r="P2" s="32"/>
      <c r="Q2" s="32"/>
      <c r="R2" s="32"/>
      <c r="S2" s="32"/>
      <c r="T2" s="32"/>
      <c r="U2" s="32"/>
      <c r="V2" s="32"/>
      <c r="W2" s="32"/>
      <c r="X2" s="32"/>
      <c r="Y2" s="37"/>
    </row>
    <row r="3" spans="2:25" ht="22.5" customHeight="1" x14ac:dyDescent="0.55000000000000004">
      <c r="B3" s="36"/>
      <c r="C3" s="127" t="s">
        <v>223</v>
      </c>
      <c r="W3" s="533" t="s">
        <v>116</v>
      </c>
      <c r="X3" s="533"/>
      <c r="Y3" s="534"/>
    </row>
    <row r="4" spans="2:25" ht="18" customHeight="1" x14ac:dyDescent="0.55000000000000004">
      <c r="B4" s="36"/>
      <c r="C4" s="128" t="s">
        <v>222</v>
      </c>
      <c r="D4" s="42"/>
      <c r="E4" s="42"/>
      <c r="F4" s="42"/>
      <c r="G4" s="42"/>
      <c r="Y4" s="33"/>
    </row>
    <row r="5" spans="2:25" ht="18" customHeight="1" x14ac:dyDescent="0.55000000000000004">
      <c r="B5" s="36"/>
      <c r="C5" s="42"/>
      <c r="D5" s="42"/>
      <c r="E5" s="42"/>
      <c r="F5" s="42"/>
      <c r="G5" s="42"/>
      <c r="Y5" s="33"/>
    </row>
    <row r="6" spans="2:25" ht="18" customHeight="1" x14ac:dyDescent="0.55000000000000004">
      <c r="B6" s="36"/>
      <c r="C6" s="4" t="s">
        <v>225</v>
      </c>
      <c r="D6" s="43"/>
      <c r="Q6" s="44"/>
      <c r="Y6" s="33"/>
    </row>
    <row r="7" spans="2:25" ht="18" customHeight="1" thickBot="1" x14ac:dyDescent="0.6">
      <c r="B7" s="36"/>
      <c r="C7" s="43"/>
      <c r="Y7" s="33"/>
    </row>
    <row r="8" spans="2:25" ht="18" customHeight="1" x14ac:dyDescent="0.55000000000000004">
      <c r="B8" s="36"/>
      <c r="C8" s="542" t="s">
        <v>254</v>
      </c>
      <c r="D8" s="543"/>
      <c r="E8" s="543"/>
      <c r="F8" s="543"/>
      <c r="G8" s="543"/>
      <c r="H8" s="543"/>
      <c r="I8" s="543"/>
      <c r="J8" s="543"/>
      <c r="K8" s="543"/>
      <c r="L8" s="543"/>
      <c r="M8" s="543"/>
      <c r="N8" s="543"/>
      <c r="O8" s="543"/>
      <c r="P8" s="543"/>
      <c r="Q8" s="543"/>
      <c r="R8" s="543"/>
      <c r="S8" s="543"/>
      <c r="T8" s="543"/>
      <c r="U8" s="543"/>
      <c r="V8" s="543"/>
      <c r="W8" s="543"/>
      <c r="X8" s="544"/>
      <c r="Y8" s="33"/>
    </row>
    <row r="9" spans="2:25" ht="18" customHeight="1" x14ac:dyDescent="0.55000000000000004">
      <c r="B9" s="36"/>
      <c r="C9" s="545"/>
      <c r="D9" s="546"/>
      <c r="E9" s="546"/>
      <c r="F9" s="546"/>
      <c r="G9" s="546"/>
      <c r="H9" s="546"/>
      <c r="I9" s="546"/>
      <c r="J9" s="546"/>
      <c r="K9" s="546"/>
      <c r="L9" s="546"/>
      <c r="M9" s="546"/>
      <c r="N9" s="546"/>
      <c r="O9" s="546"/>
      <c r="P9" s="546"/>
      <c r="Q9" s="546"/>
      <c r="R9" s="546"/>
      <c r="S9" s="546"/>
      <c r="T9" s="546"/>
      <c r="U9" s="546"/>
      <c r="V9" s="546"/>
      <c r="W9" s="546"/>
      <c r="X9" s="547"/>
      <c r="Y9" s="33"/>
    </row>
    <row r="10" spans="2:25" ht="18" customHeight="1" x14ac:dyDescent="0.55000000000000004">
      <c r="B10" s="36"/>
      <c r="C10" s="545"/>
      <c r="D10" s="546"/>
      <c r="E10" s="546"/>
      <c r="F10" s="546"/>
      <c r="G10" s="546"/>
      <c r="H10" s="546"/>
      <c r="I10" s="546"/>
      <c r="J10" s="546"/>
      <c r="K10" s="546"/>
      <c r="L10" s="546"/>
      <c r="M10" s="546"/>
      <c r="N10" s="546"/>
      <c r="O10" s="546"/>
      <c r="P10" s="546"/>
      <c r="Q10" s="546"/>
      <c r="R10" s="546"/>
      <c r="S10" s="546"/>
      <c r="T10" s="546"/>
      <c r="U10" s="546"/>
      <c r="V10" s="546"/>
      <c r="W10" s="546"/>
      <c r="X10" s="547"/>
      <c r="Y10" s="33"/>
    </row>
    <row r="11" spans="2:25" ht="18" customHeight="1" x14ac:dyDescent="0.55000000000000004">
      <c r="B11" s="36"/>
      <c r="C11" s="545"/>
      <c r="D11" s="546"/>
      <c r="E11" s="546"/>
      <c r="F11" s="546"/>
      <c r="G11" s="546"/>
      <c r="H11" s="546"/>
      <c r="I11" s="546"/>
      <c r="J11" s="546"/>
      <c r="K11" s="546"/>
      <c r="L11" s="546"/>
      <c r="M11" s="546"/>
      <c r="N11" s="546"/>
      <c r="O11" s="546"/>
      <c r="P11" s="546"/>
      <c r="Q11" s="546"/>
      <c r="R11" s="546"/>
      <c r="S11" s="546"/>
      <c r="T11" s="546"/>
      <c r="U11" s="546"/>
      <c r="V11" s="546"/>
      <c r="W11" s="546"/>
      <c r="X11" s="547"/>
      <c r="Y11" s="33"/>
    </row>
    <row r="12" spans="2:25" ht="18" customHeight="1" x14ac:dyDescent="0.55000000000000004">
      <c r="B12" s="36"/>
      <c r="C12" s="545"/>
      <c r="D12" s="546"/>
      <c r="E12" s="546"/>
      <c r="F12" s="546"/>
      <c r="G12" s="546"/>
      <c r="H12" s="546"/>
      <c r="I12" s="546"/>
      <c r="J12" s="546"/>
      <c r="K12" s="546"/>
      <c r="L12" s="546"/>
      <c r="M12" s="546"/>
      <c r="N12" s="546"/>
      <c r="O12" s="546"/>
      <c r="P12" s="546"/>
      <c r="Q12" s="546"/>
      <c r="R12" s="546"/>
      <c r="S12" s="546"/>
      <c r="T12" s="546"/>
      <c r="U12" s="546"/>
      <c r="V12" s="546"/>
      <c r="W12" s="546"/>
      <c r="X12" s="547"/>
      <c r="Y12" s="33"/>
    </row>
    <row r="13" spans="2:25" ht="18" customHeight="1" x14ac:dyDescent="0.55000000000000004">
      <c r="B13" s="36"/>
      <c r="C13" s="545"/>
      <c r="D13" s="546"/>
      <c r="E13" s="546"/>
      <c r="F13" s="546"/>
      <c r="G13" s="546"/>
      <c r="H13" s="546"/>
      <c r="I13" s="546"/>
      <c r="J13" s="546"/>
      <c r="K13" s="546"/>
      <c r="L13" s="546"/>
      <c r="M13" s="546"/>
      <c r="N13" s="546"/>
      <c r="O13" s="546"/>
      <c r="P13" s="546"/>
      <c r="Q13" s="546"/>
      <c r="R13" s="546"/>
      <c r="S13" s="546"/>
      <c r="T13" s="546"/>
      <c r="U13" s="546"/>
      <c r="V13" s="546"/>
      <c r="W13" s="546"/>
      <c r="X13" s="547"/>
      <c r="Y13" s="33"/>
    </row>
    <row r="14" spans="2:25" ht="18" customHeight="1" x14ac:dyDescent="0.55000000000000004">
      <c r="B14" s="36"/>
      <c r="C14" s="545"/>
      <c r="D14" s="546"/>
      <c r="E14" s="546"/>
      <c r="F14" s="546"/>
      <c r="G14" s="546"/>
      <c r="H14" s="546"/>
      <c r="I14" s="546"/>
      <c r="J14" s="546"/>
      <c r="K14" s="546"/>
      <c r="L14" s="546"/>
      <c r="M14" s="546"/>
      <c r="N14" s="546"/>
      <c r="O14" s="546"/>
      <c r="P14" s="546"/>
      <c r="Q14" s="546"/>
      <c r="R14" s="546"/>
      <c r="S14" s="546"/>
      <c r="T14" s="546"/>
      <c r="U14" s="546"/>
      <c r="V14" s="546"/>
      <c r="W14" s="546"/>
      <c r="X14" s="547"/>
      <c r="Y14" s="33"/>
    </row>
    <row r="15" spans="2:25" ht="18" customHeight="1" x14ac:dyDescent="0.55000000000000004">
      <c r="B15" s="36"/>
      <c r="C15" s="545"/>
      <c r="D15" s="546"/>
      <c r="E15" s="546"/>
      <c r="F15" s="546"/>
      <c r="G15" s="546"/>
      <c r="H15" s="546"/>
      <c r="I15" s="546"/>
      <c r="J15" s="546"/>
      <c r="K15" s="546"/>
      <c r="L15" s="546"/>
      <c r="M15" s="546"/>
      <c r="N15" s="546"/>
      <c r="O15" s="546"/>
      <c r="P15" s="546"/>
      <c r="Q15" s="546"/>
      <c r="R15" s="546"/>
      <c r="S15" s="546"/>
      <c r="T15" s="546"/>
      <c r="U15" s="546"/>
      <c r="V15" s="546"/>
      <c r="W15" s="546"/>
      <c r="X15" s="547"/>
      <c r="Y15" s="33"/>
    </row>
    <row r="16" spans="2:25" ht="18" customHeight="1" x14ac:dyDescent="0.55000000000000004">
      <c r="B16" s="36"/>
      <c r="C16" s="545"/>
      <c r="D16" s="546"/>
      <c r="E16" s="546"/>
      <c r="F16" s="546"/>
      <c r="G16" s="546"/>
      <c r="H16" s="546"/>
      <c r="I16" s="546"/>
      <c r="J16" s="546"/>
      <c r="K16" s="546"/>
      <c r="L16" s="546"/>
      <c r="M16" s="546"/>
      <c r="N16" s="546"/>
      <c r="O16" s="546"/>
      <c r="P16" s="546"/>
      <c r="Q16" s="546"/>
      <c r="R16" s="546"/>
      <c r="S16" s="546"/>
      <c r="T16" s="546"/>
      <c r="U16" s="546"/>
      <c r="V16" s="546"/>
      <c r="W16" s="546"/>
      <c r="X16" s="547"/>
      <c r="Y16" s="33"/>
    </row>
    <row r="17" spans="2:25" ht="18" customHeight="1" x14ac:dyDescent="0.55000000000000004">
      <c r="B17" s="36"/>
      <c r="C17" s="545"/>
      <c r="D17" s="546"/>
      <c r="E17" s="546"/>
      <c r="F17" s="546"/>
      <c r="G17" s="546"/>
      <c r="H17" s="546"/>
      <c r="I17" s="546"/>
      <c r="J17" s="546"/>
      <c r="K17" s="546"/>
      <c r="L17" s="546"/>
      <c r="M17" s="546"/>
      <c r="N17" s="546"/>
      <c r="O17" s="546"/>
      <c r="P17" s="546"/>
      <c r="Q17" s="546"/>
      <c r="R17" s="546"/>
      <c r="S17" s="546"/>
      <c r="T17" s="546"/>
      <c r="U17" s="546"/>
      <c r="V17" s="546"/>
      <c r="W17" s="546"/>
      <c r="X17" s="547"/>
      <c r="Y17" s="33"/>
    </row>
    <row r="18" spans="2:25" ht="18" customHeight="1" x14ac:dyDescent="0.55000000000000004">
      <c r="B18" s="36"/>
      <c r="C18" s="545"/>
      <c r="D18" s="546"/>
      <c r="E18" s="546"/>
      <c r="F18" s="546"/>
      <c r="G18" s="546"/>
      <c r="H18" s="546"/>
      <c r="I18" s="546"/>
      <c r="J18" s="546"/>
      <c r="K18" s="546"/>
      <c r="L18" s="546"/>
      <c r="M18" s="546"/>
      <c r="N18" s="546"/>
      <c r="O18" s="546"/>
      <c r="P18" s="546"/>
      <c r="Q18" s="546"/>
      <c r="R18" s="546"/>
      <c r="S18" s="546"/>
      <c r="T18" s="546"/>
      <c r="U18" s="546"/>
      <c r="V18" s="546"/>
      <c r="W18" s="546"/>
      <c r="X18" s="547"/>
      <c r="Y18" s="33"/>
    </row>
    <row r="19" spans="2:25" ht="18" customHeight="1" x14ac:dyDescent="0.55000000000000004">
      <c r="B19" s="36"/>
      <c r="C19" s="545"/>
      <c r="D19" s="546"/>
      <c r="E19" s="546"/>
      <c r="F19" s="546"/>
      <c r="G19" s="546"/>
      <c r="H19" s="546"/>
      <c r="I19" s="546"/>
      <c r="J19" s="546"/>
      <c r="K19" s="546"/>
      <c r="L19" s="546"/>
      <c r="M19" s="546"/>
      <c r="N19" s="546"/>
      <c r="O19" s="546"/>
      <c r="P19" s="546"/>
      <c r="Q19" s="546"/>
      <c r="R19" s="546"/>
      <c r="S19" s="546"/>
      <c r="T19" s="546"/>
      <c r="U19" s="546"/>
      <c r="V19" s="546"/>
      <c r="W19" s="546"/>
      <c r="X19" s="547"/>
      <c r="Y19" s="33"/>
    </row>
    <row r="20" spans="2:25" ht="18" customHeight="1" x14ac:dyDescent="0.55000000000000004">
      <c r="B20" s="36"/>
      <c r="C20" s="132"/>
      <c r="D20" s="133"/>
      <c r="E20" s="133"/>
      <c r="F20" s="133"/>
      <c r="G20" s="133"/>
      <c r="H20" s="133"/>
      <c r="I20" s="133"/>
      <c r="J20" s="133"/>
      <c r="K20" s="133"/>
      <c r="L20" s="133"/>
      <c r="M20" s="133"/>
      <c r="N20" s="133"/>
      <c r="O20" s="133"/>
      <c r="P20" s="133"/>
      <c r="Q20" s="133"/>
      <c r="R20" s="133"/>
      <c r="S20" s="133"/>
      <c r="T20" s="133"/>
      <c r="U20" s="133"/>
      <c r="V20" s="133"/>
      <c r="W20" s="133"/>
      <c r="X20" s="134"/>
      <c r="Y20" s="33"/>
    </row>
    <row r="21" spans="2:25" ht="18" customHeight="1" x14ac:dyDescent="0.55000000000000004">
      <c r="B21" s="36"/>
      <c r="C21" s="545" t="s">
        <v>224</v>
      </c>
      <c r="D21" s="546"/>
      <c r="E21" s="546"/>
      <c r="F21" s="546"/>
      <c r="G21" s="546"/>
      <c r="H21" s="546"/>
      <c r="I21" s="546"/>
      <c r="J21" s="546"/>
      <c r="K21" s="546"/>
      <c r="L21" s="546"/>
      <c r="M21" s="546"/>
      <c r="N21" s="546"/>
      <c r="O21" s="546"/>
      <c r="P21" s="546"/>
      <c r="Q21" s="546"/>
      <c r="R21" s="546"/>
      <c r="S21" s="546"/>
      <c r="T21" s="546"/>
      <c r="U21" s="546"/>
      <c r="V21" s="546"/>
      <c r="W21" s="546"/>
      <c r="X21" s="547"/>
      <c r="Y21" s="33"/>
    </row>
    <row r="22" spans="2:25" ht="18" customHeight="1" x14ac:dyDescent="0.55000000000000004">
      <c r="B22" s="36"/>
      <c r="C22" s="545"/>
      <c r="D22" s="546"/>
      <c r="E22" s="546"/>
      <c r="F22" s="546"/>
      <c r="G22" s="546"/>
      <c r="H22" s="546"/>
      <c r="I22" s="546"/>
      <c r="J22" s="546"/>
      <c r="K22" s="546"/>
      <c r="L22" s="546"/>
      <c r="M22" s="546"/>
      <c r="N22" s="546"/>
      <c r="O22" s="546"/>
      <c r="P22" s="546"/>
      <c r="Q22" s="546"/>
      <c r="R22" s="546"/>
      <c r="S22" s="546"/>
      <c r="T22" s="546"/>
      <c r="U22" s="546"/>
      <c r="V22" s="546"/>
      <c r="W22" s="546"/>
      <c r="X22" s="547"/>
      <c r="Y22" s="33"/>
    </row>
    <row r="23" spans="2:25" ht="18" customHeight="1" x14ac:dyDescent="0.55000000000000004">
      <c r="B23" s="36"/>
      <c r="C23" s="545"/>
      <c r="D23" s="546"/>
      <c r="E23" s="546"/>
      <c r="F23" s="546"/>
      <c r="G23" s="546"/>
      <c r="H23" s="546"/>
      <c r="I23" s="546"/>
      <c r="J23" s="546"/>
      <c r="K23" s="546"/>
      <c r="L23" s="546"/>
      <c r="M23" s="546"/>
      <c r="N23" s="546"/>
      <c r="O23" s="546"/>
      <c r="P23" s="546"/>
      <c r="Q23" s="546"/>
      <c r="R23" s="546"/>
      <c r="S23" s="546"/>
      <c r="T23" s="546"/>
      <c r="U23" s="546"/>
      <c r="V23" s="546"/>
      <c r="W23" s="546"/>
      <c r="X23" s="547"/>
      <c r="Y23" s="33"/>
    </row>
    <row r="24" spans="2:25" ht="18" customHeight="1" x14ac:dyDescent="0.55000000000000004">
      <c r="B24" s="36"/>
      <c r="C24" s="545"/>
      <c r="D24" s="546"/>
      <c r="E24" s="546"/>
      <c r="F24" s="546"/>
      <c r="G24" s="546"/>
      <c r="H24" s="546"/>
      <c r="I24" s="546"/>
      <c r="J24" s="546"/>
      <c r="K24" s="546"/>
      <c r="L24" s="546"/>
      <c r="M24" s="546"/>
      <c r="N24" s="546"/>
      <c r="O24" s="546"/>
      <c r="P24" s="546"/>
      <c r="Q24" s="546"/>
      <c r="R24" s="546"/>
      <c r="S24" s="546"/>
      <c r="T24" s="546"/>
      <c r="U24" s="546"/>
      <c r="V24" s="546"/>
      <c r="W24" s="546"/>
      <c r="X24" s="547"/>
      <c r="Y24" s="33"/>
    </row>
    <row r="25" spans="2:25" ht="18" customHeight="1" x14ac:dyDescent="0.55000000000000004">
      <c r="B25" s="36"/>
      <c r="C25" s="545"/>
      <c r="D25" s="546"/>
      <c r="E25" s="546"/>
      <c r="F25" s="546"/>
      <c r="G25" s="546"/>
      <c r="H25" s="546"/>
      <c r="I25" s="546"/>
      <c r="J25" s="546"/>
      <c r="K25" s="546"/>
      <c r="L25" s="546"/>
      <c r="M25" s="546"/>
      <c r="N25" s="546"/>
      <c r="O25" s="546"/>
      <c r="P25" s="546"/>
      <c r="Q25" s="546"/>
      <c r="R25" s="546"/>
      <c r="S25" s="546"/>
      <c r="T25" s="546"/>
      <c r="U25" s="546"/>
      <c r="V25" s="546"/>
      <c r="W25" s="546"/>
      <c r="X25" s="547"/>
      <c r="Y25" s="33"/>
    </row>
    <row r="26" spans="2:25" ht="18" customHeight="1" x14ac:dyDescent="0.55000000000000004">
      <c r="B26" s="36"/>
      <c r="C26" s="545"/>
      <c r="D26" s="546"/>
      <c r="E26" s="546"/>
      <c r="F26" s="546"/>
      <c r="G26" s="546"/>
      <c r="H26" s="546"/>
      <c r="I26" s="546"/>
      <c r="J26" s="546"/>
      <c r="K26" s="546"/>
      <c r="L26" s="546"/>
      <c r="M26" s="546"/>
      <c r="N26" s="546"/>
      <c r="O26" s="546"/>
      <c r="P26" s="546"/>
      <c r="Q26" s="546"/>
      <c r="R26" s="546"/>
      <c r="S26" s="546"/>
      <c r="T26" s="546"/>
      <c r="U26" s="546"/>
      <c r="V26" s="546"/>
      <c r="W26" s="546"/>
      <c r="X26" s="547"/>
      <c r="Y26" s="33"/>
    </row>
    <row r="27" spans="2:25" ht="18" customHeight="1" x14ac:dyDescent="0.55000000000000004">
      <c r="B27" s="36"/>
      <c r="C27" s="132"/>
      <c r="D27" s="133"/>
      <c r="E27" s="133"/>
      <c r="F27" s="133"/>
      <c r="G27" s="133"/>
      <c r="H27" s="133"/>
      <c r="I27" s="133"/>
      <c r="J27" s="133"/>
      <c r="K27" s="133"/>
      <c r="L27" s="133"/>
      <c r="M27" s="133"/>
      <c r="N27" s="133"/>
      <c r="O27" s="133"/>
      <c r="P27" s="133"/>
      <c r="Q27" s="133"/>
      <c r="R27" s="133"/>
      <c r="S27" s="133"/>
      <c r="T27" s="133"/>
      <c r="U27" s="133"/>
      <c r="V27" s="133"/>
      <c r="W27" s="133"/>
      <c r="X27" s="134"/>
      <c r="Y27" s="33"/>
    </row>
    <row r="28" spans="2:25" ht="18" customHeight="1" x14ac:dyDescent="0.55000000000000004">
      <c r="B28" s="36"/>
      <c r="C28" s="135"/>
      <c r="D28" s="136"/>
      <c r="E28" s="136"/>
      <c r="F28" s="136"/>
      <c r="G28" s="136"/>
      <c r="H28" s="136"/>
      <c r="I28" s="136"/>
      <c r="J28" s="136"/>
      <c r="K28" s="136"/>
      <c r="L28" s="136"/>
      <c r="M28" s="136"/>
      <c r="N28" s="136"/>
      <c r="O28" s="136"/>
      <c r="P28" s="136"/>
      <c r="Q28" s="136"/>
      <c r="R28" s="136"/>
      <c r="S28" s="136"/>
      <c r="T28" s="136"/>
      <c r="U28" s="136"/>
      <c r="V28" s="136"/>
      <c r="W28" s="136"/>
      <c r="X28" s="137"/>
      <c r="Y28" s="33"/>
    </row>
    <row r="29" spans="2:25" ht="18" customHeight="1" x14ac:dyDescent="0.55000000000000004">
      <c r="B29" s="36"/>
      <c r="C29" s="135"/>
      <c r="D29" s="136"/>
      <c r="E29" s="136"/>
      <c r="F29" s="136"/>
      <c r="G29" s="136"/>
      <c r="H29" s="136"/>
      <c r="I29" s="136"/>
      <c r="J29" s="136"/>
      <c r="K29" s="136"/>
      <c r="L29" s="136"/>
      <c r="M29" s="136"/>
      <c r="N29" s="136"/>
      <c r="O29" s="136"/>
      <c r="P29" s="136"/>
      <c r="Q29" s="136"/>
      <c r="R29" s="136"/>
      <c r="S29" s="136"/>
      <c r="T29" s="136"/>
      <c r="U29" s="136"/>
      <c r="V29" s="136"/>
      <c r="W29" s="136"/>
      <c r="X29" s="137"/>
      <c r="Y29" s="33"/>
    </row>
    <row r="30" spans="2:25" ht="18" customHeight="1" x14ac:dyDescent="0.55000000000000004">
      <c r="B30" s="36"/>
      <c r="C30" s="545" t="s">
        <v>305</v>
      </c>
      <c r="D30" s="546"/>
      <c r="E30" s="546"/>
      <c r="F30" s="546"/>
      <c r="G30" s="546"/>
      <c r="H30" s="546"/>
      <c r="I30" s="546"/>
      <c r="J30" s="546"/>
      <c r="K30" s="546"/>
      <c r="L30" s="546"/>
      <c r="M30" s="546"/>
      <c r="N30" s="546"/>
      <c r="O30" s="546"/>
      <c r="P30" s="546"/>
      <c r="Q30" s="546"/>
      <c r="R30" s="546"/>
      <c r="S30" s="546"/>
      <c r="T30" s="546"/>
      <c r="U30" s="546"/>
      <c r="V30" s="546"/>
      <c r="W30" s="546"/>
      <c r="X30" s="547"/>
      <c r="Y30" s="33"/>
    </row>
    <row r="31" spans="2:25" ht="18" customHeight="1" x14ac:dyDescent="0.55000000000000004">
      <c r="B31" s="36"/>
      <c r="C31" s="545"/>
      <c r="D31" s="546"/>
      <c r="E31" s="546"/>
      <c r="F31" s="546"/>
      <c r="G31" s="546"/>
      <c r="H31" s="546"/>
      <c r="I31" s="546"/>
      <c r="J31" s="546"/>
      <c r="K31" s="546"/>
      <c r="L31" s="546"/>
      <c r="M31" s="546"/>
      <c r="N31" s="546"/>
      <c r="O31" s="546"/>
      <c r="P31" s="546"/>
      <c r="Q31" s="546"/>
      <c r="R31" s="546"/>
      <c r="S31" s="546"/>
      <c r="T31" s="546"/>
      <c r="U31" s="546"/>
      <c r="V31" s="546"/>
      <c r="W31" s="546"/>
      <c r="X31" s="547"/>
      <c r="Y31" s="33"/>
    </row>
    <row r="32" spans="2:25" ht="18" customHeight="1" x14ac:dyDescent="0.55000000000000004">
      <c r="B32" s="36"/>
      <c r="C32" s="545"/>
      <c r="D32" s="546"/>
      <c r="E32" s="546"/>
      <c r="F32" s="546"/>
      <c r="G32" s="546"/>
      <c r="H32" s="546"/>
      <c r="I32" s="546"/>
      <c r="J32" s="546"/>
      <c r="K32" s="546"/>
      <c r="L32" s="546"/>
      <c r="M32" s="546"/>
      <c r="N32" s="546"/>
      <c r="O32" s="546"/>
      <c r="P32" s="546"/>
      <c r="Q32" s="546"/>
      <c r="R32" s="546"/>
      <c r="S32" s="546"/>
      <c r="T32" s="546"/>
      <c r="U32" s="546"/>
      <c r="V32" s="546"/>
      <c r="W32" s="546"/>
      <c r="X32" s="547"/>
      <c r="Y32" s="33"/>
    </row>
    <row r="33" spans="2:25" ht="18" customHeight="1" x14ac:dyDescent="0.55000000000000004">
      <c r="B33" s="36"/>
      <c r="C33" s="545"/>
      <c r="D33" s="546"/>
      <c r="E33" s="546"/>
      <c r="F33" s="546"/>
      <c r="G33" s="546"/>
      <c r="H33" s="546"/>
      <c r="I33" s="546"/>
      <c r="J33" s="546"/>
      <c r="K33" s="546"/>
      <c r="L33" s="546"/>
      <c r="M33" s="546"/>
      <c r="N33" s="546"/>
      <c r="O33" s="546"/>
      <c r="P33" s="546"/>
      <c r="Q33" s="546"/>
      <c r="R33" s="546"/>
      <c r="S33" s="546"/>
      <c r="T33" s="546"/>
      <c r="U33" s="546"/>
      <c r="V33" s="546"/>
      <c r="W33" s="546"/>
      <c r="X33" s="547"/>
      <c r="Y33" s="33"/>
    </row>
    <row r="34" spans="2:25" ht="18" customHeight="1" x14ac:dyDescent="0.55000000000000004">
      <c r="B34" s="36"/>
      <c r="C34" s="545"/>
      <c r="D34" s="546"/>
      <c r="E34" s="546"/>
      <c r="F34" s="546"/>
      <c r="G34" s="546"/>
      <c r="H34" s="546"/>
      <c r="I34" s="546"/>
      <c r="J34" s="546"/>
      <c r="K34" s="546"/>
      <c r="L34" s="546"/>
      <c r="M34" s="546"/>
      <c r="N34" s="546"/>
      <c r="O34" s="546"/>
      <c r="P34" s="546"/>
      <c r="Q34" s="546"/>
      <c r="R34" s="546"/>
      <c r="S34" s="546"/>
      <c r="T34" s="546"/>
      <c r="U34" s="546"/>
      <c r="V34" s="546"/>
      <c r="W34" s="546"/>
      <c r="X34" s="547"/>
      <c r="Y34" s="33"/>
    </row>
    <row r="35" spans="2:25" ht="18" customHeight="1" x14ac:dyDescent="0.55000000000000004">
      <c r="B35" s="36"/>
      <c r="C35" s="545"/>
      <c r="D35" s="546"/>
      <c r="E35" s="546"/>
      <c r="F35" s="546"/>
      <c r="G35" s="546"/>
      <c r="H35" s="546"/>
      <c r="I35" s="546"/>
      <c r="J35" s="546"/>
      <c r="K35" s="546"/>
      <c r="L35" s="546"/>
      <c r="M35" s="546"/>
      <c r="N35" s="546"/>
      <c r="O35" s="546"/>
      <c r="P35" s="546"/>
      <c r="Q35" s="546"/>
      <c r="R35" s="546"/>
      <c r="S35" s="546"/>
      <c r="T35" s="546"/>
      <c r="U35" s="546"/>
      <c r="V35" s="546"/>
      <c r="W35" s="546"/>
      <c r="X35" s="547"/>
      <c r="Y35" s="33"/>
    </row>
    <row r="36" spans="2:25" ht="18" customHeight="1" x14ac:dyDescent="0.55000000000000004">
      <c r="B36" s="36"/>
      <c r="C36" s="545"/>
      <c r="D36" s="546"/>
      <c r="E36" s="546"/>
      <c r="F36" s="546"/>
      <c r="G36" s="546"/>
      <c r="H36" s="546"/>
      <c r="I36" s="546"/>
      <c r="J36" s="546"/>
      <c r="K36" s="546"/>
      <c r="L36" s="546"/>
      <c r="M36" s="546"/>
      <c r="N36" s="546"/>
      <c r="O36" s="546"/>
      <c r="P36" s="546"/>
      <c r="Q36" s="546"/>
      <c r="R36" s="546"/>
      <c r="S36" s="546"/>
      <c r="T36" s="546"/>
      <c r="U36" s="546"/>
      <c r="V36" s="546"/>
      <c r="W36" s="546"/>
      <c r="X36" s="547"/>
      <c r="Y36" s="33"/>
    </row>
    <row r="37" spans="2:25" ht="18" customHeight="1" x14ac:dyDescent="0.55000000000000004">
      <c r="B37" s="36"/>
      <c r="C37" s="545"/>
      <c r="D37" s="546"/>
      <c r="E37" s="546"/>
      <c r="F37" s="546"/>
      <c r="G37" s="546"/>
      <c r="H37" s="546"/>
      <c r="I37" s="546"/>
      <c r="J37" s="546"/>
      <c r="K37" s="546"/>
      <c r="L37" s="546"/>
      <c r="M37" s="546"/>
      <c r="N37" s="546"/>
      <c r="O37" s="546"/>
      <c r="P37" s="546"/>
      <c r="Q37" s="546"/>
      <c r="R37" s="546"/>
      <c r="S37" s="546"/>
      <c r="T37" s="546"/>
      <c r="U37" s="546"/>
      <c r="V37" s="546"/>
      <c r="W37" s="546"/>
      <c r="X37" s="547"/>
      <c r="Y37" s="33"/>
    </row>
    <row r="38" spans="2:25" ht="18" customHeight="1" x14ac:dyDescent="0.55000000000000004">
      <c r="B38" s="36"/>
      <c r="C38" s="545"/>
      <c r="D38" s="546"/>
      <c r="E38" s="546"/>
      <c r="F38" s="546"/>
      <c r="G38" s="546"/>
      <c r="H38" s="546"/>
      <c r="I38" s="546"/>
      <c r="J38" s="546"/>
      <c r="K38" s="546"/>
      <c r="L38" s="546"/>
      <c r="M38" s="546"/>
      <c r="N38" s="546"/>
      <c r="O38" s="546"/>
      <c r="P38" s="546"/>
      <c r="Q38" s="546"/>
      <c r="R38" s="546"/>
      <c r="S38" s="546"/>
      <c r="T38" s="546"/>
      <c r="U38" s="546"/>
      <c r="V38" s="546"/>
      <c r="W38" s="546"/>
      <c r="X38" s="547"/>
      <c r="Y38" s="33"/>
    </row>
    <row r="39" spans="2:25" ht="18" customHeight="1" x14ac:dyDescent="0.55000000000000004">
      <c r="B39" s="36"/>
      <c r="C39" s="545"/>
      <c r="D39" s="546"/>
      <c r="E39" s="546"/>
      <c r="F39" s="546"/>
      <c r="G39" s="546"/>
      <c r="H39" s="546"/>
      <c r="I39" s="546"/>
      <c r="J39" s="546"/>
      <c r="K39" s="546"/>
      <c r="L39" s="546"/>
      <c r="M39" s="546"/>
      <c r="N39" s="546"/>
      <c r="O39" s="546"/>
      <c r="P39" s="546"/>
      <c r="Q39" s="546"/>
      <c r="R39" s="546"/>
      <c r="S39" s="546"/>
      <c r="T39" s="546"/>
      <c r="U39" s="546"/>
      <c r="V39" s="546"/>
      <c r="W39" s="546"/>
      <c r="X39" s="547"/>
      <c r="Y39" s="33"/>
    </row>
    <row r="40" spans="2:25" ht="18" customHeight="1" x14ac:dyDescent="0.55000000000000004">
      <c r="B40" s="36"/>
      <c r="C40" s="135"/>
      <c r="D40" s="136"/>
      <c r="E40" s="136"/>
      <c r="F40" s="136"/>
      <c r="G40" s="136"/>
      <c r="H40" s="136"/>
      <c r="I40" s="136"/>
      <c r="J40" s="136"/>
      <c r="K40" s="136"/>
      <c r="L40" s="136"/>
      <c r="M40" s="136"/>
      <c r="N40" s="136"/>
      <c r="O40" s="136"/>
      <c r="P40" s="136"/>
      <c r="Q40" s="136"/>
      <c r="R40" s="136"/>
      <c r="S40" s="136"/>
      <c r="T40" s="136"/>
      <c r="U40" s="136"/>
      <c r="V40" s="136"/>
      <c r="W40" s="136"/>
      <c r="X40" s="137"/>
      <c r="Y40" s="33"/>
    </row>
    <row r="41" spans="2:25" ht="18" customHeight="1" x14ac:dyDescent="0.55000000000000004">
      <c r="B41" s="36"/>
      <c r="C41" s="545" t="s">
        <v>306</v>
      </c>
      <c r="D41" s="546"/>
      <c r="E41" s="546"/>
      <c r="F41" s="546"/>
      <c r="G41" s="546"/>
      <c r="H41" s="546"/>
      <c r="I41" s="546"/>
      <c r="J41" s="546"/>
      <c r="K41" s="546"/>
      <c r="L41" s="546"/>
      <c r="M41" s="546"/>
      <c r="N41" s="546"/>
      <c r="O41" s="546"/>
      <c r="P41" s="546"/>
      <c r="Q41" s="546"/>
      <c r="R41" s="546"/>
      <c r="S41" s="546"/>
      <c r="T41" s="546"/>
      <c r="U41" s="546"/>
      <c r="V41" s="546"/>
      <c r="W41" s="546"/>
      <c r="X41" s="547"/>
      <c r="Y41" s="33"/>
    </row>
    <row r="42" spans="2:25" ht="18" customHeight="1" x14ac:dyDescent="0.55000000000000004">
      <c r="B42" s="36"/>
      <c r="C42" s="545"/>
      <c r="D42" s="546"/>
      <c r="E42" s="546"/>
      <c r="F42" s="546"/>
      <c r="G42" s="546"/>
      <c r="H42" s="546"/>
      <c r="I42" s="546"/>
      <c r="J42" s="546"/>
      <c r="K42" s="546"/>
      <c r="L42" s="546"/>
      <c r="M42" s="546"/>
      <c r="N42" s="546"/>
      <c r="O42" s="546"/>
      <c r="P42" s="546"/>
      <c r="Q42" s="546"/>
      <c r="R42" s="546"/>
      <c r="S42" s="546"/>
      <c r="T42" s="546"/>
      <c r="U42" s="546"/>
      <c r="V42" s="546"/>
      <c r="W42" s="546"/>
      <c r="X42" s="547"/>
      <c r="Y42" s="33"/>
    </row>
    <row r="43" spans="2:25" ht="18" customHeight="1" x14ac:dyDescent="0.55000000000000004">
      <c r="B43" s="36"/>
      <c r="C43" s="545"/>
      <c r="D43" s="546"/>
      <c r="E43" s="546"/>
      <c r="F43" s="546"/>
      <c r="G43" s="546"/>
      <c r="H43" s="546"/>
      <c r="I43" s="546"/>
      <c r="J43" s="546"/>
      <c r="K43" s="546"/>
      <c r="L43" s="546"/>
      <c r="M43" s="546"/>
      <c r="N43" s="546"/>
      <c r="O43" s="546"/>
      <c r="P43" s="546"/>
      <c r="Q43" s="546"/>
      <c r="R43" s="546"/>
      <c r="S43" s="546"/>
      <c r="T43" s="546"/>
      <c r="U43" s="546"/>
      <c r="V43" s="546"/>
      <c r="W43" s="546"/>
      <c r="X43" s="547"/>
      <c r="Y43" s="33"/>
    </row>
    <row r="44" spans="2:25" ht="18" customHeight="1" x14ac:dyDescent="0.55000000000000004">
      <c r="B44" s="36"/>
      <c r="C44" s="545"/>
      <c r="D44" s="546"/>
      <c r="E44" s="546"/>
      <c r="F44" s="546"/>
      <c r="G44" s="546"/>
      <c r="H44" s="546"/>
      <c r="I44" s="546"/>
      <c r="J44" s="546"/>
      <c r="K44" s="546"/>
      <c r="L44" s="546"/>
      <c r="M44" s="546"/>
      <c r="N44" s="546"/>
      <c r="O44" s="546"/>
      <c r="P44" s="546"/>
      <c r="Q44" s="546"/>
      <c r="R44" s="546"/>
      <c r="S44" s="546"/>
      <c r="T44" s="546"/>
      <c r="U44" s="546"/>
      <c r="V44" s="546"/>
      <c r="W44" s="546"/>
      <c r="X44" s="547"/>
      <c r="Y44" s="33"/>
    </row>
    <row r="45" spans="2:25" ht="18" customHeight="1" x14ac:dyDescent="0.55000000000000004">
      <c r="B45" s="36"/>
      <c r="C45" s="545"/>
      <c r="D45" s="546"/>
      <c r="E45" s="546"/>
      <c r="F45" s="546"/>
      <c r="G45" s="546"/>
      <c r="H45" s="546"/>
      <c r="I45" s="546"/>
      <c r="J45" s="546"/>
      <c r="K45" s="546"/>
      <c r="L45" s="546"/>
      <c r="M45" s="546"/>
      <c r="N45" s="546"/>
      <c r="O45" s="546"/>
      <c r="P45" s="546"/>
      <c r="Q45" s="546"/>
      <c r="R45" s="546"/>
      <c r="S45" s="546"/>
      <c r="T45" s="546"/>
      <c r="U45" s="546"/>
      <c r="V45" s="546"/>
      <c r="W45" s="546"/>
      <c r="X45" s="547"/>
      <c r="Y45" s="33"/>
    </row>
    <row r="46" spans="2:25" ht="18" customHeight="1" x14ac:dyDescent="0.55000000000000004">
      <c r="B46" s="36"/>
      <c r="C46" s="545"/>
      <c r="D46" s="546"/>
      <c r="E46" s="546"/>
      <c r="F46" s="546"/>
      <c r="G46" s="546"/>
      <c r="H46" s="546"/>
      <c r="I46" s="546"/>
      <c r="J46" s="546"/>
      <c r="K46" s="546"/>
      <c r="L46" s="546"/>
      <c r="M46" s="546"/>
      <c r="N46" s="546"/>
      <c r="O46" s="546"/>
      <c r="P46" s="546"/>
      <c r="Q46" s="546"/>
      <c r="R46" s="546"/>
      <c r="S46" s="546"/>
      <c r="T46" s="546"/>
      <c r="U46" s="546"/>
      <c r="V46" s="546"/>
      <c r="W46" s="546"/>
      <c r="X46" s="547"/>
      <c r="Y46" s="33"/>
    </row>
    <row r="47" spans="2:25" ht="18" customHeight="1" x14ac:dyDescent="0.55000000000000004">
      <c r="B47" s="36"/>
      <c r="C47" s="545"/>
      <c r="D47" s="546"/>
      <c r="E47" s="546"/>
      <c r="F47" s="546"/>
      <c r="G47" s="546"/>
      <c r="H47" s="546"/>
      <c r="I47" s="546"/>
      <c r="J47" s="546"/>
      <c r="K47" s="546"/>
      <c r="L47" s="546"/>
      <c r="M47" s="546"/>
      <c r="N47" s="546"/>
      <c r="O47" s="546"/>
      <c r="P47" s="546"/>
      <c r="Q47" s="546"/>
      <c r="R47" s="546"/>
      <c r="S47" s="546"/>
      <c r="T47" s="546"/>
      <c r="U47" s="546"/>
      <c r="V47" s="546"/>
      <c r="W47" s="546"/>
      <c r="X47" s="547"/>
      <c r="Y47" s="33"/>
    </row>
    <row r="48" spans="2:25" ht="18" customHeight="1" x14ac:dyDescent="0.55000000000000004">
      <c r="B48" s="36"/>
      <c r="C48" s="132"/>
      <c r="D48" s="133"/>
      <c r="E48" s="133"/>
      <c r="F48" s="133"/>
      <c r="G48" s="133"/>
      <c r="H48" s="133"/>
      <c r="I48" s="133"/>
      <c r="J48" s="133"/>
      <c r="K48" s="133"/>
      <c r="L48" s="133"/>
      <c r="M48" s="133"/>
      <c r="N48" s="133"/>
      <c r="O48" s="133"/>
      <c r="P48" s="133"/>
      <c r="Q48" s="133"/>
      <c r="R48" s="133"/>
      <c r="S48" s="133"/>
      <c r="T48" s="133"/>
      <c r="U48" s="133"/>
      <c r="V48" s="133"/>
      <c r="W48" s="133"/>
      <c r="X48" s="134"/>
      <c r="Y48" s="33"/>
    </row>
    <row r="49" spans="2:25" ht="18" customHeight="1" x14ac:dyDescent="0.55000000000000004">
      <c r="B49" s="36"/>
      <c r="C49" s="132"/>
      <c r="D49" s="133"/>
      <c r="E49" s="133"/>
      <c r="F49" s="133"/>
      <c r="G49" s="133"/>
      <c r="H49" s="133"/>
      <c r="I49" s="133"/>
      <c r="J49" s="133"/>
      <c r="K49" s="133"/>
      <c r="L49" s="133"/>
      <c r="M49" s="133"/>
      <c r="N49" s="133"/>
      <c r="O49" s="133"/>
      <c r="P49" s="133"/>
      <c r="Q49" s="133"/>
      <c r="R49" s="133"/>
      <c r="S49" s="133"/>
      <c r="T49" s="133"/>
      <c r="U49" s="133"/>
      <c r="V49" s="133"/>
      <c r="W49" s="133"/>
      <c r="X49" s="134"/>
      <c r="Y49" s="33"/>
    </row>
    <row r="50" spans="2:25" ht="18" customHeight="1" x14ac:dyDescent="0.55000000000000004">
      <c r="B50" s="36"/>
      <c r="C50" s="132"/>
      <c r="D50" s="133"/>
      <c r="E50" s="133"/>
      <c r="F50" s="133"/>
      <c r="G50" s="133"/>
      <c r="H50" s="133"/>
      <c r="I50" s="133"/>
      <c r="J50" s="133"/>
      <c r="K50" s="133"/>
      <c r="L50" s="133"/>
      <c r="M50" s="133"/>
      <c r="N50" s="133"/>
      <c r="O50" s="133"/>
      <c r="P50" s="133"/>
      <c r="Q50" s="133"/>
      <c r="R50" s="133"/>
      <c r="S50" s="133"/>
      <c r="T50" s="133"/>
      <c r="U50" s="133"/>
      <c r="V50" s="133"/>
      <c r="W50" s="133"/>
      <c r="X50" s="134"/>
      <c r="Y50" s="33"/>
    </row>
    <row r="51" spans="2:25" ht="18" customHeight="1" x14ac:dyDescent="0.55000000000000004">
      <c r="B51" s="36"/>
      <c r="C51" s="132"/>
      <c r="D51" s="133"/>
      <c r="E51" s="133"/>
      <c r="F51" s="133"/>
      <c r="G51" s="133"/>
      <c r="H51" s="133"/>
      <c r="I51" s="133"/>
      <c r="J51" s="133"/>
      <c r="K51" s="133"/>
      <c r="L51" s="133"/>
      <c r="M51" s="133"/>
      <c r="N51" s="133"/>
      <c r="O51" s="133"/>
      <c r="P51" s="133"/>
      <c r="Q51" s="133"/>
      <c r="R51" s="133"/>
      <c r="S51" s="133"/>
      <c r="T51" s="133"/>
      <c r="U51" s="133"/>
      <c r="V51" s="133"/>
      <c r="W51" s="133"/>
      <c r="X51" s="134"/>
      <c r="Y51" s="33"/>
    </row>
    <row r="52" spans="2:25" ht="18" customHeight="1" x14ac:dyDescent="0.55000000000000004">
      <c r="B52" s="36"/>
      <c r="C52" s="132"/>
      <c r="D52" s="133"/>
      <c r="E52" s="133"/>
      <c r="F52" s="133"/>
      <c r="G52" s="133"/>
      <c r="H52" s="133"/>
      <c r="I52" s="133"/>
      <c r="J52" s="133"/>
      <c r="K52" s="133"/>
      <c r="L52" s="133"/>
      <c r="M52" s="133"/>
      <c r="N52" s="133"/>
      <c r="O52" s="133"/>
      <c r="P52" s="133"/>
      <c r="Q52" s="133"/>
      <c r="R52" s="133"/>
      <c r="S52" s="133"/>
      <c r="T52" s="133"/>
      <c r="U52" s="133"/>
      <c r="V52" s="133"/>
      <c r="W52" s="133"/>
      <c r="X52" s="134"/>
      <c r="Y52" s="33"/>
    </row>
    <row r="53" spans="2:25" ht="18" customHeight="1" x14ac:dyDescent="0.55000000000000004">
      <c r="B53" s="36"/>
      <c r="C53" s="132"/>
      <c r="D53" s="133"/>
      <c r="E53" s="133"/>
      <c r="F53" s="133"/>
      <c r="G53" s="133"/>
      <c r="H53" s="133"/>
      <c r="I53" s="133"/>
      <c r="J53" s="133"/>
      <c r="K53" s="133"/>
      <c r="L53" s="133"/>
      <c r="M53" s="133"/>
      <c r="N53" s="133"/>
      <c r="O53" s="133"/>
      <c r="P53" s="133"/>
      <c r="Q53" s="133"/>
      <c r="R53" s="133"/>
      <c r="S53" s="133"/>
      <c r="T53" s="133"/>
      <c r="U53" s="133"/>
      <c r="V53" s="133"/>
      <c r="W53" s="133"/>
      <c r="X53" s="134"/>
      <c r="Y53" s="33"/>
    </row>
    <row r="54" spans="2:25" ht="18" customHeight="1" x14ac:dyDescent="0.55000000000000004">
      <c r="B54" s="36"/>
      <c r="C54" s="132"/>
      <c r="D54" s="133"/>
      <c r="E54" s="133"/>
      <c r="F54" s="133"/>
      <c r="G54" s="133"/>
      <c r="H54" s="133"/>
      <c r="I54" s="133"/>
      <c r="J54" s="133"/>
      <c r="K54" s="133"/>
      <c r="L54" s="133"/>
      <c r="M54" s="133"/>
      <c r="N54" s="133"/>
      <c r="O54" s="133"/>
      <c r="P54" s="133"/>
      <c r="Q54" s="133"/>
      <c r="R54" s="133"/>
      <c r="S54" s="133"/>
      <c r="T54" s="133"/>
      <c r="U54" s="133"/>
      <c r="V54" s="133"/>
      <c r="W54" s="133"/>
      <c r="X54" s="134"/>
      <c r="Y54" s="33"/>
    </row>
    <row r="55" spans="2:25" ht="18" customHeight="1" x14ac:dyDescent="0.55000000000000004">
      <c r="B55" s="36"/>
      <c r="C55" s="132"/>
      <c r="D55" s="133"/>
      <c r="E55" s="133"/>
      <c r="F55" s="133"/>
      <c r="G55" s="133"/>
      <c r="H55" s="133"/>
      <c r="I55" s="133"/>
      <c r="J55" s="133"/>
      <c r="K55" s="133"/>
      <c r="L55" s="133"/>
      <c r="M55" s="133"/>
      <c r="N55" s="133"/>
      <c r="O55" s="133"/>
      <c r="P55" s="133"/>
      <c r="Q55" s="133"/>
      <c r="R55" s="133"/>
      <c r="S55" s="133"/>
      <c r="T55" s="133"/>
      <c r="U55" s="133"/>
      <c r="V55" s="133"/>
      <c r="W55" s="133"/>
      <c r="X55" s="134"/>
      <c r="Y55" s="33"/>
    </row>
    <row r="56" spans="2:25" ht="18" customHeight="1" x14ac:dyDescent="0.55000000000000004">
      <c r="B56" s="36"/>
      <c r="C56" s="132"/>
      <c r="D56" s="133"/>
      <c r="E56" s="133"/>
      <c r="F56" s="133"/>
      <c r="G56" s="133"/>
      <c r="H56" s="133"/>
      <c r="I56" s="133"/>
      <c r="J56" s="133"/>
      <c r="K56" s="133"/>
      <c r="L56" s="133"/>
      <c r="M56" s="133"/>
      <c r="N56" s="133"/>
      <c r="O56" s="133"/>
      <c r="P56" s="133"/>
      <c r="Q56" s="133"/>
      <c r="R56" s="133"/>
      <c r="S56" s="133"/>
      <c r="T56" s="133"/>
      <c r="U56" s="133"/>
      <c r="V56" s="133"/>
      <c r="W56" s="133"/>
      <c r="X56" s="134"/>
      <c r="Y56" s="33"/>
    </row>
    <row r="57" spans="2:25" ht="18" customHeight="1" x14ac:dyDescent="0.55000000000000004">
      <c r="B57" s="36"/>
      <c r="C57" s="132"/>
      <c r="D57" s="133"/>
      <c r="E57" s="133"/>
      <c r="F57" s="133"/>
      <c r="G57" s="133"/>
      <c r="H57" s="133"/>
      <c r="I57" s="133"/>
      <c r="J57" s="133"/>
      <c r="K57" s="133"/>
      <c r="L57" s="133"/>
      <c r="M57" s="133"/>
      <c r="N57" s="133"/>
      <c r="O57" s="133"/>
      <c r="P57" s="133"/>
      <c r="Q57" s="133"/>
      <c r="R57" s="133"/>
      <c r="S57" s="133"/>
      <c r="T57" s="133"/>
      <c r="U57" s="133"/>
      <c r="V57" s="133"/>
      <c r="W57" s="133"/>
      <c r="X57" s="134"/>
      <c r="Y57" s="33"/>
    </row>
    <row r="58" spans="2:25" ht="18" customHeight="1" x14ac:dyDescent="0.55000000000000004">
      <c r="B58" s="36"/>
      <c r="C58" s="132"/>
      <c r="D58" s="133"/>
      <c r="E58" s="133"/>
      <c r="F58" s="133"/>
      <c r="G58" s="133"/>
      <c r="H58" s="133"/>
      <c r="I58" s="133"/>
      <c r="J58" s="133"/>
      <c r="K58" s="133"/>
      <c r="L58" s="133"/>
      <c r="M58" s="133"/>
      <c r="N58" s="133"/>
      <c r="O58" s="133"/>
      <c r="P58" s="133"/>
      <c r="Q58" s="133"/>
      <c r="R58" s="133"/>
      <c r="S58" s="133"/>
      <c r="T58" s="133"/>
      <c r="U58" s="133"/>
      <c r="V58" s="133"/>
      <c r="W58" s="133"/>
      <c r="X58" s="134"/>
      <c r="Y58" s="33"/>
    </row>
    <row r="59" spans="2:25" ht="18" customHeight="1" x14ac:dyDescent="0.55000000000000004">
      <c r="B59" s="36"/>
      <c r="C59" s="132"/>
      <c r="D59" s="133"/>
      <c r="E59" s="133"/>
      <c r="F59" s="133"/>
      <c r="G59" s="133"/>
      <c r="H59" s="133"/>
      <c r="I59" s="133"/>
      <c r="J59" s="133"/>
      <c r="K59" s="133"/>
      <c r="L59" s="133"/>
      <c r="M59" s="133"/>
      <c r="N59" s="133"/>
      <c r="O59" s="133"/>
      <c r="P59" s="133"/>
      <c r="Q59" s="133"/>
      <c r="R59" s="133"/>
      <c r="S59" s="133"/>
      <c r="T59" s="133"/>
      <c r="U59" s="133"/>
      <c r="V59" s="133"/>
      <c r="W59" s="133"/>
      <c r="X59" s="134"/>
      <c r="Y59" s="33"/>
    </row>
    <row r="60" spans="2:25" ht="18" customHeight="1" x14ac:dyDescent="0.55000000000000004">
      <c r="B60" s="36"/>
      <c r="C60" s="132"/>
      <c r="D60" s="133"/>
      <c r="E60" s="133"/>
      <c r="F60" s="133"/>
      <c r="G60" s="133"/>
      <c r="H60" s="133"/>
      <c r="I60" s="133"/>
      <c r="J60" s="133"/>
      <c r="K60" s="133"/>
      <c r="L60" s="133"/>
      <c r="M60" s="133"/>
      <c r="N60" s="133"/>
      <c r="O60" s="133"/>
      <c r="P60" s="133"/>
      <c r="Q60" s="133"/>
      <c r="R60" s="133"/>
      <c r="S60" s="133"/>
      <c r="T60" s="133"/>
      <c r="U60" s="133"/>
      <c r="V60" s="133"/>
      <c r="W60" s="133"/>
      <c r="X60" s="134"/>
      <c r="Y60" s="33"/>
    </row>
    <row r="61" spans="2:25" ht="18" customHeight="1" x14ac:dyDescent="0.55000000000000004">
      <c r="B61" s="36"/>
      <c r="C61" s="132"/>
      <c r="D61" s="133"/>
      <c r="E61" s="133"/>
      <c r="F61" s="133"/>
      <c r="G61" s="133"/>
      <c r="H61" s="133"/>
      <c r="I61" s="133"/>
      <c r="J61" s="133"/>
      <c r="K61" s="133"/>
      <c r="L61" s="133"/>
      <c r="M61" s="133"/>
      <c r="N61" s="133"/>
      <c r="O61" s="133"/>
      <c r="P61" s="133"/>
      <c r="Q61" s="133"/>
      <c r="R61" s="133"/>
      <c r="S61" s="133"/>
      <c r="T61" s="133"/>
      <c r="U61" s="133"/>
      <c r="V61" s="133"/>
      <c r="W61" s="133"/>
      <c r="X61" s="134"/>
      <c r="Y61" s="33"/>
    </row>
    <row r="62" spans="2:25" ht="18" customHeight="1" x14ac:dyDescent="0.55000000000000004">
      <c r="B62" s="36"/>
      <c r="C62" s="132"/>
      <c r="D62" s="133"/>
      <c r="E62" s="133"/>
      <c r="F62" s="133"/>
      <c r="G62" s="133"/>
      <c r="H62" s="133"/>
      <c r="I62" s="133"/>
      <c r="J62" s="133"/>
      <c r="K62" s="133"/>
      <c r="L62" s="133"/>
      <c r="M62" s="133"/>
      <c r="N62" s="133"/>
      <c r="O62" s="133"/>
      <c r="P62" s="133"/>
      <c r="Q62" s="133"/>
      <c r="R62" s="133"/>
      <c r="S62" s="133"/>
      <c r="T62" s="133"/>
      <c r="U62" s="133"/>
      <c r="V62" s="133"/>
      <c r="W62" s="133"/>
      <c r="X62" s="134"/>
      <c r="Y62" s="33"/>
    </row>
    <row r="63" spans="2:25" ht="18" customHeight="1" x14ac:dyDescent="0.55000000000000004">
      <c r="B63" s="36"/>
      <c r="C63" s="132"/>
      <c r="D63" s="133"/>
      <c r="E63" s="133"/>
      <c r="F63" s="133"/>
      <c r="G63" s="133"/>
      <c r="H63" s="133"/>
      <c r="I63" s="133"/>
      <c r="J63" s="133"/>
      <c r="K63" s="133"/>
      <c r="L63" s="133"/>
      <c r="M63" s="133"/>
      <c r="N63" s="133"/>
      <c r="O63" s="133"/>
      <c r="P63" s="133"/>
      <c r="Q63" s="133"/>
      <c r="R63" s="133"/>
      <c r="S63" s="133"/>
      <c r="T63" s="133"/>
      <c r="U63" s="133"/>
      <c r="V63" s="133"/>
      <c r="W63" s="133"/>
      <c r="X63" s="134"/>
      <c r="Y63" s="33"/>
    </row>
    <row r="64" spans="2:25" ht="18" customHeight="1" thickBot="1" x14ac:dyDescent="0.6">
      <c r="B64" s="36"/>
      <c r="C64" s="138"/>
      <c r="D64" s="139"/>
      <c r="E64" s="139"/>
      <c r="F64" s="139"/>
      <c r="G64" s="139"/>
      <c r="H64" s="139"/>
      <c r="I64" s="139"/>
      <c r="J64" s="139"/>
      <c r="K64" s="139"/>
      <c r="L64" s="139"/>
      <c r="M64" s="139"/>
      <c r="N64" s="139"/>
      <c r="O64" s="139"/>
      <c r="P64" s="139"/>
      <c r="Q64" s="139"/>
      <c r="R64" s="139"/>
      <c r="S64" s="139"/>
      <c r="T64" s="139"/>
      <c r="U64" s="139"/>
      <c r="V64" s="139"/>
      <c r="W64" s="139"/>
      <c r="X64" s="140"/>
      <c r="Y64" s="33"/>
    </row>
    <row r="65" spans="2:25" ht="18" customHeight="1" x14ac:dyDescent="0.55000000000000004">
      <c r="B65" s="36"/>
      <c r="C65" s="515" t="s">
        <v>179</v>
      </c>
      <c r="D65" s="516"/>
      <c r="E65" s="516"/>
      <c r="F65" s="516"/>
      <c r="G65" s="516"/>
      <c r="H65" s="516"/>
      <c r="I65" s="516"/>
      <c r="J65" s="516"/>
      <c r="K65" s="516"/>
      <c r="L65" s="516"/>
      <c r="M65" s="516"/>
      <c r="N65" s="516"/>
      <c r="O65" s="516"/>
      <c r="P65" s="552"/>
      <c r="Q65" s="556">
        <v>10</v>
      </c>
      <c r="R65" s="556"/>
      <c r="S65" s="556"/>
      <c r="T65" s="556"/>
      <c r="U65" s="556"/>
      <c r="V65" s="557"/>
      <c r="W65" s="548" t="s">
        <v>257</v>
      </c>
      <c r="X65" s="549"/>
      <c r="Y65" s="33"/>
    </row>
    <row r="66" spans="2:25" ht="18" customHeight="1" thickBot="1" x14ac:dyDescent="0.6">
      <c r="B66" s="36"/>
      <c r="C66" s="553"/>
      <c r="D66" s="554"/>
      <c r="E66" s="554"/>
      <c r="F66" s="554"/>
      <c r="G66" s="554"/>
      <c r="H66" s="554"/>
      <c r="I66" s="554"/>
      <c r="J66" s="554"/>
      <c r="K66" s="554"/>
      <c r="L66" s="554"/>
      <c r="M66" s="554"/>
      <c r="N66" s="554"/>
      <c r="O66" s="554"/>
      <c r="P66" s="555"/>
      <c r="Q66" s="558"/>
      <c r="R66" s="558"/>
      <c r="S66" s="558"/>
      <c r="T66" s="558"/>
      <c r="U66" s="558"/>
      <c r="V66" s="559"/>
      <c r="W66" s="550"/>
      <c r="X66" s="551"/>
      <c r="Y66" s="33"/>
    </row>
    <row r="67" spans="2:25" ht="18" customHeight="1" x14ac:dyDescent="0.55000000000000004">
      <c r="B67" s="36"/>
      <c r="C67" s="521" t="s">
        <v>253</v>
      </c>
      <c r="D67" s="522"/>
      <c r="E67" s="522"/>
      <c r="F67" s="522"/>
      <c r="G67" s="522"/>
      <c r="H67" s="522"/>
      <c r="I67" s="522"/>
      <c r="J67" s="522"/>
      <c r="K67" s="522"/>
      <c r="L67" s="522"/>
      <c r="M67" s="522"/>
      <c r="N67" s="522"/>
      <c r="O67" s="522"/>
      <c r="P67" s="522"/>
      <c r="Q67" s="522"/>
      <c r="R67" s="522"/>
      <c r="S67" s="522"/>
      <c r="T67" s="522"/>
      <c r="U67" s="522"/>
      <c r="V67" s="522"/>
      <c r="W67" s="522"/>
      <c r="X67" s="523"/>
      <c r="Y67" s="33"/>
    </row>
    <row r="68" spans="2:25" ht="18" customHeight="1" x14ac:dyDescent="0.55000000000000004">
      <c r="B68" s="36"/>
      <c r="C68" s="524"/>
      <c r="D68" s="504"/>
      <c r="E68" s="504"/>
      <c r="F68" s="504"/>
      <c r="G68" s="504"/>
      <c r="H68" s="504"/>
      <c r="I68" s="504"/>
      <c r="J68" s="504"/>
      <c r="K68" s="504"/>
      <c r="L68" s="504"/>
      <c r="M68" s="504"/>
      <c r="N68" s="504"/>
      <c r="O68" s="504"/>
      <c r="P68" s="504"/>
      <c r="Q68" s="504"/>
      <c r="R68" s="504"/>
      <c r="S68" s="504"/>
      <c r="T68" s="504"/>
      <c r="U68" s="504"/>
      <c r="V68" s="504"/>
      <c r="W68" s="504"/>
      <c r="X68" s="525"/>
      <c r="Y68" s="33"/>
    </row>
    <row r="69" spans="2:25" ht="18" customHeight="1" x14ac:dyDescent="0.55000000000000004">
      <c r="B69" s="36"/>
      <c r="C69" s="535"/>
      <c r="D69" s="536"/>
      <c r="E69" s="536"/>
      <c r="F69" s="536"/>
      <c r="G69" s="536"/>
      <c r="H69" s="536"/>
      <c r="I69" s="536"/>
      <c r="J69" s="536"/>
      <c r="K69" s="536"/>
      <c r="L69" s="536"/>
      <c r="M69" s="536"/>
      <c r="N69" s="536"/>
      <c r="O69" s="536"/>
      <c r="P69" s="536"/>
      <c r="Q69" s="536"/>
      <c r="R69" s="536"/>
      <c r="S69" s="536"/>
      <c r="T69" s="536"/>
      <c r="U69" s="536"/>
      <c r="V69" s="536"/>
      <c r="W69" s="536"/>
      <c r="X69" s="537"/>
      <c r="Y69" s="33"/>
    </row>
    <row r="70" spans="2:25" ht="18" customHeight="1" x14ac:dyDescent="0.55000000000000004">
      <c r="B70" s="36"/>
      <c r="C70" s="538"/>
      <c r="D70" s="536"/>
      <c r="E70" s="536"/>
      <c r="F70" s="536"/>
      <c r="G70" s="536"/>
      <c r="H70" s="536"/>
      <c r="I70" s="536"/>
      <c r="J70" s="536"/>
      <c r="K70" s="536"/>
      <c r="L70" s="536"/>
      <c r="M70" s="536"/>
      <c r="N70" s="536"/>
      <c r="O70" s="536"/>
      <c r="P70" s="536"/>
      <c r="Q70" s="536"/>
      <c r="R70" s="536"/>
      <c r="S70" s="536"/>
      <c r="T70" s="536"/>
      <c r="U70" s="536"/>
      <c r="V70" s="536"/>
      <c r="W70" s="536"/>
      <c r="X70" s="537"/>
      <c r="Y70" s="33"/>
    </row>
    <row r="71" spans="2:25" ht="18" customHeight="1" x14ac:dyDescent="0.55000000000000004">
      <c r="B71" s="36"/>
      <c r="C71" s="538"/>
      <c r="D71" s="536"/>
      <c r="E71" s="536"/>
      <c r="F71" s="536"/>
      <c r="G71" s="536"/>
      <c r="H71" s="536"/>
      <c r="I71" s="536"/>
      <c r="J71" s="536"/>
      <c r="K71" s="536"/>
      <c r="L71" s="536"/>
      <c r="M71" s="536"/>
      <c r="N71" s="536"/>
      <c r="O71" s="536"/>
      <c r="P71" s="536"/>
      <c r="Q71" s="536"/>
      <c r="R71" s="536"/>
      <c r="S71" s="536"/>
      <c r="T71" s="536"/>
      <c r="U71" s="536"/>
      <c r="V71" s="536"/>
      <c r="W71" s="536"/>
      <c r="X71" s="537"/>
      <c r="Y71" s="33"/>
    </row>
    <row r="72" spans="2:25" ht="18" customHeight="1" x14ac:dyDescent="0.55000000000000004">
      <c r="B72" s="36"/>
      <c r="C72" s="538"/>
      <c r="D72" s="536"/>
      <c r="E72" s="536"/>
      <c r="F72" s="536"/>
      <c r="G72" s="536"/>
      <c r="H72" s="536"/>
      <c r="I72" s="536"/>
      <c r="J72" s="536"/>
      <c r="K72" s="536"/>
      <c r="L72" s="536"/>
      <c r="M72" s="536"/>
      <c r="N72" s="536"/>
      <c r="O72" s="536"/>
      <c r="P72" s="536"/>
      <c r="Q72" s="536"/>
      <c r="R72" s="536"/>
      <c r="S72" s="536"/>
      <c r="T72" s="536"/>
      <c r="U72" s="536"/>
      <c r="V72" s="536"/>
      <c r="W72" s="536"/>
      <c r="X72" s="537"/>
      <c r="Y72" s="33"/>
    </row>
    <row r="73" spans="2:25" ht="18" customHeight="1" x14ac:dyDescent="0.55000000000000004">
      <c r="B73" s="36"/>
      <c r="C73" s="538"/>
      <c r="D73" s="536"/>
      <c r="E73" s="536"/>
      <c r="F73" s="536"/>
      <c r="G73" s="536"/>
      <c r="H73" s="536"/>
      <c r="I73" s="536"/>
      <c r="J73" s="536"/>
      <c r="K73" s="536"/>
      <c r="L73" s="536"/>
      <c r="M73" s="536"/>
      <c r="N73" s="536"/>
      <c r="O73" s="536"/>
      <c r="P73" s="536"/>
      <c r="Q73" s="536"/>
      <c r="R73" s="536"/>
      <c r="S73" s="536"/>
      <c r="T73" s="536"/>
      <c r="U73" s="536"/>
      <c r="V73" s="536"/>
      <c r="W73" s="536"/>
      <c r="X73" s="537"/>
      <c r="Y73" s="33"/>
    </row>
    <row r="74" spans="2:25" ht="18" customHeight="1" x14ac:dyDescent="0.55000000000000004">
      <c r="B74" s="36"/>
      <c r="C74" s="538"/>
      <c r="D74" s="536"/>
      <c r="E74" s="536"/>
      <c r="F74" s="536"/>
      <c r="G74" s="536"/>
      <c r="H74" s="536"/>
      <c r="I74" s="536"/>
      <c r="J74" s="536"/>
      <c r="K74" s="536"/>
      <c r="L74" s="536"/>
      <c r="M74" s="536"/>
      <c r="N74" s="536"/>
      <c r="O74" s="536"/>
      <c r="P74" s="536"/>
      <c r="Q74" s="536"/>
      <c r="R74" s="536"/>
      <c r="S74" s="536"/>
      <c r="T74" s="536"/>
      <c r="U74" s="536"/>
      <c r="V74" s="536"/>
      <c r="W74" s="536"/>
      <c r="X74" s="537"/>
      <c r="Y74" s="33"/>
    </row>
    <row r="75" spans="2:25" ht="18" customHeight="1" x14ac:dyDescent="0.55000000000000004">
      <c r="B75" s="36"/>
      <c r="C75" s="538"/>
      <c r="D75" s="536"/>
      <c r="E75" s="536"/>
      <c r="F75" s="536"/>
      <c r="G75" s="536"/>
      <c r="H75" s="536"/>
      <c r="I75" s="536"/>
      <c r="J75" s="536"/>
      <c r="K75" s="536"/>
      <c r="L75" s="536"/>
      <c r="M75" s="536"/>
      <c r="N75" s="536"/>
      <c r="O75" s="536"/>
      <c r="P75" s="536"/>
      <c r="Q75" s="536"/>
      <c r="R75" s="536"/>
      <c r="S75" s="536"/>
      <c r="T75" s="536"/>
      <c r="U75" s="536"/>
      <c r="V75" s="536"/>
      <c r="W75" s="536"/>
      <c r="X75" s="537"/>
      <c r="Y75" s="33"/>
    </row>
    <row r="76" spans="2:25" ht="18" customHeight="1" x14ac:dyDescent="0.55000000000000004">
      <c r="B76" s="36"/>
      <c r="C76" s="538"/>
      <c r="D76" s="536"/>
      <c r="E76" s="536"/>
      <c r="F76" s="536"/>
      <c r="G76" s="536"/>
      <c r="H76" s="536"/>
      <c r="I76" s="536"/>
      <c r="J76" s="536"/>
      <c r="K76" s="536"/>
      <c r="L76" s="536"/>
      <c r="M76" s="536"/>
      <c r="N76" s="536"/>
      <c r="O76" s="536"/>
      <c r="P76" s="536"/>
      <c r="Q76" s="536"/>
      <c r="R76" s="536"/>
      <c r="S76" s="536"/>
      <c r="T76" s="536"/>
      <c r="U76" s="536"/>
      <c r="V76" s="536"/>
      <c r="W76" s="536"/>
      <c r="X76" s="537"/>
      <c r="Y76" s="33"/>
    </row>
    <row r="77" spans="2:25" ht="18" customHeight="1" x14ac:dyDescent="0.55000000000000004">
      <c r="B77" s="36"/>
      <c r="C77" s="538"/>
      <c r="D77" s="536"/>
      <c r="E77" s="536"/>
      <c r="F77" s="536"/>
      <c r="G77" s="536"/>
      <c r="H77" s="536"/>
      <c r="I77" s="536"/>
      <c r="J77" s="536"/>
      <c r="K77" s="536"/>
      <c r="L77" s="536"/>
      <c r="M77" s="536"/>
      <c r="N77" s="536"/>
      <c r="O77" s="536"/>
      <c r="P77" s="536"/>
      <c r="Q77" s="536"/>
      <c r="R77" s="536"/>
      <c r="S77" s="536"/>
      <c r="T77" s="536"/>
      <c r="U77" s="536"/>
      <c r="V77" s="536"/>
      <c r="W77" s="536"/>
      <c r="X77" s="537"/>
      <c r="Y77" s="33"/>
    </row>
    <row r="78" spans="2:25" ht="18" customHeight="1" x14ac:dyDescent="0.55000000000000004">
      <c r="B78" s="36"/>
      <c r="C78" s="538"/>
      <c r="D78" s="536"/>
      <c r="E78" s="536"/>
      <c r="F78" s="536"/>
      <c r="G78" s="536"/>
      <c r="H78" s="536"/>
      <c r="I78" s="536"/>
      <c r="J78" s="536"/>
      <c r="K78" s="536"/>
      <c r="L78" s="536"/>
      <c r="M78" s="536"/>
      <c r="N78" s="536"/>
      <c r="O78" s="536"/>
      <c r="P78" s="536"/>
      <c r="Q78" s="536"/>
      <c r="R78" s="536"/>
      <c r="S78" s="536"/>
      <c r="T78" s="536"/>
      <c r="U78" s="536"/>
      <c r="V78" s="536"/>
      <c r="W78" s="536"/>
      <c r="X78" s="537"/>
      <c r="Y78" s="33"/>
    </row>
    <row r="79" spans="2:25" ht="18" customHeight="1" thickBot="1" x14ac:dyDescent="0.6">
      <c r="B79" s="36"/>
      <c r="C79" s="539"/>
      <c r="D79" s="540"/>
      <c r="E79" s="540"/>
      <c r="F79" s="540"/>
      <c r="G79" s="540"/>
      <c r="H79" s="540"/>
      <c r="I79" s="540"/>
      <c r="J79" s="540"/>
      <c r="K79" s="540"/>
      <c r="L79" s="540"/>
      <c r="M79" s="540"/>
      <c r="N79" s="540"/>
      <c r="O79" s="540"/>
      <c r="P79" s="540"/>
      <c r="Q79" s="540"/>
      <c r="R79" s="540"/>
      <c r="S79" s="540"/>
      <c r="T79" s="540"/>
      <c r="U79" s="540"/>
      <c r="V79" s="540"/>
      <c r="W79" s="540"/>
      <c r="X79" s="541"/>
      <c r="Y79" s="33"/>
    </row>
    <row r="80" spans="2:25" ht="18" customHeight="1" x14ac:dyDescent="0.55000000000000004">
      <c r="B80" s="36"/>
      <c r="C80" s="2" t="s">
        <v>299</v>
      </c>
      <c r="Y80" s="33"/>
    </row>
    <row r="81" spans="2:25" ht="21" customHeight="1" x14ac:dyDescent="0.55000000000000004">
      <c r="B81" s="36"/>
      <c r="C81" s="2" t="s">
        <v>310</v>
      </c>
      <c r="Y81" s="33"/>
    </row>
    <row r="82" spans="2:25" ht="15" customHeight="1" x14ac:dyDescent="0.55000000000000004">
      <c r="B82" s="39"/>
      <c r="C82" s="40"/>
      <c r="D82" s="40"/>
      <c r="E82" s="40"/>
      <c r="F82" s="40"/>
      <c r="G82" s="40"/>
      <c r="H82" s="40"/>
      <c r="I82" s="40"/>
      <c r="J82" s="40"/>
      <c r="K82" s="40"/>
      <c r="L82" s="40"/>
      <c r="M82" s="40"/>
      <c r="N82" s="40"/>
      <c r="O82" s="40"/>
      <c r="P82" s="40"/>
      <c r="Q82" s="40"/>
      <c r="R82" s="40"/>
      <c r="S82" s="40"/>
      <c r="T82" s="40"/>
      <c r="U82" s="40"/>
      <c r="V82" s="40"/>
      <c r="W82" s="40"/>
      <c r="X82" s="40"/>
      <c r="Y82" s="41"/>
    </row>
  </sheetData>
  <sheetProtection selectLockedCells="1"/>
  <mergeCells count="10">
    <mergeCell ref="W3:Y3"/>
    <mergeCell ref="C69:X79"/>
    <mergeCell ref="C8:X19"/>
    <mergeCell ref="C21:X26"/>
    <mergeCell ref="C41:X47"/>
    <mergeCell ref="C30:X39"/>
    <mergeCell ref="W65:X66"/>
    <mergeCell ref="C67:X68"/>
    <mergeCell ref="C65:P66"/>
    <mergeCell ref="Q65:V66"/>
  </mergeCells>
  <phoneticPr fontId="2"/>
  <pageMargins left="0.70866141732283472" right="0.70866141732283472" top="0.74803149606299213" bottom="0.74803149606299213"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E4C65-1EC0-4598-B0BA-23846208C293}">
  <sheetPr>
    <tabColor rgb="FF0070C0"/>
  </sheetPr>
  <dimension ref="B1:AD52"/>
  <sheetViews>
    <sheetView workbookViewId="0"/>
  </sheetViews>
  <sheetFormatPr defaultColWidth="9" defaultRowHeight="13" x14ac:dyDescent="0.55000000000000004"/>
  <cols>
    <col min="1" max="1" width="1.6640625" style="1" customWidth="1"/>
    <col min="2" max="2" width="2.6640625" style="1" customWidth="1"/>
    <col min="3" max="3" width="3" style="1" customWidth="1"/>
    <col min="4" max="4" width="17.58203125" style="1" customWidth="1"/>
    <col min="5" max="13" width="9" style="1"/>
    <col min="14" max="14" width="10.9140625" style="1" customWidth="1"/>
    <col min="15" max="15" width="3.1640625" style="1" customWidth="1"/>
    <col min="16" max="17" width="2.5" style="1" customWidth="1"/>
    <col min="18" max="18" width="3.1640625" style="1" customWidth="1"/>
    <col min="19" max="21" width="9.5" style="1" customWidth="1"/>
    <col min="22" max="22" width="12.58203125" style="1" customWidth="1"/>
    <col min="23" max="28" width="9.5" style="1" customWidth="1"/>
    <col min="29" max="29" width="10.9140625" style="1" customWidth="1"/>
    <col min="30" max="30" width="3.1640625" style="1" customWidth="1"/>
    <col min="31" max="31" width="1.6640625" style="1" customWidth="1"/>
    <col min="32" max="16384" width="9" style="1"/>
  </cols>
  <sheetData>
    <row r="1" spans="2:30" ht="8.25" customHeight="1" x14ac:dyDescent="0.55000000000000004"/>
    <row r="2" spans="2:30" ht="8.25" customHeight="1" x14ac:dyDescent="0.55000000000000004">
      <c r="B2" s="35"/>
      <c r="C2" s="32"/>
      <c r="D2" s="32"/>
      <c r="E2" s="32"/>
      <c r="F2" s="32"/>
      <c r="G2" s="32"/>
      <c r="H2" s="32"/>
      <c r="I2" s="32"/>
      <c r="J2" s="32"/>
      <c r="K2" s="32"/>
      <c r="L2" s="32"/>
      <c r="M2" s="32"/>
      <c r="N2" s="32"/>
      <c r="O2" s="37"/>
      <c r="R2" s="35"/>
      <c r="S2" s="32"/>
      <c r="T2" s="32"/>
      <c r="U2" s="32"/>
      <c r="V2" s="32"/>
      <c r="W2" s="32"/>
      <c r="X2" s="32"/>
      <c r="Y2" s="32"/>
      <c r="Z2" s="32"/>
      <c r="AA2" s="32"/>
      <c r="AB2" s="32"/>
      <c r="AC2" s="32"/>
      <c r="AD2" s="37"/>
    </row>
    <row r="3" spans="2:30" ht="19" x14ac:dyDescent="0.55000000000000004">
      <c r="B3" s="48"/>
      <c r="C3" s="127" t="s">
        <v>223</v>
      </c>
      <c r="N3" s="575" t="s">
        <v>117</v>
      </c>
      <c r="O3" s="576"/>
      <c r="P3" s="45"/>
      <c r="Q3" s="45"/>
      <c r="R3" s="36"/>
      <c r="AC3" s="575" t="s">
        <v>118</v>
      </c>
      <c r="AD3" s="576"/>
    </row>
    <row r="4" spans="2:30" ht="25.5" customHeight="1" x14ac:dyDescent="0.55000000000000004">
      <c r="B4" s="49"/>
      <c r="C4" s="128" t="s">
        <v>222</v>
      </c>
      <c r="O4" s="33"/>
      <c r="R4" s="36"/>
      <c r="S4" s="577" t="s">
        <v>237</v>
      </c>
      <c r="T4" s="577"/>
      <c r="U4" s="577"/>
      <c r="V4" s="577"/>
      <c r="AA4" s="256" t="s">
        <v>15</v>
      </c>
      <c r="AB4" s="256"/>
      <c r="AC4" s="256"/>
      <c r="AD4" s="33"/>
    </row>
    <row r="5" spans="2:30" ht="9.75" customHeight="1" thickBot="1" x14ac:dyDescent="0.6">
      <c r="B5" s="49"/>
      <c r="C5" s="38"/>
      <c r="O5" s="33"/>
      <c r="R5" s="36"/>
      <c r="S5" s="577"/>
      <c r="T5" s="577"/>
      <c r="U5" s="577"/>
      <c r="V5" s="577"/>
      <c r="AA5" s="578"/>
      <c r="AB5" s="578"/>
      <c r="AC5" s="578"/>
      <c r="AD5" s="33"/>
    </row>
    <row r="6" spans="2:30" ht="25.5" customHeight="1" x14ac:dyDescent="0.55000000000000004">
      <c r="B6" s="36"/>
      <c r="C6" s="4" t="s">
        <v>282</v>
      </c>
      <c r="O6" s="33"/>
      <c r="R6" s="36"/>
      <c r="S6" s="51"/>
      <c r="T6" s="8"/>
      <c r="U6" s="8"/>
      <c r="V6" s="8"/>
      <c r="W6" s="13"/>
      <c r="X6" s="13"/>
      <c r="Y6" s="13"/>
      <c r="Z6" s="13"/>
      <c r="AA6" s="13"/>
      <c r="AB6" s="13"/>
      <c r="AC6" s="14"/>
      <c r="AD6" s="33"/>
    </row>
    <row r="7" spans="2:30" ht="25.5" customHeight="1" thickBot="1" x14ac:dyDescent="0.6">
      <c r="B7" s="36"/>
      <c r="D7" s="2" t="s">
        <v>45</v>
      </c>
      <c r="I7" s="56"/>
      <c r="J7" s="56"/>
      <c r="K7" s="56"/>
      <c r="L7" s="578" t="s">
        <v>15</v>
      </c>
      <c r="M7" s="578"/>
      <c r="N7" s="578"/>
      <c r="O7" s="33"/>
      <c r="R7" s="36"/>
      <c r="S7" s="51"/>
      <c r="T7" s="8"/>
      <c r="U7" s="8"/>
      <c r="V7" s="8"/>
      <c r="W7" s="8"/>
      <c r="X7" s="8"/>
      <c r="Y7" s="8"/>
      <c r="Z7" s="8"/>
      <c r="AA7" s="8"/>
      <c r="AB7" s="8"/>
      <c r="AC7" s="9"/>
      <c r="AD7" s="33"/>
    </row>
    <row r="8" spans="2:30" ht="25.5" customHeight="1" thickBot="1" x14ac:dyDescent="0.6">
      <c r="B8" s="36"/>
      <c r="D8" s="52" t="s">
        <v>239</v>
      </c>
      <c r="E8" s="588" t="s">
        <v>234</v>
      </c>
      <c r="F8" s="589"/>
      <c r="G8" s="589"/>
      <c r="H8" s="589"/>
      <c r="I8" s="589"/>
      <c r="J8" s="589"/>
      <c r="K8" s="589"/>
      <c r="L8" s="589"/>
      <c r="M8" s="589"/>
      <c r="N8" s="590"/>
      <c r="O8" s="33"/>
      <c r="R8" s="36"/>
      <c r="S8" s="7"/>
      <c r="T8" s="8"/>
      <c r="U8" s="8"/>
      <c r="V8" s="8"/>
      <c r="W8" s="8"/>
      <c r="X8" s="8"/>
      <c r="Y8" s="8"/>
      <c r="Z8" s="8"/>
      <c r="AA8" s="8"/>
      <c r="AB8" s="8"/>
      <c r="AC8" s="9"/>
      <c r="AD8" s="33"/>
    </row>
    <row r="9" spans="2:30" ht="25.5" customHeight="1" thickBot="1" x14ac:dyDescent="0.6">
      <c r="B9" s="36"/>
      <c r="D9" s="52" t="s">
        <v>240</v>
      </c>
      <c r="E9" s="588" t="s">
        <v>235</v>
      </c>
      <c r="F9" s="589"/>
      <c r="G9" s="589"/>
      <c r="H9" s="589"/>
      <c r="I9" s="589"/>
      <c r="J9" s="589"/>
      <c r="K9" s="589"/>
      <c r="L9" s="589"/>
      <c r="M9" s="589"/>
      <c r="N9" s="590"/>
      <c r="O9" s="33"/>
      <c r="R9" s="36"/>
      <c r="S9" s="7"/>
      <c r="T9" s="8"/>
      <c r="U9" s="8"/>
      <c r="V9" s="8"/>
      <c r="W9" s="8"/>
      <c r="X9" s="8"/>
      <c r="Y9" s="8"/>
      <c r="Z9" s="8"/>
      <c r="AA9" s="8"/>
      <c r="AB9" s="8"/>
      <c r="AC9" s="9"/>
      <c r="AD9" s="33"/>
    </row>
    <row r="10" spans="2:30" ht="25.5" customHeight="1" thickBot="1" x14ac:dyDescent="0.6">
      <c r="B10" s="36"/>
      <c r="D10" s="52" t="s">
        <v>241</v>
      </c>
      <c r="E10" s="588" t="s">
        <v>236</v>
      </c>
      <c r="F10" s="589"/>
      <c r="G10" s="589"/>
      <c r="H10" s="589"/>
      <c r="I10" s="589"/>
      <c r="J10" s="589"/>
      <c r="K10" s="589"/>
      <c r="L10" s="589"/>
      <c r="M10" s="589"/>
      <c r="N10" s="590"/>
      <c r="O10" s="33"/>
      <c r="R10" s="36"/>
      <c r="S10" s="7"/>
      <c r="T10" s="8"/>
      <c r="U10" s="8"/>
      <c r="V10" s="8"/>
      <c r="W10" s="8"/>
      <c r="X10" s="8"/>
      <c r="Y10" s="8"/>
      <c r="Z10" s="8"/>
      <c r="AA10" s="8"/>
      <c r="AB10" s="8"/>
      <c r="AC10" s="9"/>
      <c r="AD10" s="33"/>
    </row>
    <row r="11" spans="2:30" ht="25.5" customHeight="1" thickBot="1" x14ac:dyDescent="0.6">
      <c r="B11" s="36"/>
      <c r="D11" s="52" t="s">
        <v>46</v>
      </c>
      <c r="E11" s="591"/>
      <c r="F11" s="592"/>
      <c r="G11" s="592"/>
      <c r="H11" s="592"/>
      <c r="I11" s="592"/>
      <c r="J11" s="592"/>
      <c r="K11" s="592"/>
      <c r="L11" s="592"/>
      <c r="M11" s="592"/>
      <c r="N11" s="593"/>
      <c r="O11" s="33"/>
      <c r="R11" s="36"/>
      <c r="S11" s="7"/>
      <c r="T11" s="8"/>
      <c r="U11" s="8"/>
      <c r="V11" s="8"/>
      <c r="W11" s="8"/>
      <c r="X11" s="8"/>
      <c r="Y11" s="8"/>
      <c r="Z11" s="8"/>
      <c r="AA11" s="8"/>
      <c r="AB11" s="8"/>
      <c r="AC11" s="9"/>
      <c r="AD11" s="33"/>
    </row>
    <row r="12" spans="2:30" ht="25.5" customHeight="1" thickBot="1" x14ac:dyDescent="0.6">
      <c r="B12" s="36"/>
      <c r="D12" s="39" t="s">
        <v>47</v>
      </c>
      <c r="E12" s="582"/>
      <c r="F12" s="583"/>
      <c r="G12" s="583"/>
      <c r="H12" s="583"/>
      <c r="I12" s="583"/>
      <c r="J12" s="583"/>
      <c r="K12" s="583"/>
      <c r="L12" s="583"/>
      <c r="M12" s="583"/>
      <c r="N12" s="584"/>
      <c r="O12" s="33"/>
      <c r="R12" s="36"/>
      <c r="S12" s="7"/>
      <c r="T12" s="8"/>
      <c r="U12" s="8"/>
      <c r="V12" s="8"/>
      <c r="W12" s="8"/>
      <c r="X12" s="8"/>
      <c r="Y12" s="8"/>
      <c r="Z12" s="8"/>
      <c r="AA12" s="8"/>
      <c r="AB12" s="8"/>
      <c r="AC12" s="9"/>
      <c r="AD12" s="33"/>
    </row>
    <row r="13" spans="2:30" ht="25.5" customHeight="1" thickBot="1" x14ac:dyDescent="0.6">
      <c r="B13" s="36"/>
      <c r="D13" s="52" t="s">
        <v>48</v>
      </c>
      <c r="E13" s="585"/>
      <c r="F13" s="586"/>
      <c r="G13" s="586"/>
      <c r="H13" s="586"/>
      <c r="I13" s="586"/>
      <c r="J13" s="586"/>
      <c r="K13" s="586"/>
      <c r="L13" s="586"/>
      <c r="M13" s="586"/>
      <c r="N13" s="587"/>
      <c r="O13" s="33"/>
      <c r="R13" s="36"/>
      <c r="S13" s="7"/>
      <c r="T13" s="8"/>
      <c r="U13" s="8"/>
      <c r="V13" s="8"/>
      <c r="W13" s="8"/>
      <c r="X13" s="8"/>
      <c r="Y13" s="8"/>
      <c r="Z13" s="8"/>
      <c r="AA13" s="8"/>
      <c r="AB13" s="8"/>
      <c r="AC13" s="9"/>
      <c r="AD13" s="33"/>
    </row>
    <row r="14" spans="2:30" ht="25.5" customHeight="1" thickBot="1" x14ac:dyDescent="0.6">
      <c r="B14" s="36"/>
      <c r="D14" s="2" t="s">
        <v>49</v>
      </c>
      <c r="O14" s="33"/>
      <c r="R14" s="36"/>
      <c r="S14" s="7"/>
      <c r="T14" s="8"/>
      <c r="U14" s="8"/>
      <c r="V14" s="8"/>
      <c r="W14" s="8"/>
      <c r="X14" s="8"/>
      <c r="Y14" s="8"/>
      <c r="Z14" s="8"/>
      <c r="AA14" s="8"/>
      <c r="AB14" s="8"/>
      <c r="AC14" s="9"/>
      <c r="AD14" s="33"/>
    </row>
    <row r="15" spans="2:30" ht="25.5" customHeight="1" x14ac:dyDescent="0.55000000000000004">
      <c r="B15" s="36"/>
      <c r="D15" s="603" t="s">
        <v>252</v>
      </c>
      <c r="E15" s="606"/>
      <c r="F15" s="607"/>
      <c r="G15" s="607"/>
      <c r="H15" s="607"/>
      <c r="I15" s="607"/>
      <c r="J15" s="607"/>
      <c r="K15" s="607"/>
      <c r="L15" s="607"/>
      <c r="M15" s="607"/>
      <c r="N15" s="608"/>
      <c r="O15" s="33"/>
      <c r="R15" s="36"/>
      <c r="S15" s="7"/>
      <c r="T15" s="8"/>
      <c r="U15" s="8"/>
      <c r="V15" s="8"/>
      <c r="W15" s="8"/>
      <c r="X15" s="8"/>
      <c r="Y15" s="8"/>
      <c r="Z15" s="8"/>
      <c r="AA15" s="8"/>
      <c r="AB15" s="8"/>
      <c r="AC15" s="9"/>
      <c r="AD15" s="33"/>
    </row>
    <row r="16" spans="2:30" ht="25.5" customHeight="1" x14ac:dyDescent="0.55000000000000004">
      <c r="B16" s="36"/>
      <c r="D16" s="604"/>
      <c r="E16" s="609"/>
      <c r="F16" s="610"/>
      <c r="G16" s="610"/>
      <c r="H16" s="610"/>
      <c r="I16" s="610"/>
      <c r="J16" s="610"/>
      <c r="K16" s="610"/>
      <c r="L16" s="610"/>
      <c r="M16" s="610"/>
      <c r="N16" s="611"/>
      <c r="O16" s="33"/>
      <c r="R16" s="36"/>
      <c r="S16" s="7"/>
      <c r="T16" s="8"/>
      <c r="U16" s="8"/>
      <c r="V16" s="8"/>
      <c r="W16" s="8"/>
      <c r="X16" s="8"/>
      <c r="Y16" s="8"/>
      <c r="Z16" s="8"/>
      <c r="AA16" s="8"/>
      <c r="AB16" s="8"/>
      <c r="AC16" s="9"/>
      <c r="AD16" s="33"/>
    </row>
    <row r="17" spans="2:30" ht="25.5" customHeight="1" x14ac:dyDescent="0.55000000000000004">
      <c r="B17" s="36"/>
      <c r="D17" s="604"/>
      <c r="E17" s="612"/>
      <c r="F17" s="610"/>
      <c r="G17" s="610"/>
      <c r="H17" s="610"/>
      <c r="I17" s="610"/>
      <c r="J17" s="610"/>
      <c r="K17" s="610"/>
      <c r="L17" s="610"/>
      <c r="M17" s="610"/>
      <c r="N17" s="611"/>
      <c r="O17" s="33"/>
      <c r="R17" s="36"/>
      <c r="S17" s="7"/>
      <c r="T17" s="8"/>
      <c r="U17" s="8"/>
      <c r="V17" s="8"/>
      <c r="W17" s="8"/>
      <c r="X17" s="8"/>
      <c r="Y17" s="8"/>
      <c r="Z17" s="8"/>
      <c r="AA17" s="8"/>
      <c r="AB17" s="8"/>
      <c r="AC17" s="9"/>
      <c r="AD17" s="33"/>
    </row>
    <row r="18" spans="2:30" ht="25.5" customHeight="1" thickBot="1" x14ac:dyDescent="0.6">
      <c r="B18" s="36"/>
      <c r="D18" s="605"/>
      <c r="E18" s="613"/>
      <c r="F18" s="614"/>
      <c r="G18" s="614"/>
      <c r="H18" s="614"/>
      <c r="I18" s="614"/>
      <c r="J18" s="614"/>
      <c r="K18" s="614"/>
      <c r="L18" s="614"/>
      <c r="M18" s="614"/>
      <c r="N18" s="615"/>
      <c r="O18" s="33"/>
      <c r="R18" s="36"/>
      <c r="S18" s="7"/>
      <c r="T18" s="8"/>
      <c r="U18" s="8"/>
      <c r="V18" s="8"/>
      <c r="W18" s="8"/>
      <c r="X18" s="8"/>
      <c r="Y18" s="8"/>
      <c r="Z18" s="8"/>
      <c r="AA18" s="8"/>
      <c r="AB18" s="8"/>
      <c r="AC18" s="9"/>
      <c r="AD18" s="33"/>
    </row>
    <row r="19" spans="2:30" ht="25.5" customHeight="1" x14ac:dyDescent="0.55000000000000004">
      <c r="B19" s="36"/>
      <c r="O19" s="33"/>
      <c r="R19" s="36"/>
      <c r="S19" s="7"/>
      <c r="T19" s="8"/>
      <c r="U19" s="8"/>
      <c r="V19" s="8"/>
      <c r="W19" s="8"/>
      <c r="X19" s="8"/>
      <c r="Y19" s="8"/>
      <c r="Z19" s="8"/>
      <c r="AA19" s="8"/>
      <c r="AB19" s="8"/>
      <c r="AC19" s="9"/>
      <c r="AD19" s="33"/>
    </row>
    <row r="20" spans="2:30" ht="25.5" customHeight="1" thickBot="1" x14ac:dyDescent="0.6">
      <c r="B20" s="36"/>
      <c r="D20" s="2" t="s">
        <v>50</v>
      </c>
      <c r="O20" s="33"/>
      <c r="R20" s="36"/>
      <c r="S20" s="10"/>
      <c r="T20" s="11"/>
      <c r="U20" s="11"/>
      <c r="V20" s="11"/>
      <c r="W20" s="11"/>
      <c r="X20" s="11"/>
      <c r="Y20" s="11"/>
      <c r="Z20" s="11"/>
      <c r="AA20" s="11"/>
      <c r="AB20" s="11"/>
      <c r="AC20" s="12"/>
      <c r="AD20" s="33"/>
    </row>
    <row r="21" spans="2:30" ht="25.5" customHeight="1" thickBot="1" x14ac:dyDescent="0.6">
      <c r="B21" s="36"/>
      <c r="D21" s="571" t="s">
        <v>242</v>
      </c>
      <c r="E21" s="572"/>
      <c r="F21" s="572"/>
      <c r="G21" s="572"/>
      <c r="H21" s="572"/>
      <c r="I21" s="579" t="s">
        <v>247</v>
      </c>
      <c r="J21" s="580"/>
      <c r="K21" s="579" t="s">
        <v>246</v>
      </c>
      <c r="L21" s="580"/>
      <c r="M21" s="581" t="s">
        <v>248</v>
      </c>
      <c r="N21" s="580"/>
      <c r="O21" s="33"/>
      <c r="R21" s="36"/>
      <c r="AD21" s="33"/>
    </row>
    <row r="22" spans="2:30" ht="25.5" customHeight="1" thickBot="1" x14ac:dyDescent="0.6">
      <c r="B22" s="36"/>
      <c r="D22" s="571" t="s">
        <v>243</v>
      </c>
      <c r="E22" s="572"/>
      <c r="F22" s="572"/>
      <c r="G22" s="572"/>
      <c r="H22" s="594"/>
      <c r="I22" s="616" t="s">
        <v>249</v>
      </c>
      <c r="J22" s="617"/>
      <c r="K22" s="617"/>
      <c r="L22" s="617"/>
      <c r="M22" s="617"/>
      <c r="N22" s="618"/>
      <c r="O22" s="33"/>
      <c r="R22" s="36"/>
      <c r="S22" s="600" t="s">
        <v>238</v>
      </c>
      <c r="T22" s="601"/>
      <c r="U22" s="601"/>
      <c r="V22" s="602"/>
      <c r="AD22" s="33"/>
    </row>
    <row r="23" spans="2:30" ht="25.5" customHeight="1" thickBot="1" x14ac:dyDescent="0.6">
      <c r="B23" s="36"/>
      <c r="D23" s="571" t="s">
        <v>244</v>
      </c>
      <c r="E23" s="572"/>
      <c r="F23" s="572"/>
      <c r="G23" s="572"/>
      <c r="H23" s="572"/>
      <c r="I23" s="573">
        <v>35</v>
      </c>
      <c r="J23" s="574"/>
      <c r="K23" s="574"/>
      <c r="L23" s="574"/>
      <c r="M23" s="574"/>
      <c r="N23" s="57" t="s">
        <v>51</v>
      </c>
      <c r="O23" s="33"/>
      <c r="R23" s="36"/>
      <c r="S23" s="595" t="s">
        <v>53</v>
      </c>
      <c r="T23" s="596"/>
      <c r="U23" s="597" t="s">
        <v>232</v>
      </c>
      <c r="V23" s="598"/>
      <c r="W23" s="599"/>
      <c r="X23" s="619" t="s">
        <v>54</v>
      </c>
      <c r="Y23" s="619"/>
      <c r="Z23" s="579" t="s">
        <v>233</v>
      </c>
      <c r="AA23" s="581"/>
      <c r="AB23" s="581"/>
      <c r="AC23" s="580"/>
      <c r="AD23" s="33"/>
    </row>
    <row r="24" spans="2:30" ht="25.5" customHeight="1" thickBot="1" x14ac:dyDescent="0.6">
      <c r="B24" s="36"/>
      <c r="D24" s="571" t="s">
        <v>245</v>
      </c>
      <c r="E24" s="572"/>
      <c r="F24" s="572"/>
      <c r="G24" s="572"/>
      <c r="H24" s="572"/>
      <c r="I24" s="569">
        <v>30000000</v>
      </c>
      <c r="J24" s="570"/>
      <c r="K24" s="570"/>
      <c r="L24" s="570"/>
      <c r="M24" s="570"/>
      <c r="N24" s="58" t="s">
        <v>52</v>
      </c>
      <c r="O24" s="33"/>
      <c r="R24" s="36"/>
      <c r="S24" s="51"/>
      <c r="T24" s="8"/>
      <c r="U24" s="13"/>
      <c r="V24" s="13"/>
      <c r="W24" s="13"/>
      <c r="X24" s="8"/>
      <c r="Y24" s="8"/>
      <c r="Z24" s="13"/>
      <c r="AA24" s="13"/>
      <c r="AB24" s="13"/>
      <c r="AC24" s="14"/>
      <c r="AD24" s="33"/>
    </row>
    <row r="25" spans="2:30" ht="25.5" customHeight="1" thickBot="1" x14ac:dyDescent="0.6">
      <c r="B25" s="36"/>
      <c r="D25" s="567" t="s">
        <v>55</v>
      </c>
      <c r="E25" s="568"/>
      <c r="F25" s="568"/>
      <c r="G25" s="568"/>
      <c r="H25" s="568"/>
      <c r="I25" s="569">
        <v>1000000</v>
      </c>
      <c r="J25" s="570"/>
      <c r="K25" s="570"/>
      <c r="L25" s="570"/>
      <c r="M25" s="570"/>
      <c r="N25" s="58" t="s">
        <v>56</v>
      </c>
      <c r="O25" s="33"/>
      <c r="R25" s="36"/>
      <c r="S25" s="51"/>
      <c r="T25" s="8"/>
      <c r="U25" s="8"/>
      <c r="V25" s="8"/>
      <c r="W25" s="8"/>
      <c r="X25" s="8"/>
      <c r="Y25" s="8"/>
      <c r="Z25" s="8"/>
      <c r="AA25" s="8"/>
      <c r="AB25" s="8"/>
      <c r="AC25" s="9"/>
      <c r="AD25" s="33"/>
    </row>
    <row r="26" spans="2:30" ht="25.5" customHeight="1" x14ac:dyDescent="0.55000000000000004">
      <c r="B26" s="36"/>
      <c r="O26" s="33"/>
      <c r="R26" s="36"/>
      <c r="S26" s="7"/>
      <c r="T26" s="8"/>
      <c r="U26" s="8"/>
      <c r="V26" s="8"/>
      <c r="W26" s="8"/>
      <c r="X26" s="8"/>
      <c r="Y26" s="8"/>
      <c r="Z26" s="8"/>
      <c r="AA26" s="8"/>
      <c r="AB26" s="8"/>
      <c r="AC26" s="9"/>
      <c r="AD26" s="33"/>
    </row>
    <row r="27" spans="2:30" ht="25.5" customHeight="1" thickBot="1" x14ac:dyDescent="0.6">
      <c r="B27" s="36"/>
      <c r="D27" s="564" t="s">
        <v>250</v>
      </c>
      <c r="E27" s="565"/>
      <c r="F27" s="566"/>
      <c r="O27" s="33"/>
      <c r="R27" s="36"/>
      <c r="S27" s="7"/>
      <c r="T27" s="8"/>
      <c r="U27" s="8"/>
      <c r="V27" s="8"/>
      <c r="W27" s="8"/>
      <c r="X27" s="8"/>
      <c r="Y27" s="8"/>
      <c r="Z27" s="8"/>
      <c r="AA27" s="8"/>
      <c r="AB27" s="8"/>
      <c r="AC27" s="9"/>
      <c r="AD27" s="33"/>
    </row>
    <row r="28" spans="2:30" ht="25.5" customHeight="1" x14ac:dyDescent="0.55000000000000004">
      <c r="B28" s="36"/>
      <c r="D28" s="50"/>
      <c r="E28" s="13"/>
      <c r="F28" s="13"/>
      <c r="G28" s="13"/>
      <c r="H28" s="13"/>
      <c r="I28" s="13"/>
      <c r="J28" s="13"/>
      <c r="K28" s="13"/>
      <c r="L28" s="13"/>
      <c r="M28" s="13"/>
      <c r="N28" s="14"/>
      <c r="O28" s="33"/>
      <c r="R28" s="36"/>
      <c r="S28" s="7"/>
      <c r="T28" s="8"/>
      <c r="U28" s="8"/>
      <c r="V28" s="8"/>
      <c r="W28" s="8"/>
      <c r="X28" s="8"/>
      <c r="Y28" s="8"/>
      <c r="Z28" s="8"/>
      <c r="AA28" s="8"/>
      <c r="AB28" s="8"/>
      <c r="AC28" s="9"/>
      <c r="AD28" s="33"/>
    </row>
    <row r="29" spans="2:30" ht="25.5" customHeight="1" x14ac:dyDescent="0.55000000000000004">
      <c r="B29" s="36"/>
      <c r="D29" s="7"/>
      <c r="E29" s="8"/>
      <c r="F29" s="8"/>
      <c r="G29" s="8"/>
      <c r="H29" s="8"/>
      <c r="I29" s="8"/>
      <c r="J29" s="8"/>
      <c r="K29" s="8"/>
      <c r="L29" s="8"/>
      <c r="M29" s="8"/>
      <c r="N29" s="9"/>
      <c r="O29" s="33"/>
      <c r="R29" s="36"/>
      <c r="S29" s="7"/>
      <c r="T29" s="8"/>
      <c r="U29" s="8"/>
      <c r="V29" s="8"/>
      <c r="W29" s="8"/>
      <c r="X29" s="8"/>
      <c r="Y29" s="8"/>
      <c r="Z29" s="8"/>
      <c r="AA29" s="8"/>
      <c r="AB29" s="8"/>
      <c r="AC29" s="9"/>
      <c r="AD29" s="33"/>
    </row>
    <row r="30" spans="2:30" ht="25.5" customHeight="1" x14ac:dyDescent="0.55000000000000004">
      <c r="B30" s="36"/>
      <c r="D30" s="7"/>
      <c r="E30" s="8"/>
      <c r="F30" s="8"/>
      <c r="G30" s="8"/>
      <c r="H30" s="8"/>
      <c r="I30" s="8"/>
      <c r="J30" s="8"/>
      <c r="K30" s="8"/>
      <c r="L30" s="8"/>
      <c r="M30" s="8"/>
      <c r="N30" s="9"/>
      <c r="O30" s="33"/>
      <c r="R30" s="36"/>
      <c r="S30" s="7"/>
      <c r="T30" s="8"/>
      <c r="U30" s="8"/>
      <c r="V30" s="8"/>
      <c r="W30" s="8"/>
      <c r="X30" s="8"/>
      <c r="Y30" s="8"/>
      <c r="Z30" s="8"/>
      <c r="AA30" s="8"/>
      <c r="AB30" s="8"/>
      <c r="AC30" s="9"/>
      <c r="AD30" s="33"/>
    </row>
    <row r="31" spans="2:30" ht="25.5" customHeight="1" x14ac:dyDescent="0.55000000000000004">
      <c r="B31" s="36"/>
      <c r="D31" s="7"/>
      <c r="E31" s="8"/>
      <c r="F31" s="8"/>
      <c r="G31" s="8"/>
      <c r="H31" s="8"/>
      <c r="I31" s="8"/>
      <c r="J31" s="8"/>
      <c r="K31" s="8"/>
      <c r="L31" s="8"/>
      <c r="M31" s="8"/>
      <c r="N31" s="9"/>
      <c r="O31" s="33"/>
      <c r="R31" s="36"/>
      <c r="S31" s="7"/>
      <c r="T31" s="8"/>
      <c r="U31" s="8"/>
      <c r="V31" s="8"/>
      <c r="W31" s="8"/>
      <c r="X31" s="8"/>
      <c r="Y31" s="8"/>
      <c r="Z31" s="8"/>
      <c r="AA31" s="8"/>
      <c r="AB31" s="8"/>
      <c r="AC31" s="9"/>
      <c r="AD31" s="33"/>
    </row>
    <row r="32" spans="2:30" ht="25.5" customHeight="1" x14ac:dyDescent="0.55000000000000004">
      <c r="B32" s="36"/>
      <c r="D32" s="7"/>
      <c r="E32" s="8"/>
      <c r="F32" s="8"/>
      <c r="G32" s="8"/>
      <c r="H32" s="8"/>
      <c r="I32" s="8"/>
      <c r="J32" s="8"/>
      <c r="K32" s="8"/>
      <c r="L32" s="8"/>
      <c r="M32" s="8"/>
      <c r="N32" s="9"/>
      <c r="O32" s="33"/>
      <c r="R32" s="36"/>
      <c r="S32" s="7"/>
      <c r="T32" s="8"/>
      <c r="U32" s="8"/>
      <c r="V32" s="8"/>
      <c r="W32" s="8"/>
      <c r="X32" s="8"/>
      <c r="Y32" s="8"/>
      <c r="Z32" s="8"/>
      <c r="AA32" s="8"/>
      <c r="AB32" s="8"/>
      <c r="AC32" s="9"/>
      <c r="AD32" s="33"/>
    </row>
    <row r="33" spans="2:30" ht="25.5" customHeight="1" x14ac:dyDescent="0.55000000000000004">
      <c r="B33" s="36"/>
      <c r="D33" s="7"/>
      <c r="E33" s="8"/>
      <c r="F33" s="8"/>
      <c r="G33" s="8"/>
      <c r="H33" s="8"/>
      <c r="I33" s="8"/>
      <c r="J33" s="8"/>
      <c r="K33" s="8"/>
      <c r="L33" s="8"/>
      <c r="M33" s="8"/>
      <c r="N33" s="9"/>
      <c r="O33" s="33"/>
      <c r="R33" s="36"/>
      <c r="S33" s="7"/>
      <c r="T33" s="8"/>
      <c r="U33" s="8"/>
      <c r="V33" s="8"/>
      <c r="W33" s="8"/>
      <c r="X33" s="8"/>
      <c r="Y33" s="8"/>
      <c r="Z33" s="8"/>
      <c r="AA33" s="8"/>
      <c r="AB33" s="8"/>
      <c r="AC33" s="9"/>
      <c r="AD33" s="33"/>
    </row>
    <row r="34" spans="2:30" ht="25.5" customHeight="1" thickBot="1" x14ac:dyDescent="0.6">
      <c r="B34" s="36"/>
      <c r="D34" s="10"/>
      <c r="E34" s="11"/>
      <c r="F34" s="11"/>
      <c r="G34" s="11"/>
      <c r="H34" s="11"/>
      <c r="I34" s="11"/>
      <c r="J34" s="11"/>
      <c r="K34" s="11"/>
      <c r="L34" s="11"/>
      <c r="M34" s="11"/>
      <c r="N34" s="12"/>
      <c r="O34" s="33"/>
      <c r="R34" s="36"/>
      <c r="S34" s="7"/>
      <c r="T34" s="8"/>
      <c r="U34" s="8"/>
      <c r="V34" s="8"/>
      <c r="W34" s="8"/>
      <c r="X34" s="8"/>
      <c r="Y34" s="8"/>
      <c r="Z34" s="8"/>
      <c r="AA34" s="8"/>
      <c r="AB34" s="8"/>
      <c r="AC34" s="9"/>
      <c r="AD34" s="33"/>
    </row>
    <row r="35" spans="2:30" ht="25.5" customHeight="1" x14ac:dyDescent="0.55000000000000004">
      <c r="B35" s="36"/>
      <c r="O35" s="33"/>
      <c r="R35" s="36"/>
      <c r="S35" s="7"/>
      <c r="T35" s="8"/>
      <c r="U35" s="8"/>
      <c r="V35" s="8"/>
      <c r="W35" s="8"/>
      <c r="X35" s="8"/>
      <c r="Y35" s="8"/>
      <c r="Z35" s="8"/>
      <c r="AA35" s="8"/>
      <c r="AB35" s="8"/>
      <c r="AC35" s="9"/>
      <c r="AD35" s="33"/>
    </row>
    <row r="36" spans="2:30" ht="25.5" customHeight="1" thickBot="1" x14ac:dyDescent="0.6">
      <c r="B36" s="36"/>
      <c r="D36" s="564" t="s">
        <v>251</v>
      </c>
      <c r="E36" s="565"/>
      <c r="F36" s="566"/>
      <c r="O36" s="33"/>
      <c r="R36" s="36"/>
      <c r="S36" s="7"/>
      <c r="T36" s="8"/>
      <c r="U36" s="8"/>
      <c r="V36" s="8"/>
      <c r="W36" s="8"/>
      <c r="X36" s="8"/>
      <c r="Y36" s="8"/>
      <c r="Z36" s="8"/>
      <c r="AA36" s="8"/>
      <c r="AB36" s="8"/>
      <c r="AC36" s="9"/>
      <c r="AD36" s="33"/>
    </row>
    <row r="37" spans="2:30" ht="25.5" customHeight="1" x14ac:dyDescent="0.55000000000000004">
      <c r="B37" s="36"/>
      <c r="D37" s="50"/>
      <c r="E37" s="13"/>
      <c r="F37" s="13"/>
      <c r="G37" s="13"/>
      <c r="H37" s="13"/>
      <c r="I37" s="13"/>
      <c r="J37" s="13"/>
      <c r="K37" s="13"/>
      <c r="L37" s="13"/>
      <c r="M37" s="13"/>
      <c r="N37" s="14"/>
      <c r="O37" s="33"/>
      <c r="R37" s="36"/>
      <c r="S37" s="7"/>
      <c r="T37" s="8"/>
      <c r="U37" s="8"/>
      <c r="V37" s="8"/>
      <c r="W37" s="8"/>
      <c r="X37" s="8"/>
      <c r="Y37" s="8"/>
      <c r="Z37" s="8"/>
      <c r="AA37" s="8"/>
      <c r="AB37" s="8"/>
      <c r="AC37" s="9"/>
      <c r="AD37" s="33"/>
    </row>
    <row r="38" spans="2:30" ht="25.5" customHeight="1" x14ac:dyDescent="0.55000000000000004">
      <c r="B38" s="36"/>
      <c r="D38" s="7"/>
      <c r="E38" s="8"/>
      <c r="F38" s="8"/>
      <c r="G38" s="8"/>
      <c r="H38" s="8"/>
      <c r="I38" s="8"/>
      <c r="J38" s="8"/>
      <c r="K38" s="8"/>
      <c r="L38" s="8"/>
      <c r="M38" s="8"/>
      <c r="N38" s="9"/>
      <c r="O38" s="33"/>
      <c r="R38" s="36"/>
      <c r="S38" s="7"/>
      <c r="T38" s="8"/>
      <c r="U38" s="8"/>
      <c r="V38" s="8"/>
      <c r="W38" s="8"/>
      <c r="X38" s="8"/>
      <c r="Y38" s="8"/>
      <c r="Z38" s="8"/>
      <c r="AA38" s="8"/>
      <c r="AB38" s="8"/>
      <c r="AC38" s="9"/>
      <c r="AD38" s="33"/>
    </row>
    <row r="39" spans="2:30" ht="25.5" customHeight="1" x14ac:dyDescent="0.55000000000000004">
      <c r="B39" s="36"/>
      <c r="D39" s="7"/>
      <c r="E39" s="8"/>
      <c r="F39" s="8"/>
      <c r="G39" s="8"/>
      <c r="H39" s="8"/>
      <c r="I39" s="8"/>
      <c r="J39" s="8"/>
      <c r="K39" s="8"/>
      <c r="L39" s="8"/>
      <c r="M39" s="8"/>
      <c r="N39" s="9"/>
      <c r="O39" s="33"/>
      <c r="R39" s="36"/>
      <c r="S39" s="7"/>
      <c r="T39" s="8"/>
      <c r="U39" s="8"/>
      <c r="V39" s="8"/>
      <c r="W39" s="8"/>
      <c r="X39" s="8"/>
      <c r="Y39" s="8"/>
      <c r="Z39" s="8"/>
      <c r="AA39" s="8"/>
      <c r="AB39" s="8"/>
      <c r="AC39" s="9"/>
      <c r="AD39" s="33"/>
    </row>
    <row r="40" spans="2:30" ht="25.5" customHeight="1" thickBot="1" x14ac:dyDescent="0.6">
      <c r="B40" s="36"/>
      <c r="D40" s="7"/>
      <c r="E40" s="8"/>
      <c r="F40" s="8"/>
      <c r="G40" s="8"/>
      <c r="H40" s="8"/>
      <c r="I40" s="8"/>
      <c r="J40" s="8"/>
      <c r="K40" s="8"/>
      <c r="L40" s="8"/>
      <c r="M40" s="8"/>
      <c r="N40" s="9"/>
      <c r="O40" s="33"/>
      <c r="R40" s="36"/>
      <c r="S40" s="10"/>
      <c r="T40" s="11"/>
      <c r="U40" s="11"/>
      <c r="V40" s="11"/>
      <c r="W40" s="11"/>
      <c r="X40" s="11"/>
      <c r="Y40" s="11"/>
      <c r="Z40" s="11"/>
      <c r="AA40" s="11"/>
      <c r="AB40" s="11"/>
      <c r="AC40" s="12"/>
      <c r="AD40" s="33"/>
    </row>
    <row r="41" spans="2:30" ht="26.15" customHeight="1" thickBot="1" x14ac:dyDescent="0.6">
      <c r="B41" s="36"/>
      <c r="D41" s="10"/>
      <c r="E41" s="11"/>
      <c r="F41" s="11"/>
      <c r="G41" s="11"/>
      <c r="H41" s="11"/>
      <c r="I41" s="11"/>
      <c r="J41" s="11"/>
      <c r="K41" s="11"/>
      <c r="L41" s="11"/>
      <c r="M41" s="11"/>
      <c r="N41" s="12"/>
      <c r="O41" s="33"/>
      <c r="R41" s="36"/>
      <c r="S41" s="562" t="s">
        <v>57</v>
      </c>
      <c r="T41" s="562"/>
      <c r="U41" s="563"/>
      <c r="V41" s="141">
        <v>30</v>
      </c>
      <c r="W41" s="142" t="s">
        <v>51</v>
      </c>
      <c r="X41" s="562" t="s">
        <v>58</v>
      </c>
      <c r="Y41" s="562"/>
      <c r="Z41" s="563"/>
      <c r="AA41" s="560">
        <v>120</v>
      </c>
      <c r="AB41" s="561"/>
      <c r="AC41" s="142" t="s">
        <v>231</v>
      </c>
      <c r="AD41" s="33"/>
    </row>
    <row r="42" spans="2:30" ht="24" customHeight="1" x14ac:dyDescent="0.55000000000000004">
      <c r="B42" s="36"/>
      <c r="D42" s="53"/>
      <c r="E42" s="53"/>
      <c r="F42" s="53"/>
      <c r="G42" s="53"/>
      <c r="H42" s="53"/>
      <c r="I42" s="53"/>
      <c r="J42" s="53"/>
      <c r="K42" s="53"/>
      <c r="L42" s="53"/>
      <c r="M42" s="53"/>
      <c r="N42" s="53"/>
      <c r="O42" s="33"/>
      <c r="R42" s="36"/>
      <c r="V42" s="54"/>
      <c r="AA42" s="54"/>
      <c r="AD42" s="33"/>
    </row>
    <row r="43" spans="2:30" ht="45.75" customHeight="1" x14ac:dyDescent="0.55000000000000004">
      <c r="B43" s="36"/>
      <c r="D43" s="53"/>
      <c r="E43" s="53"/>
      <c r="F43" s="53"/>
      <c r="G43" s="53"/>
      <c r="H43" s="53"/>
      <c r="I43" s="53"/>
      <c r="J43" s="53"/>
      <c r="K43" s="53"/>
      <c r="L43" s="53"/>
      <c r="M43" s="53"/>
      <c r="N43" s="53"/>
      <c r="O43" s="33"/>
      <c r="R43" s="36"/>
      <c r="V43" s="54"/>
      <c r="AA43" s="54"/>
      <c r="AD43" s="33"/>
    </row>
    <row r="44" spans="2:30" ht="45.75" customHeight="1" x14ac:dyDescent="0.55000000000000004">
      <c r="B44" s="39"/>
      <c r="C44" s="40"/>
      <c r="D44" s="40"/>
      <c r="E44" s="40"/>
      <c r="F44" s="40"/>
      <c r="G44" s="40"/>
      <c r="H44" s="40"/>
      <c r="I44" s="40"/>
      <c r="J44" s="40"/>
      <c r="K44" s="40"/>
      <c r="L44" s="40"/>
      <c r="M44" s="40"/>
      <c r="N44" s="40"/>
      <c r="O44" s="41"/>
      <c r="R44" s="39"/>
      <c r="S44" s="40"/>
      <c r="T44" s="40"/>
      <c r="U44" s="40"/>
      <c r="V44" s="55"/>
      <c r="W44" s="40"/>
      <c r="X44" s="40"/>
      <c r="Y44" s="40"/>
      <c r="Z44" s="40"/>
      <c r="AA44" s="55"/>
      <c r="AB44" s="40"/>
      <c r="AC44" s="40"/>
      <c r="AD44" s="41"/>
    </row>
    <row r="45" spans="2:30" ht="7.5" customHeight="1" x14ac:dyDescent="0.55000000000000004"/>
    <row r="52" ht="9.75" customHeight="1" x14ac:dyDescent="0.55000000000000004"/>
  </sheetData>
  <sheetProtection selectLockedCells="1"/>
  <mergeCells count="35">
    <mergeCell ref="D15:D18"/>
    <mergeCell ref="E15:N18"/>
    <mergeCell ref="D21:H21"/>
    <mergeCell ref="I22:N22"/>
    <mergeCell ref="X23:Y23"/>
    <mergeCell ref="Z23:AC23"/>
    <mergeCell ref="D22:H22"/>
    <mergeCell ref="S23:T23"/>
    <mergeCell ref="U23:W23"/>
    <mergeCell ref="S22:V22"/>
    <mergeCell ref="N3:O3"/>
    <mergeCell ref="AC3:AD3"/>
    <mergeCell ref="S4:V5"/>
    <mergeCell ref="AA4:AC5"/>
    <mergeCell ref="I21:J21"/>
    <mergeCell ref="K21:L21"/>
    <mergeCell ref="M21:N21"/>
    <mergeCell ref="E12:N12"/>
    <mergeCell ref="E13:N13"/>
    <mergeCell ref="L7:N7"/>
    <mergeCell ref="E8:N8"/>
    <mergeCell ref="E9:N9"/>
    <mergeCell ref="E10:N10"/>
    <mergeCell ref="E11:N11"/>
    <mergeCell ref="D25:H25"/>
    <mergeCell ref="I25:M25"/>
    <mergeCell ref="D23:H23"/>
    <mergeCell ref="I23:M23"/>
    <mergeCell ref="D24:H24"/>
    <mergeCell ref="I24:M24"/>
    <mergeCell ref="AA41:AB41"/>
    <mergeCell ref="X41:Z41"/>
    <mergeCell ref="D27:F27"/>
    <mergeCell ref="D36:F36"/>
    <mergeCell ref="S41:U41"/>
  </mergeCells>
  <phoneticPr fontId="2"/>
  <pageMargins left="0.7" right="0.7" top="0.75" bottom="0.75" header="0.3" footer="0.3"/>
  <pageSetup paperSize="9" scale="65" orientation="portrait" r:id="rId1"/>
  <colBreaks count="1" manualBreakCount="1">
    <brk id="16" max="4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59C30-93FC-4911-8DE3-159EA4F7D934}">
  <sheetPr>
    <tabColor theme="5" tint="0.59999389629810485"/>
    <pageSetUpPr fitToPage="1"/>
  </sheetPr>
  <dimension ref="A1:AD45"/>
  <sheetViews>
    <sheetView showGridLines="0" view="pageBreakPreview" zoomScale="80" zoomScaleNormal="100" zoomScaleSheetLayoutView="80" workbookViewId="0">
      <selection activeCell="Z2" sqref="Z2"/>
    </sheetView>
  </sheetViews>
  <sheetFormatPr defaultColWidth="9" defaultRowHeight="18" x14ac:dyDescent="0.55000000000000004"/>
  <cols>
    <col min="1" max="1" width="5.08203125" style="165" customWidth="1"/>
    <col min="2" max="23" width="4.4140625" style="165" customWidth="1"/>
    <col min="24" max="24" width="5.1640625" style="165" customWidth="1"/>
    <col min="25" max="25" width="4.4140625" style="165" customWidth="1"/>
    <col min="26" max="26" width="5.1640625" style="165" customWidth="1"/>
    <col min="27" max="27" width="4.4140625" style="165" customWidth="1"/>
    <col min="28" max="28" width="4.5" style="165" customWidth="1"/>
    <col min="29" max="29" width="2.6640625" style="165" customWidth="1"/>
    <col min="30" max="30" width="2.58203125" style="165" customWidth="1"/>
    <col min="31" max="16384" width="9" style="165"/>
  </cols>
  <sheetData>
    <row r="1" spans="1:29" s="59" customFormat="1" ht="28.5" customHeight="1" x14ac:dyDescent="0.55000000000000004">
      <c r="AA1" s="210"/>
      <c r="AB1" s="211" t="s">
        <v>580</v>
      </c>
    </row>
    <row r="2" spans="1:29" s="59" customFormat="1" ht="28.5" customHeight="1" x14ac:dyDescent="0.55000000000000004">
      <c r="A2" s="65"/>
      <c r="B2" s="65"/>
      <c r="C2" s="65"/>
      <c r="D2" s="65"/>
      <c r="E2" s="65"/>
      <c r="F2" s="65"/>
      <c r="G2" s="65"/>
      <c r="H2" s="65"/>
      <c r="I2" s="65"/>
      <c r="J2" s="65"/>
      <c r="K2" s="65"/>
      <c r="L2" s="65"/>
      <c r="M2" s="65"/>
      <c r="N2" s="65"/>
      <c r="O2" s="65"/>
      <c r="P2" s="65"/>
      <c r="Q2" s="65"/>
      <c r="R2" s="65"/>
      <c r="S2" s="261" t="s">
        <v>1</v>
      </c>
      <c r="T2" s="261"/>
      <c r="U2" s="624">
        <v>2023</v>
      </c>
      <c r="V2" s="624"/>
      <c r="W2" s="99" t="s">
        <v>2</v>
      </c>
      <c r="X2" s="162">
        <v>4</v>
      </c>
      <c r="Y2" s="99" t="s">
        <v>3</v>
      </c>
      <c r="Z2" s="161"/>
      <c r="AA2" s="99" t="s">
        <v>4</v>
      </c>
    </row>
    <row r="3" spans="1:29" s="59" customFormat="1" ht="21.65" customHeight="1" x14ac:dyDescent="0.55000000000000004">
      <c r="A3" s="65"/>
      <c r="B3" s="100"/>
      <c r="C3" s="65"/>
      <c r="D3" s="65"/>
      <c r="E3" s="65"/>
      <c r="F3" s="65"/>
      <c r="G3" s="65"/>
      <c r="H3" s="65"/>
      <c r="I3" s="65"/>
      <c r="J3" s="65"/>
      <c r="K3" s="65"/>
      <c r="L3" s="65"/>
      <c r="M3" s="65"/>
      <c r="N3" s="65"/>
      <c r="O3" s="65"/>
      <c r="P3" s="65"/>
      <c r="Q3" s="65"/>
      <c r="R3" s="65"/>
      <c r="S3" s="218"/>
      <c r="T3" s="218"/>
      <c r="U3" s="219"/>
      <c r="V3" s="219"/>
      <c r="W3" s="99"/>
      <c r="X3" s="162"/>
      <c r="Y3" s="99"/>
      <c r="Z3" s="65"/>
      <c r="AA3" s="99"/>
    </row>
    <row r="4" spans="1:29" s="59" customFormat="1" ht="22.75" customHeight="1" x14ac:dyDescent="0.55000000000000004">
      <c r="A4" s="65"/>
      <c r="B4" s="100" t="s">
        <v>5</v>
      </c>
      <c r="C4" s="100"/>
      <c r="D4" s="99"/>
      <c r="E4" s="99"/>
      <c r="F4" s="99"/>
      <c r="G4" s="99"/>
      <c r="H4" s="99"/>
      <c r="I4" s="99"/>
      <c r="J4" s="99"/>
      <c r="K4" s="99"/>
      <c r="L4" s="65"/>
      <c r="M4" s="65"/>
      <c r="N4" s="65"/>
      <c r="O4" s="65"/>
      <c r="P4" s="65"/>
      <c r="Q4" s="65"/>
      <c r="R4" s="65"/>
      <c r="S4" s="65"/>
      <c r="V4" s="65"/>
      <c r="W4" s="65"/>
      <c r="X4" s="65"/>
      <c r="Y4" s="65"/>
      <c r="Z4" s="65"/>
      <c r="AA4" s="56"/>
    </row>
    <row r="5" spans="1:29" s="59" customFormat="1" ht="33.65" customHeight="1" x14ac:dyDescent="0.55000000000000004">
      <c r="A5" s="65"/>
      <c r="B5" s="100" t="s">
        <v>572</v>
      </c>
      <c r="C5" s="100"/>
      <c r="D5" s="99"/>
      <c r="E5" s="99"/>
      <c r="F5" s="99"/>
      <c r="G5" s="99"/>
      <c r="H5" s="99"/>
      <c r="I5" s="99"/>
      <c r="J5" s="99"/>
      <c r="K5" s="99"/>
      <c r="L5" s="65"/>
      <c r="M5" s="65"/>
      <c r="N5" s="65"/>
      <c r="O5" s="65"/>
      <c r="P5" s="65"/>
      <c r="S5" s="65"/>
      <c r="T5" s="65"/>
      <c r="U5" s="65"/>
      <c r="V5" s="65"/>
      <c r="W5" s="65"/>
      <c r="X5" s="65"/>
      <c r="Y5" s="65"/>
      <c r="Z5" s="65"/>
      <c r="AA5" s="56"/>
    </row>
    <row r="6" spans="1:29" s="59" customFormat="1" ht="28.5" customHeight="1" x14ac:dyDescent="0.55000000000000004">
      <c r="A6" s="65"/>
      <c r="B6" s="68"/>
      <c r="C6" s="67"/>
      <c r="D6" s="65"/>
      <c r="E6" s="65"/>
      <c r="F6" s="65"/>
      <c r="G6" s="65"/>
      <c r="H6" s="65"/>
      <c r="I6" s="65"/>
      <c r="J6" s="65"/>
      <c r="K6" s="65"/>
      <c r="L6" s="65"/>
      <c r="M6" s="65"/>
      <c r="N6" s="65"/>
      <c r="O6" s="65"/>
      <c r="P6" s="65"/>
      <c r="Q6" s="65"/>
      <c r="R6" s="65"/>
      <c r="S6" s="65"/>
      <c r="T6" s="65"/>
      <c r="U6" s="65"/>
      <c r="V6" s="65"/>
      <c r="W6" s="65"/>
      <c r="X6" s="65"/>
      <c r="Y6" s="65"/>
      <c r="Z6" s="65"/>
      <c r="AA6" s="56"/>
    </row>
    <row r="7" spans="1:29" s="59" customFormat="1" ht="28.5" customHeight="1" x14ac:dyDescent="0.55000000000000004">
      <c r="A7" s="65"/>
      <c r="B7" s="65"/>
      <c r="C7" s="65"/>
      <c r="D7" s="65"/>
      <c r="E7" s="65"/>
      <c r="F7" s="65"/>
      <c r="G7" s="65"/>
      <c r="H7" s="65"/>
      <c r="I7" s="65"/>
      <c r="J7" s="65"/>
      <c r="K7" s="65"/>
      <c r="L7" s="65"/>
      <c r="M7" s="104" t="s">
        <v>6</v>
      </c>
      <c r="N7" s="69"/>
      <c r="O7" s="69"/>
      <c r="P7" s="65"/>
      <c r="Q7" s="65"/>
      <c r="R7" s="65"/>
      <c r="S7" s="65"/>
      <c r="T7" s="65"/>
      <c r="U7" s="65"/>
      <c r="V7" s="65"/>
      <c r="W7" s="65"/>
      <c r="X7" s="65"/>
      <c r="Y7" s="65"/>
      <c r="Z7" s="65"/>
      <c r="AA7" s="56"/>
    </row>
    <row r="8" spans="1:29" s="59" customFormat="1" ht="28.5" customHeight="1" x14ac:dyDescent="0.55000000000000004">
      <c r="A8" s="65"/>
      <c r="B8" s="65"/>
      <c r="C8" s="65"/>
      <c r="D8" s="65"/>
      <c r="E8" s="65"/>
      <c r="F8" s="65"/>
      <c r="G8" s="65"/>
      <c r="H8" s="65"/>
      <c r="I8" s="65"/>
      <c r="J8" s="65"/>
      <c r="K8" s="65"/>
      <c r="L8" s="65"/>
      <c r="M8" s="67" t="s">
        <v>7</v>
      </c>
      <c r="N8" s="67"/>
      <c r="O8" s="67"/>
      <c r="R8" s="625"/>
      <c r="S8" s="625"/>
      <c r="T8" s="625"/>
      <c r="U8" s="625"/>
      <c r="V8" s="625"/>
      <c r="W8" s="625"/>
      <c r="X8" s="625"/>
      <c r="Y8" s="625"/>
      <c r="Z8" s="625"/>
      <c r="AA8" s="625"/>
      <c r="AB8" s="625"/>
    </row>
    <row r="9" spans="1:29" s="59" customFormat="1" ht="28.5" customHeight="1" x14ac:dyDescent="0.55000000000000004">
      <c r="A9" s="65"/>
      <c r="B9" s="65"/>
      <c r="C9" s="65"/>
      <c r="D9" s="65"/>
      <c r="E9" s="65"/>
      <c r="F9" s="65"/>
      <c r="G9" s="65"/>
      <c r="H9" s="65"/>
      <c r="I9" s="65"/>
      <c r="J9" s="65"/>
      <c r="K9" s="65"/>
      <c r="L9" s="65"/>
      <c r="M9" s="67" t="s">
        <v>8</v>
      </c>
      <c r="N9" s="67"/>
      <c r="O9" s="67"/>
      <c r="R9" s="625"/>
      <c r="S9" s="625"/>
      <c r="T9" s="625"/>
      <c r="U9" s="625"/>
      <c r="V9" s="625"/>
      <c r="W9" s="625"/>
      <c r="X9" s="625"/>
      <c r="Y9" s="625"/>
      <c r="Z9" s="625"/>
      <c r="AA9" s="625"/>
      <c r="AB9" s="625"/>
    </row>
    <row r="10" spans="1:29" s="59" customFormat="1" ht="28.5" customHeight="1" x14ac:dyDescent="0.55000000000000004">
      <c r="A10" s="65"/>
      <c r="B10" s="65"/>
      <c r="C10" s="65"/>
      <c r="D10" s="65"/>
      <c r="E10" s="65"/>
      <c r="F10" s="65"/>
      <c r="G10" s="65"/>
      <c r="H10" s="65"/>
      <c r="I10" s="65"/>
      <c r="J10" s="65"/>
      <c r="K10" s="65"/>
      <c r="L10" s="65"/>
      <c r="M10" s="67" t="s">
        <v>59</v>
      </c>
      <c r="N10" s="67"/>
      <c r="O10" s="67"/>
      <c r="R10" s="625"/>
      <c r="S10" s="625"/>
      <c r="T10" s="625"/>
      <c r="U10" s="625"/>
      <c r="V10" s="625"/>
      <c r="W10" s="625"/>
      <c r="X10" s="625"/>
      <c r="Y10" s="625"/>
      <c r="Z10" s="625"/>
      <c r="AA10" s="625"/>
      <c r="AB10" s="625"/>
      <c r="AC10" s="67"/>
    </row>
    <row r="11" spans="1:29" s="59" customFormat="1" ht="28.5" customHeight="1" x14ac:dyDescent="0.55000000000000004">
      <c r="A11" s="65"/>
      <c r="B11" s="65"/>
      <c r="C11" s="65"/>
      <c r="D11" s="65"/>
      <c r="E11" s="65"/>
      <c r="F11" s="65"/>
      <c r="G11" s="65"/>
      <c r="H11" s="65"/>
      <c r="I11" s="65"/>
      <c r="J11" s="65"/>
      <c r="K11" s="65"/>
      <c r="L11" s="65"/>
      <c r="P11" s="67"/>
      <c r="Q11" s="65"/>
      <c r="S11" s="67"/>
      <c r="U11" s="65"/>
      <c r="V11" s="68"/>
      <c r="W11" s="65"/>
      <c r="X11" s="65"/>
      <c r="Y11" s="65"/>
      <c r="Z11" s="65"/>
      <c r="AB11" s="67"/>
    </row>
    <row r="12" spans="1:29" s="59" customFormat="1" ht="28.5" customHeight="1" x14ac:dyDescent="0.55000000000000004">
      <c r="A12" s="65"/>
      <c r="B12" s="65"/>
      <c r="C12" s="65"/>
      <c r="D12" s="65"/>
      <c r="E12" s="65"/>
      <c r="F12" s="65"/>
      <c r="G12" s="65"/>
      <c r="H12" s="65"/>
      <c r="I12" s="65"/>
      <c r="J12" s="65"/>
      <c r="K12" s="65"/>
      <c r="L12" s="65"/>
      <c r="P12" s="67"/>
      <c r="Q12" s="65"/>
      <c r="S12" s="67"/>
      <c r="U12" s="65"/>
      <c r="V12" s="68"/>
      <c r="W12" s="65"/>
      <c r="X12" s="65"/>
      <c r="Y12" s="65"/>
      <c r="Z12" s="65"/>
      <c r="AB12" s="67"/>
    </row>
    <row r="13" spans="1:29" s="59" customFormat="1" ht="28.5" customHeight="1" x14ac:dyDescent="0.55000000000000004">
      <c r="A13" s="65"/>
      <c r="B13" s="65"/>
      <c r="C13" s="65"/>
      <c r="D13" s="65"/>
      <c r="E13" s="65"/>
      <c r="F13" s="65"/>
      <c r="G13" s="65"/>
      <c r="H13" s="65"/>
      <c r="I13" s="65"/>
      <c r="J13" s="65"/>
      <c r="K13" s="65"/>
      <c r="L13" s="65"/>
      <c r="M13" s="163" t="s">
        <v>9</v>
      </c>
      <c r="N13" s="164"/>
      <c r="O13" s="164"/>
      <c r="P13" s="65"/>
      <c r="R13" s="67"/>
      <c r="T13" s="65"/>
      <c r="U13" s="68"/>
      <c r="V13" s="65"/>
      <c r="W13" s="65"/>
      <c r="X13" s="65"/>
      <c r="Y13" s="65"/>
      <c r="AA13" s="67"/>
    </row>
    <row r="14" spans="1:29" s="59" customFormat="1" ht="28.5" customHeight="1" x14ac:dyDescent="0.55000000000000004">
      <c r="A14" s="65"/>
      <c r="B14" s="65"/>
      <c r="C14" s="65"/>
      <c r="D14" s="65"/>
      <c r="E14" s="65"/>
      <c r="F14" s="65"/>
      <c r="G14" s="65"/>
      <c r="H14" s="65"/>
      <c r="I14" s="65"/>
      <c r="J14" s="65"/>
      <c r="K14" s="65"/>
      <c r="L14" s="65"/>
      <c r="M14" s="67" t="s">
        <v>7</v>
      </c>
      <c r="N14" s="67"/>
      <c r="O14" s="67"/>
      <c r="R14" s="622"/>
      <c r="S14" s="622"/>
      <c r="T14" s="622"/>
      <c r="U14" s="622"/>
      <c r="V14" s="622"/>
      <c r="W14" s="622"/>
      <c r="X14" s="622"/>
      <c r="Y14" s="622"/>
      <c r="Z14" s="622"/>
      <c r="AA14" s="622"/>
      <c r="AB14" s="622"/>
    </row>
    <row r="15" spans="1:29" s="59" customFormat="1" ht="28.5" customHeight="1" x14ac:dyDescent="0.55000000000000004">
      <c r="A15" s="65"/>
      <c r="B15" s="65"/>
      <c r="C15" s="65"/>
      <c r="D15" s="65"/>
      <c r="E15" s="65"/>
      <c r="F15" s="65"/>
      <c r="G15" s="65"/>
      <c r="H15" s="65"/>
      <c r="I15" s="65"/>
      <c r="J15" s="65"/>
      <c r="K15" s="65"/>
      <c r="L15" s="65"/>
      <c r="M15" s="67" t="s">
        <v>8</v>
      </c>
      <c r="N15" s="67"/>
      <c r="O15" s="67"/>
      <c r="R15" s="623"/>
      <c r="S15" s="623"/>
      <c r="T15" s="623"/>
      <c r="U15" s="623"/>
      <c r="V15" s="623"/>
      <c r="W15" s="623"/>
      <c r="X15" s="623"/>
      <c r="Y15" s="623"/>
      <c r="Z15" s="623"/>
      <c r="AA15" s="623"/>
      <c r="AB15" s="623"/>
    </row>
    <row r="16" spans="1:29" s="59" customFormat="1" ht="28.5" customHeight="1" x14ac:dyDescent="0.55000000000000004">
      <c r="A16" s="65"/>
      <c r="B16" s="65"/>
      <c r="C16" s="65"/>
      <c r="D16" s="65"/>
      <c r="E16" s="65"/>
      <c r="F16" s="65"/>
      <c r="G16" s="65"/>
      <c r="H16" s="65"/>
      <c r="I16" s="65"/>
      <c r="J16" s="65"/>
      <c r="K16" s="65"/>
      <c r="L16" s="65"/>
      <c r="M16" s="67" t="s">
        <v>59</v>
      </c>
      <c r="N16" s="67"/>
      <c r="O16" s="67"/>
      <c r="R16" s="622"/>
      <c r="S16" s="622"/>
      <c r="T16" s="622"/>
      <c r="U16" s="622"/>
      <c r="V16" s="622"/>
      <c r="W16" s="622"/>
      <c r="X16" s="622"/>
      <c r="Y16" s="622"/>
      <c r="Z16" s="622"/>
      <c r="AA16" s="622"/>
      <c r="AB16" s="622"/>
      <c r="AC16" s="67"/>
    </row>
    <row r="17" spans="1:30" s="59" customFormat="1" ht="28.5" customHeight="1" x14ac:dyDescent="0.55000000000000004">
      <c r="A17" s="65"/>
      <c r="B17" s="65"/>
      <c r="C17" s="65"/>
      <c r="D17" s="65"/>
      <c r="E17" s="65"/>
      <c r="F17" s="65"/>
      <c r="G17" s="65"/>
      <c r="H17" s="65"/>
      <c r="I17" s="65"/>
      <c r="J17" s="65"/>
      <c r="K17" s="65"/>
      <c r="L17" s="65"/>
      <c r="P17" s="67"/>
      <c r="Q17" s="67"/>
      <c r="R17" s="67"/>
      <c r="S17" s="67"/>
      <c r="T17" s="67"/>
      <c r="U17" s="67"/>
      <c r="V17" s="67"/>
      <c r="W17" s="67"/>
      <c r="X17" s="67"/>
      <c r="Y17" s="67"/>
      <c r="Z17" s="67"/>
      <c r="AA17" s="67"/>
      <c r="AB17" s="67"/>
    </row>
    <row r="18" spans="1:30" s="59" customFormat="1" ht="28.5" customHeight="1" x14ac:dyDescent="0.55000000000000004">
      <c r="A18" s="65"/>
      <c r="B18" s="65"/>
      <c r="C18" s="65"/>
      <c r="D18" s="65"/>
      <c r="E18" s="65"/>
      <c r="F18" s="65"/>
      <c r="G18" s="65"/>
      <c r="H18" s="65"/>
      <c r="I18" s="65"/>
      <c r="J18" s="65"/>
      <c r="K18" s="65"/>
      <c r="L18" s="65"/>
      <c r="P18" s="67"/>
      <c r="Q18" s="67"/>
      <c r="R18" s="67"/>
      <c r="S18" s="67"/>
      <c r="T18" s="67"/>
      <c r="U18" s="67"/>
      <c r="V18" s="67"/>
      <c r="W18" s="67"/>
      <c r="X18" s="67"/>
      <c r="Y18" s="67"/>
      <c r="Z18" s="67"/>
      <c r="AA18" s="67"/>
      <c r="AB18" s="67"/>
    </row>
    <row r="19" spans="1:30" s="59" customFormat="1" ht="28.5" customHeight="1" x14ac:dyDescent="0.55000000000000004">
      <c r="A19" s="65"/>
      <c r="B19" s="65"/>
      <c r="C19" s="65"/>
      <c r="D19" s="65"/>
      <c r="E19" s="65"/>
      <c r="F19" s="65"/>
      <c r="G19" s="65"/>
      <c r="H19" s="65"/>
      <c r="I19" s="65"/>
      <c r="J19" s="65"/>
      <c r="K19" s="65"/>
      <c r="L19" s="65"/>
      <c r="M19" s="163" t="s">
        <v>10</v>
      </c>
      <c r="N19" s="164"/>
      <c r="O19" s="164"/>
      <c r="P19" s="65"/>
      <c r="Q19" s="65"/>
      <c r="R19" s="65"/>
      <c r="S19" s="65"/>
      <c r="T19" s="65"/>
      <c r="U19" s="65"/>
      <c r="V19" s="65"/>
      <c r="W19" s="65"/>
      <c r="X19" s="65"/>
      <c r="Y19" s="65"/>
      <c r="Z19" s="65"/>
      <c r="AA19" s="65"/>
      <c r="AB19" s="65"/>
    </row>
    <row r="20" spans="1:30" s="59" customFormat="1" ht="28.5" customHeight="1" x14ac:dyDescent="0.55000000000000004">
      <c r="A20" s="65"/>
      <c r="B20" s="65"/>
      <c r="C20" s="65"/>
      <c r="D20" s="65"/>
      <c r="E20" s="65"/>
      <c r="F20" s="65"/>
      <c r="G20" s="65"/>
      <c r="H20" s="65"/>
      <c r="I20" s="65"/>
      <c r="J20" s="65"/>
      <c r="K20" s="65"/>
      <c r="L20" s="65"/>
      <c r="M20" s="67" t="s">
        <v>7</v>
      </c>
      <c r="N20" s="67"/>
      <c r="O20" s="67"/>
      <c r="R20" s="622"/>
      <c r="S20" s="622"/>
      <c r="T20" s="622"/>
      <c r="U20" s="622"/>
      <c r="V20" s="622"/>
      <c r="W20" s="622"/>
      <c r="X20" s="622"/>
      <c r="Y20" s="622"/>
      <c r="Z20" s="622"/>
      <c r="AA20" s="622"/>
      <c r="AB20" s="622"/>
      <c r="AC20" s="67"/>
      <c r="AD20" s="67"/>
    </row>
    <row r="21" spans="1:30" s="59" customFormat="1" ht="28.5" customHeight="1" x14ac:dyDescent="0.55000000000000004">
      <c r="A21" s="65"/>
      <c r="B21" s="65"/>
      <c r="C21" s="65"/>
      <c r="D21" s="65"/>
      <c r="E21" s="65"/>
      <c r="F21" s="65"/>
      <c r="G21" s="65"/>
      <c r="H21" s="65"/>
      <c r="I21" s="65"/>
      <c r="J21" s="65"/>
      <c r="K21" s="65"/>
      <c r="L21" s="65"/>
      <c r="M21" s="67" t="s">
        <v>8</v>
      </c>
      <c r="N21" s="67"/>
      <c r="O21" s="67"/>
      <c r="R21" s="623"/>
      <c r="S21" s="623"/>
      <c r="T21" s="623"/>
      <c r="U21" s="623"/>
      <c r="V21" s="623"/>
      <c r="W21" s="623"/>
      <c r="X21" s="623"/>
      <c r="Y21" s="623"/>
      <c r="Z21" s="623"/>
      <c r="AA21" s="623"/>
      <c r="AB21" s="623"/>
      <c r="AC21" s="67"/>
      <c r="AD21" s="67"/>
    </row>
    <row r="22" spans="1:30" s="59" customFormat="1" ht="28.5" customHeight="1" x14ac:dyDescent="0.55000000000000004">
      <c r="A22" s="65"/>
      <c r="B22" s="65"/>
      <c r="C22" s="65"/>
      <c r="D22" s="65"/>
      <c r="E22" s="65"/>
      <c r="F22" s="65"/>
      <c r="G22" s="65"/>
      <c r="H22" s="65"/>
      <c r="I22" s="65"/>
      <c r="J22" s="65"/>
      <c r="K22" s="65"/>
      <c r="L22" s="65"/>
      <c r="M22" s="67" t="s">
        <v>59</v>
      </c>
      <c r="N22" s="67"/>
      <c r="O22" s="67"/>
      <c r="R22" s="622"/>
      <c r="S22" s="622"/>
      <c r="T22" s="622"/>
      <c r="U22" s="622"/>
      <c r="V22" s="622"/>
      <c r="W22" s="622"/>
      <c r="X22" s="622"/>
      <c r="Y22" s="622"/>
      <c r="Z22" s="622"/>
      <c r="AA22" s="622"/>
      <c r="AB22" s="622"/>
      <c r="AC22" s="67"/>
      <c r="AD22" s="67"/>
    </row>
    <row r="23" spans="1:30" s="59" customFormat="1" ht="28.5" customHeight="1" x14ac:dyDescent="0.55000000000000004">
      <c r="A23" s="65"/>
      <c r="C23" s="67"/>
      <c r="D23" s="65"/>
      <c r="F23" s="67"/>
      <c r="H23" s="65"/>
      <c r="I23" s="68"/>
      <c r="J23" s="65"/>
      <c r="K23" s="65"/>
      <c r="L23" s="65"/>
      <c r="M23" s="65"/>
      <c r="N23" s="65"/>
      <c r="O23" s="65"/>
      <c r="AC23" s="65"/>
      <c r="AD23" s="65"/>
    </row>
    <row r="24" spans="1:30" s="59" customFormat="1" ht="28.5" customHeight="1" x14ac:dyDescent="0.55000000000000004">
      <c r="A24" s="65"/>
      <c r="B24" s="65"/>
      <c r="C24" s="65"/>
      <c r="D24" s="65"/>
      <c r="E24" s="65"/>
      <c r="F24" s="65"/>
      <c r="G24" s="65"/>
      <c r="H24" s="65"/>
      <c r="I24" s="65"/>
      <c r="J24" s="65"/>
      <c r="K24" s="65"/>
      <c r="L24" s="65"/>
      <c r="M24" s="67"/>
      <c r="N24" s="67"/>
      <c r="O24" s="67"/>
      <c r="P24" s="65"/>
      <c r="Q24" s="65"/>
      <c r="R24" s="65"/>
      <c r="S24" s="65"/>
      <c r="T24" s="65"/>
      <c r="U24" s="65"/>
      <c r="V24" s="65"/>
      <c r="W24" s="65"/>
      <c r="X24" s="65"/>
      <c r="Y24" s="65"/>
      <c r="Z24" s="65"/>
      <c r="AA24" s="65"/>
      <c r="AB24" s="65"/>
    </row>
    <row r="25" spans="1:30" s="59" customFormat="1" ht="28.5" customHeight="1" x14ac:dyDescent="0.55000000000000004">
      <c r="A25" s="65"/>
      <c r="B25" s="65"/>
      <c r="C25" s="65"/>
      <c r="D25" s="65"/>
      <c r="E25" s="65"/>
      <c r="F25" s="65"/>
      <c r="G25" s="65"/>
      <c r="H25" s="65"/>
      <c r="I25" s="65"/>
      <c r="J25" s="65"/>
      <c r="K25" s="65"/>
      <c r="L25" s="65"/>
      <c r="M25" s="163" t="s">
        <v>11</v>
      </c>
      <c r="N25" s="164"/>
      <c r="O25" s="164"/>
      <c r="P25" s="65"/>
      <c r="Q25" s="65"/>
      <c r="R25" s="65"/>
      <c r="S25" s="65"/>
      <c r="T25" s="65"/>
      <c r="U25" s="65"/>
      <c r="V25" s="65"/>
      <c r="W25" s="65"/>
      <c r="X25" s="65"/>
      <c r="Y25" s="65"/>
      <c r="Z25" s="65"/>
      <c r="AA25" s="65"/>
      <c r="AB25" s="65"/>
    </row>
    <row r="26" spans="1:30" s="59" customFormat="1" ht="28.5" customHeight="1" x14ac:dyDescent="0.55000000000000004">
      <c r="A26" s="65"/>
      <c r="B26" s="65"/>
      <c r="C26" s="65"/>
      <c r="D26" s="65"/>
      <c r="E26" s="65"/>
      <c r="F26" s="65"/>
      <c r="G26" s="65"/>
      <c r="H26" s="65"/>
      <c r="I26" s="65"/>
      <c r="J26" s="65"/>
      <c r="K26" s="65"/>
      <c r="L26" s="65"/>
      <c r="M26" s="67" t="s">
        <v>7</v>
      </c>
      <c r="N26" s="67"/>
      <c r="O26" s="67"/>
      <c r="R26" s="622"/>
      <c r="S26" s="622"/>
      <c r="T26" s="622"/>
      <c r="U26" s="622"/>
      <c r="V26" s="622"/>
      <c r="W26" s="622"/>
      <c r="X26" s="622"/>
      <c r="Y26" s="622"/>
      <c r="Z26" s="622"/>
      <c r="AA26" s="622"/>
      <c r="AB26" s="622"/>
      <c r="AC26" s="67"/>
    </row>
    <row r="27" spans="1:30" s="59" customFormat="1" ht="28.5" customHeight="1" x14ac:dyDescent="0.55000000000000004">
      <c r="A27" s="65"/>
      <c r="B27" s="65"/>
      <c r="C27" s="65"/>
      <c r="D27" s="65"/>
      <c r="E27" s="65"/>
      <c r="F27" s="65"/>
      <c r="G27" s="65"/>
      <c r="H27" s="65"/>
      <c r="I27" s="65"/>
      <c r="J27" s="65"/>
      <c r="K27" s="65"/>
      <c r="L27" s="65"/>
      <c r="M27" s="67" t="s">
        <v>8</v>
      </c>
      <c r="N27" s="67"/>
      <c r="O27" s="67"/>
      <c r="R27" s="623"/>
      <c r="S27" s="623"/>
      <c r="T27" s="623"/>
      <c r="U27" s="623"/>
      <c r="V27" s="623"/>
      <c r="W27" s="623"/>
      <c r="X27" s="623"/>
      <c r="Y27" s="623"/>
      <c r="Z27" s="623"/>
      <c r="AA27" s="623"/>
      <c r="AB27" s="623"/>
      <c r="AC27" s="67"/>
    </row>
    <row r="28" spans="1:30" s="59" customFormat="1" ht="28.5" customHeight="1" x14ac:dyDescent="0.55000000000000004">
      <c r="A28" s="65"/>
      <c r="B28" s="65"/>
      <c r="C28" s="65"/>
      <c r="D28" s="65"/>
      <c r="E28" s="65"/>
      <c r="F28" s="65"/>
      <c r="G28" s="65"/>
      <c r="H28" s="65"/>
      <c r="I28" s="65"/>
      <c r="J28" s="65"/>
      <c r="K28" s="65"/>
      <c r="L28" s="65"/>
      <c r="M28" s="67" t="s">
        <v>59</v>
      </c>
      <c r="N28" s="67"/>
      <c r="O28" s="67"/>
      <c r="R28" s="622"/>
      <c r="S28" s="622"/>
      <c r="T28" s="622"/>
      <c r="U28" s="622"/>
      <c r="V28" s="622"/>
      <c r="W28" s="622"/>
      <c r="X28" s="622"/>
      <c r="Y28" s="622"/>
      <c r="Z28" s="622"/>
      <c r="AA28" s="622"/>
      <c r="AB28" s="622"/>
      <c r="AC28" s="67"/>
    </row>
    <row r="29" spans="1:30" s="59" customFormat="1" ht="28.5" customHeight="1" x14ac:dyDescent="0.55000000000000004">
      <c r="A29" s="65"/>
      <c r="B29" s="65"/>
      <c r="C29" s="65"/>
      <c r="D29" s="65"/>
      <c r="E29" s="65"/>
      <c r="F29" s="65"/>
      <c r="G29" s="65"/>
      <c r="H29" s="65"/>
      <c r="I29" s="65"/>
      <c r="J29" s="65"/>
      <c r="K29" s="65"/>
      <c r="L29" s="65"/>
      <c r="M29" s="65"/>
      <c r="N29" s="65"/>
      <c r="O29" s="65"/>
      <c r="AC29" s="65"/>
    </row>
    <row r="30" spans="1:30" s="59" customFormat="1" ht="28.5" customHeight="1" x14ac:dyDescent="0.55000000000000004">
      <c r="A30" s="65"/>
      <c r="B30" s="65"/>
      <c r="C30" s="65"/>
      <c r="D30" s="65"/>
      <c r="E30" s="65"/>
      <c r="F30" s="65"/>
      <c r="G30" s="65"/>
      <c r="H30" s="65"/>
      <c r="I30" s="65"/>
      <c r="J30" s="65"/>
      <c r="K30" s="65"/>
      <c r="L30" s="65"/>
      <c r="M30" s="67"/>
      <c r="N30" s="67"/>
      <c r="O30" s="67"/>
      <c r="P30" s="65"/>
      <c r="Q30" s="65"/>
      <c r="R30" s="65"/>
      <c r="S30" s="65"/>
      <c r="T30" s="65"/>
      <c r="U30" s="65"/>
      <c r="V30" s="65"/>
      <c r="W30" s="65"/>
      <c r="X30" s="65"/>
      <c r="Y30" s="65"/>
      <c r="Z30" s="65"/>
      <c r="AA30" s="65"/>
      <c r="AB30" s="65"/>
    </row>
    <row r="31" spans="1:30" s="59" customFormat="1" ht="28.5" customHeight="1" x14ac:dyDescent="0.55000000000000004">
      <c r="A31" s="65"/>
      <c r="B31" s="65"/>
      <c r="C31" s="65"/>
      <c r="D31" s="65"/>
      <c r="E31" s="65"/>
      <c r="F31" s="65"/>
      <c r="G31" s="65"/>
      <c r="H31" s="65"/>
      <c r="I31" s="65"/>
      <c r="J31" s="65"/>
      <c r="K31" s="65"/>
      <c r="L31" s="65"/>
      <c r="M31" s="163" t="s">
        <v>12</v>
      </c>
      <c r="N31" s="164"/>
      <c r="O31" s="164"/>
      <c r="P31" s="65"/>
      <c r="Q31" s="65"/>
      <c r="R31" s="65"/>
      <c r="S31" s="65"/>
      <c r="T31" s="65"/>
      <c r="U31" s="65"/>
      <c r="V31" s="65"/>
      <c r="W31" s="65"/>
      <c r="X31" s="65"/>
      <c r="Y31" s="65"/>
      <c r="Z31" s="65"/>
      <c r="AA31" s="65"/>
      <c r="AB31" s="65"/>
    </row>
    <row r="32" spans="1:30" s="59" customFormat="1" ht="28.5" customHeight="1" x14ac:dyDescent="0.55000000000000004">
      <c r="A32" s="65"/>
      <c r="B32" s="65"/>
      <c r="C32" s="65"/>
      <c r="D32" s="65"/>
      <c r="E32" s="65"/>
      <c r="F32" s="65"/>
      <c r="G32" s="65"/>
      <c r="H32" s="65"/>
      <c r="I32" s="65"/>
      <c r="J32" s="65"/>
      <c r="K32" s="65"/>
      <c r="L32" s="65"/>
      <c r="M32" s="67" t="s">
        <v>7</v>
      </c>
      <c r="N32" s="67"/>
      <c r="O32" s="67"/>
      <c r="R32" s="622"/>
      <c r="S32" s="622"/>
      <c r="T32" s="622"/>
      <c r="U32" s="622"/>
      <c r="V32" s="622"/>
      <c r="W32" s="622"/>
      <c r="X32" s="622"/>
      <c r="Y32" s="622"/>
      <c r="Z32" s="622"/>
      <c r="AA32" s="622"/>
      <c r="AB32" s="622"/>
      <c r="AC32" s="67"/>
    </row>
    <row r="33" spans="1:29" s="59" customFormat="1" ht="28.5" customHeight="1" x14ac:dyDescent="0.55000000000000004">
      <c r="A33" s="65"/>
      <c r="B33" s="65"/>
      <c r="C33" s="65"/>
      <c r="D33" s="65"/>
      <c r="E33" s="65"/>
      <c r="F33" s="65"/>
      <c r="G33" s="65"/>
      <c r="H33" s="65"/>
      <c r="I33" s="65"/>
      <c r="J33" s="65"/>
      <c r="K33" s="65"/>
      <c r="L33" s="65"/>
      <c r="M33" s="67" t="s">
        <v>8</v>
      </c>
      <c r="N33" s="67"/>
      <c r="O33" s="67"/>
      <c r="R33" s="623"/>
      <c r="S33" s="623"/>
      <c r="T33" s="623"/>
      <c r="U33" s="623"/>
      <c r="V33" s="623"/>
      <c r="W33" s="623"/>
      <c r="X33" s="623"/>
      <c r="Y33" s="623"/>
      <c r="Z33" s="623"/>
      <c r="AA33" s="623"/>
      <c r="AB33" s="623"/>
      <c r="AC33" s="67"/>
    </row>
    <row r="34" spans="1:29" s="59" customFormat="1" ht="28.5" customHeight="1" x14ac:dyDescent="0.55000000000000004">
      <c r="A34" s="65"/>
      <c r="B34" s="65"/>
      <c r="C34" s="65"/>
      <c r="D34" s="65"/>
      <c r="E34" s="65"/>
      <c r="F34" s="65"/>
      <c r="G34" s="65"/>
      <c r="H34" s="65"/>
      <c r="I34" s="65"/>
      <c r="J34" s="65"/>
      <c r="K34" s="65"/>
      <c r="L34" s="65"/>
      <c r="M34" s="67" t="s">
        <v>59</v>
      </c>
      <c r="N34" s="67"/>
      <c r="O34" s="67"/>
      <c r="R34" s="622"/>
      <c r="S34" s="622"/>
      <c r="T34" s="622"/>
      <c r="U34" s="622"/>
      <c r="V34" s="622"/>
      <c r="W34" s="622"/>
      <c r="X34" s="622"/>
      <c r="Y34" s="622"/>
      <c r="Z34" s="622"/>
      <c r="AA34" s="622"/>
      <c r="AB34" s="622"/>
      <c r="AC34" s="67"/>
    </row>
    <row r="35" spans="1:29" s="59" customFormat="1" ht="28.5" customHeight="1" x14ac:dyDescent="0.55000000000000004">
      <c r="A35" s="65"/>
      <c r="B35" s="65"/>
      <c r="C35" s="65"/>
      <c r="D35" s="65"/>
      <c r="E35" s="65"/>
      <c r="F35" s="65"/>
      <c r="G35" s="65"/>
      <c r="H35" s="65"/>
      <c r="I35" s="65"/>
      <c r="J35" s="65"/>
      <c r="K35" s="65"/>
      <c r="L35" s="65"/>
      <c r="M35" s="65"/>
      <c r="N35" s="65"/>
      <c r="O35" s="65"/>
      <c r="Q35" s="67"/>
      <c r="R35" s="65"/>
      <c r="T35" s="67"/>
      <c r="V35" s="65"/>
      <c r="W35" s="68"/>
      <c r="X35" s="65"/>
      <c r="Y35" s="65"/>
      <c r="Z35" s="65"/>
      <c r="AA35" s="65"/>
      <c r="AC35" s="65"/>
    </row>
    <row r="36" spans="1:29" s="59" customFormat="1" ht="28.5" customHeight="1" x14ac:dyDescent="0.55000000000000004">
      <c r="A36" s="65"/>
      <c r="B36" s="65"/>
      <c r="C36" s="65"/>
      <c r="D36" s="65"/>
      <c r="E36" s="65"/>
      <c r="F36" s="65"/>
      <c r="G36" s="65"/>
      <c r="H36" s="65"/>
      <c r="I36" s="65"/>
      <c r="J36" s="65"/>
      <c r="K36" s="65"/>
      <c r="L36" s="65"/>
      <c r="M36" s="67"/>
      <c r="N36" s="67"/>
      <c r="O36" s="67"/>
      <c r="P36" s="65"/>
      <c r="R36" s="67"/>
      <c r="T36" s="65"/>
      <c r="U36" s="68"/>
      <c r="V36" s="65"/>
      <c r="W36" s="65"/>
      <c r="X36" s="65"/>
      <c r="Y36" s="65"/>
      <c r="AA36" s="67"/>
    </row>
    <row r="37" spans="1:29" s="59" customFormat="1" ht="28.5" customHeight="1" x14ac:dyDescent="0.55000000000000004">
      <c r="A37" s="77"/>
      <c r="B37" s="258" t="s">
        <v>739</v>
      </c>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row>
    <row r="38" spans="1:29" s="59" customFormat="1" ht="22.75" customHeight="1" x14ac:dyDescent="0.55000000000000004">
      <c r="A38" s="77"/>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row>
    <row r="39" spans="1:29" s="59" customFormat="1" ht="21.65" customHeight="1" x14ac:dyDescent="0.55000000000000004">
      <c r="A39" s="77"/>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row>
    <row r="40" spans="1:29" s="59" customFormat="1" ht="12" customHeight="1" x14ac:dyDescent="0.55000000000000004">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56"/>
    </row>
    <row r="41" spans="1:29" s="59" customFormat="1" ht="50.4" customHeight="1" x14ac:dyDescent="0.55000000000000004">
      <c r="A41" s="65"/>
      <c r="B41" s="620" t="s">
        <v>740</v>
      </c>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row>
    <row r="42" spans="1:29" s="59" customFormat="1" ht="28.5" customHeight="1" x14ac:dyDescent="0.55000000000000004">
      <c r="A42" s="65"/>
      <c r="B42" s="621"/>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row>
    <row r="43" spans="1:29" s="59" customFormat="1" ht="28.5" customHeight="1" x14ac:dyDescent="0.55000000000000004">
      <c r="A43" s="65"/>
      <c r="B43" s="621"/>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row>
    <row r="44" spans="1:29" s="59" customFormat="1" ht="10" customHeight="1" x14ac:dyDescent="0.55000000000000004">
      <c r="B44" s="621"/>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row>
    <row r="45" spans="1:29" ht="24.9" customHeight="1" x14ac:dyDescent="0.55000000000000004"/>
  </sheetData>
  <sheetProtection algorithmName="SHA-512" hashValue="v495xGCV+wwQpSSbbHqgEisJpJ5xqMgjA7bozYLO8gySAwwrJqzUrtUJyZbxuLH6dz4zjqSknlOMDUxs+VXtCw==" saltValue="ExWN3wjjzIuwXGq4kv0e5g==" spinCount="100000" sheet="1" selectLockedCells="1"/>
  <mergeCells count="19">
    <mergeCell ref="R27:AB27"/>
    <mergeCell ref="R28:AB28"/>
    <mergeCell ref="R26:AB26"/>
    <mergeCell ref="S2:T2"/>
    <mergeCell ref="U2:V2"/>
    <mergeCell ref="R8:AB8"/>
    <mergeCell ref="R9:AB9"/>
    <mergeCell ref="R10:AB10"/>
    <mergeCell ref="R14:AB14"/>
    <mergeCell ref="R15:AB15"/>
    <mergeCell ref="R16:AB16"/>
    <mergeCell ref="R20:AB20"/>
    <mergeCell ref="R21:AB21"/>
    <mergeCell ref="R22:AB22"/>
    <mergeCell ref="B41:AB44"/>
    <mergeCell ref="B37:AB39"/>
    <mergeCell ref="R32:AB32"/>
    <mergeCell ref="R33:AB33"/>
    <mergeCell ref="R34:AB34"/>
  </mergeCells>
  <phoneticPr fontId="2"/>
  <conditionalFormatting sqref="R8:AB8">
    <cfRule type="expression" dxfId="448" priority="15">
      <formula>CELL("protect",A1)=0</formula>
    </cfRule>
  </conditionalFormatting>
  <conditionalFormatting sqref="R16:AB16">
    <cfRule type="expression" dxfId="447" priority="14">
      <formula>$R16&lt;&gt;""</formula>
    </cfRule>
  </conditionalFormatting>
  <conditionalFormatting sqref="R15:AB15">
    <cfRule type="expression" dxfId="446" priority="13">
      <formula>$R15&lt;&gt;""</formula>
    </cfRule>
  </conditionalFormatting>
  <conditionalFormatting sqref="R14:AB14">
    <cfRule type="expression" dxfId="445" priority="12">
      <formula>$R14&lt;&gt;""</formula>
    </cfRule>
  </conditionalFormatting>
  <conditionalFormatting sqref="R22:AB22">
    <cfRule type="expression" dxfId="444" priority="11">
      <formula>$R22&lt;&gt;""</formula>
    </cfRule>
  </conditionalFormatting>
  <conditionalFormatting sqref="R21:AB21">
    <cfRule type="expression" dxfId="443" priority="10">
      <formula>$R21&lt;&gt;""</formula>
    </cfRule>
  </conditionalFormatting>
  <conditionalFormatting sqref="R20:AB20">
    <cfRule type="expression" dxfId="442" priority="9">
      <formula>$R20&lt;&gt;""</formula>
    </cfRule>
  </conditionalFormatting>
  <conditionalFormatting sqref="R28:AB28">
    <cfRule type="expression" dxfId="441" priority="8">
      <formula>$R28&lt;&gt;""</formula>
    </cfRule>
  </conditionalFormatting>
  <conditionalFormatting sqref="R27:AB27">
    <cfRule type="expression" dxfId="440" priority="7">
      <formula>$R27&lt;&gt;""</formula>
    </cfRule>
  </conditionalFormatting>
  <conditionalFormatting sqref="R26:AB26">
    <cfRule type="expression" dxfId="439" priority="6">
      <formula>$R26&lt;&gt;""</formula>
    </cfRule>
  </conditionalFormatting>
  <conditionalFormatting sqref="R34:AB34">
    <cfRule type="expression" dxfId="438" priority="5">
      <formula>$R34&lt;&gt;""</formula>
    </cfRule>
  </conditionalFormatting>
  <conditionalFormatting sqref="R33:AB33">
    <cfRule type="expression" dxfId="437" priority="4">
      <formula>$R33&lt;&gt;""</formula>
    </cfRule>
  </conditionalFormatting>
  <conditionalFormatting sqref="R32:AB32">
    <cfRule type="expression" dxfId="436" priority="3">
      <formula>$R32&lt;&gt;""</formula>
    </cfRule>
  </conditionalFormatting>
  <dataValidations count="8">
    <dataValidation imeMode="fullKatakana" allowBlank="1" showInputMessage="1" showErrorMessage="1" sqref="W40" xr:uid="{2810A253-F079-4459-B2C2-0B754761CC1F}"/>
    <dataValidation type="custom" imeMode="halfAlpha" allowBlank="1" showInputMessage="1" showErrorMessage="1" error="半角数字を入力してください。" prompt="半角数字を入力してください。" sqref="Z2" xr:uid="{CF112A5B-759C-469F-9EC9-35EFA95FAF68}">
      <formula1>IF(OR(LENB(Z2)&lt;=2),ISNUMBER(Z2))</formula1>
    </dataValidation>
    <dataValidation type="textLength" allowBlank="1" showInputMessage="1" showErrorMessage="1" error="80字以内で記入してください。" prompt="80字以内で記入してください。" sqref="R8:AB8" xr:uid="{C383C26B-365E-480E-AEE1-B7A1E1587921}">
      <formula1>0</formula1>
      <formula2>80</formula2>
    </dataValidation>
    <dataValidation type="textLength" allowBlank="1" showInputMessage="1" showErrorMessage="1" error="43字以内で記入してください。" prompt="43字以内で記入してください。" sqref="R9:AB9" xr:uid="{F3F2C07F-DCB8-4136-BD2D-ABCC812704B8}">
      <formula1>0</formula1>
      <formula2>43</formula2>
    </dataValidation>
    <dataValidation type="textLength" allowBlank="1" showInputMessage="1" showErrorMessage="1" error="60字以内で記入してください。" prompt="60字以内で記入してください。" sqref="R10:AB10" xr:uid="{D6224BA6-3C54-4362-B309-FD87C86A0CD2}">
      <formula1>0</formula1>
      <formula2>60</formula2>
    </dataValidation>
    <dataValidation type="textLength" allowBlank="1" showInputMessage="1" showErrorMessage="1" prompt="80字以内で入力してください。" sqref="R14:AB14 R20:AB20 R26:AB26 R32:AB32" xr:uid="{CB5EAAB5-D1FD-461B-BB5A-88CB70D50F5B}">
      <formula1>0</formula1>
      <formula2>80</formula2>
    </dataValidation>
    <dataValidation type="textLength" allowBlank="1" showInputMessage="1" showErrorMessage="1" error="43字以内で入力してください。" prompt="43字以内で入力してください。" sqref="R15:AB15 R21:AB21 R27:AB27 R33:AB33" xr:uid="{A586376F-026F-42D4-B57B-1D386A3D54A0}">
      <formula1>0</formula1>
      <formula2>43</formula2>
    </dataValidation>
    <dataValidation type="textLength" allowBlank="1" showInputMessage="1" showErrorMessage="1" error="60字以内で入力してください。" prompt="60字以内で入力してください。" sqref="R16:AB16 R22:AB22 R28:AB28 R34:AB34" xr:uid="{55A47ECE-4077-426C-BC9A-5DACE5D0F2DF}">
      <formula1>0</formula1>
      <formula2>60</formula2>
    </dataValidation>
  </dataValidations>
  <printOptions horizontalCentered="1" verticalCentered="1"/>
  <pageMargins left="0.23622047244094491" right="0.23622047244094491" top="0.35433070866141736" bottom="0.35433070866141736" header="0.31496062992125984" footer="0.31496062992125984"/>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1636-82ED-4BB2-BABA-15515F42C485}">
  <sheetPr>
    <tabColor theme="5" tint="0.59999389629810485"/>
    <pageSetUpPr fitToPage="1"/>
  </sheetPr>
  <dimension ref="B1:AG60"/>
  <sheetViews>
    <sheetView showGridLines="0" view="pageBreakPreview" zoomScale="80" zoomScaleNormal="100" zoomScaleSheetLayoutView="80" workbookViewId="0">
      <selection activeCell="J6" sqref="J6:S6"/>
    </sheetView>
  </sheetViews>
  <sheetFormatPr defaultColWidth="9" defaultRowHeight="18" x14ac:dyDescent="0.55000000000000004"/>
  <cols>
    <col min="1" max="2" width="2.9140625" customWidth="1"/>
    <col min="3" max="29" width="4.4140625" customWidth="1"/>
    <col min="30" max="30" width="5.1640625" customWidth="1"/>
    <col min="31" max="31" width="4.4140625" customWidth="1"/>
    <col min="32" max="32" width="5.1640625" customWidth="1"/>
    <col min="33" max="33" width="4.4140625" customWidth="1"/>
    <col min="34" max="34" width="2.6640625" customWidth="1"/>
    <col min="36" max="36" width="0" hidden="1" customWidth="1"/>
  </cols>
  <sheetData>
    <row r="1" spans="2:33" s="1" customFormat="1" ht="21" x14ac:dyDescent="0.55000000000000004">
      <c r="B1" s="47" t="s">
        <v>738</v>
      </c>
      <c r="AF1" s="201"/>
      <c r="AG1" s="201" t="s">
        <v>581</v>
      </c>
    </row>
    <row r="2" spans="2:33" s="1" customFormat="1" ht="16.5" x14ac:dyDescent="0.55000000000000004">
      <c r="B2" s="109" t="s">
        <v>197</v>
      </c>
    </row>
    <row r="3" spans="2:33" s="1" customFormat="1" ht="27" customHeight="1" x14ac:dyDescent="0.55000000000000004">
      <c r="B3" s="34"/>
      <c r="C3" s="4" t="s">
        <v>543</v>
      </c>
    </row>
    <row r="4" spans="2:33" s="59" customFormat="1" x14ac:dyDescent="0.55000000000000004">
      <c r="C4" s="104" t="s">
        <v>6</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97"/>
      <c r="AD4" s="97"/>
      <c r="AE4" s="97"/>
      <c r="AF4" s="97"/>
      <c r="AG4" s="167" t="s">
        <v>316</v>
      </c>
    </row>
    <row r="5" spans="2:33" s="59" customFormat="1" ht="15.5" customHeight="1" x14ac:dyDescent="0.55000000000000004">
      <c r="C5" s="645" t="s">
        <v>470</v>
      </c>
      <c r="D5" s="638" t="s">
        <v>16</v>
      </c>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40"/>
    </row>
    <row r="6" spans="2:33" s="59" customFormat="1" ht="26.5" customHeight="1" x14ac:dyDescent="0.55000000000000004">
      <c r="C6" s="646"/>
      <c r="D6" s="626"/>
      <c r="E6" s="628" t="s">
        <v>652</v>
      </c>
      <c r="F6" s="629"/>
      <c r="G6" s="629"/>
      <c r="H6" s="629"/>
      <c r="I6" s="630"/>
      <c r="J6" s="654"/>
      <c r="K6" s="655"/>
      <c r="L6" s="655"/>
      <c r="M6" s="655"/>
      <c r="N6" s="655"/>
      <c r="O6" s="655"/>
      <c r="P6" s="655"/>
      <c r="Q6" s="655"/>
      <c r="R6" s="655"/>
      <c r="S6" s="656"/>
      <c r="T6" s="634" t="s">
        <v>653</v>
      </c>
      <c r="U6" s="634"/>
      <c r="V6" s="634"/>
      <c r="W6" s="634"/>
      <c r="X6" s="635">
        <f>様式１!R9</f>
        <v>0</v>
      </c>
      <c r="Y6" s="636"/>
      <c r="Z6" s="636"/>
      <c r="AA6" s="636"/>
      <c r="AB6" s="636"/>
      <c r="AC6" s="636"/>
      <c r="AD6" s="636"/>
      <c r="AE6" s="636"/>
      <c r="AF6" s="636"/>
      <c r="AG6" s="637"/>
    </row>
    <row r="7" spans="2:33" s="59" customFormat="1" ht="26.5" customHeight="1" x14ac:dyDescent="0.55000000000000004">
      <c r="C7" s="646"/>
      <c r="D7" s="626"/>
      <c r="E7" s="628" t="s">
        <v>655</v>
      </c>
      <c r="F7" s="629"/>
      <c r="G7" s="629"/>
      <c r="H7" s="629"/>
      <c r="I7" s="630"/>
      <c r="J7" s="654"/>
      <c r="K7" s="655"/>
      <c r="L7" s="655"/>
      <c r="M7" s="655"/>
      <c r="N7" s="655"/>
      <c r="O7" s="655"/>
      <c r="P7" s="655"/>
      <c r="Q7" s="655"/>
      <c r="R7" s="655"/>
      <c r="S7" s="656"/>
      <c r="T7" s="642" t="s">
        <v>654</v>
      </c>
      <c r="U7" s="642"/>
      <c r="V7" s="642"/>
      <c r="W7" s="642"/>
      <c r="X7" s="654"/>
      <c r="Y7" s="655"/>
      <c r="Z7" s="655"/>
      <c r="AA7" s="655"/>
      <c r="AB7" s="655"/>
      <c r="AC7" s="655"/>
      <c r="AD7" s="655"/>
      <c r="AE7" s="655"/>
      <c r="AF7" s="655"/>
      <c r="AG7" s="656"/>
    </row>
    <row r="8" spans="2:33" s="59" customFormat="1" ht="26.5" customHeight="1" x14ac:dyDescent="0.55000000000000004">
      <c r="C8" s="646"/>
      <c r="D8" s="627"/>
      <c r="E8" s="650" t="s">
        <v>656</v>
      </c>
      <c r="F8" s="651"/>
      <c r="G8" s="651"/>
      <c r="H8" s="651"/>
      <c r="I8" s="652"/>
      <c r="J8" s="635">
        <f>様式１!R10</f>
        <v>0</v>
      </c>
      <c r="K8" s="636"/>
      <c r="L8" s="636"/>
      <c r="M8" s="636"/>
      <c r="N8" s="636"/>
      <c r="O8" s="636"/>
      <c r="P8" s="636"/>
      <c r="Q8" s="636"/>
      <c r="R8" s="636"/>
      <c r="S8" s="636"/>
      <c r="T8" s="634" t="s">
        <v>60</v>
      </c>
      <c r="U8" s="634"/>
      <c r="V8" s="634"/>
      <c r="W8" s="634"/>
      <c r="X8" s="654"/>
      <c r="Y8" s="655"/>
      <c r="Z8" s="655"/>
      <c r="AA8" s="655"/>
      <c r="AB8" s="655"/>
      <c r="AC8" s="655"/>
      <c r="AD8" s="655"/>
      <c r="AE8" s="655"/>
      <c r="AF8" s="655"/>
      <c r="AG8" s="656"/>
    </row>
    <row r="9" spans="2:33" s="59" customFormat="1" ht="15.5" customHeight="1" x14ac:dyDescent="0.55000000000000004">
      <c r="C9" s="646"/>
      <c r="D9" s="638" t="s">
        <v>651</v>
      </c>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40"/>
    </row>
    <row r="10" spans="2:33" s="59" customFormat="1" ht="26.5" customHeight="1" x14ac:dyDescent="0.55000000000000004">
      <c r="C10" s="646"/>
      <c r="D10" s="626"/>
      <c r="E10" s="643" t="s">
        <v>658</v>
      </c>
      <c r="F10" s="644"/>
      <c r="G10" s="644"/>
      <c r="H10" s="642" t="s">
        <v>657</v>
      </c>
      <c r="I10" s="642"/>
      <c r="J10" s="244" t="s">
        <v>646</v>
      </c>
      <c r="K10" s="657"/>
      <c r="L10" s="657"/>
      <c r="M10" s="658"/>
      <c r="N10" s="653"/>
      <c r="O10" s="653"/>
      <c r="P10" s="653"/>
      <c r="Q10" s="653"/>
      <c r="R10" s="653"/>
      <c r="S10" s="653"/>
      <c r="T10" s="653"/>
      <c r="U10" s="653"/>
      <c r="V10" s="653"/>
      <c r="W10" s="653"/>
      <c r="X10" s="653"/>
      <c r="Y10" s="653"/>
      <c r="Z10" s="653"/>
      <c r="AA10" s="653"/>
      <c r="AB10" s="653"/>
      <c r="AC10" s="653"/>
      <c r="AD10" s="653"/>
      <c r="AE10" s="653"/>
      <c r="AF10" s="653"/>
      <c r="AG10" s="653"/>
    </row>
    <row r="11" spans="2:33" s="59" customFormat="1" ht="26.5" customHeight="1" x14ac:dyDescent="0.55000000000000004">
      <c r="C11" s="646"/>
      <c r="D11" s="626"/>
      <c r="E11" s="628" t="s">
        <v>659</v>
      </c>
      <c r="F11" s="629"/>
      <c r="G11" s="629"/>
      <c r="H11" s="629"/>
      <c r="I11" s="630"/>
      <c r="J11" s="654"/>
      <c r="K11" s="655"/>
      <c r="L11" s="655"/>
      <c r="M11" s="655"/>
      <c r="N11" s="655"/>
      <c r="O11" s="655"/>
      <c r="P11" s="655"/>
      <c r="Q11" s="655"/>
      <c r="R11" s="655"/>
      <c r="S11" s="656"/>
      <c r="T11" s="634" t="s">
        <v>662</v>
      </c>
      <c r="U11" s="634"/>
      <c r="V11" s="634"/>
      <c r="W11" s="634"/>
      <c r="X11" s="654"/>
      <c r="Y11" s="655"/>
      <c r="Z11" s="655"/>
      <c r="AA11" s="655"/>
      <c r="AB11" s="655"/>
      <c r="AC11" s="655"/>
      <c r="AD11" s="655"/>
      <c r="AE11" s="655"/>
      <c r="AF11" s="655"/>
      <c r="AG11" s="656"/>
    </row>
    <row r="12" spans="2:33" s="59" customFormat="1" ht="26.5" customHeight="1" x14ac:dyDescent="0.55000000000000004">
      <c r="C12" s="646"/>
      <c r="D12" s="626"/>
      <c r="E12" s="628" t="s">
        <v>660</v>
      </c>
      <c r="F12" s="629"/>
      <c r="G12" s="629"/>
      <c r="H12" s="629"/>
      <c r="I12" s="630"/>
      <c r="J12" s="654"/>
      <c r="K12" s="655"/>
      <c r="L12" s="655"/>
      <c r="M12" s="655"/>
      <c r="N12" s="655"/>
      <c r="O12" s="655"/>
      <c r="P12" s="655"/>
      <c r="Q12" s="655"/>
      <c r="R12" s="655"/>
      <c r="S12" s="656"/>
      <c r="T12" s="642" t="s">
        <v>663</v>
      </c>
      <c r="U12" s="642"/>
      <c r="V12" s="642"/>
      <c r="W12" s="642"/>
      <c r="X12" s="654"/>
      <c r="Y12" s="655"/>
      <c r="Z12" s="655"/>
      <c r="AA12" s="655"/>
      <c r="AB12" s="655"/>
      <c r="AC12" s="655"/>
      <c r="AD12" s="655"/>
      <c r="AE12" s="655"/>
      <c r="AF12" s="655"/>
      <c r="AG12" s="656"/>
    </row>
    <row r="13" spans="2:33" s="59" customFormat="1" ht="26.5" customHeight="1" x14ac:dyDescent="0.55000000000000004">
      <c r="C13" s="646"/>
      <c r="D13" s="626"/>
      <c r="E13" s="628" t="s">
        <v>661</v>
      </c>
      <c r="F13" s="629"/>
      <c r="G13" s="629"/>
      <c r="H13" s="629"/>
      <c r="I13" s="630"/>
      <c r="J13" s="654"/>
      <c r="K13" s="655"/>
      <c r="L13" s="655"/>
      <c r="M13" s="655"/>
      <c r="N13" s="655"/>
      <c r="O13" s="655"/>
      <c r="P13" s="655"/>
      <c r="Q13" s="655"/>
      <c r="R13" s="655"/>
      <c r="S13" s="656"/>
      <c r="T13" s="643" t="s">
        <v>33</v>
      </c>
      <c r="U13" s="644"/>
      <c r="V13" s="644"/>
      <c r="W13" s="644"/>
      <c r="X13" s="654"/>
      <c r="Y13" s="655"/>
      <c r="Z13" s="655"/>
      <c r="AA13" s="655"/>
      <c r="AB13" s="655"/>
      <c r="AC13" s="655"/>
      <c r="AD13" s="655"/>
      <c r="AE13" s="655"/>
      <c r="AF13" s="655"/>
      <c r="AG13" s="656"/>
    </row>
    <row r="14" spans="2:33" s="59" customFormat="1" ht="26.5" customHeight="1" x14ac:dyDescent="0.55000000000000004">
      <c r="C14" s="647"/>
      <c r="D14" s="627"/>
      <c r="E14" s="628" t="s">
        <v>34</v>
      </c>
      <c r="F14" s="629"/>
      <c r="G14" s="629"/>
      <c r="H14" s="629"/>
      <c r="I14" s="630"/>
      <c r="J14" s="654"/>
      <c r="K14" s="655"/>
      <c r="L14" s="655"/>
      <c r="M14" s="655"/>
      <c r="N14" s="655"/>
      <c r="O14" s="655"/>
      <c r="P14" s="655"/>
      <c r="Q14" s="655"/>
      <c r="R14" s="655"/>
      <c r="S14" s="656"/>
      <c r="T14" s="643" t="s">
        <v>664</v>
      </c>
      <c r="U14" s="644"/>
      <c r="V14" s="644"/>
      <c r="W14" s="644"/>
      <c r="X14" s="654"/>
      <c r="Y14" s="655"/>
      <c r="Z14" s="655"/>
      <c r="AA14" s="655"/>
      <c r="AB14" s="655"/>
      <c r="AC14" s="655"/>
      <c r="AD14" s="655"/>
      <c r="AE14" s="655"/>
      <c r="AF14" s="655"/>
      <c r="AG14" s="656"/>
    </row>
    <row r="15" spans="2:33" ht="9" customHeight="1" x14ac:dyDescent="0.55000000000000004"/>
    <row r="16" spans="2:33" ht="22.5" customHeight="1" x14ac:dyDescent="0.55000000000000004">
      <c r="C16" s="110" t="s">
        <v>36</v>
      </c>
    </row>
    <row r="17" spans="3:33" ht="15.5" customHeight="1" x14ac:dyDescent="0.55000000000000004">
      <c r="C17" s="645" t="s">
        <v>471</v>
      </c>
      <c r="D17" s="638" t="s">
        <v>16</v>
      </c>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40"/>
    </row>
    <row r="18" spans="3:33" ht="26.5" customHeight="1" x14ac:dyDescent="0.55000000000000004">
      <c r="C18" s="646"/>
      <c r="D18" s="626"/>
      <c r="E18" s="628" t="s">
        <v>652</v>
      </c>
      <c r="F18" s="629"/>
      <c r="G18" s="629"/>
      <c r="H18" s="629"/>
      <c r="I18" s="630"/>
      <c r="J18" s="631"/>
      <c r="K18" s="632"/>
      <c r="L18" s="632"/>
      <c r="M18" s="632"/>
      <c r="N18" s="632"/>
      <c r="O18" s="632"/>
      <c r="P18" s="632"/>
      <c r="Q18" s="632"/>
      <c r="R18" s="632"/>
      <c r="S18" s="633"/>
      <c r="T18" s="634" t="s">
        <v>653</v>
      </c>
      <c r="U18" s="634"/>
      <c r="V18" s="634"/>
      <c r="W18" s="634"/>
      <c r="X18" s="635">
        <f>様式１!R15</f>
        <v>0</v>
      </c>
      <c r="Y18" s="636"/>
      <c r="Z18" s="636"/>
      <c r="AA18" s="636"/>
      <c r="AB18" s="636"/>
      <c r="AC18" s="636"/>
      <c r="AD18" s="636"/>
      <c r="AE18" s="636"/>
      <c r="AF18" s="636"/>
      <c r="AG18" s="637"/>
    </row>
    <row r="19" spans="3:33" ht="26.5" customHeight="1" x14ac:dyDescent="0.55000000000000004">
      <c r="C19" s="646"/>
      <c r="D19" s="626"/>
      <c r="E19" s="628" t="s">
        <v>655</v>
      </c>
      <c r="F19" s="629"/>
      <c r="G19" s="629"/>
      <c r="H19" s="629"/>
      <c r="I19" s="630"/>
      <c r="J19" s="631"/>
      <c r="K19" s="632"/>
      <c r="L19" s="632"/>
      <c r="M19" s="632"/>
      <c r="N19" s="632"/>
      <c r="O19" s="632"/>
      <c r="P19" s="632"/>
      <c r="Q19" s="632"/>
      <c r="R19" s="632"/>
      <c r="S19" s="633"/>
      <c r="T19" s="642" t="s">
        <v>688</v>
      </c>
      <c r="U19" s="642"/>
      <c r="V19" s="642"/>
      <c r="W19" s="642"/>
      <c r="X19" s="631"/>
      <c r="Y19" s="632"/>
      <c r="Z19" s="632"/>
      <c r="AA19" s="632"/>
      <c r="AB19" s="632"/>
      <c r="AC19" s="632"/>
      <c r="AD19" s="632"/>
      <c r="AE19" s="632"/>
      <c r="AF19" s="632"/>
      <c r="AG19" s="633"/>
    </row>
    <row r="20" spans="3:33" ht="26.5" customHeight="1" x14ac:dyDescent="0.55000000000000004">
      <c r="C20" s="646"/>
      <c r="D20" s="627"/>
      <c r="E20" s="650" t="s">
        <v>656</v>
      </c>
      <c r="F20" s="651"/>
      <c r="G20" s="651"/>
      <c r="H20" s="651"/>
      <c r="I20" s="652"/>
      <c r="J20" s="635">
        <f>様式１!R16</f>
        <v>0</v>
      </c>
      <c r="K20" s="636"/>
      <c r="L20" s="636"/>
      <c r="M20" s="636"/>
      <c r="N20" s="636"/>
      <c r="O20" s="636"/>
      <c r="P20" s="636"/>
      <c r="Q20" s="636"/>
      <c r="R20" s="636"/>
      <c r="S20" s="636"/>
      <c r="T20" s="634" t="s">
        <v>60</v>
      </c>
      <c r="U20" s="634"/>
      <c r="V20" s="634"/>
      <c r="W20" s="634"/>
      <c r="X20" s="631"/>
      <c r="Y20" s="632"/>
      <c r="Z20" s="632"/>
      <c r="AA20" s="632"/>
      <c r="AB20" s="632"/>
      <c r="AC20" s="632"/>
      <c r="AD20" s="632"/>
      <c r="AE20" s="632"/>
      <c r="AF20" s="632"/>
      <c r="AG20" s="633"/>
    </row>
    <row r="21" spans="3:33" ht="15.5" customHeight="1" x14ac:dyDescent="0.55000000000000004">
      <c r="C21" s="646"/>
      <c r="D21" s="638" t="s">
        <v>21</v>
      </c>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40"/>
    </row>
    <row r="22" spans="3:33" ht="26.5" customHeight="1" x14ac:dyDescent="0.55000000000000004">
      <c r="C22" s="646"/>
      <c r="D22" s="626"/>
      <c r="E22" s="643" t="s">
        <v>658</v>
      </c>
      <c r="F22" s="644"/>
      <c r="G22" s="644"/>
      <c r="H22" s="642" t="s">
        <v>657</v>
      </c>
      <c r="I22" s="642"/>
      <c r="J22" s="245" t="s">
        <v>646</v>
      </c>
      <c r="K22" s="648"/>
      <c r="L22" s="648"/>
      <c r="M22" s="649"/>
      <c r="N22" s="641"/>
      <c r="O22" s="641"/>
      <c r="P22" s="641"/>
      <c r="Q22" s="641"/>
      <c r="R22" s="641"/>
      <c r="S22" s="641"/>
      <c r="T22" s="641"/>
      <c r="U22" s="641"/>
      <c r="V22" s="641"/>
      <c r="W22" s="641"/>
      <c r="X22" s="641"/>
      <c r="Y22" s="641"/>
      <c r="Z22" s="641"/>
      <c r="AA22" s="641"/>
      <c r="AB22" s="641"/>
      <c r="AC22" s="641"/>
      <c r="AD22" s="641"/>
      <c r="AE22" s="641"/>
      <c r="AF22" s="641"/>
      <c r="AG22" s="641"/>
    </row>
    <row r="23" spans="3:33" ht="26.5" customHeight="1" x14ac:dyDescent="0.55000000000000004">
      <c r="C23" s="646"/>
      <c r="D23" s="626"/>
      <c r="E23" s="628" t="s">
        <v>659</v>
      </c>
      <c r="F23" s="629"/>
      <c r="G23" s="629"/>
      <c r="H23" s="629"/>
      <c r="I23" s="630"/>
      <c r="J23" s="631"/>
      <c r="K23" s="632"/>
      <c r="L23" s="632"/>
      <c r="M23" s="632"/>
      <c r="N23" s="632"/>
      <c r="O23" s="632"/>
      <c r="P23" s="632"/>
      <c r="Q23" s="632"/>
      <c r="R23" s="632"/>
      <c r="S23" s="633"/>
      <c r="T23" s="634" t="s">
        <v>662</v>
      </c>
      <c r="U23" s="634"/>
      <c r="V23" s="634"/>
      <c r="W23" s="634"/>
      <c r="X23" s="631"/>
      <c r="Y23" s="632"/>
      <c r="Z23" s="632"/>
      <c r="AA23" s="632"/>
      <c r="AB23" s="632"/>
      <c r="AC23" s="632"/>
      <c r="AD23" s="632"/>
      <c r="AE23" s="632"/>
      <c r="AF23" s="632"/>
      <c r="AG23" s="633"/>
    </row>
    <row r="24" spans="3:33" ht="26.5" customHeight="1" x14ac:dyDescent="0.55000000000000004">
      <c r="C24" s="646"/>
      <c r="D24" s="626"/>
      <c r="E24" s="628" t="s">
        <v>660</v>
      </c>
      <c r="F24" s="629"/>
      <c r="G24" s="629"/>
      <c r="H24" s="629"/>
      <c r="I24" s="630"/>
      <c r="J24" s="631"/>
      <c r="K24" s="632"/>
      <c r="L24" s="632"/>
      <c r="M24" s="632"/>
      <c r="N24" s="632"/>
      <c r="O24" s="632"/>
      <c r="P24" s="632"/>
      <c r="Q24" s="632"/>
      <c r="R24" s="632"/>
      <c r="S24" s="633"/>
      <c r="T24" s="642" t="s">
        <v>663</v>
      </c>
      <c r="U24" s="642"/>
      <c r="V24" s="642"/>
      <c r="W24" s="642"/>
      <c r="X24" s="631"/>
      <c r="Y24" s="632"/>
      <c r="Z24" s="632"/>
      <c r="AA24" s="632"/>
      <c r="AB24" s="632"/>
      <c r="AC24" s="632"/>
      <c r="AD24" s="632"/>
      <c r="AE24" s="632"/>
      <c r="AF24" s="632"/>
      <c r="AG24" s="633"/>
    </row>
    <row r="25" spans="3:33" ht="26.5" customHeight="1" x14ac:dyDescent="0.55000000000000004">
      <c r="C25" s="646"/>
      <c r="D25" s="626"/>
      <c r="E25" s="628" t="s">
        <v>661</v>
      </c>
      <c r="F25" s="629"/>
      <c r="G25" s="629"/>
      <c r="H25" s="629"/>
      <c r="I25" s="630"/>
      <c r="J25" s="631"/>
      <c r="K25" s="632"/>
      <c r="L25" s="632"/>
      <c r="M25" s="632"/>
      <c r="N25" s="632"/>
      <c r="O25" s="632"/>
      <c r="P25" s="632"/>
      <c r="Q25" s="632"/>
      <c r="R25" s="632"/>
      <c r="S25" s="633"/>
      <c r="T25" s="643" t="s">
        <v>33</v>
      </c>
      <c r="U25" s="644"/>
      <c r="V25" s="644"/>
      <c r="W25" s="644"/>
      <c r="X25" s="631"/>
      <c r="Y25" s="632"/>
      <c r="Z25" s="632"/>
      <c r="AA25" s="632"/>
      <c r="AB25" s="632"/>
      <c r="AC25" s="632"/>
      <c r="AD25" s="632"/>
      <c r="AE25" s="632"/>
      <c r="AF25" s="632"/>
      <c r="AG25" s="633"/>
    </row>
    <row r="26" spans="3:33" ht="26.5" customHeight="1" x14ac:dyDescent="0.55000000000000004">
      <c r="C26" s="647"/>
      <c r="D26" s="627"/>
      <c r="E26" s="628" t="s">
        <v>34</v>
      </c>
      <c r="F26" s="629"/>
      <c r="G26" s="629"/>
      <c r="H26" s="629"/>
      <c r="I26" s="630"/>
      <c r="J26" s="631"/>
      <c r="K26" s="632"/>
      <c r="L26" s="632"/>
      <c r="M26" s="632"/>
      <c r="N26" s="632"/>
      <c r="O26" s="632"/>
      <c r="P26" s="632"/>
      <c r="Q26" s="632"/>
      <c r="R26" s="632"/>
      <c r="S26" s="633"/>
      <c r="T26" s="643" t="s">
        <v>664</v>
      </c>
      <c r="U26" s="644"/>
      <c r="V26" s="644"/>
      <c r="W26" s="644"/>
      <c r="X26" s="631"/>
      <c r="Y26" s="632"/>
      <c r="Z26" s="632"/>
      <c r="AA26" s="632"/>
      <c r="AB26" s="632"/>
      <c r="AC26" s="632"/>
      <c r="AD26" s="632"/>
      <c r="AE26" s="632"/>
      <c r="AF26" s="632"/>
      <c r="AG26" s="633"/>
    </row>
    <row r="27" spans="3:33" ht="6" customHeight="1" x14ac:dyDescent="0.55000000000000004"/>
    <row r="28" spans="3:33" ht="15.5" customHeight="1" x14ac:dyDescent="0.55000000000000004">
      <c r="C28" s="645" t="s">
        <v>472</v>
      </c>
      <c r="D28" s="638" t="s">
        <v>16</v>
      </c>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40"/>
    </row>
    <row r="29" spans="3:33" ht="26.5" customHeight="1" x14ac:dyDescent="0.55000000000000004">
      <c r="C29" s="646"/>
      <c r="D29" s="626"/>
      <c r="E29" s="628" t="s">
        <v>652</v>
      </c>
      <c r="F29" s="629"/>
      <c r="G29" s="629"/>
      <c r="H29" s="629"/>
      <c r="I29" s="630"/>
      <c r="J29" s="631"/>
      <c r="K29" s="632"/>
      <c r="L29" s="632"/>
      <c r="M29" s="632"/>
      <c r="N29" s="632"/>
      <c r="O29" s="632"/>
      <c r="P29" s="632"/>
      <c r="Q29" s="632"/>
      <c r="R29" s="632"/>
      <c r="S29" s="633"/>
      <c r="T29" s="634" t="s">
        <v>653</v>
      </c>
      <c r="U29" s="634"/>
      <c r="V29" s="634"/>
      <c r="W29" s="634"/>
      <c r="X29" s="635">
        <f>様式１!R21</f>
        <v>0</v>
      </c>
      <c r="Y29" s="636"/>
      <c r="Z29" s="636"/>
      <c r="AA29" s="636"/>
      <c r="AB29" s="636"/>
      <c r="AC29" s="636"/>
      <c r="AD29" s="636"/>
      <c r="AE29" s="636"/>
      <c r="AF29" s="636"/>
      <c r="AG29" s="637"/>
    </row>
    <row r="30" spans="3:33" ht="26.5" customHeight="1" x14ac:dyDescent="0.55000000000000004">
      <c r="C30" s="646"/>
      <c r="D30" s="626"/>
      <c r="E30" s="628" t="s">
        <v>655</v>
      </c>
      <c r="F30" s="629"/>
      <c r="G30" s="629"/>
      <c r="H30" s="629"/>
      <c r="I30" s="630"/>
      <c r="J30" s="631"/>
      <c r="K30" s="632"/>
      <c r="L30" s="632"/>
      <c r="M30" s="632"/>
      <c r="N30" s="632"/>
      <c r="O30" s="632"/>
      <c r="P30" s="632"/>
      <c r="Q30" s="632"/>
      <c r="R30" s="632"/>
      <c r="S30" s="633"/>
      <c r="T30" s="642" t="s">
        <v>654</v>
      </c>
      <c r="U30" s="642"/>
      <c r="V30" s="642"/>
      <c r="W30" s="642"/>
      <c r="X30" s="631"/>
      <c r="Y30" s="632"/>
      <c r="Z30" s="632"/>
      <c r="AA30" s="632"/>
      <c r="AB30" s="632"/>
      <c r="AC30" s="632"/>
      <c r="AD30" s="632"/>
      <c r="AE30" s="632"/>
      <c r="AF30" s="632"/>
      <c r="AG30" s="633"/>
    </row>
    <row r="31" spans="3:33" ht="26.5" customHeight="1" x14ac:dyDescent="0.55000000000000004">
      <c r="C31" s="646"/>
      <c r="D31" s="627"/>
      <c r="E31" s="650" t="s">
        <v>656</v>
      </c>
      <c r="F31" s="651"/>
      <c r="G31" s="651"/>
      <c r="H31" s="651"/>
      <c r="I31" s="652"/>
      <c r="J31" s="635">
        <f>様式１!R22</f>
        <v>0</v>
      </c>
      <c r="K31" s="636"/>
      <c r="L31" s="636"/>
      <c r="M31" s="636"/>
      <c r="N31" s="636"/>
      <c r="O31" s="636"/>
      <c r="P31" s="636"/>
      <c r="Q31" s="636"/>
      <c r="R31" s="636"/>
      <c r="S31" s="636"/>
      <c r="T31" s="634" t="s">
        <v>60</v>
      </c>
      <c r="U31" s="634"/>
      <c r="V31" s="634"/>
      <c r="W31" s="634"/>
      <c r="X31" s="631"/>
      <c r="Y31" s="632"/>
      <c r="Z31" s="632"/>
      <c r="AA31" s="632"/>
      <c r="AB31" s="632"/>
      <c r="AC31" s="632"/>
      <c r="AD31" s="632"/>
      <c r="AE31" s="632"/>
      <c r="AF31" s="632"/>
      <c r="AG31" s="633"/>
    </row>
    <row r="32" spans="3:33" ht="15.5" customHeight="1" x14ac:dyDescent="0.55000000000000004">
      <c r="C32" s="646"/>
      <c r="D32" s="638" t="s">
        <v>21</v>
      </c>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40"/>
    </row>
    <row r="33" spans="3:33" ht="26.5" customHeight="1" x14ac:dyDescent="0.55000000000000004">
      <c r="C33" s="646"/>
      <c r="D33" s="626"/>
      <c r="E33" s="643" t="s">
        <v>658</v>
      </c>
      <c r="F33" s="644"/>
      <c r="G33" s="644"/>
      <c r="H33" s="642" t="s">
        <v>657</v>
      </c>
      <c r="I33" s="642"/>
      <c r="J33" s="245" t="s">
        <v>646</v>
      </c>
      <c r="K33" s="648"/>
      <c r="L33" s="648"/>
      <c r="M33" s="649"/>
      <c r="N33" s="641"/>
      <c r="O33" s="641"/>
      <c r="P33" s="641"/>
      <c r="Q33" s="641"/>
      <c r="R33" s="641"/>
      <c r="S33" s="641"/>
      <c r="T33" s="641"/>
      <c r="U33" s="641"/>
      <c r="V33" s="641"/>
      <c r="W33" s="641"/>
      <c r="X33" s="641"/>
      <c r="Y33" s="641"/>
      <c r="Z33" s="641"/>
      <c r="AA33" s="641"/>
      <c r="AB33" s="641"/>
      <c r="AC33" s="641"/>
      <c r="AD33" s="641"/>
      <c r="AE33" s="641"/>
      <c r="AF33" s="641"/>
      <c r="AG33" s="641"/>
    </row>
    <row r="34" spans="3:33" ht="26.5" customHeight="1" x14ac:dyDescent="0.55000000000000004">
      <c r="C34" s="646"/>
      <c r="D34" s="626"/>
      <c r="E34" s="628" t="s">
        <v>659</v>
      </c>
      <c r="F34" s="629"/>
      <c r="G34" s="629"/>
      <c r="H34" s="629"/>
      <c r="I34" s="630"/>
      <c r="J34" s="631"/>
      <c r="K34" s="632"/>
      <c r="L34" s="632"/>
      <c r="M34" s="632"/>
      <c r="N34" s="632"/>
      <c r="O34" s="632"/>
      <c r="P34" s="632"/>
      <c r="Q34" s="632"/>
      <c r="R34" s="632"/>
      <c r="S34" s="633"/>
      <c r="T34" s="634" t="s">
        <v>662</v>
      </c>
      <c r="U34" s="634"/>
      <c r="V34" s="634"/>
      <c r="W34" s="634"/>
      <c r="X34" s="631"/>
      <c r="Y34" s="632"/>
      <c r="Z34" s="632"/>
      <c r="AA34" s="632"/>
      <c r="AB34" s="632"/>
      <c r="AC34" s="632"/>
      <c r="AD34" s="632"/>
      <c r="AE34" s="632"/>
      <c r="AF34" s="632"/>
      <c r="AG34" s="633"/>
    </row>
    <row r="35" spans="3:33" ht="26.5" customHeight="1" x14ac:dyDescent="0.55000000000000004">
      <c r="C35" s="646"/>
      <c r="D35" s="626"/>
      <c r="E35" s="628" t="s">
        <v>660</v>
      </c>
      <c r="F35" s="629"/>
      <c r="G35" s="629"/>
      <c r="H35" s="629"/>
      <c r="I35" s="630"/>
      <c r="J35" s="631"/>
      <c r="K35" s="632"/>
      <c r="L35" s="632"/>
      <c r="M35" s="632"/>
      <c r="N35" s="632"/>
      <c r="O35" s="632"/>
      <c r="P35" s="632"/>
      <c r="Q35" s="632"/>
      <c r="R35" s="632"/>
      <c r="S35" s="633"/>
      <c r="T35" s="642" t="s">
        <v>663</v>
      </c>
      <c r="U35" s="642"/>
      <c r="V35" s="642"/>
      <c r="W35" s="642"/>
      <c r="X35" s="631"/>
      <c r="Y35" s="632"/>
      <c r="Z35" s="632"/>
      <c r="AA35" s="632"/>
      <c r="AB35" s="632"/>
      <c r="AC35" s="632"/>
      <c r="AD35" s="632"/>
      <c r="AE35" s="632"/>
      <c r="AF35" s="632"/>
      <c r="AG35" s="633"/>
    </row>
    <row r="36" spans="3:33" ht="26.5" customHeight="1" x14ac:dyDescent="0.55000000000000004">
      <c r="C36" s="646"/>
      <c r="D36" s="626"/>
      <c r="E36" s="628" t="s">
        <v>661</v>
      </c>
      <c r="F36" s="629"/>
      <c r="G36" s="629"/>
      <c r="H36" s="629"/>
      <c r="I36" s="630"/>
      <c r="J36" s="631"/>
      <c r="K36" s="632"/>
      <c r="L36" s="632"/>
      <c r="M36" s="632"/>
      <c r="N36" s="632"/>
      <c r="O36" s="632"/>
      <c r="P36" s="632"/>
      <c r="Q36" s="632"/>
      <c r="R36" s="632"/>
      <c r="S36" s="633"/>
      <c r="T36" s="643" t="s">
        <v>33</v>
      </c>
      <c r="U36" s="644"/>
      <c r="V36" s="644"/>
      <c r="W36" s="644"/>
      <c r="X36" s="631"/>
      <c r="Y36" s="632"/>
      <c r="Z36" s="632"/>
      <c r="AA36" s="632"/>
      <c r="AB36" s="632"/>
      <c r="AC36" s="632"/>
      <c r="AD36" s="632"/>
      <c r="AE36" s="632"/>
      <c r="AF36" s="632"/>
      <c r="AG36" s="633"/>
    </row>
    <row r="37" spans="3:33" ht="26.5" customHeight="1" x14ac:dyDescent="0.55000000000000004">
      <c r="C37" s="647"/>
      <c r="D37" s="627"/>
      <c r="E37" s="628" t="s">
        <v>34</v>
      </c>
      <c r="F37" s="629"/>
      <c r="G37" s="629"/>
      <c r="H37" s="629"/>
      <c r="I37" s="630"/>
      <c r="J37" s="631"/>
      <c r="K37" s="632"/>
      <c r="L37" s="632"/>
      <c r="M37" s="632"/>
      <c r="N37" s="632"/>
      <c r="O37" s="632"/>
      <c r="P37" s="632"/>
      <c r="Q37" s="632"/>
      <c r="R37" s="632"/>
      <c r="S37" s="633"/>
      <c r="T37" s="643" t="s">
        <v>664</v>
      </c>
      <c r="U37" s="644"/>
      <c r="V37" s="644"/>
      <c r="W37" s="644"/>
      <c r="X37" s="631"/>
      <c r="Y37" s="632"/>
      <c r="Z37" s="632"/>
      <c r="AA37" s="632"/>
      <c r="AB37" s="632"/>
      <c r="AC37" s="632"/>
      <c r="AD37" s="632"/>
      <c r="AE37" s="632"/>
      <c r="AF37" s="632"/>
      <c r="AG37" s="633"/>
    </row>
    <row r="38" spans="3:33" ht="6" customHeight="1" x14ac:dyDescent="0.55000000000000004"/>
    <row r="39" spans="3:33" ht="15.5" customHeight="1" x14ac:dyDescent="0.55000000000000004">
      <c r="C39" s="645" t="s">
        <v>473</v>
      </c>
      <c r="D39" s="638" t="s">
        <v>16</v>
      </c>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40"/>
    </row>
    <row r="40" spans="3:33" ht="26.5" customHeight="1" x14ac:dyDescent="0.55000000000000004">
      <c r="C40" s="646"/>
      <c r="D40" s="626"/>
      <c r="E40" s="628" t="s">
        <v>652</v>
      </c>
      <c r="F40" s="629"/>
      <c r="G40" s="629"/>
      <c r="H40" s="629"/>
      <c r="I40" s="630"/>
      <c r="J40" s="631"/>
      <c r="K40" s="632"/>
      <c r="L40" s="632"/>
      <c r="M40" s="632"/>
      <c r="N40" s="632"/>
      <c r="O40" s="632"/>
      <c r="P40" s="632"/>
      <c r="Q40" s="632"/>
      <c r="R40" s="632"/>
      <c r="S40" s="633"/>
      <c r="T40" s="634" t="s">
        <v>653</v>
      </c>
      <c r="U40" s="634"/>
      <c r="V40" s="634"/>
      <c r="W40" s="634"/>
      <c r="X40" s="635">
        <f>様式１!R27</f>
        <v>0</v>
      </c>
      <c r="Y40" s="636"/>
      <c r="Z40" s="636"/>
      <c r="AA40" s="636"/>
      <c r="AB40" s="636"/>
      <c r="AC40" s="636"/>
      <c r="AD40" s="636"/>
      <c r="AE40" s="636"/>
      <c r="AF40" s="636"/>
      <c r="AG40" s="637"/>
    </row>
    <row r="41" spans="3:33" ht="26.5" customHeight="1" x14ac:dyDescent="0.55000000000000004">
      <c r="C41" s="646"/>
      <c r="D41" s="626"/>
      <c r="E41" s="628" t="s">
        <v>655</v>
      </c>
      <c r="F41" s="629"/>
      <c r="G41" s="629"/>
      <c r="H41" s="629"/>
      <c r="I41" s="630"/>
      <c r="J41" s="631"/>
      <c r="K41" s="632"/>
      <c r="L41" s="632"/>
      <c r="M41" s="632"/>
      <c r="N41" s="632"/>
      <c r="O41" s="632"/>
      <c r="P41" s="632"/>
      <c r="Q41" s="632"/>
      <c r="R41" s="632"/>
      <c r="S41" s="633"/>
      <c r="T41" s="642" t="s">
        <v>654</v>
      </c>
      <c r="U41" s="642"/>
      <c r="V41" s="642"/>
      <c r="W41" s="642"/>
      <c r="X41" s="631"/>
      <c r="Y41" s="632"/>
      <c r="Z41" s="632"/>
      <c r="AA41" s="632"/>
      <c r="AB41" s="632"/>
      <c r="AC41" s="632"/>
      <c r="AD41" s="632"/>
      <c r="AE41" s="632"/>
      <c r="AF41" s="632"/>
      <c r="AG41" s="633"/>
    </row>
    <row r="42" spans="3:33" ht="26.5" customHeight="1" x14ac:dyDescent="0.55000000000000004">
      <c r="C42" s="646"/>
      <c r="D42" s="627"/>
      <c r="E42" s="650" t="s">
        <v>656</v>
      </c>
      <c r="F42" s="651"/>
      <c r="G42" s="651"/>
      <c r="H42" s="651"/>
      <c r="I42" s="652"/>
      <c r="J42" s="635">
        <f>様式１!R28</f>
        <v>0</v>
      </c>
      <c r="K42" s="636"/>
      <c r="L42" s="636"/>
      <c r="M42" s="636"/>
      <c r="N42" s="636"/>
      <c r="O42" s="636"/>
      <c r="P42" s="636"/>
      <c r="Q42" s="636"/>
      <c r="R42" s="636"/>
      <c r="S42" s="636"/>
      <c r="T42" s="634" t="s">
        <v>60</v>
      </c>
      <c r="U42" s="634"/>
      <c r="V42" s="634"/>
      <c r="W42" s="634"/>
      <c r="X42" s="631"/>
      <c r="Y42" s="632"/>
      <c r="Z42" s="632"/>
      <c r="AA42" s="632"/>
      <c r="AB42" s="632"/>
      <c r="AC42" s="632"/>
      <c r="AD42" s="632"/>
      <c r="AE42" s="632"/>
      <c r="AF42" s="632"/>
      <c r="AG42" s="633"/>
    </row>
    <row r="43" spans="3:33" ht="15.5" customHeight="1" x14ac:dyDescent="0.55000000000000004">
      <c r="C43" s="646"/>
      <c r="D43" s="638" t="s">
        <v>21</v>
      </c>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40"/>
    </row>
    <row r="44" spans="3:33" ht="26.5" customHeight="1" x14ac:dyDescent="0.55000000000000004">
      <c r="C44" s="646"/>
      <c r="D44" s="626"/>
      <c r="E44" s="643" t="s">
        <v>658</v>
      </c>
      <c r="F44" s="644"/>
      <c r="G44" s="644"/>
      <c r="H44" s="642" t="s">
        <v>657</v>
      </c>
      <c r="I44" s="642"/>
      <c r="J44" s="245" t="s">
        <v>646</v>
      </c>
      <c r="K44" s="648"/>
      <c r="L44" s="648"/>
      <c r="M44" s="649"/>
      <c r="N44" s="641"/>
      <c r="O44" s="641"/>
      <c r="P44" s="641"/>
      <c r="Q44" s="641"/>
      <c r="R44" s="641"/>
      <c r="S44" s="641"/>
      <c r="T44" s="641"/>
      <c r="U44" s="641"/>
      <c r="V44" s="641"/>
      <c r="W44" s="641"/>
      <c r="X44" s="641"/>
      <c r="Y44" s="641"/>
      <c r="Z44" s="641"/>
      <c r="AA44" s="641"/>
      <c r="AB44" s="641"/>
      <c r="AC44" s="641"/>
      <c r="AD44" s="641"/>
      <c r="AE44" s="641"/>
      <c r="AF44" s="641"/>
      <c r="AG44" s="641"/>
    </row>
    <row r="45" spans="3:33" ht="26.5" customHeight="1" x14ac:dyDescent="0.55000000000000004">
      <c r="C45" s="646"/>
      <c r="D45" s="626"/>
      <c r="E45" s="628" t="s">
        <v>659</v>
      </c>
      <c r="F45" s="629"/>
      <c r="G45" s="629"/>
      <c r="H45" s="629"/>
      <c r="I45" s="630"/>
      <c r="J45" s="631"/>
      <c r="K45" s="632"/>
      <c r="L45" s="632"/>
      <c r="M45" s="632"/>
      <c r="N45" s="632"/>
      <c r="O45" s="632"/>
      <c r="P45" s="632"/>
      <c r="Q45" s="632"/>
      <c r="R45" s="632"/>
      <c r="S45" s="633"/>
      <c r="T45" s="634" t="s">
        <v>662</v>
      </c>
      <c r="U45" s="634"/>
      <c r="V45" s="634"/>
      <c r="W45" s="634"/>
      <c r="X45" s="631"/>
      <c r="Y45" s="632"/>
      <c r="Z45" s="632"/>
      <c r="AA45" s="632"/>
      <c r="AB45" s="632"/>
      <c r="AC45" s="632"/>
      <c r="AD45" s="632"/>
      <c r="AE45" s="632"/>
      <c r="AF45" s="632"/>
      <c r="AG45" s="633"/>
    </row>
    <row r="46" spans="3:33" ht="26.5" customHeight="1" x14ac:dyDescent="0.55000000000000004">
      <c r="C46" s="646"/>
      <c r="D46" s="626"/>
      <c r="E46" s="628" t="s">
        <v>660</v>
      </c>
      <c r="F46" s="629"/>
      <c r="G46" s="629"/>
      <c r="H46" s="629"/>
      <c r="I46" s="630"/>
      <c r="J46" s="631"/>
      <c r="K46" s="632"/>
      <c r="L46" s="632"/>
      <c r="M46" s="632"/>
      <c r="N46" s="632"/>
      <c r="O46" s="632"/>
      <c r="P46" s="632"/>
      <c r="Q46" s="632"/>
      <c r="R46" s="632"/>
      <c r="S46" s="633"/>
      <c r="T46" s="642" t="s">
        <v>663</v>
      </c>
      <c r="U46" s="642"/>
      <c r="V46" s="642"/>
      <c r="W46" s="642"/>
      <c r="X46" s="631"/>
      <c r="Y46" s="632"/>
      <c r="Z46" s="632"/>
      <c r="AA46" s="632"/>
      <c r="AB46" s="632"/>
      <c r="AC46" s="632"/>
      <c r="AD46" s="632"/>
      <c r="AE46" s="632"/>
      <c r="AF46" s="632"/>
      <c r="AG46" s="633"/>
    </row>
    <row r="47" spans="3:33" ht="26.5" customHeight="1" x14ac:dyDescent="0.55000000000000004">
      <c r="C47" s="646"/>
      <c r="D47" s="626"/>
      <c r="E47" s="628" t="s">
        <v>661</v>
      </c>
      <c r="F47" s="629"/>
      <c r="G47" s="629"/>
      <c r="H47" s="629"/>
      <c r="I47" s="630"/>
      <c r="J47" s="631"/>
      <c r="K47" s="632"/>
      <c r="L47" s="632"/>
      <c r="M47" s="632"/>
      <c r="N47" s="632"/>
      <c r="O47" s="632"/>
      <c r="P47" s="632"/>
      <c r="Q47" s="632"/>
      <c r="R47" s="632"/>
      <c r="S47" s="633"/>
      <c r="T47" s="643" t="s">
        <v>33</v>
      </c>
      <c r="U47" s="644"/>
      <c r="V47" s="644"/>
      <c r="W47" s="644"/>
      <c r="X47" s="631"/>
      <c r="Y47" s="632"/>
      <c r="Z47" s="632"/>
      <c r="AA47" s="632"/>
      <c r="AB47" s="632"/>
      <c r="AC47" s="632"/>
      <c r="AD47" s="632"/>
      <c r="AE47" s="632"/>
      <c r="AF47" s="632"/>
      <c r="AG47" s="633"/>
    </row>
    <row r="48" spans="3:33" ht="26.5" customHeight="1" x14ac:dyDescent="0.55000000000000004">
      <c r="C48" s="647"/>
      <c r="D48" s="627"/>
      <c r="E48" s="628" t="s">
        <v>34</v>
      </c>
      <c r="F48" s="629"/>
      <c r="G48" s="629"/>
      <c r="H48" s="629"/>
      <c r="I48" s="630"/>
      <c r="J48" s="631"/>
      <c r="K48" s="632"/>
      <c r="L48" s="632"/>
      <c r="M48" s="632"/>
      <c r="N48" s="632"/>
      <c r="O48" s="632"/>
      <c r="P48" s="632"/>
      <c r="Q48" s="632"/>
      <c r="R48" s="632"/>
      <c r="S48" s="633"/>
      <c r="T48" s="643" t="s">
        <v>664</v>
      </c>
      <c r="U48" s="644"/>
      <c r="V48" s="644"/>
      <c r="W48" s="644"/>
      <c r="X48" s="631"/>
      <c r="Y48" s="632"/>
      <c r="Z48" s="632"/>
      <c r="AA48" s="632"/>
      <c r="AB48" s="632"/>
      <c r="AC48" s="632"/>
      <c r="AD48" s="632"/>
      <c r="AE48" s="632"/>
      <c r="AF48" s="632"/>
      <c r="AG48" s="633"/>
    </row>
    <row r="49" spans="3:33" ht="6" customHeight="1" x14ac:dyDescent="0.55000000000000004"/>
    <row r="50" spans="3:33" ht="15.5" customHeight="1" x14ac:dyDescent="0.55000000000000004">
      <c r="C50" s="645" t="s">
        <v>474</v>
      </c>
      <c r="D50" s="638" t="s">
        <v>16</v>
      </c>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40"/>
    </row>
    <row r="51" spans="3:33" ht="26.5" customHeight="1" x14ac:dyDescent="0.55000000000000004">
      <c r="C51" s="646"/>
      <c r="D51" s="626"/>
      <c r="E51" s="628" t="s">
        <v>652</v>
      </c>
      <c r="F51" s="629"/>
      <c r="G51" s="629"/>
      <c r="H51" s="629"/>
      <c r="I51" s="630"/>
      <c r="J51" s="631"/>
      <c r="K51" s="632"/>
      <c r="L51" s="632"/>
      <c r="M51" s="632"/>
      <c r="N51" s="632"/>
      <c r="O51" s="632"/>
      <c r="P51" s="632"/>
      <c r="Q51" s="632"/>
      <c r="R51" s="632"/>
      <c r="S51" s="633"/>
      <c r="T51" s="634" t="s">
        <v>653</v>
      </c>
      <c r="U51" s="634"/>
      <c r="V51" s="634"/>
      <c r="W51" s="634"/>
      <c r="X51" s="635">
        <f>様式１!R33</f>
        <v>0</v>
      </c>
      <c r="Y51" s="636"/>
      <c r="Z51" s="636"/>
      <c r="AA51" s="636"/>
      <c r="AB51" s="636"/>
      <c r="AC51" s="636"/>
      <c r="AD51" s="636"/>
      <c r="AE51" s="636"/>
      <c r="AF51" s="636"/>
      <c r="AG51" s="637"/>
    </row>
    <row r="52" spans="3:33" ht="26.5" customHeight="1" x14ac:dyDescent="0.55000000000000004">
      <c r="C52" s="646"/>
      <c r="D52" s="626"/>
      <c r="E52" s="628" t="s">
        <v>655</v>
      </c>
      <c r="F52" s="629"/>
      <c r="G52" s="629"/>
      <c r="H52" s="629"/>
      <c r="I52" s="630"/>
      <c r="J52" s="631"/>
      <c r="K52" s="632"/>
      <c r="L52" s="632"/>
      <c r="M52" s="632"/>
      <c r="N52" s="632"/>
      <c r="O52" s="632"/>
      <c r="P52" s="632"/>
      <c r="Q52" s="632"/>
      <c r="R52" s="632"/>
      <c r="S52" s="633"/>
      <c r="T52" s="642" t="s">
        <v>654</v>
      </c>
      <c r="U52" s="642"/>
      <c r="V52" s="642"/>
      <c r="W52" s="642"/>
      <c r="X52" s="631"/>
      <c r="Y52" s="632"/>
      <c r="Z52" s="632"/>
      <c r="AA52" s="632"/>
      <c r="AB52" s="632"/>
      <c r="AC52" s="632"/>
      <c r="AD52" s="632"/>
      <c r="AE52" s="632"/>
      <c r="AF52" s="632"/>
      <c r="AG52" s="633"/>
    </row>
    <row r="53" spans="3:33" ht="26.5" customHeight="1" x14ac:dyDescent="0.55000000000000004">
      <c r="C53" s="646"/>
      <c r="D53" s="627"/>
      <c r="E53" s="650" t="s">
        <v>656</v>
      </c>
      <c r="F53" s="651"/>
      <c r="G53" s="651"/>
      <c r="H53" s="651"/>
      <c r="I53" s="652"/>
      <c r="J53" s="635">
        <f>様式１!R34</f>
        <v>0</v>
      </c>
      <c r="K53" s="636"/>
      <c r="L53" s="636"/>
      <c r="M53" s="636"/>
      <c r="N53" s="636"/>
      <c r="O53" s="636"/>
      <c r="P53" s="636"/>
      <c r="Q53" s="636"/>
      <c r="R53" s="636"/>
      <c r="S53" s="636"/>
      <c r="T53" s="634" t="s">
        <v>60</v>
      </c>
      <c r="U53" s="634"/>
      <c r="V53" s="634"/>
      <c r="W53" s="634"/>
      <c r="X53" s="631"/>
      <c r="Y53" s="632"/>
      <c r="Z53" s="632"/>
      <c r="AA53" s="632"/>
      <c r="AB53" s="632"/>
      <c r="AC53" s="632"/>
      <c r="AD53" s="632"/>
      <c r="AE53" s="632"/>
      <c r="AF53" s="632"/>
      <c r="AG53" s="633"/>
    </row>
    <row r="54" spans="3:33" ht="15.5" customHeight="1" x14ac:dyDescent="0.55000000000000004">
      <c r="C54" s="646"/>
      <c r="D54" s="638" t="s">
        <v>21</v>
      </c>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40"/>
    </row>
    <row r="55" spans="3:33" ht="26.5" customHeight="1" x14ac:dyDescent="0.55000000000000004">
      <c r="C55" s="646"/>
      <c r="D55" s="626"/>
      <c r="E55" s="643" t="s">
        <v>658</v>
      </c>
      <c r="F55" s="644"/>
      <c r="G55" s="644"/>
      <c r="H55" s="642" t="s">
        <v>657</v>
      </c>
      <c r="I55" s="642"/>
      <c r="J55" s="245" t="s">
        <v>646</v>
      </c>
      <c r="K55" s="648"/>
      <c r="L55" s="648"/>
      <c r="M55" s="649"/>
      <c r="N55" s="641"/>
      <c r="O55" s="641"/>
      <c r="P55" s="641"/>
      <c r="Q55" s="641"/>
      <c r="R55" s="641"/>
      <c r="S55" s="641"/>
      <c r="T55" s="641"/>
      <c r="U55" s="641"/>
      <c r="V55" s="641"/>
      <c r="W55" s="641"/>
      <c r="X55" s="641"/>
      <c r="Y55" s="641"/>
      <c r="Z55" s="641"/>
      <c r="AA55" s="641"/>
      <c r="AB55" s="641"/>
      <c r="AC55" s="641"/>
      <c r="AD55" s="641"/>
      <c r="AE55" s="641"/>
      <c r="AF55" s="641"/>
      <c r="AG55" s="641"/>
    </row>
    <row r="56" spans="3:33" ht="26.5" customHeight="1" x14ac:dyDescent="0.55000000000000004">
      <c r="C56" s="646"/>
      <c r="D56" s="626"/>
      <c r="E56" s="628" t="s">
        <v>659</v>
      </c>
      <c r="F56" s="629"/>
      <c r="G56" s="629"/>
      <c r="H56" s="629"/>
      <c r="I56" s="630"/>
      <c r="J56" s="631"/>
      <c r="K56" s="632"/>
      <c r="L56" s="632"/>
      <c r="M56" s="632"/>
      <c r="N56" s="632"/>
      <c r="O56" s="632"/>
      <c r="P56" s="632"/>
      <c r="Q56" s="632"/>
      <c r="R56" s="632"/>
      <c r="S56" s="633"/>
      <c r="T56" s="634" t="s">
        <v>662</v>
      </c>
      <c r="U56" s="634"/>
      <c r="V56" s="634"/>
      <c r="W56" s="634"/>
      <c r="X56" s="631"/>
      <c r="Y56" s="632"/>
      <c r="Z56" s="632"/>
      <c r="AA56" s="632"/>
      <c r="AB56" s="632"/>
      <c r="AC56" s="632"/>
      <c r="AD56" s="632"/>
      <c r="AE56" s="632"/>
      <c r="AF56" s="632"/>
      <c r="AG56" s="633"/>
    </row>
    <row r="57" spans="3:33" ht="26.5" customHeight="1" x14ac:dyDescent="0.55000000000000004">
      <c r="C57" s="646"/>
      <c r="D57" s="626"/>
      <c r="E57" s="628" t="s">
        <v>660</v>
      </c>
      <c r="F57" s="629"/>
      <c r="G57" s="629"/>
      <c r="H57" s="629"/>
      <c r="I57" s="630"/>
      <c r="J57" s="631"/>
      <c r="K57" s="632"/>
      <c r="L57" s="632"/>
      <c r="M57" s="632"/>
      <c r="N57" s="632"/>
      <c r="O57" s="632"/>
      <c r="P57" s="632"/>
      <c r="Q57" s="632"/>
      <c r="R57" s="632"/>
      <c r="S57" s="633"/>
      <c r="T57" s="642" t="s">
        <v>663</v>
      </c>
      <c r="U57" s="642"/>
      <c r="V57" s="642"/>
      <c r="W57" s="642"/>
      <c r="X57" s="631"/>
      <c r="Y57" s="632"/>
      <c r="Z57" s="632"/>
      <c r="AA57" s="632"/>
      <c r="AB57" s="632"/>
      <c r="AC57" s="632"/>
      <c r="AD57" s="632"/>
      <c r="AE57" s="632"/>
      <c r="AF57" s="632"/>
      <c r="AG57" s="633"/>
    </row>
    <row r="58" spans="3:33" ht="26.5" customHeight="1" x14ac:dyDescent="0.55000000000000004">
      <c r="C58" s="646"/>
      <c r="D58" s="626"/>
      <c r="E58" s="628" t="s">
        <v>661</v>
      </c>
      <c r="F58" s="629"/>
      <c r="G58" s="629"/>
      <c r="H58" s="629"/>
      <c r="I58" s="630"/>
      <c r="J58" s="631"/>
      <c r="K58" s="632"/>
      <c r="L58" s="632"/>
      <c r="M58" s="632"/>
      <c r="N58" s="632"/>
      <c r="O58" s="632"/>
      <c r="P58" s="632"/>
      <c r="Q58" s="632"/>
      <c r="R58" s="632"/>
      <c r="S58" s="633"/>
      <c r="T58" s="643" t="s">
        <v>33</v>
      </c>
      <c r="U58" s="644"/>
      <c r="V58" s="644"/>
      <c r="W58" s="644"/>
      <c r="X58" s="631"/>
      <c r="Y58" s="632"/>
      <c r="Z58" s="632"/>
      <c r="AA58" s="632"/>
      <c r="AB58" s="632"/>
      <c r="AC58" s="632"/>
      <c r="AD58" s="632"/>
      <c r="AE58" s="632"/>
      <c r="AF58" s="632"/>
      <c r="AG58" s="633"/>
    </row>
    <row r="59" spans="3:33" ht="26.5" customHeight="1" x14ac:dyDescent="0.55000000000000004">
      <c r="C59" s="647"/>
      <c r="D59" s="627"/>
      <c r="E59" s="628" t="s">
        <v>34</v>
      </c>
      <c r="F59" s="629"/>
      <c r="G59" s="629"/>
      <c r="H59" s="629"/>
      <c r="I59" s="630"/>
      <c r="J59" s="631"/>
      <c r="K59" s="632"/>
      <c r="L59" s="632"/>
      <c r="M59" s="632"/>
      <c r="N59" s="632"/>
      <c r="O59" s="632"/>
      <c r="P59" s="632"/>
      <c r="Q59" s="632"/>
      <c r="R59" s="632"/>
      <c r="S59" s="633"/>
      <c r="T59" s="643" t="s">
        <v>664</v>
      </c>
      <c r="U59" s="644"/>
      <c r="V59" s="644"/>
      <c r="W59" s="644"/>
      <c r="X59" s="631"/>
      <c r="Y59" s="632"/>
      <c r="Z59" s="632"/>
      <c r="AA59" s="632"/>
      <c r="AB59" s="632"/>
      <c r="AC59" s="632"/>
      <c r="AD59" s="632"/>
      <c r="AE59" s="632"/>
      <c r="AF59" s="632"/>
      <c r="AG59" s="633"/>
    </row>
    <row r="60" spans="3:33" ht="10" customHeight="1" x14ac:dyDescent="0.55000000000000004"/>
  </sheetData>
  <sheetProtection algorithmName="SHA-512" hashValue="Cj/x9acGJ02297fhFdv9DIb2I70nOmTd2ZBmP2m44guKWGG0R5T7RpX5Dq0rAMBNq5KIIovR1VwTf6NFQoy6gg==" saltValue="4v3TGquSBduQ7ZtnR93COQ==" spinCount="100000" sheet="1" selectLockedCells="1"/>
  <mergeCells count="185">
    <mergeCell ref="E55:G55"/>
    <mergeCell ref="H55:I55"/>
    <mergeCell ref="K55:M55"/>
    <mergeCell ref="D5:AG5"/>
    <mergeCell ref="D9:AG9"/>
    <mergeCell ref="C5:C14"/>
    <mergeCell ref="E6:I6"/>
    <mergeCell ref="E7:I7"/>
    <mergeCell ref="J7:S7"/>
    <mergeCell ref="J6:S6"/>
    <mergeCell ref="J8:S8"/>
    <mergeCell ref="T6:W6"/>
    <mergeCell ref="X6:AG6"/>
    <mergeCell ref="T7:W7"/>
    <mergeCell ref="X7:AG7"/>
    <mergeCell ref="T8:W8"/>
    <mergeCell ref="X8:AG8"/>
    <mergeCell ref="J12:S12"/>
    <mergeCell ref="T12:W12"/>
    <mergeCell ref="E14:I14"/>
    <mergeCell ref="J14:S14"/>
    <mergeCell ref="D10:D14"/>
    <mergeCell ref="E11:I11"/>
    <mergeCell ref="D6:D8"/>
    <mergeCell ref="J34:S34"/>
    <mergeCell ref="E24:I24"/>
    <mergeCell ref="E25:I25"/>
    <mergeCell ref="E29:I29"/>
    <mergeCell ref="J29:S29"/>
    <mergeCell ref="E30:I30"/>
    <mergeCell ref="E26:I26"/>
    <mergeCell ref="E31:I31"/>
    <mergeCell ref="E33:G33"/>
    <mergeCell ref="H33:I33"/>
    <mergeCell ref="K33:M33"/>
    <mergeCell ref="J25:S25"/>
    <mergeCell ref="J11:S11"/>
    <mergeCell ref="T11:W11"/>
    <mergeCell ref="X12:AG12"/>
    <mergeCell ref="E10:G10"/>
    <mergeCell ref="H10:I10"/>
    <mergeCell ref="X13:AG13"/>
    <mergeCell ref="X14:AG14"/>
    <mergeCell ref="X11:AG11"/>
    <mergeCell ref="K10:M10"/>
    <mergeCell ref="E12:I12"/>
    <mergeCell ref="T29:W29"/>
    <mergeCell ref="X29:AG29"/>
    <mergeCell ref="T34:W34"/>
    <mergeCell ref="J35:S35"/>
    <mergeCell ref="T36:W36"/>
    <mergeCell ref="X36:AG36"/>
    <mergeCell ref="T35:W35"/>
    <mergeCell ref="X35:AG35"/>
    <mergeCell ref="E8:I8"/>
    <mergeCell ref="N10:AG10"/>
    <mergeCell ref="E34:I34"/>
    <mergeCell ref="E19:I19"/>
    <mergeCell ref="J19:S19"/>
    <mergeCell ref="N22:AG22"/>
    <mergeCell ref="J23:S23"/>
    <mergeCell ref="T23:W23"/>
    <mergeCell ref="X23:AG23"/>
    <mergeCell ref="E18:I18"/>
    <mergeCell ref="E13:I13"/>
    <mergeCell ref="J13:S13"/>
    <mergeCell ref="X34:AG34"/>
    <mergeCell ref="E23:I23"/>
    <mergeCell ref="T13:W13"/>
    <mergeCell ref="T14:W14"/>
    <mergeCell ref="X52:AG52"/>
    <mergeCell ref="E53:I53"/>
    <mergeCell ref="J53:S53"/>
    <mergeCell ref="T53:W53"/>
    <mergeCell ref="X53:AG53"/>
    <mergeCell ref="X37:AG37"/>
    <mergeCell ref="E37:I37"/>
    <mergeCell ref="J37:S37"/>
    <mergeCell ref="T37:W37"/>
    <mergeCell ref="J48:S48"/>
    <mergeCell ref="T48:W48"/>
    <mergeCell ref="X48:AG48"/>
    <mergeCell ref="X42:AG42"/>
    <mergeCell ref="E44:G44"/>
    <mergeCell ref="H44:I44"/>
    <mergeCell ref="K44:M44"/>
    <mergeCell ref="J40:S40"/>
    <mergeCell ref="T40:W40"/>
    <mergeCell ref="X40:AG40"/>
    <mergeCell ref="J42:S42"/>
    <mergeCell ref="T42:W42"/>
    <mergeCell ref="E41:I41"/>
    <mergeCell ref="E42:I42"/>
    <mergeCell ref="E40:I40"/>
    <mergeCell ref="C17:C26"/>
    <mergeCell ref="D17:AG17"/>
    <mergeCell ref="D18:D20"/>
    <mergeCell ref="J18:S18"/>
    <mergeCell ref="T18:W18"/>
    <mergeCell ref="X18:AG18"/>
    <mergeCell ref="T19:W19"/>
    <mergeCell ref="X19:AG19"/>
    <mergeCell ref="E20:I20"/>
    <mergeCell ref="J20:S20"/>
    <mergeCell ref="T20:W20"/>
    <mergeCell ref="X20:AG20"/>
    <mergeCell ref="D21:AG21"/>
    <mergeCell ref="D22:D26"/>
    <mergeCell ref="T24:W24"/>
    <mergeCell ref="X24:AG24"/>
    <mergeCell ref="J24:S24"/>
    <mergeCell ref="T25:W25"/>
    <mergeCell ref="X25:AG25"/>
    <mergeCell ref="J26:S26"/>
    <mergeCell ref="T26:W26"/>
    <mergeCell ref="X26:AG26"/>
    <mergeCell ref="C50:C59"/>
    <mergeCell ref="D50:AG50"/>
    <mergeCell ref="E35:I35"/>
    <mergeCell ref="E22:G22"/>
    <mergeCell ref="H22:I22"/>
    <mergeCell ref="K22:M22"/>
    <mergeCell ref="E48:I48"/>
    <mergeCell ref="J59:S59"/>
    <mergeCell ref="T59:W59"/>
    <mergeCell ref="X59:AG59"/>
    <mergeCell ref="C28:C37"/>
    <mergeCell ref="D28:AG28"/>
    <mergeCell ref="D29:D31"/>
    <mergeCell ref="J30:S30"/>
    <mergeCell ref="T30:W30"/>
    <mergeCell ref="X30:AG30"/>
    <mergeCell ref="J31:S31"/>
    <mergeCell ref="T31:W31"/>
    <mergeCell ref="X31:AG31"/>
    <mergeCell ref="D32:AG32"/>
    <mergeCell ref="D33:D37"/>
    <mergeCell ref="N33:AG33"/>
    <mergeCell ref="E36:I36"/>
    <mergeCell ref="J36:S36"/>
    <mergeCell ref="C39:C48"/>
    <mergeCell ref="D39:AG39"/>
    <mergeCell ref="D40:D42"/>
    <mergeCell ref="J41:S41"/>
    <mergeCell ref="T41:W41"/>
    <mergeCell ref="X41:AG41"/>
    <mergeCell ref="D43:AG43"/>
    <mergeCell ref="D44:D48"/>
    <mergeCell ref="N44:AG44"/>
    <mergeCell ref="E46:I46"/>
    <mergeCell ref="J46:S46"/>
    <mergeCell ref="T46:W46"/>
    <mergeCell ref="X46:AG46"/>
    <mergeCell ref="E47:I47"/>
    <mergeCell ref="J47:S47"/>
    <mergeCell ref="T47:W47"/>
    <mergeCell ref="X47:AG47"/>
    <mergeCell ref="E45:I45"/>
    <mergeCell ref="J45:S45"/>
    <mergeCell ref="T45:W45"/>
    <mergeCell ref="X45:AG45"/>
    <mergeCell ref="D51:D53"/>
    <mergeCell ref="E51:I51"/>
    <mergeCell ref="J51:S51"/>
    <mergeCell ref="T51:W51"/>
    <mergeCell ref="X51:AG51"/>
    <mergeCell ref="D54:AG54"/>
    <mergeCell ref="D55:D59"/>
    <mergeCell ref="N55:AG55"/>
    <mergeCell ref="E56:I56"/>
    <mergeCell ref="J56:S56"/>
    <mergeCell ref="T56:W56"/>
    <mergeCell ref="X56:AG56"/>
    <mergeCell ref="E57:I57"/>
    <mergeCell ref="J57:S57"/>
    <mergeCell ref="T57:W57"/>
    <mergeCell ref="X57:AG57"/>
    <mergeCell ref="E58:I58"/>
    <mergeCell ref="J58:S58"/>
    <mergeCell ref="T58:W58"/>
    <mergeCell ref="X58:AG58"/>
    <mergeCell ref="E59:I59"/>
    <mergeCell ref="E52:I52"/>
    <mergeCell ref="J52:S52"/>
    <mergeCell ref="T52:W52"/>
  </mergeCells>
  <phoneticPr fontId="2"/>
  <dataValidations xWindow="1289" yWindow="695" count="15">
    <dataValidation imeMode="fullKatakana" allowBlank="1" showInputMessage="1" showErrorMessage="1" sqref="T18 T6 T29 T40 T51" xr:uid="{7E248A18-E69D-4871-A6EA-3F3C4C3B1FEE}"/>
    <dataValidation type="textLength" imeMode="off" operator="equal" allowBlank="1" showInputMessage="1" showErrorMessage="1" error="会社法人等番号は半角数字12桁で入力ください。_x000a_（商業登記簿謄本に記載されています）" prompt="会社法人等番号は半角数字12桁で入力ください。_x000a_（商業登記簿謄本に記載されています）" sqref="J52:S52 J7:S7 J19:S19 J30:S30 J41:S41" xr:uid="{0E42029A-8D77-40A0-9626-E3C9734F2008}">
      <formula1>12</formula1>
    </dataValidation>
    <dataValidation type="custom" imeMode="halfAlpha" operator="equal" allowBlank="1" showInputMessage="1" showErrorMessage="1" error="ハイフンを除く７桁の郵便番号を入力してください。" prompt="ハイフンを除く７桁の郵便番号を入力してください。" sqref="K55:M55 K44:M44 K33:M33 K22:M22 K10:M10" xr:uid="{C751953F-8737-4A39-8C17-55D99268577F}">
      <formula1>IF(OR(LENB(K10)=7),LEN(K10)=LENB(K10))</formula1>
    </dataValidation>
    <dataValidation type="textLength" imeMode="halfAlpha"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X41:AG41" xr:uid="{92591933-8EB1-44F9-BE94-DC59EAB3DC3A}">
      <formula1>10</formula1>
      <formula2>11</formula2>
    </dataValidation>
    <dataValidation type="textLength" imeMode="hiragana" allowBlank="1" showInputMessage="1" showErrorMessage="1" error="80字以内でご記入ください。" prompt="住所を80字以内でご記入ください。" sqref="N55:AG55 N10:AG10 N22:AG22 N33:AG33 N44:AG44" xr:uid="{F4574A2F-1DBC-4984-A09B-69D248BE35D9}">
      <formula1>0</formula1>
      <formula2>80</formula2>
    </dataValidation>
    <dataValidation type="textLength" imeMode="hiragana" allowBlank="1" showInputMessage="1" showErrorMessage="1" error="35字以内でご記入ください。" prompt="35字以内でご記入ください。" sqref="X11:AG11" xr:uid="{1FCA45B9-B6E5-4646-9BC2-B8DD43D01509}">
      <formula1>0</formula1>
      <formula2>80</formula2>
    </dataValidation>
    <dataValidation type="textLength" allowBlank="1" showInputMessage="1" showErrorMessage="1" error="42字以内でご記入ください。" prompt="42字以内でご記入ください。" sqref="J11:S11 J23:S23 J34:S34 J45:S45 J56:S56" xr:uid="{27BBD1E4-6955-4A11-9E53-9FF11A12EE87}">
      <formula1>0</formula1>
      <formula2>42</formula2>
    </dataValidation>
    <dataValidation type="custom" imeMode="halfAlpha" allowBlank="1" showInputMessage="1" showErrorMessage="1" error="ハイフンを除く、１０桁の電話番号を入力してください。_x000a_IP電話の場合は１１桁の電話番号を入力してください。_x000a_半角数字で入力してください。" prompt="ハイフンを除く、１０桁の電話番号を入力してください。_x000a_IP電話の場合は１１桁の電話番号を入力してください。_x000a_半角数字で入力してください。_x000a_" sqref="J13:S13 J25:S25 J36:S36 J47:S47 J58:S58 X52:AG52 X30:AG30 X19:AG19 X7:AG7" xr:uid="{2D2197D1-7346-407E-8908-94880A8CADF0}">
      <formula1>IF(OR(LENB(J7)=11,LENB(J7)=10),LEN(J7)=LENB(J7))</formula1>
    </dataValidation>
    <dataValidation type="textLength" imeMode="halfAlpha" allowBlank="1" showInputMessage="1" showErrorMessage="1" error="ハイフンを除く、14桁以内の内線番号でご記入ください。_x000a_半角数字で入力してください。" prompt="ハイフンを除く、14桁以内の内線番号で入力してください。_x000a_半角数字で入力してください。" sqref="X47:AG47 X58:AG58 X25:AG25 X36:AG36 X13:AG13" xr:uid="{BAA427D2-38EA-4C1D-95ED-E65E408DF5A1}">
      <formula1>0</formula1>
      <formula2>14</formula2>
    </dataValidation>
    <dataValidation type="custom" imeMode="halfAlpha" operator="equal" allowBlank="1" showInputMessage="1" showErrorMessage="1" error="ハイフンを除く、１１桁の電話番号を入力ください。_x000a_半角数字で入力してください。" prompt="ハイフンを除く、１１桁の電話番号を入力してください。_x000a_半角数字で入力してください。" sqref="J14:S14 J26:S26 J37:S37 J48:S48 J59:S59" xr:uid="{629F2D34-3B73-44F4-BBAF-E393A93F542D}">
      <formula1>IF(OR(LENB(J14)=11),LEN(J14)=LENB(J14))</formula1>
    </dataValidation>
    <dataValidation type="textLength" imeMode="hiragana" allowBlank="1" showInputMessage="1" showErrorMessage="1" error="20字以内でご記入ください。" prompt="20字以内でご記入ください。" sqref="X12:AG12 X24:AG24 X35:AG35 X46:AG46 X57:AG57" xr:uid="{54D80762-367E-4B7A-A00E-C7BA7304E290}">
      <formula1>0</formula1>
      <formula2>20</formula2>
    </dataValidation>
    <dataValidation type="textLength" imeMode="hiragana" allowBlank="1" showInputMessage="1" showErrorMessage="1" error="35字以内でご記入ください。" prompt="35字以内でご記入ください。" sqref="X23:AG23 X34:AG34 X45:AG45 X56:AG56" xr:uid="{090B7497-4BC0-443D-93CA-F6E1956B41D1}">
      <formula1>0</formula1>
      <formula2>35</formula2>
    </dataValidation>
    <dataValidation imeMode="halfAlpha" allowBlank="1" showInputMessage="1" showErrorMessage="1" sqref="X14:AG14 X26:AG26 X37:AG37 X48:AG48 X59:AG59" xr:uid="{10A6A8DC-0363-4503-82DE-35D9F7211F64}"/>
    <dataValidation type="textLength" imeMode="fullKatakana" allowBlank="1" showInputMessage="1" showErrorMessage="1" error="全角カタカナ43文字以内で記入してください。" prompt="全角カタカナ43文字以内で記入してください。" sqref="J40:S40 J18:S18 J29:S29 J51:S51 J6:S6" xr:uid="{C31C6B3E-3026-4B89-83F1-F8A7D6D183DC}">
      <formula1>0</formula1>
      <formula2>43</formula2>
    </dataValidation>
    <dataValidation type="textLength" imeMode="fullKatakana" allowBlank="1" showInputMessage="1" showErrorMessage="1" error="全角カタカナ30字以内でご記入ください。" prompt="全角カタカナ30字以内でご記入ください。" sqref="J35:S35 J46:S46 J57:S57 J12:S12 J24:S24" xr:uid="{2D22DF48-9C69-4DC1-B747-FCCE9108B412}">
      <formula1>0</formula1>
      <formula2>30</formula2>
    </dataValidation>
  </dataValidations>
  <printOptions horizontalCentered="1" verticalCentered="1"/>
  <pageMargins left="0.23622047244094491" right="0.23622047244094491" top="0.35433070866141736" bottom="0.35433070866141736" header="0.31496062992125984" footer="0.31496062992125984"/>
  <pageSetup paperSize="9" scale="57" orientation="portrait" r:id="rId1"/>
  <extLst>
    <ext xmlns:x14="http://schemas.microsoft.com/office/spreadsheetml/2009/9/main" uri="{78C0D931-6437-407d-A8EE-F0AAD7539E65}">
      <x14:conditionalFormattings>
        <x14:conditionalFormatting xmlns:xm="http://schemas.microsoft.com/office/excel/2006/main">
          <x14:cfRule type="expression" priority="152" id="{61A01389-1A82-4D9C-B33D-C9E462045E39}">
            <xm:f>様式１!$R$9&lt;&gt;""</xm:f>
            <x14:dxf>
              <fill>
                <patternFill patternType="solid">
                  <bgColor rgb="FFFFFFCC"/>
                </patternFill>
              </fill>
            </x14:dxf>
          </x14:cfRule>
          <x14:cfRule type="expression" priority="157" id="{D59E5C9F-2B26-4156-9487-20083B1C33B4}">
            <xm:f>様式１!$R$9&lt;&gt;""</xm:f>
            <x14:dxf>
              <fill>
                <patternFill>
                  <bgColor rgb="FFFFFFCC"/>
                </patternFill>
              </fill>
            </x14:dxf>
          </x14:cfRule>
          <xm:sqref>J10:K10 J6:S7 N10:AG10</xm:sqref>
        </x14:conditionalFormatting>
        <x14:conditionalFormatting xmlns:xm="http://schemas.microsoft.com/office/excel/2006/main">
          <x14:cfRule type="expression" priority="145" id="{B879ED61-8A3A-4D24-A041-2FF66E7BA5E1}">
            <xm:f>様式１!$R$15&lt;&gt;""</xm:f>
            <x14:dxf>
              <fill>
                <patternFill>
                  <bgColor rgb="FFFFFFCC"/>
                </patternFill>
              </fill>
            </x14:dxf>
          </x14:cfRule>
          <xm:sqref>J18:S19 J23:S26 J22:AG22 X26 X19:AG20 X23:AG25</xm:sqref>
        </x14:conditionalFormatting>
        <x14:conditionalFormatting xmlns:xm="http://schemas.microsoft.com/office/excel/2006/main">
          <x14:cfRule type="expression" priority="140" id="{5A2AB333-7B5C-4955-86B2-372FA304A7EA}">
            <xm:f>様式１!$R$21&lt;&gt;""</xm:f>
            <x14:dxf>
              <fill>
                <patternFill patternType="solid">
                  <bgColor rgb="FFFFFFCC"/>
                </patternFill>
              </fill>
            </x14:dxf>
          </x14:cfRule>
          <xm:sqref>J29:S30 J34:S37 J33:AG33 X30:AG31 X34:AG37</xm:sqref>
        </x14:conditionalFormatting>
        <x14:conditionalFormatting xmlns:xm="http://schemas.microsoft.com/office/excel/2006/main">
          <x14:cfRule type="expression" priority="20" id="{37164831-8E81-45D3-B193-F715769FCF78}">
            <xm:f>様式１!$R$27&lt;&gt;""</xm:f>
            <x14:dxf>
              <fill>
                <patternFill patternType="solid">
                  <bgColor rgb="FFFFFFCC"/>
                </patternFill>
              </fill>
            </x14:dxf>
          </x14:cfRule>
          <xm:sqref>J40:S41 J45:S48 J44:AG44 X41:AG42 X45:AG48</xm:sqref>
        </x14:conditionalFormatting>
        <x14:conditionalFormatting xmlns:xm="http://schemas.microsoft.com/office/excel/2006/main">
          <x14:cfRule type="expression" priority="19" id="{E8693B4A-5BC5-4DEA-B3E5-6F5CA9B3F604}">
            <xm:f>様式１!$R$33&lt;&gt;""</xm:f>
            <x14:dxf>
              <fill>
                <patternFill patternType="solid">
                  <bgColor rgb="FFFFFFCC"/>
                </patternFill>
              </fill>
            </x14:dxf>
          </x14:cfRule>
          <xm:sqref>J51:S52 J56:S59 J55:AG55 X52:AG53 X56:AG59</xm:sqref>
        </x14:conditionalFormatting>
        <x14:conditionalFormatting xmlns:xm="http://schemas.microsoft.com/office/excel/2006/main">
          <x14:cfRule type="expression" priority="122" id="{CD08D399-6E15-44FE-AA9F-46031B8F6698}">
            <xm:f>様式１!$R$9&lt;&gt;""</xm:f>
            <x14:dxf>
              <fill>
                <patternFill patternType="solid">
                  <bgColor rgb="FFFFFFCC"/>
                </patternFill>
              </fill>
            </x14:dxf>
          </x14:cfRule>
          <x14:cfRule type="expression" priority="123" id="{9550A81B-50B6-471B-87FA-4BC48B435362}">
            <xm:f>様式１!$R$9&lt;&gt;""</xm:f>
            <x14:dxf>
              <fill>
                <patternFill>
                  <bgColor rgb="FFFFFFCC"/>
                </patternFill>
              </fill>
            </x14:dxf>
          </x14:cfRule>
          <xm:sqref>J11:AG14</xm:sqref>
        </x14:conditionalFormatting>
        <x14:conditionalFormatting xmlns:xm="http://schemas.microsoft.com/office/excel/2006/main">
          <x14:cfRule type="expression" priority="68" id="{BA667902-9A20-4FD2-9310-E465FFAA04AA}">
            <xm:f>様式１!$R$9&lt;&gt;""</xm:f>
            <x14:dxf>
              <fill>
                <patternFill patternType="solid">
                  <bgColor rgb="FFFFFFCC"/>
                </patternFill>
              </fill>
            </x14:dxf>
          </x14:cfRule>
          <x14:cfRule type="expression" priority="69" id="{842FC95C-CD84-491B-93A3-EFEFEB3C90CC}">
            <xm:f>様式１!$R$9&lt;&gt;""</xm:f>
            <x14:dxf>
              <fill>
                <patternFill>
                  <bgColor rgb="FFFFFFCC"/>
                </patternFill>
              </fill>
            </x14:dxf>
          </x14:cfRule>
          <xm:sqref>X7:AG8</xm:sqref>
        </x14:conditionalFormatting>
      </x14:conditionalFormattings>
    </ext>
    <ext xmlns:x14="http://schemas.microsoft.com/office/spreadsheetml/2009/9/main" uri="{CCE6A557-97BC-4b89-ADB6-D9C93CAAB3DF}">
      <x14:dataValidations xmlns:xm="http://schemas.microsoft.com/office/excel/2006/main" xWindow="1289" yWindow="695" count="1">
        <x14:dataValidation type="list" allowBlank="1" showInputMessage="1" showErrorMessage="1" xr:uid="{22C85813-1593-44AE-99C9-449413118801}">
          <x14:formula1>
            <xm:f>プルダウン!$A$2:$A$5</xm:f>
          </x14:formula1>
          <xm:sqref>X8:AG8 X20:AG20 X31:AG31 X42:AG42 X53:AG53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5FE2-D654-4428-972B-FC77FDF14217}">
  <sheetPr>
    <tabColor theme="5" tint="0.59999389629810485"/>
    <pageSetUpPr fitToPage="1"/>
  </sheetPr>
  <dimension ref="B1:W48"/>
  <sheetViews>
    <sheetView showGridLines="0" view="pageBreakPreview" zoomScale="80" zoomScaleNormal="100" zoomScaleSheetLayoutView="80" workbookViewId="0">
      <selection activeCell="F6" sqref="F6:O6"/>
    </sheetView>
  </sheetViews>
  <sheetFormatPr defaultColWidth="9" defaultRowHeight="18.75" customHeight="1" x14ac:dyDescent="0.55000000000000004"/>
  <cols>
    <col min="1" max="2" width="2.9140625" style="1" customWidth="1"/>
    <col min="3" max="3" width="15.08203125" style="1" customWidth="1"/>
    <col min="4" max="5" width="13.4140625" style="1" customWidth="1"/>
    <col min="6" max="15" width="9.6640625" style="1" customWidth="1"/>
    <col min="16" max="16" width="2.6640625" style="1" customWidth="1"/>
    <col min="17" max="16384" width="9" style="1"/>
  </cols>
  <sheetData>
    <row r="1" spans="2:16" ht="21" x14ac:dyDescent="0.55000000000000004">
      <c r="B1" s="47" t="s">
        <v>738</v>
      </c>
      <c r="N1" s="143"/>
      <c r="O1" s="201" t="s">
        <v>582</v>
      </c>
      <c r="P1" s="168"/>
    </row>
    <row r="2" spans="2:16" ht="16.5" x14ac:dyDescent="0.55000000000000004">
      <c r="B2" s="109" t="s">
        <v>197</v>
      </c>
    </row>
    <row r="3" spans="2:16" ht="10" customHeight="1" x14ac:dyDescent="0.55000000000000004">
      <c r="B3" s="34"/>
    </row>
    <row r="4" spans="2:16" ht="18.75" customHeight="1" x14ac:dyDescent="0.55000000000000004">
      <c r="C4" s="4" t="s">
        <v>544</v>
      </c>
      <c r="D4" s="4"/>
      <c r="E4" s="4"/>
      <c r="L4" s="734"/>
      <c r="M4" s="734"/>
      <c r="N4" s="734"/>
      <c r="O4" s="734"/>
    </row>
    <row r="5" spans="2:16" ht="23.25" customHeight="1" thickBot="1" x14ac:dyDescent="0.6">
      <c r="C5" s="47" t="s">
        <v>568</v>
      </c>
      <c r="D5" s="47"/>
      <c r="E5" s="47"/>
      <c r="O5" s="169" t="s">
        <v>316</v>
      </c>
    </row>
    <row r="6" spans="2:16" ht="46" customHeight="1" x14ac:dyDescent="0.55000000000000004">
      <c r="C6" s="669" t="s">
        <v>665</v>
      </c>
      <c r="D6" s="336"/>
      <c r="E6" s="337"/>
      <c r="F6" s="738"/>
      <c r="G6" s="738"/>
      <c r="H6" s="738"/>
      <c r="I6" s="738"/>
      <c r="J6" s="738"/>
      <c r="K6" s="738"/>
      <c r="L6" s="738"/>
      <c r="M6" s="738"/>
      <c r="N6" s="738"/>
      <c r="O6" s="739"/>
    </row>
    <row r="7" spans="2:16" ht="33" customHeight="1" x14ac:dyDescent="0.55000000000000004">
      <c r="C7" s="673" t="s">
        <v>666</v>
      </c>
      <c r="D7" s="674"/>
      <c r="E7" s="675"/>
      <c r="F7" s="747"/>
      <c r="G7" s="748"/>
      <c r="H7" s="748"/>
      <c r="I7" s="748"/>
      <c r="J7" s="748"/>
      <c r="K7" s="748"/>
      <c r="L7" s="748"/>
      <c r="M7" s="748"/>
      <c r="N7" s="748"/>
      <c r="O7" s="749"/>
    </row>
    <row r="8" spans="2:16" ht="33" customHeight="1" x14ac:dyDescent="0.55000000000000004">
      <c r="C8" s="326" t="s">
        <v>278</v>
      </c>
      <c r="D8" s="327"/>
      <c r="E8" s="328"/>
      <c r="F8" s="724"/>
      <c r="G8" s="724"/>
      <c r="H8" s="724"/>
      <c r="I8" s="724"/>
      <c r="J8" s="724"/>
      <c r="K8" s="724"/>
      <c r="L8" s="724"/>
      <c r="M8" s="724"/>
      <c r="N8" s="724"/>
      <c r="O8" s="725"/>
    </row>
    <row r="9" spans="2:16" ht="33" customHeight="1" x14ac:dyDescent="0.55000000000000004">
      <c r="C9" s="326" t="s">
        <v>667</v>
      </c>
      <c r="D9" s="327"/>
      <c r="E9" s="328"/>
      <c r="F9" s="740"/>
      <c r="G9" s="741"/>
      <c r="H9" s="741"/>
      <c r="I9" s="741"/>
      <c r="J9" s="741"/>
      <c r="K9" s="741"/>
      <c r="L9" s="741"/>
      <c r="M9" s="741"/>
      <c r="N9" s="741"/>
      <c r="O9" s="742"/>
    </row>
    <row r="10" spans="2:16" ht="33" customHeight="1" x14ac:dyDescent="0.55000000000000004">
      <c r="C10" s="326" t="s">
        <v>668</v>
      </c>
      <c r="D10" s="327"/>
      <c r="E10" s="328"/>
      <c r="F10" s="740"/>
      <c r="G10" s="741"/>
      <c r="H10" s="741"/>
      <c r="I10" s="741"/>
      <c r="J10" s="741"/>
      <c r="K10" s="741"/>
      <c r="L10" s="741"/>
      <c r="M10" s="741"/>
      <c r="N10" s="741"/>
      <c r="O10" s="742"/>
    </row>
    <row r="11" spans="2:16" ht="33" customHeight="1" x14ac:dyDescent="0.55000000000000004">
      <c r="C11" s="673" t="s">
        <v>669</v>
      </c>
      <c r="D11" s="674"/>
      <c r="E11" s="675"/>
      <c r="F11" s="747"/>
      <c r="G11" s="748"/>
      <c r="H11" s="748"/>
      <c r="I11" s="748"/>
      <c r="J11" s="748"/>
      <c r="K11" s="748"/>
      <c r="L11" s="748"/>
      <c r="M11" s="748"/>
      <c r="N11" s="748"/>
      <c r="O11" s="749"/>
    </row>
    <row r="12" spans="2:16" ht="33" customHeight="1" x14ac:dyDescent="0.55000000000000004">
      <c r="C12" s="676"/>
      <c r="D12" s="677"/>
      <c r="E12" s="678"/>
      <c r="F12" s="753"/>
      <c r="G12" s="754"/>
      <c r="H12" s="754"/>
      <c r="I12" s="754"/>
      <c r="J12" s="754"/>
      <c r="K12" s="754"/>
      <c r="L12" s="754"/>
      <c r="M12" s="754"/>
      <c r="N12" s="754"/>
      <c r="O12" s="755"/>
    </row>
    <row r="13" spans="2:16" ht="33" customHeight="1" x14ac:dyDescent="0.55000000000000004">
      <c r="C13" s="679"/>
      <c r="D13" s="680"/>
      <c r="E13" s="681"/>
      <c r="F13" s="756"/>
      <c r="G13" s="757"/>
      <c r="H13" s="757"/>
      <c r="I13" s="757"/>
      <c r="J13" s="757"/>
      <c r="K13" s="757"/>
      <c r="L13" s="757"/>
      <c r="M13" s="757"/>
      <c r="N13" s="757"/>
      <c r="O13" s="758"/>
    </row>
    <row r="14" spans="2:16" ht="48.5" customHeight="1" x14ac:dyDescent="0.55000000000000004">
      <c r="C14" s="682" t="s">
        <v>670</v>
      </c>
      <c r="D14" s="684" t="s">
        <v>490</v>
      </c>
      <c r="E14" s="685"/>
      <c r="F14" s="726"/>
      <c r="G14" s="727"/>
      <c r="H14" s="727"/>
      <c r="I14" s="727"/>
      <c r="J14" s="727"/>
      <c r="K14" s="727"/>
      <c r="L14" s="727"/>
      <c r="M14" s="727"/>
      <c r="N14" s="727"/>
      <c r="O14" s="728"/>
    </row>
    <row r="15" spans="2:16" ht="69" customHeight="1" thickBot="1" x14ac:dyDescent="0.6">
      <c r="C15" s="683"/>
      <c r="D15" s="686" t="s">
        <v>489</v>
      </c>
      <c r="E15" s="687"/>
      <c r="F15" s="759"/>
      <c r="G15" s="760"/>
      <c r="H15" s="760"/>
      <c r="I15" s="760"/>
      <c r="J15" s="760"/>
      <c r="K15" s="760"/>
      <c r="L15" s="760"/>
      <c r="M15" s="760"/>
      <c r="N15" s="760"/>
      <c r="O15" s="761"/>
    </row>
    <row r="16" spans="2:16" ht="6" customHeight="1" x14ac:dyDescent="0.55000000000000004"/>
    <row r="17" spans="3:23" ht="18.75" customHeight="1" thickBot="1" x14ac:dyDescent="0.6">
      <c r="C17" s="47" t="s">
        <v>587</v>
      </c>
      <c r="D17" s="47"/>
      <c r="E17" s="47"/>
    </row>
    <row r="18" spans="3:23" ht="40" customHeight="1" x14ac:dyDescent="0.55000000000000004">
      <c r="C18" s="670" t="s">
        <v>671</v>
      </c>
      <c r="D18" s="671"/>
      <c r="E18" s="672"/>
      <c r="F18" s="745"/>
      <c r="G18" s="745"/>
      <c r="H18" s="745"/>
      <c r="I18" s="745"/>
      <c r="J18" s="745"/>
      <c r="K18" s="745"/>
      <c r="L18" s="745"/>
      <c r="M18" s="745"/>
      <c r="N18" s="745"/>
      <c r="O18" s="746"/>
    </row>
    <row r="19" spans="3:23" ht="40" customHeight="1" x14ac:dyDescent="0.55000000000000004">
      <c r="C19" s="326" t="s">
        <v>672</v>
      </c>
      <c r="D19" s="327"/>
      <c r="E19" s="328"/>
      <c r="F19" s="743"/>
      <c r="G19" s="743"/>
      <c r="H19" s="743"/>
      <c r="I19" s="743"/>
      <c r="J19" s="743"/>
      <c r="K19" s="743"/>
      <c r="L19" s="743"/>
      <c r="M19" s="743"/>
      <c r="N19" s="743"/>
      <c r="O19" s="744"/>
    </row>
    <row r="20" spans="3:23" ht="40" customHeight="1" x14ac:dyDescent="0.55000000000000004">
      <c r="C20" s="326" t="s">
        <v>673</v>
      </c>
      <c r="D20" s="327"/>
      <c r="E20" s="328"/>
      <c r="F20" s="735"/>
      <c r="G20" s="736"/>
      <c r="H20" s="736"/>
      <c r="I20" s="736"/>
      <c r="J20" s="737"/>
      <c r="K20" s="315" t="s">
        <v>69</v>
      </c>
      <c r="L20" s="317"/>
      <c r="M20" s="750"/>
      <c r="N20" s="750"/>
      <c r="O20" s="751"/>
    </row>
    <row r="21" spans="3:23" ht="40" customHeight="1" thickBot="1" x14ac:dyDescent="0.6">
      <c r="C21" s="697" t="s">
        <v>674</v>
      </c>
      <c r="D21" s="698"/>
      <c r="E21" s="699"/>
      <c r="F21" s="733"/>
      <c r="G21" s="733"/>
      <c r="H21" s="733"/>
      <c r="I21" s="733"/>
      <c r="J21" s="733"/>
      <c r="K21" s="733"/>
      <c r="L21" s="733"/>
      <c r="M21" s="733"/>
      <c r="N21" s="733"/>
      <c r="O21" s="752"/>
    </row>
    <row r="22" spans="3:23" ht="6" customHeight="1" x14ac:dyDescent="0.55000000000000004"/>
    <row r="23" spans="3:23" ht="18.75" customHeight="1" thickBot="1" x14ac:dyDescent="0.6">
      <c r="C23" s="47" t="s">
        <v>569</v>
      </c>
      <c r="D23" s="47"/>
      <c r="E23" s="47"/>
    </row>
    <row r="24" spans="3:23" ht="32" customHeight="1" x14ac:dyDescent="0.55000000000000004">
      <c r="C24" s="332" t="s">
        <v>675</v>
      </c>
      <c r="D24" s="335" t="s">
        <v>141</v>
      </c>
      <c r="E24" s="337"/>
      <c r="F24" s="731"/>
      <c r="G24" s="731"/>
      <c r="H24" s="731"/>
      <c r="I24" s="731"/>
      <c r="J24" s="170" t="s">
        <v>52</v>
      </c>
      <c r="K24" s="171"/>
      <c r="L24" s="172"/>
      <c r="M24" s="172"/>
      <c r="N24" s="172"/>
      <c r="O24" s="173"/>
    </row>
    <row r="25" spans="3:23" ht="32" customHeight="1" x14ac:dyDescent="0.55000000000000004">
      <c r="C25" s="333"/>
      <c r="D25" s="315" t="s">
        <v>142</v>
      </c>
      <c r="E25" s="317"/>
      <c r="F25" s="732"/>
      <c r="G25" s="732"/>
      <c r="H25" s="732"/>
      <c r="I25" s="732"/>
      <c r="J25" s="174" t="s">
        <v>52</v>
      </c>
      <c r="K25" s="171"/>
      <c r="L25" s="172"/>
      <c r="M25" s="172"/>
      <c r="N25" s="172"/>
      <c r="O25" s="175"/>
    </row>
    <row r="26" spans="3:23" ht="32" customHeight="1" x14ac:dyDescent="0.55000000000000004">
      <c r="C26" s="333"/>
      <c r="D26" s="315" t="s">
        <v>143</v>
      </c>
      <c r="E26" s="317"/>
      <c r="F26" s="732"/>
      <c r="G26" s="732"/>
      <c r="H26" s="732"/>
      <c r="I26" s="732"/>
      <c r="J26" s="174" t="s">
        <v>52</v>
      </c>
      <c r="K26" s="171"/>
      <c r="L26" s="172"/>
      <c r="M26" s="172"/>
      <c r="N26" s="172"/>
      <c r="O26" s="173"/>
    </row>
    <row r="27" spans="3:23" ht="32" customHeight="1" x14ac:dyDescent="0.55000000000000004">
      <c r="C27" s="333"/>
      <c r="D27" s="397" t="s">
        <v>144</v>
      </c>
      <c r="E27" s="328"/>
      <c r="F27" s="732"/>
      <c r="G27" s="732"/>
      <c r="H27" s="732"/>
      <c r="I27" s="732"/>
      <c r="J27" s="174" t="s">
        <v>52</v>
      </c>
      <c r="K27" s="171"/>
      <c r="L27" s="172"/>
      <c r="M27" s="172"/>
      <c r="N27" s="172"/>
      <c r="O27" s="173"/>
    </row>
    <row r="28" spans="3:23" ht="32" customHeight="1" x14ac:dyDescent="0.55000000000000004">
      <c r="C28" s="326" t="s">
        <v>676</v>
      </c>
      <c r="D28" s="327"/>
      <c r="E28" s="327"/>
      <c r="F28" s="732"/>
      <c r="G28" s="732"/>
      <c r="H28" s="732"/>
      <c r="I28" s="732"/>
      <c r="J28" s="174" t="s">
        <v>2</v>
      </c>
      <c r="K28" s="171"/>
      <c r="L28" s="172"/>
      <c r="M28" s="172"/>
      <c r="N28" s="172"/>
      <c r="O28" s="53"/>
    </row>
    <row r="29" spans="3:23" ht="32" customHeight="1" thickBot="1" x14ac:dyDescent="0.6">
      <c r="C29" s="697" t="s">
        <v>677</v>
      </c>
      <c r="D29" s="698"/>
      <c r="E29" s="698"/>
      <c r="F29" s="730"/>
      <c r="G29" s="730"/>
      <c r="H29" s="730"/>
      <c r="I29" s="730"/>
      <c r="J29" s="176" t="s">
        <v>545</v>
      </c>
      <c r="K29" s="171"/>
      <c r="L29" s="172"/>
      <c r="M29" s="172"/>
      <c r="N29" s="172"/>
      <c r="O29" s="53"/>
    </row>
    <row r="30" spans="3:23" ht="6.5" customHeight="1" x14ac:dyDescent="0.55000000000000004"/>
    <row r="31" spans="3:23" ht="18.75" customHeight="1" thickBot="1" x14ac:dyDescent="0.6">
      <c r="C31" s="47" t="s">
        <v>570</v>
      </c>
      <c r="D31" s="47"/>
      <c r="E31" s="47"/>
    </row>
    <row r="32" spans="3:23" ht="38" customHeight="1" x14ac:dyDescent="0.55000000000000004">
      <c r="C32" s="693" t="s">
        <v>678</v>
      </c>
      <c r="D32" s="691"/>
      <c r="E32" s="692"/>
      <c r="F32" s="663"/>
      <c r="G32" s="663"/>
      <c r="H32" s="177" t="s">
        <v>257</v>
      </c>
      <c r="I32" s="690" t="s">
        <v>685</v>
      </c>
      <c r="J32" s="691"/>
      <c r="K32" s="691"/>
      <c r="L32" s="692"/>
      <c r="M32" s="688"/>
      <c r="N32" s="689"/>
      <c r="O32" s="178" t="s">
        <v>459</v>
      </c>
      <c r="P32" s="182"/>
      <c r="Q32" s="182"/>
      <c r="R32" s="182"/>
      <c r="S32" s="182"/>
      <c r="T32" s="182"/>
      <c r="U32" s="182"/>
      <c r="V32" s="53"/>
      <c r="W32" s="53"/>
    </row>
    <row r="33" spans="3:23" ht="29.5" customHeight="1" x14ac:dyDescent="0.55000000000000004">
      <c r="C33" s="700" t="s">
        <v>520</v>
      </c>
      <c r="D33" s="399"/>
      <c r="E33" s="400"/>
      <c r="F33" s="179" t="s">
        <v>72</v>
      </c>
      <c r="G33" s="180" t="s">
        <v>475</v>
      </c>
      <c r="H33" s="180" t="s">
        <v>476</v>
      </c>
      <c r="I33" s="180" t="s">
        <v>477</v>
      </c>
      <c r="J33" s="180" t="s">
        <v>478</v>
      </c>
      <c r="K33" s="180" t="s">
        <v>479</v>
      </c>
      <c r="L33" s="180" t="s">
        <v>480</v>
      </c>
      <c r="M33" s="180" t="s">
        <v>481</v>
      </c>
      <c r="N33" s="180" t="s">
        <v>482</v>
      </c>
      <c r="O33" s="181" t="s">
        <v>483</v>
      </c>
      <c r="P33" s="182"/>
      <c r="Q33" s="182"/>
      <c r="R33" s="182"/>
      <c r="S33" s="182"/>
      <c r="T33" s="182"/>
      <c r="U33" s="182"/>
      <c r="V33" s="53"/>
      <c r="W33" s="53"/>
    </row>
    <row r="34" spans="3:23" ht="29.5" customHeight="1" x14ac:dyDescent="0.55000000000000004">
      <c r="C34" s="694" t="s">
        <v>679</v>
      </c>
      <c r="D34" s="695"/>
      <c r="E34" s="696"/>
      <c r="F34" s="186"/>
      <c r="G34" s="185"/>
      <c r="H34" s="185"/>
      <c r="I34" s="185"/>
      <c r="J34" s="185"/>
      <c r="K34" s="185"/>
      <c r="L34" s="185"/>
      <c r="M34" s="185"/>
      <c r="N34" s="185"/>
      <c r="O34" s="184"/>
      <c r="P34" s="182"/>
      <c r="Q34" s="182"/>
      <c r="R34" s="182"/>
      <c r="S34" s="182"/>
      <c r="T34" s="182"/>
      <c r="U34" s="182"/>
      <c r="V34" s="53"/>
      <c r="W34" s="53"/>
    </row>
    <row r="35" spans="3:23" ht="29.5" customHeight="1" thickBot="1" x14ac:dyDescent="0.6">
      <c r="C35" s="697" t="s">
        <v>680</v>
      </c>
      <c r="D35" s="698"/>
      <c r="E35" s="699"/>
      <c r="F35" s="187"/>
      <c r="G35" s="188"/>
      <c r="H35" s="188"/>
      <c r="I35" s="188"/>
      <c r="J35" s="188"/>
      <c r="K35" s="188"/>
      <c r="L35" s="188"/>
      <c r="M35" s="188"/>
      <c r="N35" s="188"/>
      <c r="O35" s="189"/>
      <c r="P35" s="182"/>
      <c r="Q35" s="182"/>
      <c r="R35" s="182"/>
      <c r="S35" s="182"/>
      <c r="T35" s="182"/>
      <c r="U35" s="182"/>
      <c r="V35" s="53"/>
      <c r="W35" s="53"/>
    </row>
    <row r="36" spans="3:23" ht="6" customHeight="1" x14ac:dyDescent="0.55000000000000004">
      <c r="C36" s="183"/>
      <c r="D36" s="183"/>
      <c r="E36" s="183"/>
      <c r="F36" s="183"/>
      <c r="G36" s="183"/>
      <c r="H36" s="183"/>
      <c r="I36" s="183"/>
      <c r="J36" s="183"/>
      <c r="K36" s="183"/>
      <c r="L36" s="183"/>
      <c r="M36" s="183"/>
      <c r="N36" s="183"/>
      <c r="O36" s="183"/>
      <c r="P36" s="182"/>
      <c r="Q36" s="182"/>
      <c r="R36" s="182"/>
      <c r="S36" s="182"/>
      <c r="T36" s="182"/>
      <c r="U36" s="182"/>
      <c r="V36" s="53"/>
      <c r="W36" s="53"/>
    </row>
    <row r="37" spans="3:23" ht="18.75" customHeight="1" thickBot="1" x14ac:dyDescent="0.6">
      <c r="C37" s="47" t="s">
        <v>571</v>
      </c>
      <c r="D37" s="47"/>
      <c r="E37" s="47"/>
    </row>
    <row r="38" spans="3:23" ht="16.5" customHeight="1" x14ac:dyDescent="0.55000000000000004">
      <c r="C38" s="669" t="s">
        <v>681</v>
      </c>
      <c r="D38" s="336"/>
      <c r="E38" s="337"/>
      <c r="F38" s="717"/>
      <c r="G38" s="718"/>
      <c r="H38" s="719"/>
      <c r="I38" s="723" t="s">
        <v>111</v>
      </c>
      <c r="J38" s="671"/>
      <c r="K38" s="671"/>
      <c r="L38" s="672"/>
      <c r="M38" s="659"/>
      <c r="N38" s="665"/>
      <c r="O38" s="666"/>
    </row>
    <row r="39" spans="3:23" ht="16.5" customHeight="1" x14ac:dyDescent="0.55000000000000004">
      <c r="C39" s="701"/>
      <c r="D39" s="702"/>
      <c r="E39" s="703"/>
      <c r="F39" s="720"/>
      <c r="G39" s="721"/>
      <c r="H39" s="722"/>
      <c r="I39" s="398"/>
      <c r="J39" s="399"/>
      <c r="K39" s="399"/>
      <c r="L39" s="400"/>
      <c r="M39" s="660"/>
      <c r="N39" s="667"/>
      <c r="O39" s="668"/>
    </row>
    <row r="40" spans="3:23" ht="16.5" customHeight="1" x14ac:dyDescent="0.55000000000000004">
      <c r="C40" s="701"/>
      <c r="D40" s="702"/>
      <c r="E40" s="703"/>
      <c r="F40" s="720"/>
      <c r="G40" s="721"/>
      <c r="H40" s="722"/>
      <c r="I40" s="397" t="s">
        <v>175</v>
      </c>
      <c r="J40" s="327"/>
      <c r="K40" s="327"/>
      <c r="L40" s="328"/>
      <c r="M40" s="661"/>
      <c r="N40" s="661"/>
      <c r="O40" s="662"/>
    </row>
    <row r="41" spans="3:23" ht="16.5" customHeight="1" x14ac:dyDescent="0.55000000000000004">
      <c r="C41" s="704"/>
      <c r="D41" s="319"/>
      <c r="E41" s="320"/>
      <c r="F41" s="714"/>
      <c r="G41" s="715"/>
      <c r="H41" s="716"/>
      <c r="I41" s="398"/>
      <c r="J41" s="399"/>
      <c r="K41" s="399"/>
      <c r="L41" s="400"/>
      <c r="M41" s="661"/>
      <c r="N41" s="661"/>
      <c r="O41" s="662"/>
    </row>
    <row r="42" spans="3:23" ht="16.5" customHeight="1" x14ac:dyDescent="0.55000000000000004">
      <c r="C42" s="729" t="s">
        <v>682</v>
      </c>
      <c r="D42" s="316"/>
      <c r="E42" s="317"/>
      <c r="F42" s="705"/>
      <c r="G42" s="706"/>
      <c r="H42" s="707"/>
      <c r="I42" s="397" t="s">
        <v>146</v>
      </c>
      <c r="J42" s="327"/>
      <c r="K42" s="327"/>
      <c r="L42" s="328"/>
      <c r="M42" s="660"/>
      <c r="N42" s="660"/>
      <c r="O42" s="664"/>
    </row>
    <row r="43" spans="3:23" ht="16.5" customHeight="1" x14ac:dyDescent="0.55000000000000004">
      <c r="C43" s="704"/>
      <c r="D43" s="319"/>
      <c r="E43" s="320"/>
      <c r="F43" s="714"/>
      <c r="G43" s="715"/>
      <c r="H43" s="716"/>
      <c r="I43" s="398"/>
      <c r="J43" s="399"/>
      <c r="K43" s="399"/>
      <c r="L43" s="400"/>
      <c r="M43" s="660"/>
      <c r="N43" s="660"/>
      <c r="O43" s="664"/>
    </row>
    <row r="44" spans="3:23" ht="16.5" customHeight="1" x14ac:dyDescent="0.55000000000000004">
      <c r="C44" s="729" t="s">
        <v>683</v>
      </c>
      <c r="D44" s="316"/>
      <c r="E44" s="317"/>
      <c r="F44" s="705"/>
      <c r="G44" s="706"/>
      <c r="H44" s="707"/>
      <c r="I44" s="397" t="s">
        <v>492</v>
      </c>
      <c r="J44" s="327"/>
      <c r="K44" s="327"/>
      <c r="L44" s="328"/>
      <c r="M44" s="660"/>
      <c r="N44" s="660"/>
      <c r="O44" s="664"/>
    </row>
    <row r="45" spans="3:23" ht="16.5" customHeight="1" x14ac:dyDescent="0.55000000000000004">
      <c r="C45" s="704"/>
      <c r="D45" s="319"/>
      <c r="E45" s="320"/>
      <c r="F45" s="714"/>
      <c r="G45" s="715"/>
      <c r="H45" s="716"/>
      <c r="I45" s="398"/>
      <c r="J45" s="399"/>
      <c r="K45" s="399"/>
      <c r="L45" s="400"/>
      <c r="M45" s="660"/>
      <c r="N45" s="660"/>
      <c r="O45" s="664"/>
    </row>
    <row r="46" spans="3:23" ht="39.5" customHeight="1" x14ac:dyDescent="0.55000000000000004">
      <c r="C46" s="326" t="s">
        <v>684</v>
      </c>
      <c r="D46" s="327"/>
      <c r="E46" s="328"/>
      <c r="F46" s="705"/>
      <c r="G46" s="706"/>
      <c r="H46" s="707"/>
      <c r="I46" s="397" t="s">
        <v>590</v>
      </c>
      <c r="J46" s="327"/>
      <c r="K46" s="327"/>
      <c r="L46" s="328"/>
      <c r="M46" s="660"/>
      <c r="N46" s="660"/>
      <c r="O46" s="664"/>
    </row>
    <row r="47" spans="3:23" ht="39.5" customHeight="1" thickBot="1" x14ac:dyDescent="0.6">
      <c r="C47" s="329"/>
      <c r="D47" s="330"/>
      <c r="E47" s="331"/>
      <c r="F47" s="708"/>
      <c r="G47" s="709"/>
      <c r="H47" s="710"/>
      <c r="I47" s="711"/>
      <c r="J47" s="330"/>
      <c r="K47" s="330"/>
      <c r="L47" s="331"/>
      <c r="M47" s="712"/>
      <c r="N47" s="712"/>
      <c r="O47" s="713"/>
    </row>
    <row r="48" spans="3:23" ht="10" customHeight="1" x14ac:dyDescent="0.55000000000000004"/>
  </sheetData>
  <sheetProtection algorithmName="SHA-512" hashValue="8L5qSRmWhr4EGpq5lgIVTgefuhNxScTlSITnggHcnOatMAMfKpphH60pQckrhpIsw71flhER+ALWV7ZT8DfEbQ==" saltValue="KrvMULUpwJAz+ozWM0b4zw==" spinCount="100000" sheet="1" formatCells="0" selectLockedCells="1"/>
  <mergeCells count="69">
    <mergeCell ref="F21:H21"/>
    <mergeCell ref="I21:K21"/>
    <mergeCell ref="M44:O45"/>
    <mergeCell ref="L4:O4"/>
    <mergeCell ref="F20:J20"/>
    <mergeCell ref="F6:O6"/>
    <mergeCell ref="F10:O10"/>
    <mergeCell ref="F19:O19"/>
    <mergeCell ref="F18:O18"/>
    <mergeCell ref="F7:O7"/>
    <mergeCell ref="K20:L20"/>
    <mergeCell ref="M20:O20"/>
    <mergeCell ref="L21:O21"/>
    <mergeCell ref="F9:O9"/>
    <mergeCell ref="F11:O13"/>
    <mergeCell ref="F15:O15"/>
    <mergeCell ref="F8:O8"/>
    <mergeCell ref="F14:O14"/>
    <mergeCell ref="C20:E20"/>
    <mergeCell ref="C42:E43"/>
    <mergeCell ref="C44:E45"/>
    <mergeCell ref="F29:I29"/>
    <mergeCell ref="F24:I24"/>
    <mergeCell ref="F25:I25"/>
    <mergeCell ref="F26:I26"/>
    <mergeCell ref="F27:I27"/>
    <mergeCell ref="F28:I28"/>
    <mergeCell ref="C28:E28"/>
    <mergeCell ref="C29:E29"/>
    <mergeCell ref="C21:E21"/>
    <mergeCell ref="D24:E24"/>
    <mergeCell ref="C24:C27"/>
    <mergeCell ref="C46:E47"/>
    <mergeCell ref="M32:N32"/>
    <mergeCell ref="I32:L32"/>
    <mergeCell ref="C32:E32"/>
    <mergeCell ref="C34:E34"/>
    <mergeCell ref="C35:E35"/>
    <mergeCell ref="C33:E33"/>
    <mergeCell ref="C38:E41"/>
    <mergeCell ref="F46:H47"/>
    <mergeCell ref="I46:L47"/>
    <mergeCell ref="M46:O47"/>
    <mergeCell ref="F44:H45"/>
    <mergeCell ref="I44:L45"/>
    <mergeCell ref="F38:H41"/>
    <mergeCell ref="F42:H43"/>
    <mergeCell ref="I38:L39"/>
    <mergeCell ref="C6:E6"/>
    <mergeCell ref="C18:E18"/>
    <mergeCell ref="C19:E19"/>
    <mergeCell ref="C7:E7"/>
    <mergeCell ref="C8:E8"/>
    <mergeCell ref="C9:E9"/>
    <mergeCell ref="C10:E10"/>
    <mergeCell ref="C11:E13"/>
    <mergeCell ref="C14:C15"/>
    <mergeCell ref="D14:E14"/>
    <mergeCell ref="D15:E15"/>
    <mergeCell ref="D25:E25"/>
    <mergeCell ref="D26:E26"/>
    <mergeCell ref="D27:E27"/>
    <mergeCell ref="I40:L41"/>
    <mergeCell ref="I42:L43"/>
    <mergeCell ref="M38:M39"/>
    <mergeCell ref="M40:O41"/>
    <mergeCell ref="F32:G32"/>
    <mergeCell ref="M42:O43"/>
    <mergeCell ref="N38:O39"/>
  </mergeCells>
  <phoneticPr fontId="2"/>
  <conditionalFormatting sqref="F32:G32">
    <cfRule type="expression" dxfId="425" priority="15">
      <formula>$F32&lt;&gt;""</formula>
    </cfRule>
  </conditionalFormatting>
  <conditionalFormatting sqref="F24:I29">
    <cfRule type="expression" dxfId="424" priority="5">
      <formula>$F24&lt;&gt;""</formula>
    </cfRule>
  </conditionalFormatting>
  <conditionalFormatting sqref="F20:J20">
    <cfRule type="expression" dxfId="423" priority="23">
      <formula>$F20&lt;&gt;""</formula>
    </cfRule>
  </conditionalFormatting>
  <conditionalFormatting sqref="F6:O15">
    <cfRule type="expression" dxfId="422" priority="10">
      <formula>$F6&lt;&gt;""</formula>
    </cfRule>
  </conditionalFormatting>
  <conditionalFormatting sqref="F18:O19">
    <cfRule type="expression" dxfId="421" priority="24">
      <formula>$F18&lt;&gt;""</formula>
    </cfRule>
  </conditionalFormatting>
  <conditionalFormatting sqref="F21:O21">
    <cfRule type="expression" dxfId="420" priority="22">
      <formula>F$21&lt;&gt;""</formula>
    </cfRule>
  </conditionalFormatting>
  <conditionalFormatting sqref="F34:O35">
    <cfRule type="expression" dxfId="419" priority="13">
      <formula>F34&lt;&gt;""</formula>
    </cfRule>
  </conditionalFormatting>
  <conditionalFormatting sqref="K24:N29">
    <cfRule type="expression" dxfId="418" priority="37">
      <formula>K24&lt;&gt;""</formula>
    </cfRule>
  </conditionalFormatting>
  <conditionalFormatting sqref="M32:N32">
    <cfRule type="expression" dxfId="417" priority="14">
      <formula>$M32&lt;&gt;""</formula>
    </cfRule>
  </conditionalFormatting>
  <conditionalFormatting sqref="M20:O20">
    <cfRule type="expression" dxfId="416" priority="75">
      <formula>$F$20="その他"</formula>
    </cfRule>
  </conditionalFormatting>
  <conditionalFormatting sqref="M38:O41">
    <cfRule type="expression" dxfId="415" priority="59">
      <formula>$F$38="あり"</formula>
    </cfRule>
  </conditionalFormatting>
  <conditionalFormatting sqref="M42:O43">
    <cfRule type="expression" dxfId="414" priority="55">
      <formula>$F$42="あり"</formula>
    </cfRule>
  </conditionalFormatting>
  <conditionalFormatting sqref="M44:O45">
    <cfRule type="expression" dxfId="413" priority="35">
      <formula>$F$44="あり"</formula>
    </cfRule>
  </conditionalFormatting>
  <conditionalFormatting sqref="M46:O47">
    <cfRule type="expression" dxfId="412" priority="34">
      <formula>$F$46="あり"</formula>
    </cfRule>
  </conditionalFormatting>
  <dataValidations xWindow="691" yWindow="529" count="9">
    <dataValidation operator="greaterThan" allowBlank="1" showInputMessage="1" showErrorMessage="1" error="数字を入力してください。" sqref="O24:O27 J24:J29" xr:uid="{5F312FC3-B152-4DF3-837C-FC0FD0EC922F}"/>
    <dataValidation type="whole" operator="greaterThan" allowBlank="1" showInputMessage="1" showErrorMessage="1" error="1以上の数値を入力してください。" sqref="P32:U36" xr:uid="{3720BB78-419B-4D6F-AA8A-0930ED906080}">
      <formula1>0</formula1>
    </dataValidation>
    <dataValidation type="textLength" allowBlank="1" showInputMessage="1" showErrorMessage="1" error="100字以内でご記入ください。" prompt="100字以内でご記入ください。" sqref="F8:O8 F6:O6" xr:uid="{E59A033A-1B28-42B8-9BAC-4F5019A74ADD}">
      <formula1>0</formula1>
      <formula2>100</formula2>
    </dataValidation>
    <dataValidation type="textLength" allowBlank="1" showInputMessage="1" showErrorMessage="1" error="225文字以内でご記入ください。" prompt="※見切れる場合はフォントサイズを変更して枠内に収まるよう調整をしてください。" sqref="F11:O13" xr:uid="{1239D2D6-7852-44D2-BFDB-0CE25282FA7E}">
      <formula1>0</formula1>
      <formula2>255</formula2>
    </dataValidation>
    <dataValidation type="textLength" allowBlank="1" showInputMessage="1" showErrorMessage="1" error="225文字以内でご記入ください。" prompt="225文字以内でご記入ください。_x000a_※見切れる場合はフォントサイズを変更して枠内に収まるよう調整をしてください。" sqref="F18:O18" xr:uid="{65FF7834-EB52-4083-8CF1-05C9A6DCB31E}">
      <formula1>0</formula1>
      <formula2>225</formula2>
    </dataValidation>
    <dataValidation type="custom" imeMode="halfAlpha" allowBlank="1" showInputMessage="1" showErrorMessage="1" error="半角数字を入力してください。" prompt="半角数字を入力してください。" sqref="F24:I24 F25:I25 F29:I29 F26:I27" xr:uid="{4F98430C-D4B3-4E96-9FAF-0926A8A2C324}">
      <formula1>ISNUMBER(F24)</formula1>
    </dataValidation>
    <dataValidation allowBlank="1" showInputMessage="1" showErrorMessage="1" prompt="※見切れる場合はフォントサイズを変更して枠内に収まるよう調整をしてください。" sqref="M20:O20" xr:uid="{ECD7183A-42D6-4A4B-B31A-39465A2DE5B2}"/>
    <dataValidation type="custom" allowBlank="1" showInputMessage="1" showErrorMessage="1" error="西暦で入力してください。" prompt="西暦で入力してください。" sqref="M32:N32" xr:uid="{B924D7C8-CBC7-4E27-89BD-4264CF78D4E0}">
      <formula1>IF(OR(LENB(M32)=4),LEN(M32)=LENB(M32))</formula1>
    </dataValidation>
    <dataValidation type="whole" imeMode="halfAlpha" operator="lessThanOrEqual" allowBlank="1" showInputMessage="1" showErrorMessage="1" error="想定耐用年数が間違っていないか再度確認してください。" prompt="半角数字を入力してください。" sqref="F28:I28" xr:uid="{1F218810-A900-425B-8B81-15BB1F04C8D8}">
      <formula1>99</formula1>
    </dataValidation>
  </dataValidations>
  <printOptions horizontalCentered="1" verticalCentered="1"/>
  <pageMargins left="0.23622047244094491" right="0.23622047244094491" top="0.35433070866141736" bottom="0.35433070866141736"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xWindow="691" yWindow="529" count="8">
        <x14:dataValidation type="list" allowBlank="1" showInputMessage="1" showErrorMessage="1" prompt="プルダウンより選択してください。" xr:uid="{3B5D4432-9B33-434B-871F-75EB103101C1}">
          <x14:formula1>
            <xm:f>プルダウン!$D$2:$D$15</xm:f>
          </x14:formula1>
          <xm:sqref>F20:J20</xm:sqref>
        </x14:dataValidation>
        <x14:dataValidation type="list" allowBlank="1" showInputMessage="1" showErrorMessage="1" xr:uid="{229B04B1-63CA-4D1A-A779-6FCC439D6812}">
          <x14:formula1>
            <xm:f>プルダウン!$I$2:$I$3</xm:f>
          </x14:formula1>
          <xm:sqref>F38:H47</xm:sqref>
        </x14:dataValidation>
        <x14:dataValidation type="list" allowBlank="1" showInputMessage="1" showErrorMessage="1" xr:uid="{805095A9-1159-47FA-8655-F1FDBB9B4D05}">
          <x14:formula1>
            <xm:f>プルダウン!$J$2:$J$3</xm:f>
          </x14:formula1>
          <xm:sqref>M38:M39</xm:sqref>
        </x14:dataValidation>
        <x14:dataValidation type="list" allowBlank="1" showInputMessage="1" showErrorMessage="1" prompt="プルダウンより選択してください。" xr:uid="{9141562A-174C-4E36-95AB-C223FF276BAB}">
          <x14:formula1>
            <xm:f>プルダウン!$C$2:$C$4</xm:f>
          </x14:formula1>
          <xm:sqref>F19:O19</xm:sqref>
        </x14:dataValidation>
        <x14:dataValidation type="list" allowBlank="1" showInputMessage="1" showErrorMessage="1" prompt="プルダウンより選択してください。" xr:uid="{6022AFEF-22CF-455C-8FDC-EC11214D328F}">
          <x14:formula1>
            <xm:f>プルダウン!$E$3:$E$22</xm:f>
          </x14:formula1>
          <xm:sqref>F21 L21 I21</xm:sqref>
        </x14:dataValidation>
        <x14:dataValidation type="list" allowBlank="1" showInputMessage="1" showErrorMessage="1" xr:uid="{568147C3-EC1E-400E-8831-DD739749B5B6}">
          <x14:formula1>
            <xm:f>プルダウン!$K$2:$K$3</xm:f>
          </x14:formula1>
          <xm:sqref>M40:O41</xm:sqref>
        </x14:dataValidation>
        <x14:dataValidation type="list" allowBlank="1" showInputMessage="1" showErrorMessage="1" xr:uid="{7EBE1F95-9EBF-49B3-B63F-5CC9B160D1EE}">
          <x14:formula1>
            <xm:f>プルダウン!$H$2:$H$3</xm:f>
          </x14:formula1>
          <xm:sqref>F34:O35</xm:sqref>
        </x14:dataValidation>
        <x14:dataValidation type="list" allowBlank="1" showInputMessage="1" showErrorMessage="1" xr:uid="{AC1DCA68-C84F-45C3-A8CA-05C5E97507BB}">
          <x14:formula1>
            <xm:f>プルダウン!$B$2:$B$4</xm:f>
          </x14:formula1>
          <xm:sqref>F7:O7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942A-D4FA-4E20-A4E8-4CE8A9E50E91}">
  <sheetPr>
    <tabColor theme="5" tint="0.59999389629810485"/>
    <pageSetUpPr fitToPage="1"/>
  </sheetPr>
  <dimension ref="A1:L56"/>
  <sheetViews>
    <sheetView showGridLines="0" view="pageBreakPreview" zoomScale="80" zoomScaleNormal="100" zoomScaleSheetLayoutView="80" workbookViewId="0">
      <selection activeCell="B7" sqref="B7:K28"/>
    </sheetView>
  </sheetViews>
  <sheetFormatPr defaultColWidth="9" defaultRowHeight="18.75" customHeight="1" x14ac:dyDescent="0.55000000000000004"/>
  <cols>
    <col min="1" max="1" width="2.9140625" style="1" customWidth="1"/>
    <col min="2" max="2" width="23.1640625" style="1" customWidth="1"/>
    <col min="3" max="9" width="9" style="1"/>
    <col min="10" max="10" width="9" style="1" customWidth="1"/>
    <col min="11" max="11" width="9" style="1"/>
    <col min="12" max="12" width="2.6640625" style="1" customWidth="1"/>
    <col min="13" max="13" width="3.08203125" style="1" customWidth="1"/>
    <col min="14" max="14" width="4.83203125" style="1" customWidth="1"/>
    <col min="15" max="16384" width="9" style="1"/>
  </cols>
  <sheetData>
    <row r="1" spans="1:12" ht="21" x14ac:dyDescent="0.55000000000000004">
      <c r="B1" s="47" t="s">
        <v>738</v>
      </c>
      <c r="J1" s="143"/>
      <c r="K1" s="212" t="s">
        <v>583</v>
      </c>
      <c r="L1" s="143"/>
    </row>
    <row r="2" spans="1:12" ht="16.5" x14ac:dyDescent="0.55000000000000004">
      <c r="B2" s="109" t="s">
        <v>197</v>
      </c>
    </row>
    <row r="3" spans="1:12" ht="10" customHeight="1" x14ac:dyDescent="0.55000000000000004">
      <c r="A3" s="34"/>
    </row>
    <row r="4" spans="1:12" ht="18.5" customHeight="1" x14ac:dyDescent="0.55000000000000004">
      <c r="B4" s="4" t="s">
        <v>491</v>
      </c>
    </row>
    <row r="5" spans="1:12" ht="4.5" customHeight="1" thickBot="1" x14ac:dyDescent="0.6">
      <c r="B5" s="4"/>
    </row>
    <row r="6" spans="1:12" ht="18.75" customHeight="1" x14ac:dyDescent="0.55000000000000004">
      <c r="B6" s="777" t="s">
        <v>591</v>
      </c>
      <c r="C6" s="778"/>
      <c r="D6" s="778"/>
      <c r="E6" s="778"/>
      <c r="F6" s="778"/>
      <c r="G6" s="778"/>
      <c r="H6" s="778"/>
      <c r="I6" s="778"/>
      <c r="J6" s="778"/>
      <c r="K6" s="779"/>
    </row>
    <row r="7" spans="1:12" ht="18.75" customHeight="1" x14ac:dyDescent="0.55000000000000004">
      <c r="B7" s="771"/>
      <c r="C7" s="772"/>
      <c r="D7" s="772"/>
      <c r="E7" s="772"/>
      <c r="F7" s="772"/>
      <c r="G7" s="772"/>
      <c r="H7" s="772"/>
      <c r="I7" s="772"/>
      <c r="J7" s="772"/>
      <c r="K7" s="773"/>
    </row>
    <row r="8" spans="1:12" ht="18.75" customHeight="1" x14ac:dyDescent="0.55000000000000004">
      <c r="B8" s="771"/>
      <c r="C8" s="772"/>
      <c r="D8" s="772"/>
      <c r="E8" s="772"/>
      <c r="F8" s="772"/>
      <c r="G8" s="772"/>
      <c r="H8" s="772"/>
      <c r="I8" s="772"/>
      <c r="J8" s="772"/>
      <c r="K8" s="773"/>
    </row>
    <row r="9" spans="1:12" ht="18.75" customHeight="1" x14ac:dyDescent="0.55000000000000004">
      <c r="B9" s="771"/>
      <c r="C9" s="772"/>
      <c r="D9" s="772"/>
      <c r="E9" s="772"/>
      <c r="F9" s="772"/>
      <c r="G9" s="772"/>
      <c r="H9" s="772"/>
      <c r="I9" s="772"/>
      <c r="J9" s="772"/>
      <c r="K9" s="773"/>
    </row>
    <row r="10" spans="1:12" ht="18.75" customHeight="1" x14ac:dyDescent="0.55000000000000004">
      <c r="B10" s="771"/>
      <c r="C10" s="772"/>
      <c r="D10" s="772"/>
      <c r="E10" s="772"/>
      <c r="F10" s="772"/>
      <c r="G10" s="772"/>
      <c r="H10" s="772"/>
      <c r="I10" s="772"/>
      <c r="J10" s="772"/>
      <c r="K10" s="773"/>
    </row>
    <row r="11" spans="1:12" ht="18.75" customHeight="1" x14ac:dyDescent="0.55000000000000004">
      <c r="B11" s="771"/>
      <c r="C11" s="772"/>
      <c r="D11" s="772"/>
      <c r="E11" s="772"/>
      <c r="F11" s="772"/>
      <c r="G11" s="772"/>
      <c r="H11" s="772"/>
      <c r="I11" s="772"/>
      <c r="J11" s="772"/>
      <c r="K11" s="773"/>
    </row>
    <row r="12" spans="1:12" ht="18.75" customHeight="1" x14ac:dyDescent="0.55000000000000004">
      <c r="B12" s="771"/>
      <c r="C12" s="772"/>
      <c r="D12" s="772"/>
      <c r="E12" s="772"/>
      <c r="F12" s="772"/>
      <c r="G12" s="772"/>
      <c r="H12" s="772"/>
      <c r="I12" s="772"/>
      <c r="J12" s="772"/>
      <c r="K12" s="773"/>
    </row>
    <row r="13" spans="1:12" ht="18.75" customHeight="1" x14ac:dyDescent="0.55000000000000004">
      <c r="B13" s="771"/>
      <c r="C13" s="772"/>
      <c r="D13" s="772"/>
      <c r="E13" s="772"/>
      <c r="F13" s="772"/>
      <c r="G13" s="772"/>
      <c r="H13" s="772"/>
      <c r="I13" s="772"/>
      <c r="J13" s="772"/>
      <c r="K13" s="773"/>
    </row>
    <row r="14" spans="1:12" ht="18.75" customHeight="1" x14ac:dyDescent="0.55000000000000004">
      <c r="B14" s="771"/>
      <c r="C14" s="772"/>
      <c r="D14" s="772"/>
      <c r="E14" s="772"/>
      <c r="F14" s="772"/>
      <c r="G14" s="772"/>
      <c r="H14" s="772"/>
      <c r="I14" s="772"/>
      <c r="J14" s="772"/>
      <c r="K14" s="773"/>
    </row>
    <row r="15" spans="1:12" ht="18.75" customHeight="1" x14ac:dyDescent="0.55000000000000004">
      <c r="B15" s="771"/>
      <c r="C15" s="772"/>
      <c r="D15" s="772"/>
      <c r="E15" s="772"/>
      <c r="F15" s="772"/>
      <c r="G15" s="772"/>
      <c r="H15" s="772"/>
      <c r="I15" s="772"/>
      <c r="J15" s="772"/>
      <c r="K15" s="773"/>
    </row>
    <row r="16" spans="1:12" ht="18.75" customHeight="1" x14ac:dyDescent="0.55000000000000004">
      <c r="B16" s="771"/>
      <c r="C16" s="772"/>
      <c r="D16" s="772"/>
      <c r="E16" s="772"/>
      <c r="F16" s="772"/>
      <c r="G16" s="772"/>
      <c r="H16" s="772"/>
      <c r="I16" s="772"/>
      <c r="J16" s="772"/>
      <c r="K16" s="773"/>
    </row>
    <row r="17" spans="2:11" ht="18.75" customHeight="1" x14ac:dyDescent="0.55000000000000004">
      <c r="B17" s="771"/>
      <c r="C17" s="772"/>
      <c r="D17" s="772"/>
      <c r="E17" s="772"/>
      <c r="F17" s="772"/>
      <c r="G17" s="772"/>
      <c r="H17" s="772"/>
      <c r="I17" s="772"/>
      <c r="J17" s="772"/>
      <c r="K17" s="773"/>
    </row>
    <row r="18" spans="2:11" ht="18.75" customHeight="1" x14ac:dyDescent="0.55000000000000004">
      <c r="B18" s="771"/>
      <c r="C18" s="772"/>
      <c r="D18" s="772"/>
      <c r="E18" s="772"/>
      <c r="F18" s="772"/>
      <c r="G18" s="772"/>
      <c r="H18" s="772"/>
      <c r="I18" s="772"/>
      <c r="J18" s="772"/>
      <c r="K18" s="773"/>
    </row>
    <row r="19" spans="2:11" ht="18.75" customHeight="1" x14ac:dyDescent="0.55000000000000004">
      <c r="B19" s="771"/>
      <c r="C19" s="772"/>
      <c r="D19" s="772"/>
      <c r="E19" s="772"/>
      <c r="F19" s="772"/>
      <c r="G19" s="772"/>
      <c r="H19" s="772"/>
      <c r="I19" s="772"/>
      <c r="J19" s="772"/>
      <c r="K19" s="773"/>
    </row>
    <row r="20" spans="2:11" ht="18.75" customHeight="1" x14ac:dyDescent="0.55000000000000004">
      <c r="B20" s="771"/>
      <c r="C20" s="772"/>
      <c r="D20" s="772"/>
      <c r="E20" s="772"/>
      <c r="F20" s="772"/>
      <c r="G20" s="772"/>
      <c r="H20" s="772"/>
      <c r="I20" s="772"/>
      <c r="J20" s="772"/>
      <c r="K20" s="773"/>
    </row>
    <row r="21" spans="2:11" ht="18.75" customHeight="1" x14ac:dyDescent="0.55000000000000004">
      <c r="B21" s="771"/>
      <c r="C21" s="772"/>
      <c r="D21" s="772"/>
      <c r="E21" s="772"/>
      <c r="F21" s="772"/>
      <c r="G21" s="772"/>
      <c r="H21" s="772"/>
      <c r="I21" s="772"/>
      <c r="J21" s="772"/>
      <c r="K21" s="773"/>
    </row>
    <row r="22" spans="2:11" ht="18.75" customHeight="1" x14ac:dyDescent="0.55000000000000004">
      <c r="B22" s="771"/>
      <c r="C22" s="772"/>
      <c r="D22" s="772"/>
      <c r="E22" s="772"/>
      <c r="F22" s="772"/>
      <c r="G22" s="772"/>
      <c r="H22" s="772"/>
      <c r="I22" s="772"/>
      <c r="J22" s="772"/>
      <c r="K22" s="773"/>
    </row>
    <row r="23" spans="2:11" ht="18.75" customHeight="1" x14ac:dyDescent="0.55000000000000004">
      <c r="B23" s="771"/>
      <c r="C23" s="772"/>
      <c r="D23" s="772"/>
      <c r="E23" s="772"/>
      <c r="F23" s="772"/>
      <c r="G23" s="772"/>
      <c r="H23" s="772"/>
      <c r="I23" s="772"/>
      <c r="J23" s="772"/>
      <c r="K23" s="773"/>
    </row>
    <row r="24" spans="2:11" ht="18.75" customHeight="1" x14ac:dyDescent="0.55000000000000004">
      <c r="B24" s="771"/>
      <c r="C24" s="772"/>
      <c r="D24" s="772"/>
      <c r="E24" s="772"/>
      <c r="F24" s="772"/>
      <c r="G24" s="772"/>
      <c r="H24" s="772"/>
      <c r="I24" s="772"/>
      <c r="J24" s="772"/>
      <c r="K24" s="773"/>
    </row>
    <row r="25" spans="2:11" ht="18.75" customHeight="1" x14ac:dyDescent="0.55000000000000004">
      <c r="B25" s="771"/>
      <c r="C25" s="772"/>
      <c r="D25" s="772"/>
      <c r="E25" s="772"/>
      <c r="F25" s="772"/>
      <c r="G25" s="772"/>
      <c r="H25" s="772"/>
      <c r="I25" s="772"/>
      <c r="J25" s="772"/>
      <c r="K25" s="773"/>
    </row>
    <row r="26" spans="2:11" ht="18.75" customHeight="1" x14ac:dyDescent="0.55000000000000004">
      <c r="B26" s="771"/>
      <c r="C26" s="772"/>
      <c r="D26" s="772"/>
      <c r="E26" s="772"/>
      <c r="F26" s="772"/>
      <c r="G26" s="772"/>
      <c r="H26" s="772"/>
      <c r="I26" s="772"/>
      <c r="J26" s="772"/>
      <c r="K26" s="773"/>
    </row>
    <row r="27" spans="2:11" ht="18.75" customHeight="1" x14ac:dyDescent="0.55000000000000004">
      <c r="B27" s="771"/>
      <c r="C27" s="772"/>
      <c r="D27" s="772"/>
      <c r="E27" s="772"/>
      <c r="F27" s="772"/>
      <c r="G27" s="772"/>
      <c r="H27" s="772"/>
      <c r="I27" s="772"/>
      <c r="J27" s="772"/>
      <c r="K27" s="773"/>
    </row>
    <row r="28" spans="2:11" ht="18.75" customHeight="1" thickBot="1" x14ac:dyDescent="0.6">
      <c r="B28" s="774"/>
      <c r="C28" s="775"/>
      <c r="D28" s="775"/>
      <c r="E28" s="775"/>
      <c r="F28" s="775"/>
      <c r="G28" s="775"/>
      <c r="H28" s="775"/>
      <c r="I28" s="775"/>
      <c r="J28" s="775"/>
      <c r="K28" s="776"/>
    </row>
    <row r="29" spans="2:11" ht="9" customHeight="1" thickBot="1" x14ac:dyDescent="0.6">
      <c r="B29" s="190"/>
      <c r="C29" s="190"/>
      <c r="D29" s="190"/>
      <c r="E29" s="190"/>
      <c r="F29" s="190"/>
      <c r="G29" s="190"/>
      <c r="H29" s="190"/>
      <c r="I29" s="190"/>
      <c r="J29" s="190"/>
      <c r="K29" s="190"/>
    </row>
    <row r="30" spans="2:11" ht="18.75" customHeight="1" x14ac:dyDescent="0.55000000000000004">
      <c r="B30" s="780" t="s">
        <v>592</v>
      </c>
      <c r="C30" s="781"/>
      <c r="D30" s="781"/>
      <c r="E30" s="781"/>
      <c r="F30" s="781"/>
      <c r="G30" s="781"/>
      <c r="H30" s="781"/>
      <c r="I30" s="781"/>
      <c r="J30" s="781"/>
      <c r="K30" s="782"/>
    </row>
    <row r="31" spans="2:11" ht="18.75" customHeight="1" x14ac:dyDescent="0.55000000000000004">
      <c r="B31" s="762"/>
      <c r="C31" s="763"/>
      <c r="D31" s="763"/>
      <c r="E31" s="763"/>
      <c r="F31" s="763"/>
      <c r="G31" s="763"/>
      <c r="H31" s="763"/>
      <c r="I31" s="763"/>
      <c r="J31" s="763"/>
      <c r="K31" s="764"/>
    </row>
    <row r="32" spans="2:11" ht="18.75" customHeight="1" x14ac:dyDescent="0.55000000000000004">
      <c r="B32" s="765"/>
      <c r="C32" s="766"/>
      <c r="D32" s="766"/>
      <c r="E32" s="766"/>
      <c r="F32" s="766"/>
      <c r="G32" s="766"/>
      <c r="H32" s="766"/>
      <c r="I32" s="766"/>
      <c r="J32" s="766"/>
      <c r="K32" s="767"/>
    </row>
    <row r="33" spans="2:11" ht="18.75" customHeight="1" x14ac:dyDescent="0.55000000000000004">
      <c r="B33" s="765"/>
      <c r="C33" s="766"/>
      <c r="D33" s="766"/>
      <c r="E33" s="766"/>
      <c r="F33" s="766"/>
      <c r="G33" s="766"/>
      <c r="H33" s="766"/>
      <c r="I33" s="766"/>
      <c r="J33" s="766"/>
      <c r="K33" s="767"/>
    </row>
    <row r="34" spans="2:11" ht="18.75" customHeight="1" x14ac:dyDescent="0.55000000000000004">
      <c r="B34" s="765"/>
      <c r="C34" s="766"/>
      <c r="D34" s="766"/>
      <c r="E34" s="766"/>
      <c r="F34" s="766"/>
      <c r="G34" s="766"/>
      <c r="H34" s="766"/>
      <c r="I34" s="766"/>
      <c r="J34" s="766"/>
      <c r="K34" s="767"/>
    </row>
    <row r="35" spans="2:11" ht="18.75" customHeight="1" x14ac:dyDescent="0.55000000000000004">
      <c r="B35" s="765"/>
      <c r="C35" s="766"/>
      <c r="D35" s="766"/>
      <c r="E35" s="766"/>
      <c r="F35" s="766"/>
      <c r="G35" s="766"/>
      <c r="H35" s="766"/>
      <c r="I35" s="766"/>
      <c r="J35" s="766"/>
      <c r="K35" s="767"/>
    </row>
    <row r="36" spans="2:11" ht="18.75" customHeight="1" x14ac:dyDescent="0.55000000000000004">
      <c r="B36" s="765"/>
      <c r="C36" s="766"/>
      <c r="D36" s="766"/>
      <c r="E36" s="766"/>
      <c r="F36" s="766"/>
      <c r="G36" s="766"/>
      <c r="H36" s="766"/>
      <c r="I36" s="766"/>
      <c r="J36" s="766"/>
      <c r="K36" s="767"/>
    </row>
    <row r="37" spans="2:11" ht="18.75" customHeight="1" x14ac:dyDescent="0.55000000000000004">
      <c r="B37" s="765"/>
      <c r="C37" s="766"/>
      <c r="D37" s="766"/>
      <c r="E37" s="766"/>
      <c r="F37" s="766"/>
      <c r="G37" s="766"/>
      <c r="H37" s="766"/>
      <c r="I37" s="766"/>
      <c r="J37" s="766"/>
      <c r="K37" s="767"/>
    </row>
    <row r="38" spans="2:11" ht="18.75" customHeight="1" x14ac:dyDescent="0.55000000000000004">
      <c r="B38" s="765"/>
      <c r="C38" s="766"/>
      <c r="D38" s="766"/>
      <c r="E38" s="766"/>
      <c r="F38" s="766"/>
      <c r="G38" s="766"/>
      <c r="H38" s="766"/>
      <c r="I38" s="766"/>
      <c r="J38" s="766"/>
      <c r="K38" s="767"/>
    </row>
    <row r="39" spans="2:11" ht="18.75" customHeight="1" x14ac:dyDescent="0.55000000000000004">
      <c r="B39" s="765"/>
      <c r="C39" s="766"/>
      <c r="D39" s="766"/>
      <c r="E39" s="766"/>
      <c r="F39" s="766"/>
      <c r="G39" s="766"/>
      <c r="H39" s="766"/>
      <c r="I39" s="766"/>
      <c r="J39" s="766"/>
      <c r="K39" s="767"/>
    </row>
    <row r="40" spans="2:11" ht="18.75" customHeight="1" x14ac:dyDescent="0.55000000000000004">
      <c r="B40" s="765"/>
      <c r="C40" s="766"/>
      <c r="D40" s="766"/>
      <c r="E40" s="766"/>
      <c r="F40" s="766"/>
      <c r="G40" s="766"/>
      <c r="H40" s="766"/>
      <c r="I40" s="766"/>
      <c r="J40" s="766"/>
      <c r="K40" s="767"/>
    </row>
    <row r="41" spans="2:11" ht="18.75" customHeight="1" x14ac:dyDescent="0.55000000000000004">
      <c r="B41" s="765"/>
      <c r="C41" s="766"/>
      <c r="D41" s="766"/>
      <c r="E41" s="766"/>
      <c r="F41" s="766"/>
      <c r="G41" s="766"/>
      <c r="H41" s="766"/>
      <c r="I41" s="766"/>
      <c r="J41" s="766"/>
      <c r="K41" s="767"/>
    </row>
    <row r="42" spans="2:11" ht="18.75" customHeight="1" x14ac:dyDescent="0.55000000000000004">
      <c r="B42" s="765"/>
      <c r="C42" s="766"/>
      <c r="D42" s="766"/>
      <c r="E42" s="766"/>
      <c r="F42" s="766"/>
      <c r="G42" s="766"/>
      <c r="H42" s="766"/>
      <c r="I42" s="766"/>
      <c r="J42" s="766"/>
      <c r="K42" s="767"/>
    </row>
    <row r="43" spans="2:11" ht="18.75" customHeight="1" x14ac:dyDescent="0.55000000000000004">
      <c r="B43" s="765"/>
      <c r="C43" s="766"/>
      <c r="D43" s="766"/>
      <c r="E43" s="766"/>
      <c r="F43" s="766"/>
      <c r="G43" s="766"/>
      <c r="H43" s="766"/>
      <c r="I43" s="766"/>
      <c r="J43" s="766"/>
      <c r="K43" s="767"/>
    </row>
    <row r="44" spans="2:11" ht="18.75" customHeight="1" x14ac:dyDescent="0.55000000000000004">
      <c r="B44" s="765"/>
      <c r="C44" s="766"/>
      <c r="D44" s="766"/>
      <c r="E44" s="766"/>
      <c r="F44" s="766"/>
      <c r="G44" s="766"/>
      <c r="H44" s="766"/>
      <c r="I44" s="766"/>
      <c r="J44" s="766"/>
      <c r="K44" s="767"/>
    </row>
    <row r="45" spans="2:11" ht="18.75" customHeight="1" x14ac:dyDescent="0.55000000000000004">
      <c r="B45" s="765"/>
      <c r="C45" s="766"/>
      <c r="D45" s="766"/>
      <c r="E45" s="766"/>
      <c r="F45" s="766"/>
      <c r="G45" s="766"/>
      <c r="H45" s="766"/>
      <c r="I45" s="766"/>
      <c r="J45" s="766"/>
      <c r="K45" s="767"/>
    </row>
    <row r="46" spans="2:11" ht="18.75" customHeight="1" x14ac:dyDescent="0.55000000000000004">
      <c r="B46" s="765"/>
      <c r="C46" s="766"/>
      <c r="D46" s="766"/>
      <c r="E46" s="766"/>
      <c r="F46" s="766"/>
      <c r="G46" s="766"/>
      <c r="H46" s="766"/>
      <c r="I46" s="766"/>
      <c r="J46" s="766"/>
      <c r="K46" s="767"/>
    </row>
    <row r="47" spans="2:11" ht="18.75" customHeight="1" x14ac:dyDescent="0.55000000000000004">
      <c r="B47" s="765"/>
      <c r="C47" s="766"/>
      <c r="D47" s="766"/>
      <c r="E47" s="766"/>
      <c r="F47" s="766"/>
      <c r="G47" s="766"/>
      <c r="H47" s="766"/>
      <c r="I47" s="766"/>
      <c r="J47" s="766"/>
      <c r="K47" s="767"/>
    </row>
    <row r="48" spans="2:11" ht="18.75" customHeight="1" x14ac:dyDescent="0.55000000000000004">
      <c r="B48" s="765"/>
      <c r="C48" s="766"/>
      <c r="D48" s="766"/>
      <c r="E48" s="766"/>
      <c r="F48" s="766"/>
      <c r="G48" s="766"/>
      <c r="H48" s="766"/>
      <c r="I48" s="766"/>
      <c r="J48" s="766"/>
      <c r="K48" s="767"/>
    </row>
    <row r="49" spans="2:11" ht="18.75" customHeight="1" x14ac:dyDescent="0.55000000000000004">
      <c r="B49" s="765"/>
      <c r="C49" s="766"/>
      <c r="D49" s="766"/>
      <c r="E49" s="766"/>
      <c r="F49" s="766"/>
      <c r="G49" s="766"/>
      <c r="H49" s="766"/>
      <c r="I49" s="766"/>
      <c r="J49" s="766"/>
      <c r="K49" s="767"/>
    </row>
    <row r="50" spans="2:11" ht="18.75" customHeight="1" x14ac:dyDescent="0.55000000000000004">
      <c r="B50" s="765"/>
      <c r="C50" s="766"/>
      <c r="D50" s="766"/>
      <c r="E50" s="766"/>
      <c r="F50" s="766"/>
      <c r="G50" s="766"/>
      <c r="H50" s="766"/>
      <c r="I50" s="766"/>
      <c r="J50" s="766"/>
      <c r="K50" s="767"/>
    </row>
    <row r="51" spans="2:11" ht="18.75" customHeight="1" x14ac:dyDescent="0.55000000000000004">
      <c r="B51" s="765"/>
      <c r="C51" s="766"/>
      <c r="D51" s="766"/>
      <c r="E51" s="766"/>
      <c r="F51" s="766"/>
      <c r="G51" s="766"/>
      <c r="H51" s="766"/>
      <c r="I51" s="766"/>
      <c r="J51" s="766"/>
      <c r="K51" s="767"/>
    </row>
    <row r="52" spans="2:11" ht="18.75" customHeight="1" x14ac:dyDescent="0.55000000000000004">
      <c r="B52" s="765"/>
      <c r="C52" s="766"/>
      <c r="D52" s="766"/>
      <c r="E52" s="766"/>
      <c r="F52" s="766"/>
      <c r="G52" s="766"/>
      <c r="H52" s="766"/>
      <c r="I52" s="766"/>
      <c r="J52" s="766"/>
      <c r="K52" s="767"/>
    </row>
    <row r="53" spans="2:11" ht="18.75" customHeight="1" thickBot="1" x14ac:dyDescent="0.6">
      <c r="B53" s="768"/>
      <c r="C53" s="769"/>
      <c r="D53" s="769"/>
      <c r="E53" s="769"/>
      <c r="F53" s="769"/>
      <c r="G53" s="769"/>
      <c r="H53" s="769"/>
      <c r="I53" s="769"/>
      <c r="J53" s="769"/>
      <c r="K53" s="770"/>
    </row>
    <row r="54" spans="2:11" ht="18.75" customHeight="1" x14ac:dyDescent="0.55000000000000004">
      <c r="B54" s="2" t="s">
        <v>686</v>
      </c>
    </row>
    <row r="55" spans="2:11" ht="18.75" customHeight="1" x14ac:dyDescent="0.55000000000000004">
      <c r="B55" s="2" t="s">
        <v>687</v>
      </c>
    </row>
    <row r="56" spans="2:11" ht="10" customHeight="1" x14ac:dyDescent="0.55000000000000004"/>
  </sheetData>
  <sheetProtection algorithmName="SHA-512" hashValue="VXzUqxlSNO46kPlAjtuSWZ0uZLgTTR+LA/FL/x0j0/Q6OTkRsh/tIGRpk0MzwrZf+Lw7FHAccgiFruXecO8Enw==" saltValue="eCh3DZIfVRxOl1pd1ZIlag==" spinCount="100000" sheet="1" formatCells="0" selectLockedCells="1"/>
  <mergeCells count="4">
    <mergeCell ref="B31:K53"/>
    <mergeCell ref="B7:K28"/>
    <mergeCell ref="B6:K6"/>
    <mergeCell ref="B30:K30"/>
  </mergeCells>
  <phoneticPr fontId="2"/>
  <conditionalFormatting sqref="B7:K28">
    <cfRule type="expression" dxfId="411" priority="3">
      <formula>B7&lt;&gt;""</formula>
    </cfRule>
  </conditionalFormatting>
  <conditionalFormatting sqref="B31:K53">
    <cfRule type="expression" dxfId="410" priority="2">
      <formula>$B$7&lt;&gt;""</formula>
    </cfRule>
  </conditionalFormatting>
  <printOptions horizontalCentered="1" verticalCentered="1"/>
  <pageMargins left="0.23622047244094491" right="0.23622047244094491" top="0.35433070866141736" bottom="0.35433070866141736" header="0.31496062992125984" footer="0.31496062992125984"/>
  <pageSetup paperSize="9" scale="7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CBF4-FE89-4F5A-9882-1D52E4DE34FC}">
  <sheetPr>
    <tabColor theme="5" tint="0.59999389629810485"/>
    <pageSetUpPr fitToPage="1"/>
  </sheetPr>
  <dimension ref="B1:S63"/>
  <sheetViews>
    <sheetView showGridLines="0" view="pageBreakPreview" zoomScale="80" zoomScaleNormal="100" zoomScaleSheetLayoutView="80" workbookViewId="0">
      <selection activeCell="C7" sqref="C7:R8"/>
    </sheetView>
  </sheetViews>
  <sheetFormatPr defaultColWidth="6.58203125" defaultRowHeight="18" customHeight="1" x14ac:dyDescent="0.55000000000000004"/>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9" ht="21" x14ac:dyDescent="0.55000000000000004">
      <c r="B1" s="47" t="s">
        <v>738</v>
      </c>
      <c r="Q1" s="143"/>
      <c r="R1" s="201" t="s">
        <v>584</v>
      </c>
      <c r="S1" s="143"/>
    </row>
    <row r="2" spans="2:19" ht="21" x14ac:dyDescent="0.55000000000000004">
      <c r="B2" s="109" t="s">
        <v>197</v>
      </c>
      <c r="C2" s="42"/>
      <c r="D2" s="42"/>
      <c r="E2" s="42"/>
      <c r="F2" s="42"/>
    </row>
    <row r="3" spans="2:19" ht="10" customHeight="1" x14ac:dyDescent="0.55000000000000004">
      <c r="B3" s="42"/>
      <c r="C3" s="42"/>
      <c r="D3" s="42"/>
      <c r="E3" s="42"/>
      <c r="F3" s="42"/>
    </row>
    <row r="4" spans="2:19" ht="18" customHeight="1" x14ac:dyDescent="0.55000000000000004">
      <c r="B4" s="4" t="s">
        <v>546</v>
      </c>
      <c r="C4" s="43"/>
      <c r="K4" s="44"/>
    </row>
    <row r="5" spans="2:19" ht="24.5" customHeight="1" thickBot="1" x14ac:dyDescent="0.6">
      <c r="B5" s="191" t="s">
        <v>485</v>
      </c>
      <c r="C5" s="3"/>
      <c r="D5" s="3"/>
      <c r="E5" s="3"/>
      <c r="F5" s="3"/>
      <c r="G5" s="3"/>
      <c r="H5" s="3"/>
      <c r="I5" s="3"/>
      <c r="J5" s="3"/>
      <c r="K5" s="3"/>
      <c r="L5" s="3"/>
      <c r="M5" s="3"/>
      <c r="N5" s="3"/>
      <c r="O5" s="3"/>
    </row>
    <row r="6" spans="2:19" ht="24.5" customHeight="1" x14ac:dyDescent="0.55000000000000004">
      <c r="B6" s="777" t="s">
        <v>593</v>
      </c>
      <c r="C6" s="778"/>
      <c r="D6" s="778"/>
      <c r="E6" s="778"/>
      <c r="F6" s="778"/>
      <c r="G6" s="778"/>
      <c r="H6" s="778"/>
      <c r="I6" s="778"/>
      <c r="J6" s="778"/>
      <c r="K6" s="778"/>
      <c r="L6" s="778"/>
      <c r="M6" s="778"/>
      <c r="N6" s="778"/>
      <c r="O6" s="778"/>
      <c r="P6" s="778"/>
      <c r="Q6" s="778"/>
      <c r="R6" s="779"/>
    </row>
    <row r="7" spans="2:19" ht="15.5" customHeight="1" x14ac:dyDescent="0.55000000000000004">
      <c r="B7" s="793">
        <v>1</v>
      </c>
      <c r="C7" s="735"/>
      <c r="D7" s="736"/>
      <c r="E7" s="736"/>
      <c r="F7" s="736"/>
      <c r="G7" s="736"/>
      <c r="H7" s="736"/>
      <c r="I7" s="736"/>
      <c r="J7" s="736"/>
      <c r="K7" s="736"/>
      <c r="L7" s="736"/>
      <c r="M7" s="736"/>
      <c r="N7" s="736"/>
      <c r="O7" s="736"/>
      <c r="P7" s="736"/>
      <c r="Q7" s="736"/>
      <c r="R7" s="789"/>
    </row>
    <row r="8" spans="2:19" ht="15.5" customHeight="1" x14ac:dyDescent="0.55000000000000004">
      <c r="B8" s="794"/>
      <c r="C8" s="790"/>
      <c r="D8" s="791"/>
      <c r="E8" s="791"/>
      <c r="F8" s="791"/>
      <c r="G8" s="791"/>
      <c r="H8" s="791"/>
      <c r="I8" s="791"/>
      <c r="J8" s="791"/>
      <c r="K8" s="791"/>
      <c r="L8" s="791"/>
      <c r="M8" s="791"/>
      <c r="N8" s="791"/>
      <c r="O8" s="791"/>
      <c r="P8" s="791"/>
      <c r="Q8" s="791"/>
      <c r="R8" s="792"/>
    </row>
    <row r="9" spans="2:19" ht="15.5" customHeight="1" x14ac:dyDescent="0.55000000000000004">
      <c r="B9" s="793">
        <v>2</v>
      </c>
      <c r="C9" s="795"/>
      <c r="D9" s="796"/>
      <c r="E9" s="796"/>
      <c r="F9" s="796"/>
      <c r="G9" s="796"/>
      <c r="H9" s="796"/>
      <c r="I9" s="796"/>
      <c r="J9" s="796"/>
      <c r="K9" s="796"/>
      <c r="L9" s="796"/>
      <c r="M9" s="796"/>
      <c r="N9" s="796"/>
      <c r="O9" s="796"/>
      <c r="P9" s="796"/>
      <c r="Q9" s="796"/>
      <c r="R9" s="797"/>
    </row>
    <row r="10" spans="2:19" ht="15.5" customHeight="1" x14ac:dyDescent="0.55000000000000004">
      <c r="B10" s="794"/>
      <c r="C10" s="798"/>
      <c r="D10" s="799"/>
      <c r="E10" s="799"/>
      <c r="F10" s="799"/>
      <c r="G10" s="799"/>
      <c r="H10" s="799"/>
      <c r="I10" s="799"/>
      <c r="J10" s="799"/>
      <c r="K10" s="799"/>
      <c r="L10" s="799"/>
      <c r="M10" s="799"/>
      <c r="N10" s="799"/>
      <c r="O10" s="799"/>
      <c r="P10" s="799"/>
      <c r="Q10" s="799"/>
      <c r="R10" s="800"/>
    </row>
    <row r="11" spans="2:19" ht="15.5" customHeight="1" x14ac:dyDescent="0.55000000000000004">
      <c r="B11" s="793">
        <v>3</v>
      </c>
      <c r="C11" s="802"/>
      <c r="D11" s="803"/>
      <c r="E11" s="803"/>
      <c r="F11" s="803"/>
      <c r="G11" s="803"/>
      <c r="H11" s="803"/>
      <c r="I11" s="803"/>
      <c r="J11" s="803"/>
      <c r="K11" s="803"/>
      <c r="L11" s="803"/>
      <c r="M11" s="803"/>
      <c r="N11" s="803"/>
      <c r="O11" s="803"/>
      <c r="P11" s="803"/>
      <c r="Q11" s="803"/>
      <c r="R11" s="804"/>
    </row>
    <row r="12" spans="2:19" ht="15.5" customHeight="1" thickBot="1" x14ac:dyDescent="0.6">
      <c r="B12" s="801"/>
      <c r="C12" s="805"/>
      <c r="D12" s="806"/>
      <c r="E12" s="806"/>
      <c r="F12" s="806"/>
      <c r="G12" s="806"/>
      <c r="H12" s="806"/>
      <c r="I12" s="806"/>
      <c r="J12" s="806"/>
      <c r="K12" s="806"/>
      <c r="L12" s="806"/>
      <c r="M12" s="806"/>
      <c r="N12" s="806"/>
      <c r="O12" s="806"/>
      <c r="P12" s="806"/>
      <c r="Q12" s="806"/>
      <c r="R12" s="807"/>
    </row>
    <row r="13" spans="2:19" ht="6" customHeight="1" thickBot="1" x14ac:dyDescent="0.6">
      <c r="B13" s="192"/>
      <c r="C13" s="192"/>
      <c r="D13" s="192"/>
      <c r="E13" s="192"/>
      <c r="F13" s="192"/>
      <c r="G13" s="192"/>
      <c r="H13" s="192"/>
      <c r="I13" s="192"/>
      <c r="J13" s="192"/>
      <c r="K13" s="192"/>
      <c r="L13" s="192"/>
      <c r="M13" s="192"/>
      <c r="N13" s="192"/>
      <c r="O13" s="192"/>
      <c r="P13" s="192"/>
      <c r="Q13" s="192"/>
      <c r="R13" s="192"/>
    </row>
    <row r="14" spans="2:19" ht="20.5" customHeight="1" x14ac:dyDescent="0.55000000000000004">
      <c r="B14" s="777" t="s">
        <v>594</v>
      </c>
      <c r="C14" s="778"/>
      <c r="D14" s="778"/>
      <c r="E14" s="778"/>
      <c r="F14" s="778"/>
      <c r="G14" s="778"/>
      <c r="H14" s="778"/>
      <c r="I14" s="778"/>
      <c r="J14" s="778"/>
      <c r="K14" s="778"/>
      <c r="L14" s="778"/>
      <c r="M14" s="778"/>
      <c r="N14" s="778"/>
      <c r="O14" s="778"/>
      <c r="P14" s="778"/>
      <c r="Q14" s="778"/>
      <c r="R14" s="779"/>
    </row>
    <row r="15" spans="2:19" ht="15" customHeight="1" x14ac:dyDescent="0.55000000000000004">
      <c r="B15" s="793">
        <v>1</v>
      </c>
      <c r="C15" s="808">
        <f>C7</f>
        <v>0</v>
      </c>
      <c r="D15" s="809"/>
      <c r="E15" s="809"/>
      <c r="F15" s="809"/>
      <c r="G15" s="809"/>
      <c r="H15" s="809"/>
      <c r="I15" s="809"/>
      <c r="J15" s="809"/>
      <c r="K15" s="809"/>
      <c r="L15" s="809"/>
      <c r="M15" s="809"/>
      <c r="N15" s="809"/>
      <c r="O15" s="809"/>
      <c r="P15" s="809"/>
      <c r="Q15" s="809"/>
      <c r="R15" s="810"/>
    </row>
    <row r="16" spans="2:19" ht="15" customHeight="1" x14ac:dyDescent="0.55000000000000004">
      <c r="B16" s="794"/>
      <c r="C16" s="811"/>
      <c r="D16" s="812"/>
      <c r="E16" s="812"/>
      <c r="F16" s="812"/>
      <c r="G16" s="812"/>
      <c r="H16" s="812"/>
      <c r="I16" s="812"/>
      <c r="J16" s="812"/>
      <c r="K16" s="812"/>
      <c r="L16" s="812"/>
      <c r="M16" s="812"/>
      <c r="N16" s="812"/>
      <c r="O16" s="812"/>
      <c r="P16" s="812"/>
      <c r="Q16" s="812"/>
      <c r="R16" s="813"/>
    </row>
    <row r="17" spans="2:18" ht="20.399999999999999" customHeight="1" x14ac:dyDescent="0.55000000000000004">
      <c r="B17" s="762"/>
      <c r="C17" s="763"/>
      <c r="D17" s="763"/>
      <c r="E17" s="763"/>
      <c r="F17" s="763"/>
      <c r="G17" s="763"/>
      <c r="H17" s="763"/>
      <c r="I17" s="763"/>
      <c r="J17" s="763"/>
      <c r="K17" s="763"/>
      <c r="L17" s="763"/>
      <c r="M17" s="763"/>
      <c r="N17" s="763"/>
      <c r="O17" s="763"/>
      <c r="P17" s="763"/>
      <c r="Q17" s="763"/>
      <c r="R17" s="764"/>
    </row>
    <row r="18" spans="2:18" ht="20.5" customHeight="1" x14ac:dyDescent="0.55000000000000004">
      <c r="B18" s="765"/>
      <c r="C18" s="766"/>
      <c r="D18" s="766"/>
      <c r="E18" s="766"/>
      <c r="F18" s="766"/>
      <c r="G18" s="766"/>
      <c r="H18" s="766"/>
      <c r="I18" s="766"/>
      <c r="J18" s="766"/>
      <c r="K18" s="766"/>
      <c r="L18" s="766"/>
      <c r="M18" s="766"/>
      <c r="N18" s="766"/>
      <c r="O18" s="766"/>
      <c r="P18" s="766"/>
      <c r="Q18" s="766"/>
      <c r="R18" s="767"/>
    </row>
    <row r="19" spans="2:18" ht="20.5" customHeight="1" x14ac:dyDescent="0.55000000000000004">
      <c r="B19" s="765"/>
      <c r="C19" s="766"/>
      <c r="D19" s="766"/>
      <c r="E19" s="766"/>
      <c r="F19" s="766"/>
      <c r="G19" s="766"/>
      <c r="H19" s="766"/>
      <c r="I19" s="766"/>
      <c r="J19" s="766"/>
      <c r="K19" s="766"/>
      <c r="L19" s="766"/>
      <c r="M19" s="766"/>
      <c r="N19" s="766"/>
      <c r="O19" s="766"/>
      <c r="P19" s="766"/>
      <c r="Q19" s="766"/>
      <c r="R19" s="767"/>
    </row>
    <row r="20" spans="2:18" ht="20.5" customHeight="1" x14ac:dyDescent="0.55000000000000004">
      <c r="B20" s="765"/>
      <c r="C20" s="766"/>
      <c r="D20" s="766"/>
      <c r="E20" s="766"/>
      <c r="F20" s="766"/>
      <c r="G20" s="766"/>
      <c r="H20" s="766"/>
      <c r="I20" s="766"/>
      <c r="J20" s="766"/>
      <c r="K20" s="766"/>
      <c r="L20" s="766"/>
      <c r="M20" s="766"/>
      <c r="N20" s="766"/>
      <c r="O20" s="766"/>
      <c r="P20" s="766"/>
      <c r="Q20" s="766"/>
      <c r="R20" s="767"/>
    </row>
    <row r="21" spans="2:18" ht="20.5" customHeight="1" x14ac:dyDescent="0.55000000000000004">
      <c r="B21" s="765"/>
      <c r="C21" s="766"/>
      <c r="D21" s="766"/>
      <c r="E21" s="766"/>
      <c r="F21" s="766"/>
      <c r="G21" s="766"/>
      <c r="H21" s="766"/>
      <c r="I21" s="766"/>
      <c r="J21" s="766"/>
      <c r="K21" s="766"/>
      <c r="L21" s="766"/>
      <c r="M21" s="766"/>
      <c r="N21" s="766"/>
      <c r="O21" s="766"/>
      <c r="P21" s="766"/>
      <c r="Q21" s="766"/>
      <c r="R21" s="767"/>
    </row>
    <row r="22" spans="2:18" ht="20.5" customHeight="1" x14ac:dyDescent="0.55000000000000004">
      <c r="B22" s="765"/>
      <c r="C22" s="766"/>
      <c r="D22" s="766"/>
      <c r="E22" s="766"/>
      <c r="F22" s="766"/>
      <c r="G22" s="766"/>
      <c r="H22" s="766"/>
      <c r="I22" s="766"/>
      <c r="J22" s="766"/>
      <c r="K22" s="766"/>
      <c r="L22" s="766"/>
      <c r="M22" s="766"/>
      <c r="N22" s="766"/>
      <c r="O22" s="766"/>
      <c r="P22" s="766"/>
      <c r="Q22" s="766"/>
      <c r="R22" s="767"/>
    </row>
    <row r="23" spans="2:18" ht="20.5" customHeight="1" x14ac:dyDescent="0.55000000000000004">
      <c r="B23" s="765"/>
      <c r="C23" s="766"/>
      <c r="D23" s="766"/>
      <c r="E23" s="766"/>
      <c r="F23" s="766"/>
      <c r="G23" s="766"/>
      <c r="H23" s="766"/>
      <c r="I23" s="766"/>
      <c r="J23" s="766"/>
      <c r="K23" s="766"/>
      <c r="L23" s="766"/>
      <c r="M23" s="766"/>
      <c r="N23" s="766"/>
      <c r="O23" s="766"/>
      <c r="P23" s="766"/>
      <c r="Q23" s="766"/>
      <c r="R23" s="767"/>
    </row>
    <row r="24" spans="2:18" ht="20.5" customHeight="1" x14ac:dyDescent="0.55000000000000004">
      <c r="B24" s="765"/>
      <c r="C24" s="766"/>
      <c r="D24" s="766"/>
      <c r="E24" s="766"/>
      <c r="F24" s="766"/>
      <c r="G24" s="766"/>
      <c r="H24" s="766"/>
      <c r="I24" s="766"/>
      <c r="J24" s="766"/>
      <c r="K24" s="766"/>
      <c r="L24" s="766"/>
      <c r="M24" s="766"/>
      <c r="N24" s="766"/>
      <c r="O24" s="766"/>
      <c r="P24" s="766"/>
      <c r="Q24" s="766"/>
      <c r="R24" s="767"/>
    </row>
    <row r="25" spans="2:18" ht="20.5" customHeight="1" x14ac:dyDescent="0.55000000000000004">
      <c r="B25" s="765"/>
      <c r="C25" s="766"/>
      <c r="D25" s="766"/>
      <c r="E25" s="766"/>
      <c r="F25" s="766"/>
      <c r="G25" s="766"/>
      <c r="H25" s="766"/>
      <c r="I25" s="766"/>
      <c r="J25" s="766"/>
      <c r="K25" s="766"/>
      <c r="L25" s="766"/>
      <c r="M25" s="766"/>
      <c r="N25" s="766"/>
      <c r="O25" s="766"/>
      <c r="P25" s="766"/>
      <c r="Q25" s="766"/>
      <c r="R25" s="767"/>
    </row>
    <row r="26" spans="2:18" ht="20.5" customHeight="1" x14ac:dyDescent="0.55000000000000004">
      <c r="B26" s="765"/>
      <c r="C26" s="766"/>
      <c r="D26" s="766"/>
      <c r="E26" s="766"/>
      <c r="F26" s="766"/>
      <c r="G26" s="766"/>
      <c r="H26" s="766"/>
      <c r="I26" s="766"/>
      <c r="J26" s="766"/>
      <c r="K26" s="766"/>
      <c r="L26" s="766"/>
      <c r="M26" s="766"/>
      <c r="N26" s="766"/>
      <c r="O26" s="766"/>
      <c r="P26" s="766"/>
      <c r="Q26" s="766"/>
      <c r="R26" s="767"/>
    </row>
    <row r="27" spans="2:18" ht="20.5" customHeight="1" x14ac:dyDescent="0.55000000000000004">
      <c r="B27" s="765"/>
      <c r="C27" s="766"/>
      <c r="D27" s="766"/>
      <c r="E27" s="766"/>
      <c r="F27" s="766"/>
      <c r="G27" s="766"/>
      <c r="H27" s="766"/>
      <c r="I27" s="766"/>
      <c r="J27" s="766"/>
      <c r="K27" s="766"/>
      <c r="L27" s="766"/>
      <c r="M27" s="766"/>
      <c r="N27" s="766"/>
      <c r="O27" s="766"/>
      <c r="P27" s="766"/>
      <c r="Q27" s="766"/>
      <c r="R27" s="767"/>
    </row>
    <row r="28" spans="2:18" ht="20.5" customHeight="1" x14ac:dyDescent="0.55000000000000004">
      <c r="B28" s="765"/>
      <c r="C28" s="766"/>
      <c r="D28" s="766"/>
      <c r="E28" s="766"/>
      <c r="F28" s="766"/>
      <c r="G28" s="766"/>
      <c r="H28" s="766"/>
      <c r="I28" s="766"/>
      <c r="J28" s="766"/>
      <c r="K28" s="766"/>
      <c r="L28" s="766"/>
      <c r="M28" s="766"/>
      <c r="N28" s="766"/>
      <c r="O28" s="766"/>
      <c r="P28" s="766"/>
      <c r="Q28" s="766"/>
      <c r="R28" s="767"/>
    </row>
    <row r="29" spans="2:18" ht="20.5" customHeight="1" x14ac:dyDescent="0.55000000000000004">
      <c r="B29" s="765"/>
      <c r="C29" s="766"/>
      <c r="D29" s="766"/>
      <c r="E29" s="766"/>
      <c r="F29" s="766"/>
      <c r="G29" s="766"/>
      <c r="H29" s="766"/>
      <c r="I29" s="766"/>
      <c r="J29" s="766"/>
      <c r="K29" s="766"/>
      <c r="L29" s="766"/>
      <c r="M29" s="766"/>
      <c r="N29" s="766"/>
      <c r="O29" s="766"/>
      <c r="P29" s="766"/>
      <c r="Q29" s="766"/>
      <c r="R29" s="767"/>
    </row>
    <row r="30" spans="2:18" ht="20.5" customHeight="1" x14ac:dyDescent="0.55000000000000004">
      <c r="B30" s="765"/>
      <c r="C30" s="766"/>
      <c r="D30" s="766"/>
      <c r="E30" s="766"/>
      <c r="F30" s="766"/>
      <c r="G30" s="766"/>
      <c r="H30" s="766"/>
      <c r="I30" s="766"/>
      <c r="J30" s="766"/>
      <c r="K30" s="766"/>
      <c r="L30" s="766"/>
      <c r="M30" s="766"/>
      <c r="N30" s="766"/>
      <c r="O30" s="766"/>
      <c r="P30" s="766"/>
      <c r="Q30" s="766"/>
      <c r="R30" s="767"/>
    </row>
    <row r="31" spans="2:18" ht="20.5" customHeight="1" x14ac:dyDescent="0.55000000000000004">
      <c r="B31" s="765"/>
      <c r="C31" s="766"/>
      <c r="D31" s="766"/>
      <c r="E31" s="766"/>
      <c r="F31" s="766"/>
      <c r="G31" s="766"/>
      <c r="H31" s="766"/>
      <c r="I31" s="766"/>
      <c r="J31" s="766"/>
      <c r="K31" s="766"/>
      <c r="L31" s="766"/>
      <c r="M31" s="766"/>
      <c r="N31" s="766"/>
      <c r="O31" s="766"/>
      <c r="P31" s="766"/>
      <c r="Q31" s="766"/>
      <c r="R31" s="767"/>
    </row>
    <row r="32" spans="2:18" ht="20.5" customHeight="1" x14ac:dyDescent="0.55000000000000004">
      <c r="B32" s="765"/>
      <c r="C32" s="766"/>
      <c r="D32" s="766"/>
      <c r="E32" s="766"/>
      <c r="F32" s="766"/>
      <c r="G32" s="766"/>
      <c r="H32" s="766"/>
      <c r="I32" s="766"/>
      <c r="J32" s="766"/>
      <c r="K32" s="766"/>
      <c r="L32" s="766"/>
      <c r="M32" s="766"/>
      <c r="N32" s="766"/>
      <c r="O32" s="766"/>
      <c r="P32" s="766"/>
      <c r="Q32" s="766"/>
      <c r="R32" s="767"/>
    </row>
    <row r="33" spans="2:18" ht="20.5" customHeight="1" x14ac:dyDescent="0.55000000000000004">
      <c r="B33" s="765"/>
      <c r="C33" s="766"/>
      <c r="D33" s="766"/>
      <c r="E33" s="766"/>
      <c r="F33" s="766"/>
      <c r="G33" s="766"/>
      <c r="H33" s="766"/>
      <c r="I33" s="766"/>
      <c r="J33" s="766"/>
      <c r="K33" s="766"/>
      <c r="L33" s="766"/>
      <c r="M33" s="766"/>
      <c r="N33" s="766"/>
      <c r="O33" s="766"/>
      <c r="P33" s="766"/>
      <c r="Q33" s="766"/>
      <c r="R33" s="767"/>
    </row>
    <row r="34" spans="2:18" ht="20.5" customHeight="1" thickBot="1" x14ac:dyDescent="0.6">
      <c r="B34" s="768"/>
      <c r="C34" s="769"/>
      <c r="D34" s="769"/>
      <c r="E34" s="769"/>
      <c r="F34" s="769"/>
      <c r="G34" s="769"/>
      <c r="H34" s="769"/>
      <c r="I34" s="769"/>
      <c r="J34" s="769"/>
      <c r="K34" s="769"/>
      <c r="L34" s="769"/>
      <c r="M34" s="769"/>
      <c r="N34" s="769"/>
      <c r="O34" s="769"/>
      <c r="P34" s="769"/>
      <c r="Q34" s="769"/>
      <c r="R34" s="770"/>
    </row>
    <row r="35" spans="2:18" ht="10" customHeight="1" thickBot="1" x14ac:dyDescent="0.6">
      <c r="B35" s="246"/>
      <c r="C35" s="247"/>
      <c r="D35" s="247"/>
      <c r="E35" s="247"/>
      <c r="F35" s="247"/>
      <c r="G35" s="247"/>
      <c r="H35" s="247"/>
      <c r="I35" s="247"/>
      <c r="J35" s="247"/>
      <c r="K35" s="247"/>
      <c r="L35" s="247"/>
      <c r="M35" s="247"/>
      <c r="N35" s="247"/>
      <c r="O35" s="247"/>
      <c r="P35" s="247"/>
      <c r="Q35" s="247"/>
      <c r="R35" s="247"/>
    </row>
    <row r="36" spans="2:18" ht="20.5" customHeight="1" x14ac:dyDescent="0.55000000000000004">
      <c r="B36" s="814" t="s">
        <v>595</v>
      </c>
      <c r="C36" s="815"/>
      <c r="D36" s="815"/>
      <c r="E36" s="815"/>
      <c r="F36" s="815"/>
      <c r="G36" s="815"/>
      <c r="H36" s="815"/>
      <c r="I36" s="815"/>
      <c r="J36" s="815"/>
      <c r="K36" s="815"/>
      <c r="L36" s="815"/>
      <c r="M36" s="815"/>
      <c r="N36" s="815"/>
      <c r="O36" s="815"/>
      <c r="P36" s="815"/>
      <c r="Q36" s="815"/>
      <c r="R36" s="816"/>
    </row>
    <row r="37" spans="2:18" ht="20.5" customHeight="1" x14ac:dyDescent="0.55000000000000004">
      <c r="B37" s="783"/>
      <c r="C37" s="784"/>
      <c r="D37" s="784"/>
      <c r="E37" s="784"/>
      <c r="F37" s="784"/>
      <c r="G37" s="784"/>
      <c r="H37" s="784"/>
      <c r="I37" s="784"/>
      <c r="J37" s="784"/>
      <c r="K37" s="784"/>
      <c r="L37" s="784"/>
      <c r="M37" s="784"/>
      <c r="N37" s="784"/>
      <c r="O37" s="784"/>
      <c r="P37" s="784"/>
      <c r="Q37" s="784"/>
      <c r="R37" s="785"/>
    </row>
    <row r="38" spans="2:18" ht="20.5" customHeight="1" x14ac:dyDescent="0.55000000000000004">
      <c r="B38" s="783"/>
      <c r="C38" s="784"/>
      <c r="D38" s="784"/>
      <c r="E38" s="784"/>
      <c r="F38" s="784"/>
      <c r="G38" s="784"/>
      <c r="H38" s="784"/>
      <c r="I38" s="784"/>
      <c r="J38" s="784"/>
      <c r="K38" s="784"/>
      <c r="L38" s="784"/>
      <c r="M38" s="784"/>
      <c r="N38" s="784"/>
      <c r="O38" s="784"/>
      <c r="P38" s="784"/>
      <c r="Q38" s="784"/>
      <c r="R38" s="785"/>
    </row>
    <row r="39" spans="2:18" ht="6" customHeight="1" x14ac:dyDescent="0.55000000000000004">
      <c r="B39" s="783"/>
      <c r="C39" s="784"/>
      <c r="D39" s="784"/>
      <c r="E39" s="784"/>
      <c r="F39" s="784"/>
      <c r="G39" s="784"/>
      <c r="H39" s="784"/>
      <c r="I39" s="784"/>
      <c r="J39" s="784"/>
      <c r="K39" s="784"/>
      <c r="L39" s="784"/>
      <c r="M39" s="784"/>
      <c r="N39" s="784"/>
      <c r="O39" s="784"/>
      <c r="P39" s="784"/>
      <c r="Q39" s="784"/>
      <c r="R39" s="785"/>
    </row>
    <row r="40" spans="2:18" ht="25.5" customHeight="1" x14ac:dyDescent="0.55000000000000004">
      <c r="B40" s="783"/>
      <c r="C40" s="784"/>
      <c r="D40" s="784"/>
      <c r="E40" s="784"/>
      <c r="F40" s="784"/>
      <c r="G40" s="784"/>
      <c r="H40" s="784"/>
      <c r="I40" s="784"/>
      <c r="J40" s="784"/>
      <c r="K40" s="784"/>
      <c r="L40" s="784"/>
      <c r="M40" s="784"/>
      <c r="N40" s="784"/>
      <c r="O40" s="784"/>
      <c r="P40" s="784"/>
      <c r="Q40" s="784"/>
      <c r="R40" s="785"/>
    </row>
    <row r="41" spans="2:18" ht="18" customHeight="1" x14ac:dyDescent="0.55000000000000004">
      <c r="B41" s="783"/>
      <c r="C41" s="784"/>
      <c r="D41" s="784"/>
      <c r="E41" s="784"/>
      <c r="F41" s="784"/>
      <c r="G41" s="784"/>
      <c r="H41" s="784"/>
      <c r="I41" s="784"/>
      <c r="J41" s="784"/>
      <c r="K41" s="784"/>
      <c r="L41" s="784"/>
      <c r="M41" s="784"/>
      <c r="N41" s="784"/>
      <c r="O41" s="784"/>
      <c r="P41" s="784"/>
      <c r="Q41" s="784"/>
      <c r="R41" s="785"/>
    </row>
    <row r="42" spans="2:18" ht="18" customHeight="1" x14ac:dyDescent="0.55000000000000004">
      <c r="B42" s="783"/>
      <c r="C42" s="784"/>
      <c r="D42" s="784"/>
      <c r="E42" s="784"/>
      <c r="F42" s="784"/>
      <c r="G42" s="784"/>
      <c r="H42" s="784"/>
      <c r="I42" s="784"/>
      <c r="J42" s="784"/>
      <c r="K42" s="784"/>
      <c r="L42" s="784"/>
      <c r="M42" s="784"/>
      <c r="N42" s="784"/>
      <c r="O42" s="784"/>
      <c r="P42" s="784"/>
      <c r="Q42" s="784"/>
      <c r="R42" s="785"/>
    </row>
    <row r="43" spans="2:18" ht="18" customHeight="1" x14ac:dyDescent="0.55000000000000004">
      <c r="B43" s="783"/>
      <c r="C43" s="784"/>
      <c r="D43" s="784"/>
      <c r="E43" s="784"/>
      <c r="F43" s="784"/>
      <c r="G43" s="784"/>
      <c r="H43" s="784"/>
      <c r="I43" s="784"/>
      <c r="J43" s="784"/>
      <c r="K43" s="784"/>
      <c r="L43" s="784"/>
      <c r="M43" s="784"/>
      <c r="N43" s="784"/>
      <c r="O43" s="784"/>
      <c r="P43" s="784"/>
      <c r="Q43" s="784"/>
      <c r="R43" s="785"/>
    </row>
    <row r="44" spans="2:18" ht="18" customHeight="1" x14ac:dyDescent="0.55000000000000004">
      <c r="B44" s="783"/>
      <c r="C44" s="784"/>
      <c r="D44" s="784"/>
      <c r="E44" s="784"/>
      <c r="F44" s="784"/>
      <c r="G44" s="784"/>
      <c r="H44" s="784"/>
      <c r="I44" s="784"/>
      <c r="J44" s="784"/>
      <c r="K44" s="784"/>
      <c r="L44" s="784"/>
      <c r="M44" s="784"/>
      <c r="N44" s="784"/>
      <c r="O44" s="784"/>
      <c r="P44" s="784"/>
      <c r="Q44" s="784"/>
      <c r="R44" s="785"/>
    </row>
    <row r="45" spans="2:18" ht="18" customHeight="1" x14ac:dyDescent="0.55000000000000004">
      <c r="B45" s="783"/>
      <c r="C45" s="784"/>
      <c r="D45" s="784"/>
      <c r="E45" s="784"/>
      <c r="F45" s="784"/>
      <c r="G45" s="784"/>
      <c r="H45" s="784"/>
      <c r="I45" s="784"/>
      <c r="J45" s="784"/>
      <c r="K45" s="784"/>
      <c r="L45" s="784"/>
      <c r="M45" s="784"/>
      <c r="N45" s="784"/>
      <c r="O45" s="784"/>
      <c r="P45" s="784"/>
      <c r="Q45" s="784"/>
      <c r="R45" s="785"/>
    </row>
    <row r="46" spans="2:18" ht="18" customHeight="1" x14ac:dyDescent="0.55000000000000004">
      <c r="B46" s="783"/>
      <c r="C46" s="784"/>
      <c r="D46" s="784"/>
      <c r="E46" s="784"/>
      <c r="F46" s="784"/>
      <c r="G46" s="784"/>
      <c r="H46" s="784"/>
      <c r="I46" s="784"/>
      <c r="J46" s="784"/>
      <c r="K46" s="784"/>
      <c r="L46" s="784"/>
      <c r="M46" s="784"/>
      <c r="N46" s="784"/>
      <c r="O46" s="784"/>
      <c r="P46" s="784"/>
      <c r="Q46" s="784"/>
      <c r="R46" s="785"/>
    </row>
    <row r="47" spans="2:18" ht="18" customHeight="1" x14ac:dyDescent="0.55000000000000004">
      <c r="B47" s="783"/>
      <c r="C47" s="784"/>
      <c r="D47" s="784"/>
      <c r="E47" s="784"/>
      <c r="F47" s="784"/>
      <c r="G47" s="784"/>
      <c r="H47" s="784"/>
      <c r="I47" s="784"/>
      <c r="J47" s="784"/>
      <c r="K47" s="784"/>
      <c r="L47" s="784"/>
      <c r="M47" s="784"/>
      <c r="N47" s="784"/>
      <c r="O47" s="784"/>
      <c r="P47" s="784"/>
      <c r="Q47" s="784"/>
      <c r="R47" s="785"/>
    </row>
    <row r="48" spans="2:18" ht="18" customHeight="1" x14ac:dyDescent="0.55000000000000004">
      <c r="B48" s="783"/>
      <c r="C48" s="784"/>
      <c r="D48" s="784"/>
      <c r="E48" s="784"/>
      <c r="F48" s="784"/>
      <c r="G48" s="784"/>
      <c r="H48" s="784"/>
      <c r="I48" s="784"/>
      <c r="J48" s="784"/>
      <c r="K48" s="784"/>
      <c r="L48" s="784"/>
      <c r="M48" s="784"/>
      <c r="N48" s="784"/>
      <c r="O48" s="784"/>
      <c r="P48" s="784"/>
      <c r="Q48" s="784"/>
      <c r="R48" s="785"/>
    </row>
    <row r="49" spans="2:18" ht="18" customHeight="1" x14ac:dyDescent="0.55000000000000004">
      <c r="B49" s="783"/>
      <c r="C49" s="784"/>
      <c r="D49" s="784"/>
      <c r="E49" s="784"/>
      <c r="F49" s="784"/>
      <c r="G49" s="784"/>
      <c r="H49" s="784"/>
      <c r="I49" s="784"/>
      <c r="J49" s="784"/>
      <c r="K49" s="784"/>
      <c r="L49" s="784"/>
      <c r="M49" s="784"/>
      <c r="N49" s="784"/>
      <c r="O49" s="784"/>
      <c r="P49" s="784"/>
      <c r="Q49" s="784"/>
      <c r="R49" s="785"/>
    </row>
    <row r="50" spans="2:18" ht="18" customHeight="1" x14ac:dyDescent="0.55000000000000004">
      <c r="B50" s="783"/>
      <c r="C50" s="784"/>
      <c r="D50" s="784"/>
      <c r="E50" s="784"/>
      <c r="F50" s="784"/>
      <c r="G50" s="784"/>
      <c r="H50" s="784"/>
      <c r="I50" s="784"/>
      <c r="J50" s="784"/>
      <c r="K50" s="784"/>
      <c r="L50" s="784"/>
      <c r="M50" s="784"/>
      <c r="N50" s="784"/>
      <c r="O50" s="784"/>
      <c r="P50" s="784"/>
      <c r="Q50" s="784"/>
      <c r="R50" s="785"/>
    </row>
    <row r="51" spans="2:18" ht="18" customHeight="1" x14ac:dyDescent="0.55000000000000004">
      <c r="B51" s="783"/>
      <c r="C51" s="784"/>
      <c r="D51" s="784"/>
      <c r="E51" s="784"/>
      <c r="F51" s="784"/>
      <c r="G51" s="784"/>
      <c r="H51" s="784"/>
      <c r="I51" s="784"/>
      <c r="J51" s="784"/>
      <c r="K51" s="784"/>
      <c r="L51" s="784"/>
      <c r="M51" s="784"/>
      <c r="N51" s="784"/>
      <c r="O51" s="784"/>
      <c r="P51" s="784"/>
      <c r="Q51" s="784"/>
      <c r="R51" s="785"/>
    </row>
    <row r="52" spans="2:18" ht="18" customHeight="1" x14ac:dyDescent="0.55000000000000004">
      <c r="B52" s="783"/>
      <c r="C52" s="784"/>
      <c r="D52" s="784"/>
      <c r="E52" s="784"/>
      <c r="F52" s="784"/>
      <c r="G52" s="784"/>
      <c r="H52" s="784"/>
      <c r="I52" s="784"/>
      <c r="J52" s="784"/>
      <c r="K52" s="784"/>
      <c r="L52" s="784"/>
      <c r="M52" s="784"/>
      <c r="N52" s="784"/>
      <c r="O52" s="784"/>
      <c r="P52" s="784"/>
      <c r="Q52" s="784"/>
      <c r="R52" s="785"/>
    </row>
    <row r="53" spans="2:18" ht="18" customHeight="1" x14ac:dyDescent="0.55000000000000004">
      <c r="B53" s="783"/>
      <c r="C53" s="784"/>
      <c r="D53" s="784"/>
      <c r="E53" s="784"/>
      <c r="F53" s="784"/>
      <c r="G53" s="784"/>
      <c r="H53" s="784"/>
      <c r="I53" s="784"/>
      <c r="J53" s="784"/>
      <c r="K53" s="784"/>
      <c r="L53" s="784"/>
      <c r="M53" s="784"/>
      <c r="N53" s="784"/>
      <c r="O53" s="784"/>
      <c r="P53" s="784"/>
      <c r="Q53" s="784"/>
      <c r="R53" s="785"/>
    </row>
    <row r="54" spans="2:18" ht="18" customHeight="1" x14ac:dyDescent="0.55000000000000004">
      <c r="B54" s="783"/>
      <c r="C54" s="784"/>
      <c r="D54" s="784"/>
      <c r="E54" s="784"/>
      <c r="F54" s="784"/>
      <c r="G54" s="784"/>
      <c r="H54" s="784"/>
      <c r="I54" s="784"/>
      <c r="J54" s="784"/>
      <c r="K54" s="784"/>
      <c r="L54" s="784"/>
      <c r="M54" s="784"/>
      <c r="N54" s="784"/>
      <c r="O54" s="784"/>
      <c r="P54" s="784"/>
      <c r="Q54" s="784"/>
      <c r="R54" s="785"/>
    </row>
    <row r="55" spans="2:18" ht="18" customHeight="1" x14ac:dyDescent="0.55000000000000004">
      <c r="B55" s="783"/>
      <c r="C55" s="784"/>
      <c r="D55" s="784"/>
      <c r="E55" s="784"/>
      <c r="F55" s="784"/>
      <c r="G55" s="784"/>
      <c r="H55" s="784"/>
      <c r="I55" s="784"/>
      <c r="J55" s="784"/>
      <c r="K55" s="784"/>
      <c r="L55" s="784"/>
      <c r="M55" s="784"/>
      <c r="N55" s="784"/>
      <c r="O55" s="784"/>
      <c r="P55" s="784"/>
      <c r="Q55" s="784"/>
      <c r="R55" s="785"/>
    </row>
    <row r="56" spans="2:18" ht="18" customHeight="1" x14ac:dyDescent="0.55000000000000004">
      <c r="B56" s="783"/>
      <c r="C56" s="784"/>
      <c r="D56" s="784"/>
      <c r="E56" s="784"/>
      <c r="F56" s="784"/>
      <c r="G56" s="784"/>
      <c r="H56" s="784"/>
      <c r="I56" s="784"/>
      <c r="J56" s="784"/>
      <c r="K56" s="784"/>
      <c r="L56" s="784"/>
      <c r="M56" s="784"/>
      <c r="N56" s="784"/>
      <c r="O56" s="784"/>
      <c r="P56" s="784"/>
      <c r="Q56" s="784"/>
      <c r="R56" s="785"/>
    </row>
    <row r="57" spans="2:18" ht="18" customHeight="1" x14ac:dyDescent="0.55000000000000004">
      <c r="B57" s="783"/>
      <c r="C57" s="784"/>
      <c r="D57" s="784"/>
      <c r="E57" s="784"/>
      <c r="F57" s="784"/>
      <c r="G57" s="784"/>
      <c r="H57" s="784"/>
      <c r="I57" s="784"/>
      <c r="J57" s="784"/>
      <c r="K57" s="784"/>
      <c r="L57" s="784"/>
      <c r="M57" s="784"/>
      <c r="N57" s="784"/>
      <c r="O57" s="784"/>
      <c r="P57" s="784"/>
      <c r="Q57" s="784"/>
      <c r="R57" s="785"/>
    </row>
    <row r="58" spans="2:18" ht="18" customHeight="1" x14ac:dyDescent="0.55000000000000004">
      <c r="B58" s="783"/>
      <c r="C58" s="784"/>
      <c r="D58" s="784"/>
      <c r="E58" s="784"/>
      <c r="F58" s="784"/>
      <c r="G58" s="784"/>
      <c r="H58" s="784"/>
      <c r="I58" s="784"/>
      <c r="J58" s="784"/>
      <c r="K58" s="784"/>
      <c r="L58" s="784"/>
      <c r="M58" s="784"/>
      <c r="N58" s="784"/>
      <c r="O58" s="784"/>
      <c r="P58" s="784"/>
      <c r="Q58" s="784"/>
      <c r="R58" s="785"/>
    </row>
    <row r="59" spans="2:18" ht="18" customHeight="1" x14ac:dyDescent="0.55000000000000004">
      <c r="B59" s="783"/>
      <c r="C59" s="784"/>
      <c r="D59" s="784"/>
      <c r="E59" s="784"/>
      <c r="F59" s="784"/>
      <c r="G59" s="784"/>
      <c r="H59" s="784"/>
      <c r="I59" s="784"/>
      <c r="J59" s="784"/>
      <c r="K59" s="784"/>
      <c r="L59" s="784"/>
      <c r="M59" s="784"/>
      <c r="N59" s="784"/>
      <c r="O59" s="784"/>
      <c r="P59" s="784"/>
      <c r="Q59" s="784"/>
      <c r="R59" s="785"/>
    </row>
    <row r="60" spans="2:18" ht="18" customHeight="1" thickBot="1" x14ac:dyDescent="0.6">
      <c r="B60" s="786"/>
      <c r="C60" s="787"/>
      <c r="D60" s="787"/>
      <c r="E60" s="787"/>
      <c r="F60" s="787"/>
      <c r="G60" s="787"/>
      <c r="H60" s="787"/>
      <c r="I60" s="787"/>
      <c r="J60" s="787"/>
      <c r="K60" s="787"/>
      <c r="L60" s="787"/>
      <c r="M60" s="787"/>
      <c r="N60" s="787"/>
      <c r="O60" s="787"/>
      <c r="P60" s="787"/>
      <c r="Q60" s="787"/>
      <c r="R60" s="788"/>
    </row>
    <row r="61" spans="2:18" ht="15.75" customHeight="1" x14ac:dyDescent="0.55000000000000004">
      <c r="B61" s="2" t="s">
        <v>299</v>
      </c>
    </row>
    <row r="62" spans="2:18" ht="15.75" customHeight="1" x14ac:dyDescent="0.55000000000000004">
      <c r="B62" s="2" t="s">
        <v>548</v>
      </c>
    </row>
    <row r="63" spans="2:18" ht="10" customHeight="1" x14ac:dyDescent="0.55000000000000004"/>
  </sheetData>
  <sheetProtection algorithmName="SHA-512" hashValue="1Cj3eVyCnZRiiQe6uq2fCaWoHqsuYLi+uYL4DbV10LHlwB6bkAVU+Gce5qNoAD0yokibMQNivRgMAnKdhVD5TQ==" saltValue="xsPdLpRKta+cp4uXHv9wCw==" spinCount="100000" sheet="1" formatCells="0" selectLockedCells="1"/>
  <mergeCells count="13">
    <mergeCell ref="B37:R60"/>
    <mergeCell ref="B17:R34"/>
    <mergeCell ref="B6:R6"/>
    <mergeCell ref="B14:R14"/>
    <mergeCell ref="C7:R8"/>
    <mergeCell ref="B7:B8"/>
    <mergeCell ref="B9:B10"/>
    <mergeCell ref="C9:R10"/>
    <mergeCell ref="B11:B12"/>
    <mergeCell ref="C11:R12"/>
    <mergeCell ref="C15:R16"/>
    <mergeCell ref="B15:B16"/>
    <mergeCell ref="B36:R36"/>
  </mergeCells>
  <phoneticPr fontId="2"/>
  <conditionalFormatting sqref="B17">
    <cfRule type="expression" dxfId="409" priority="7">
      <formula>$C$7&lt;&gt;""</formula>
    </cfRule>
  </conditionalFormatting>
  <conditionalFormatting sqref="C7:R12">
    <cfRule type="expression" dxfId="408" priority="5">
      <formula>$C7&lt;&gt;""</formula>
    </cfRule>
  </conditionalFormatting>
  <conditionalFormatting sqref="C15:R16">
    <cfRule type="expression" dxfId="407" priority="12">
      <formula>C7&lt;&gt;""</formula>
    </cfRule>
  </conditionalFormatting>
  <dataValidations count="1">
    <dataValidation allowBlank="1" showInputMessage="1" showErrorMessage="1" error="プルダウンより選択してください。" sqref="B7:B12 C15 B15:B16" xr:uid="{39EBBCD0-E1D2-4086-87A1-59EA431C5393}"/>
  </dataValidations>
  <printOptions horizontalCentered="1" verticalCentered="1"/>
  <pageMargins left="0.23622047244094491" right="0.23622047244094491" top="0.35433070866141736" bottom="0.35433070866141736"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8D4C3F7E-6A51-485E-8013-5A51BC66420F}">
          <x14:formula1>
            <xm:f>プルダウン!$L$2:$L$13</xm:f>
          </x14:formula1>
          <xm:sqref>C9 C7 C11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7F81-0CA1-4DAA-94F2-6D39285A6067}">
  <sheetPr>
    <tabColor theme="5" tint="0.59999389629810485"/>
    <pageSetUpPr fitToPage="1"/>
  </sheetPr>
  <dimension ref="B1:R65"/>
  <sheetViews>
    <sheetView showGridLines="0" view="pageBreakPreview" zoomScale="80" zoomScaleNormal="100" zoomScaleSheetLayoutView="80" workbookViewId="0">
      <selection activeCell="B9" sqref="B9:R34"/>
    </sheetView>
  </sheetViews>
  <sheetFormatPr defaultColWidth="6.58203125" defaultRowHeight="18" customHeight="1" x14ac:dyDescent="0.55000000000000004"/>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8" ht="21" x14ac:dyDescent="0.55000000000000004">
      <c r="B1" s="47" t="s">
        <v>738</v>
      </c>
      <c r="P1" s="143"/>
      <c r="Q1" s="143"/>
      <c r="R1" s="201" t="s">
        <v>584</v>
      </c>
    </row>
    <row r="2" spans="2:18" ht="21" x14ac:dyDescent="0.55000000000000004">
      <c r="B2" s="109" t="s">
        <v>197</v>
      </c>
      <c r="C2" s="42"/>
      <c r="D2" s="42"/>
      <c r="E2" s="42"/>
      <c r="F2" s="42"/>
    </row>
    <row r="3" spans="2:18" ht="10" customHeight="1" x14ac:dyDescent="0.55000000000000004">
      <c r="B3" s="42"/>
      <c r="C3" s="42"/>
      <c r="D3" s="42"/>
      <c r="E3" s="42"/>
      <c r="F3" s="42"/>
    </row>
    <row r="4" spans="2:18" ht="18" customHeight="1" x14ac:dyDescent="0.55000000000000004">
      <c r="B4" s="4" t="s">
        <v>546</v>
      </c>
      <c r="C4" s="43"/>
      <c r="K4" s="44"/>
    </row>
    <row r="5" spans="2:18" ht="24.5" customHeight="1" thickBot="1" x14ac:dyDescent="0.6">
      <c r="B5" s="191" t="s">
        <v>485</v>
      </c>
      <c r="C5" s="3"/>
      <c r="D5" s="3"/>
      <c r="E5" s="3"/>
      <c r="F5" s="3"/>
      <c r="G5" s="3"/>
      <c r="H5" s="3"/>
      <c r="I5" s="3"/>
      <c r="J5" s="3"/>
      <c r="K5" s="3"/>
      <c r="L5" s="3"/>
      <c r="M5" s="3"/>
      <c r="N5" s="3"/>
      <c r="O5" s="3"/>
    </row>
    <row r="6" spans="2:18" ht="24.5" customHeight="1" x14ac:dyDescent="0.55000000000000004">
      <c r="B6" s="777" t="s">
        <v>594</v>
      </c>
      <c r="C6" s="778"/>
      <c r="D6" s="778"/>
      <c r="E6" s="778"/>
      <c r="F6" s="778"/>
      <c r="G6" s="778"/>
      <c r="H6" s="778"/>
      <c r="I6" s="778"/>
      <c r="J6" s="778"/>
      <c r="K6" s="778"/>
      <c r="L6" s="778"/>
      <c r="M6" s="778"/>
      <c r="N6" s="778"/>
      <c r="O6" s="778"/>
      <c r="P6" s="778"/>
      <c r="Q6" s="778"/>
      <c r="R6" s="779"/>
    </row>
    <row r="7" spans="2:18" ht="18" customHeight="1" x14ac:dyDescent="0.55000000000000004">
      <c r="B7" s="826">
        <v>2</v>
      </c>
      <c r="C7" s="828">
        <f>'様式４（１）'!C9</f>
        <v>0</v>
      </c>
      <c r="D7" s="829"/>
      <c r="E7" s="829"/>
      <c r="F7" s="829"/>
      <c r="G7" s="829"/>
      <c r="H7" s="829"/>
      <c r="I7" s="829"/>
      <c r="J7" s="829"/>
      <c r="K7" s="829"/>
      <c r="L7" s="829"/>
      <c r="M7" s="829"/>
      <c r="N7" s="829"/>
      <c r="O7" s="829"/>
      <c r="P7" s="829"/>
      <c r="Q7" s="829"/>
      <c r="R7" s="830"/>
    </row>
    <row r="8" spans="2:18" ht="18" customHeight="1" x14ac:dyDescent="0.55000000000000004">
      <c r="B8" s="827"/>
      <c r="C8" s="831"/>
      <c r="D8" s="832"/>
      <c r="E8" s="832"/>
      <c r="F8" s="832"/>
      <c r="G8" s="832"/>
      <c r="H8" s="832"/>
      <c r="I8" s="832"/>
      <c r="J8" s="832"/>
      <c r="K8" s="832"/>
      <c r="L8" s="832"/>
      <c r="M8" s="832"/>
      <c r="N8" s="832"/>
      <c r="O8" s="832"/>
      <c r="P8" s="832"/>
      <c r="Q8" s="832"/>
      <c r="R8" s="833"/>
    </row>
    <row r="9" spans="2:18" ht="18" customHeight="1" x14ac:dyDescent="0.55000000000000004">
      <c r="B9" s="834"/>
      <c r="C9" s="835"/>
      <c r="D9" s="835"/>
      <c r="E9" s="835"/>
      <c r="F9" s="835"/>
      <c r="G9" s="835"/>
      <c r="H9" s="835"/>
      <c r="I9" s="835"/>
      <c r="J9" s="835"/>
      <c r="K9" s="835"/>
      <c r="L9" s="835"/>
      <c r="M9" s="835"/>
      <c r="N9" s="835"/>
      <c r="O9" s="835"/>
      <c r="P9" s="835"/>
      <c r="Q9" s="835"/>
      <c r="R9" s="836"/>
    </row>
    <row r="10" spans="2:18" ht="18" customHeight="1" x14ac:dyDescent="0.55000000000000004">
      <c r="B10" s="834"/>
      <c r="C10" s="835"/>
      <c r="D10" s="835"/>
      <c r="E10" s="835"/>
      <c r="F10" s="835"/>
      <c r="G10" s="835"/>
      <c r="H10" s="835"/>
      <c r="I10" s="835"/>
      <c r="J10" s="835"/>
      <c r="K10" s="835"/>
      <c r="L10" s="835"/>
      <c r="M10" s="835"/>
      <c r="N10" s="835"/>
      <c r="O10" s="835"/>
      <c r="P10" s="835"/>
      <c r="Q10" s="835"/>
      <c r="R10" s="836"/>
    </row>
    <row r="11" spans="2:18" ht="18" customHeight="1" x14ac:dyDescent="0.55000000000000004">
      <c r="B11" s="834"/>
      <c r="C11" s="835"/>
      <c r="D11" s="835"/>
      <c r="E11" s="835"/>
      <c r="F11" s="835"/>
      <c r="G11" s="835"/>
      <c r="H11" s="835"/>
      <c r="I11" s="835"/>
      <c r="J11" s="835"/>
      <c r="K11" s="835"/>
      <c r="L11" s="835"/>
      <c r="M11" s="835"/>
      <c r="N11" s="835"/>
      <c r="O11" s="835"/>
      <c r="P11" s="835"/>
      <c r="Q11" s="835"/>
      <c r="R11" s="836"/>
    </row>
    <row r="12" spans="2:18" ht="18" customHeight="1" x14ac:dyDescent="0.55000000000000004">
      <c r="B12" s="834"/>
      <c r="C12" s="835"/>
      <c r="D12" s="835"/>
      <c r="E12" s="835"/>
      <c r="F12" s="835"/>
      <c r="G12" s="835"/>
      <c r="H12" s="835"/>
      <c r="I12" s="835"/>
      <c r="J12" s="835"/>
      <c r="K12" s="835"/>
      <c r="L12" s="835"/>
      <c r="M12" s="835"/>
      <c r="N12" s="835"/>
      <c r="O12" s="835"/>
      <c r="P12" s="835"/>
      <c r="Q12" s="835"/>
      <c r="R12" s="836"/>
    </row>
    <row r="13" spans="2:18" ht="18" customHeight="1" x14ac:dyDescent="0.55000000000000004">
      <c r="B13" s="834"/>
      <c r="C13" s="835"/>
      <c r="D13" s="835"/>
      <c r="E13" s="835"/>
      <c r="F13" s="835"/>
      <c r="G13" s="835"/>
      <c r="H13" s="835"/>
      <c r="I13" s="835"/>
      <c r="J13" s="835"/>
      <c r="K13" s="835"/>
      <c r="L13" s="835"/>
      <c r="M13" s="835"/>
      <c r="N13" s="835"/>
      <c r="O13" s="835"/>
      <c r="P13" s="835"/>
      <c r="Q13" s="835"/>
      <c r="R13" s="836"/>
    </row>
    <row r="14" spans="2:18" ht="18" customHeight="1" x14ac:dyDescent="0.55000000000000004">
      <c r="B14" s="834"/>
      <c r="C14" s="835"/>
      <c r="D14" s="835"/>
      <c r="E14" s="835"/>
      <c r="F14" s="835"/>
      <c r="G14" s="835"/>
      <c r="H14" s="835"/>
      <c r="I14" s="835"/>
      <c r="J14" s="835"/>
      <c r="K14" s="835"/>
      <c r="L14" s="835"/>
      <c r="M14" s="835"/>
      <c r="N14" s="835"/>
      <c r="O14" s="835"/>
      <c r="P14" s="835"/>
      <c r="Q14" s="835"/>
      <c r="R14" s="836"/>
    </row>
    <row r="15" spans="2:18" ht="18" customHeight="1" x14ac:dyDescent="0.55000000000000004">
      <c r="B15" s="834"/>
      <c r="C15" s="835"/>
      <c r="D15" s="835"/>
      <c r="E15" s="835"/>
      <c r="F15" s="835"/>
      <c r="G15" s="835"/>
      <c r="H15" s="835"/>
      <c r="I15" s="835"/>
      <c r="J15" s="835"/>
      <c r="K15" s="835"/>
      <c r="L15" s="835"/>
      <c r="M15" s="835"/>
      <c r="N15" s="835"/>
      <c r="O15" s="835"/>
      <c r="P15" s="835"/>
      <c r="Q15" s="835"/>
      <c r="R15" s="836"/>
    </row>
    <row r="16" spans="2:18" ht="18" customHeight="1" x14ac:dyDescent="0.55000000000000004">
      <c r="B16" s="834"/>
      <c r="C16" s="835"/>
      <c r="D16" s="835"/>
      <c r="E16" s="835"/>
      <c r="F16" s="835"/>
      <c r="G16" s="835"/>
      <c r="H16" s="835"/>
      <c r="I16" s="835"/>
      <c r="J16" s="835"/>
      <c r="K16" s="835"/>
      <c r="L16" s="835"/>
      <c r="M16" s="835"/>
      <c r="N16" s="835"/>
      <c r="O16" s="835"/>
      <c r="P16" s="835"/>
      <c r="Q16" s="835"/>
      <c r="R16" s="836"/>
    </row>
    <row r="17" spans="2:18" ht="18" customHeight="1" x14ac:dyDescent="0.55000000000000004">
      <c r="B17" s="834"/>
      <c r="C17" s="835"/>
      <c r="D17" s="835"/>
      <c r="E17" s="835"/>
      <c r="F17" s="835"/>
      <c r="G17" s="835"/>
      <c r="H17" s="835"/>
      <c r="I17" s="835"/>
      <c r="J17" s="835"/>
      <c r="K17" s="835"/>
      <c r="L17" s="835"/>
      <c r="M17" s="835"/>
      <c r="N17" s="835"/>
      <c r="O17" s="835"/>
      <c r="P17" s="835"/>
      <c r="Q17" s="835"/>
      <c r="R17" s="836"/>
    </row>
    <row r="18" spans="2:18" ht="18" customHeight="1" x14ac:dyDescent="0.55000000000000004">
      <c r="B18" s="834"/>
      <c r="C18" s="835"/>
      <c r="D18" s="835"/>
      <c r="E18" s="835"/>
      <c r="F18" s="835"/>
      <c r="G18" s="835"/>
      <c r="H18" s="835"/>
      <c r="I18" s="835"/>
      <c r="J18" s="835"/>
      <c r="K18" s="835"/>
      <c r="L18" s="835"/>
      <c r="M18" s="835"/>
      <c r="N18" s="835"/>
      <c r="O18" s="835"/>
      <c r="P18" s="835"/>
      <c r="Q18" s="835"/>
      <c r="R18" s="836"/>
    </row>
    <row r="19" spans="2:18" ht="19.25" customHeight="1" x14ac:dyDescent="0.55000000000000004">
      <c r="B19" s="834"/>
      <c r="C19" s="835"/>
      <c r="D19" s="835"/>
      <c r="E19" s="835"/>
      <c r="F19" s="835"/>
      <c r="G19" s="835"/>
      <c r="H19" s="835"/>
      <c r="I19" s="835"/>
      <c r="J19" s="835"/>
      <c r="K19" s="835"/>
      <c r="L19" s="835"/>
      <c r="M19" s="835"/>
      <c r="N19" s="835"/>
      <c r="O19" s="835"/>
      <c r="P19" s="835"/>
      <c r="Q19" s="835"/>
      <c r="R19" s="836"/>
    </row>
    <row r="20" spans="2:18" ht="18" customHeight="1" x14ac:dyDescent="0.55000000000000004">
      <c r="B20" s="834"/>
      <c r="C20" s="835"/>
      <c r="D20" s="835"/>
      <c r="E20" s="835"/>
      <c r="F20" s="835"/>
      <c r="G20" s="835"/>
      <c r="H20" s="835"/>
      <c r="I20" s="835"/>
      <c r="J20" s="835"/>
      <c r="K20" s="835"/>
      <c r="L20" s="835"/>
      <c r="M20" s="835"/>
      <c r="N20" s="835"/>
      <c r="O20" s="835"/>
      <c r="P20" s="835"/>
      <c r="Q20" s="835"/>
      <c r="R20" s="836"/>
    </row>
    <row r="21" spans="2:18" ht="19.25" customHeight="1" x14ac:dyDescent="0.55000000000000004">
      <c r="B21" s="834"/>
      <c r="C21" s="835"/>
      <c r="D21" s="835"/>
      <c r="E21" s="835"/>
      <c r="F21" s="835"/>
      <c r="G21" s="835"/>
      <c r="H21" s="835"/>
      <c r="I21" s="835"/>
      <c r="J21" s="835"/>
      <c r="K21" s="835"/>
      <c r="L21" s="835"/>
      <c r="M21" s="835"/>
      <c r="N21" s="835"/>
      <c r="O21" s="835"/>
      <c r="P21" s="835"/>
      <c r="Q21" s="835"/>
      <c r="R21" s="836"/>
    </row>
    <row r="22" spans="2:18" ht="18" customHeight="1" x14ac:dyDescent="0.55000000000000004">
      <c r="B22" s="834"/>
      <c r="C22" s="835"/>
      <c r="D22" s="835"/>
      <c r="E22" s="835"/>
      <c r="F22" s="835"/>
      <c r="G22" s="835"/>
      <c r="H22" s="835"/>
      <c r="I22" s="835"/>
      <c r="J22" s="835"/>
      <c r="K22" s="835"/>
      <c r="L22" s="835"/>
      <c r="M22" s="835"/>
      <c r="N22" s="835"/>
      <c r="O22" s="835"/>
      <c r="P22" s="835"/>
      <c r="Q22" s="835"/>
      <c r="R22" s="836"/>
    </row>
    <row r="23" spans="2:18" ht="18" customHeight="1" x14ac:dyDescent="0.55000000000000004">
      <c r="B23" s="834"/>
      <c r="C23" s="835"/>
      <c r="D23" s="835"/>
      <c r="E23" s="835"/>
      <c r="F23" s="835"/>
      <c r="G23" s="835"/>
      <c r="H23" s="835"/>
      <c r="I23" s="835"/>
      <c r="J23" s="835"/>
      <c r="K23" s="835"/>
      <c r="L23" s="835"/>
      <c r="M23" s="835"/>
      <c r="N23" s="835"/>
      <c r="O23" s="835"/>
      <c r="P23" s="835"/>
      <c r="Q23" s="835"/>
      <c r="R23" s="836"/>
    </row>
    <row r="24" spans="2:18" ht="18" customHeight="1" x14ac:dyDescent="0.55000000000000004">
      <c r="B24" s="834"/>
      <c r="C24" s="835"/>
      <c r="D24" s="835"/>
      <c r="E24" s="835"/>
      <c r="F24" s="835"/>
      <c r="G24" s="835"/>
      <c r="H24" s="835"/>
      <c r="I24" s="835"/>
      <c r="J24" s="835"/>
      <c r="K24" s="835"/>
      <c r="L24" s="835"/>
      <c r="M24" s="835"/>
      <c r="N24" s="835"/>
      <c r="O24" s="835"/>
      <c r="P24" s="835"/>
      <c r="Q24" s="835"/>
      <c r="R24" s="836"/>
    </row>
    <row r="25" spans="2:18" ht="18" customHeight="1" x14ac:dyDescent="0.55000000000000004">
      <c r="B25" s="834"/>
      <c r="C25" s="835"/>
      <c r="D25" s="835"/>
      <c r="E25" s="835"/>
      <c r="F25" s="835"/>
      <c r="G25" s="835"/>
      <c r="H25" s="835"/>
      <c r="I25" s="835"/>
      <c r="J25" s="835"/>
      <c r="K25" s="835"/>
      <c r="L25" s="835"/>
      <c r="M25" s="835"/>
      <c r="N25" s="835"/>
      <c r="O25" s="835"/>
      <c r="P25" s="835"/>
      <c r="Q25" s="835"/>
      <c r="R25" s="836"/>
    </row>
    <row r="26" spans="2:18" ht="18" customHeight="1" x14ac:dyDescent="0.55000000000000004">
      <c r="B26" s="834"/>
      <c r="C26" s="835"/>
      <c r="D26" s="835"/>
      <c r="E26" s="835"/>
      <c r="F26" s="835"/>
      <c r="G26" s="835"/>
      <c r="H26" s="835"/>
      <c r="I26" s="835"/>
      <c r="J26" s="835"/>
      <c r="K26" s="835"/>
      <c r="L26" s="835"/>
      <c r="M26" s="835"/>
      <c r="N26" s="835"/>
      <c r="O26" s="835"/>
      <c r="P26" s="835"/>
      <c r="Q26" s="835"/>
      <c r="R26" s="836"/>
    </row>
    <row r="27" spans="2:18" ht="18" customHeight="1" x14ac:dyDescent="0.55000000000000004">
      <c r="B27" s="834"/>
      <c r="C27" s="835"/>
      <c r="D27" s="835"/>
      <c r="E27" s="835"/>
      <c r="F27" s="835"/>
      <c r="G27" s="835"/>
      <c r="H27" s="835"/>
      <c r="I27" s="835"/>
      <c r="J27" s="835"/>
      <c r="K27" s="835"/>
      <c r="L27" s="835"/>
      <c r="M27" s="835"/>
      <c r="N27" s="835"/>
      <c r="O27" s="835"/>
      <c r="P27" s="835"/>
      <c r="Q27" s="835"/>
      <c r="R27" s="836"/>
    </row>
    <row r="28" spans="2:18" ht="18" customHeight="1" x14ac:dyDescent="0.55000000000000004">
      <c r="B28" s="834"/>
      <c r="C28" s="835"/>
      <c r="D28" s="835"/>
      <c r="E28" s="835"/>
      <c r="F28" s="835"/>
      <c r="G28" s="835"/>
      <c r="H28" s="835"/>
      <c r="I28" s="835"/>
      <c r="J28" s="835"/>
      <c r="K28" s="835"/>
      <c r="L28" s="835"/>
      <c r="M28" s="835"/>
      <c r="N28" s="835"/>
      <c r="O28" s="835"/>
      <c r="P28" s="835"/>
      <c r="Q28" s="835"/>
      <c r="R28" s="836"/>
    </row>
    <row r="29" spans="2:18" ht="18" customHeight="1" x14ac:dyDescent="0.55000000000000004">
      <c r="B29" s="834"/>
      <c r="C29" s="835"/>
      <c r="D29" s="835"/>
      <c r="E29" s="835"/>
      <c r="F29" s="835"/>
      <c r="G29" s="835"/>
      <c r="H29" s="835"/>
      <c r="I29" s="835"/>
      <c r="J29" s="835"/>
      <c r="K29" s="835"/>
      <c r="L29" s="835"/>
      <c r="M29" s="835"/>
      <c r="N29" s="835"/>
      <c r="O29" s="835"/>
      <c r="P29" s="835"/>
      <c r="Q29" s="835"/>
      <c r="R29" s="836"/>
    </row>
    <row r="30" spans="2:18" ht="18" customHeight="1" x14ac:dyDescent="0.55000000000000004">
      <c r="B30" s="834"/>
      <c r="C30" s="835"/>
      <c r="D30" s="835"/>
      <c r="E30" s="835"/>
      <c r="F30" s="835"/>
      <c r="G30" s="835"/>
      <c r="H30" s="835"/>
      <c r="I30" s="835"/>
      <c r="J30" s="835"/>
      <c r="K30" s="835"/>
      <c r="L30" s="835"/>
      <c r="M30" s="835"/>
      <c r="N30" s="835"/>
      <c r="O30" s="835"/>
      <c r="P30" s="835"/>
      <c r="Q30" s="835"/>
      <c r="R30" s="836"/>
    </row>
    <row r="31" spans="2:18" ht="18" customHeight="1" x14ac:dyDescent="0.55000000000000004">
      <c r="B31" s="834"/>
      <c r="C31" s="835"/>
      <c r="D31" s="835"/>
      <c r="E31" s="835"/>
      <c r="F31" s="835"/>
      <c r="G31" s="835"/>
      <c r="H31" s="835"/>
      <c r="I31" s="835"/>
      <c r="J31" s="835"/>
      <c r="K31" s="835"/>
      <c r="L31" s="835"/>
      <c r="M31" s="835"/>
      <c r="N31" s="835"/>
      <c r="O31" s="835"/>
      <c r="P31" s="835"/>
      <c r="Q31" s="835"/>
      <c r="R31" s="836"/>
    </row>
    <row r="32" spans="2:18" ht="18" customHeight="1" x14ac:dyDescent="0.55000000000000004">
      <c r="B32" s="834"/>
      <c r="C32" s="835"/>
      <c r="D32" s="835"/>
      <c r="E32" s="835"/>
      <c r="F32" s="835"/>
      <c r="G32" s="835"/>
      <c r="H32" s="835"/>
      <c r="I32" s="835"/>
      <c r="J32" s="835"/>
      <c r="K32" s="835"/>
      <c r="L32" s="835"/>
      <c r="M32" s="835"/>
      <c r="N32" s="835"/>
      <c r="O32" s="835"/>
      <c r="P32" s="835"/>
      <c r="Q32" s="835"/>
      <c r="R32" s="836"/>
    </row>
    <row r="33" spans="2:18" ht="18" customHeight="1" x14ac:dyDescent="0.55000000000000004">
      <c r="B33" s="834"/>
      <c r="C33" s="835"/>
      <c r="D33" s="835"/>
      <c r="E33" s="835"/>
      <c r="F33" s="835"/>
      <c r="G33" s="835"/>
      <c r="H33" s="835"/>
      <c r="I33" s="835"/>
      <c r="J33" s="835"/>
      <c r="K33" s="835"/>
      <c r="L33" s="835"/>
      <c r="M33" s="835"/>
      <c r="N33" s="835"/>
      <c r="O33" s="835"/>
      <c r="P33" s="835"/>
      <c r="Q33" s="835"/>
      <c r="R33" s="836"/>
    </row>
    <row r="34" spans="2:18" ht="18" customHeight="1" thickBot="1" x14ac:dyDescent="0.6">
      <c r="B34" s="837"/>
      <c r="C34" s="838"/>
      <c r="D34" s="838"/>
      <c r="E34" s="838"/>
      <c r="F34" s="838"/>
      <c r="G34" s="838"/>
      <c r="H34" s="838"/>
      <c r="I34" s="838"/>
      <c r="J34" s="838"/>
      <c r="K34" s="838"/>
      <c r="L34" s="838"/>
      <c r="M34" s="838"/>
      <c r="N34" s="838"/>
      <c r="O34" s="838"/>
      <c r="P34" s="838"/>
      <c r="Q34" s="838"/>
      <c r="R34" s="839"/>
    </row>
    <row r="35" spans="2:18" ht="10" customHeight="1" thickBot="1" x14ac:dyDescent="0.6">
      <c r="B35" s="192"/>
      <c r="C35" s="192"/>
      <c r="D35" s="192"/>
      <c r="E35" s="192"/>
      <c r="F35" s="192"/>
      <c r="G35" s="192"/>
      <c r="H35" s="192"/>
      <c r="I35" s="192"/>
      <c r="J35" s="192"/>
      <c r="K35" s="192"/>
      <c r="L35" s="192"/>
      <c r="M35" s="192"/>
      <c r="N35" s="192"/>
      <c r="O35" s="192"/>
      <c r="P35" s="192"/>
      <c r="Q35" s="192"/>
      <c r="R35" s="192"/>
    </row>
    <row r="36" spans="2:18" ht="18" customHeight="1" x14ac:dyDescent="0.55000000000000004">
      <c r="B36" s="777" t="s">
        <v>596</v>
      </c>
      <c r="C36" s="778"/>
      <c r="D36" s="778"/>
      <c r="E36" s="778"/>
      <c r="F36" s="778"/>
      <c r="G36" s="778"/>
      <c r="H36" s="778"/>
      <c r="I36" s="778"/>
      <c r="J36" s="778"/>
      <c r="K36" s="778"/>
      <c r="L36" s="778"/>
      <c r="M36" s="778"/>
      <c r="N36" s="778"/>
      <c r="O36" s="778"/>
      <c r="P36" s="778"/>
      <c r="Q36" s="778"/>
      <c r="R36" s="779"/>
    </row>
    <row r="37" spans="2:18" ht="18" customHeight="1" x14ac:dyDescent="0.55000000000000004">
      <c r="B37" s="817"/>
      <c r="C37" s="818"/>
      <c r="D37" s="818"/>
      <c r="E37" s="818"/>
      <c r="F37" s="818"/>
      <c r="G37" s="818"/>
      <c r="H37" s="818"/>
      <c r="I37" s="818"/>
      <c r="J37" s="818"/>
      <c r="K37" s="818"/>
      <c r="L37" s="818"/>
      <c r="M37" s="818"/>
      <c r="N37" s="818"/>
      <c r="O37" s="818"/>
      <c r="P37" s="818"/>
      <c r="Q37" s="818"/>
      <c r="R37" s="819"/>
    </row>
    <row r="38" spans="2:18" ht="18" customHeight="1" x14ac:dyDescent="0.55000000000000004">
      <c r="B38" s="820"/>
      <c r="C38" s="821"/>
      <c r="D38" s="821"/>
      <c r="E38" s="821"/>
      <c r="F38" s="821"/>
      <c r="G38" s="821"/>
      <c r="H38" s="821"/>
      <c r="I38" s="821"/>
      <c r="J38" s="821"/>
      <c r="K38" s="821"/>
      <c r="L38" s="821"/>
      <c r="M38" s="821"/>
      <c r="N38" s="821"/>
      <c r="O38" s="821"/>
      <c r="P38" s="821"/>
      <c r="Q38" s="821"/>
      <c r="R38" s="822"/>
    </row>
    <row r="39" spans="2:18" ht="18" customHeight="1" x14ac:dyDescent="0.55000000000000004">
      <c r="B39" s="820"/>
      <c r="C39" s="821"/>
      <c r="D39" s="821"/>
      <c r="E39" s="821"/>
      <c r="F39" s="821"/>
      <c r="G39" s="821"/>
      <c r="H39" s="821"/>
      <c r="I39" s="821"/>
      <c r="J39" s="821"/>
      <c r="K39" s="821"/>
      <c r="L39" s="821"/>
      <c r="M39" s="821"/>
      <c r="N39" s="821"/>
      <c r="O39" s="821"/>
      <c r="P39" s="821"/>
      <c r="Q39" s="821"/>
      <c r="R39" s="822"/>
    </row>
    <row r="40" spans="2:18" ht="18" customHeight="1" x14ac:dyDescent="0.55000000000000004">
      <c r="B40" s="820"/>
      <c r="C40" s="821"/>
      <c r="D40" s="821"/>
      <c r="E40" s="821"/>
      <c r="F40" s="821"/>
      <c r="G40" s="821"/>
      <c r="H40" s="821"/>
      <c r="I40" s="821"/>
      <c r="J40" s="821"/>
      <c r="K40" s="821"/>
      <c r="L40" s="821"/>
      <c r="M40" s="821"/>
      <c r="N40" s="821"/>
      <c r="O40" s="821"/>
      <c r="P40" s="821"/>
      <c r="Q40" s="821"/>
      <c r="R40" s="822"/>
    </row>
    <row r="41" spans="2:18" ht="18" customHeight="1" x14ac:dyDescent="0.55000000000000004">
      <c r="B41" s="820"/>
      <c r="C41" s="821"/>
      <c r="D41" s="821"/>
      <c r="E41" s="821"/>
      <c r="F41" s="821"/>
      <c r="G41" s="821"/>
      <c r="H41" s="821"/>
      <c r="I41" s="821"/>
      <c r="J41" s="821"/>
      <c r="K41" s="821"/>
      <c r="L41" s="821"/>
      <c r="M41" s="821"/>
      <c r="N41" s="821"/>
      <c r="O41" s="821"/>
      <c r="P41" s="821"/>
      <c r="Q41" s="821"/>
      <c r="R41" s="822"/>
    </row>
    <row r="42" spans="2:18" ht="18" customHeight="1" x14ac:dyDescent="0.55000000000000004">
      <c r="B42" s="820"/>
      <c r="C42" s="821"/>
      <c r="D42" s="821"/>
      <c r="E42" s="821"/>
      <c r="F42" s="821"/>
      <c r="G42" s="821"/>
      <c r="H42" s="821"/>
      <c r="I42" s="821"/>
      <c r="J42" s="821"/>
      <c r="K42" s="821"/>
      <c r="L42" s="821"/>
      <c r="M42" s="821"/>
      <c r="N42" s="821"/>
      <c r="O42" s="821"/>
      <c r="P42" s="821"/>
      <c r="Q42" s="821"/>
      <c r="R42" s="822"/>
    </row>
    <row r="43" spans="2:18" ht="18" customHeight="1" x14ac:dyDescent="0.55000000000000004">
      <c r="B43" s="820"/>
      <c r="C43" s="821"/>
      <c r="D43" s="821"/>
      <c r="E43" s="821"/>
      <c r="F43" s="821"/>
      <c r="G43" s="821"/>
      <c r="H43" s="821"/>
      <c r="I43" s="821"/>
      <c r="J43" s="821"/>
      <c r="K43" s="821"/>
      <c r="L43" s="821"/>
      <c r="M43" s="821"/>
      <c r="N43" s="821"/>
      <c r="O43" s="821"/>
      <c r="P43" s="821"/>
      <c r="Q43" s="821"/>
      <c r="R43" s="822"/>
    </row>
    <row r="44" spans="2:18" ht="18" customHeight="1" x14ac:dyDescent="0.55000000000000004">
      <c r="B44" s="820"/>
      <c r="C44" s="821"/>
      <c r="D44" s="821"/>
      <c r="E44" s="821"/>
      <c r="F44" s="821"/>
      <c r="G44" s="821"/>
      <c r="H44" s="821"/>
      <c r="I44" s="821"/>
      <c r="J44" s="821"/>
      <c r="K44" s="821"/>
      <c r="L44" s="821"/>
      <c r="M44" s="821"/>
      <c r="N44" s="821"/>
      <c r="O44" s="821"/>
      <c r="P44" s="821"/>
      <c r="Q44" s="821"/>
      <c r="R44" s="822"/>
    </row>
    <row r="45" spans="2:18" ht="18" customHeight="1" x14ac:dyDescent="0.55000000000000004">
      <c r="B45" s="820"/>
      <c r="C45" s="821"/>
      <c r="D45" s="821"/>
      <c r="E45" s="821"/>
      <c r="F45" s="821"/>
      <c r="G45" s="821"/>
      <c r="H45" s="821"/>
      <c r="I45" s="821"/>
      <c r="J45" s="821"/>
      <c r="K45" s="821"/>
      <c r="L45" s="821"/>
      <c r="M45" s="821"/>
      <c r="N45" s="821"/>
      <c r="O45" s="821"/>
      <c r="P45" s="821"/>
      <c r="Q45" s="821"/>
      <c r="R45" s="822"/>
    </row>
    <row r="46" spans="2:18" ht="18" customHeight="1" x14ac:dyDescent="0.55000000000000004">
      <c r="B46" s="820"/>
      <c r="C46" s="821"/>
      <c r="D46" s="821"/>
      <c r="E46" s="821"/>
      <c r="F46" s="821"/>
      <c r="G46" s="821"/>
      <c r="H46" s="821"/>
      <c r="I46" s="821"/>
      <c r="J46" s="821"/>
      <c r="K46" s="821"/>
      <c r="L46" s="821"/>
      <c r="M46" s="821"/>
      <c r="N46" s="821"/>
      <c r="O46" s="821"/>
      <c r="P46" s="821"/>
      <c r="Q46" s="821"/>
      <c r="R46" s="822"/>
    </row>
    <row r="47" spans="2:18" ht="18" customHeight="1" x14ac:dyDescent="0.55000000000000004">
      <c r="B47" s="820"/>
      <c r="C47" s="821"/>
      <c r="D47" s="821"/>
      <c r="E47" s="821"/>
      <c r="F47" s="821"/>
      <c r="G47" s="821"/>
      <c r="H47" s="821"/>
      <c r="I47" s="821"/>
      <c r="J47" s="821"/>
      <c r="K47" s="821"/>
      <c r="L47" s="821"/>
      <c r="M47" s="821"/>
      <c r="N47" s="821"/>
      <c r="O47" s="821"/>
      <c r="P47" s="821"/>
      <c r="Q47" s="821"/>
      <c r="R47" s="822"/>
    </row>
    <row r="48" spans="2:18" ht="18" customHeight="1" x14ac:dyDescent="0.55000000000000004">
      <c r="B48" s="820"/>
      <c r="C48" s="821"/>
      <c r="D48" s="821"/>
      <c r="E48" s="821"/>
      <c r="F48" s="821"/>
      <c r="G48" s="821"/>
      <c r="H48" s="821"/>
      <c r="I48" s="821"/>
      <c r="J48" s="821"/>
      <c r="K48" s="821"/>
      <c r="L48" s="821"/>
      <c r="M48" s="821"/>
      <c r="N48" s="821"/>
      <c r="O48" s="821"/>
      <c r="P48" s="821"/>
      <c r="Q48" s="821"/>
      <c r="R48" s="822"/>
    </row>
    <row r="49" spans="2:18" ht="18" customHeight="1" x14ac:dyDescent="0.55000000000000004">
      <c r="B49" s="820"/>
      <c r="C49" s="821"/>
      <c r="D49" s="821"/>
      <c r="E49" s="821"/>
      <c r="F49" s="821"/>
      <c r="G49" s="821"/>
      <c r="H49" s="821"/>
      <c r="I49" s="821"/>
      <c r="J49" s="821"/>
      <c r="K49" s="821"/>
      <c r="L49" s="821"/>
      <c r="M49" s="821"/>
      <c r="N49" s="821"/>
      <c r="O49" s="821"/>
      <c r="P49" s="821"/>
      <c r="Q49" s="821"/>
      <c r="R49" s="822"/>
    </row>
    <row r="50" spans="2:18" ht="18" customHeight="1" x14ac:dyDescent="0.55000000000000004">
      <c r="B50" s="820"/>
      <c r="C50" s="821"/>
      <c r="D50" s="821"/>
      <c r="E50" s="821"/>
      <c r="F50" s="821"/>
      <c r="G50" s="821"/>
      <c r="H50" s="821"/>
      <c r="I50" s="821"/>
      <c r="J50" s="821"/>
      <c r="K50" s="821"/>
      <c r="L50" s="821"/>
      <c r="M50" s="821"/>
      <c r="N50" s="821"/>
      <c r="O50" s="821"/>
      <c r="P50" s="821"/>
      <c r="Q50" s="821"/>
      <c r="R50" s="822"/>
    </row>
    <row r="51" spans="2:18" ht="18" customHeight="1" x14ac:dyDescent="0.55000000000000004">
      <c r="B51" s="820"/>
      <c r="C51" s="821"/>
      <c r="D51" s="821"/>
      <c r="E51" s="821"/>
      <c r="F51" s="821"/>
      <c r="G51" s="821"/>
      <c r="H51" s="821"/>
      <c r="I51" s="821"/>
      <c r="J51" s="821"/>
      <c r="K51" s="821"/>
      <c r="L51" s="821"/>
      <c r="M51" s="821"/>
      <c r="N51" s="821"/>
      <c r="O51" s="821"/>
      <c r="P51" s="821"/>
      <c r="Q51" s="821"/>
      <c r="R51" s="822"/>
    </row>
    <row r="52" spans="2:18" ht="18" customHeight="1" x14ac:dyDescent="0.55000000000000004">
      <c r="B52" s="820"/>
      <c r="C52" s="821"/>
      <c r="D52" s="821"/>
      <c r="E52" s="821"/>
      <c r="F52" s="821"/>
      <c r="G52" s="821"/>
      <c r="H52" s="821"/>
      <c r="I52" s="821"/>
      <c r="J52" s="821"/>
      <c r="K52" s="821"/>
      <c r="L52" s="821"/>
      <c r="M52" s="821"/>
      <c r="N52" s="821"/>
      <c r="O52" s="821"/>
      <c r="P52" s="821"/>
      <c r="Q52" s="821"/>
      <c r="R52" s="822"/>
    </row>
    <row r="53" spans="2:18" ht="18" customHeight="1" x14ac:dyDescent="0.55000000000000004">
      <c r="B53" s="820"/>
      <c r="C53" s="821"/>
      <c r="D53" s="821"/>
      <c r="E53" s="821"/>
      <c r="F53" s="821"/>
      <c r="G53" s="821"/>
      <c r="H53" s="821"/>
      <c r="I53" s="821"/>
      <c r="J53" s="821"/>
      <c r="K53" s="821"/>
      <c r="L53" s="821"/>
      <c r="M53" s="821"/>
      <c r="N53" s="821"/>
      <c r="O53" s="821"/>
      <c r="P53" s="821"/>
      <c r="Q53" s="821"/>
      <c r="R53" s="822"/>
    </row>
    <row r="54" spans="2:18" ht="18" customHeight="1" x14ac:dyDescent="0.55000000000000004">
      <c r="B54" s="820"/>
      <c r="C54" s="821"/>
      <c r="D54" s="821"/>
      <c r="E54" s="821"/>
      <c r="F54" s="821"/>
      <c r="G54" s="821"/>
      <c r="H54" s="821"/>
      <c r="I54" s="821"/>
      <c r="J54" s="821"/>
      <c r="K54" s="821"/>
      <c r="L54" s="821"/>
      <c r="M54" s="821"/>
      <c r="N54" s="821"/>
      <c r="O54" s="821"/>
      <c r="P54" s="821"/>
      <c r="Q54" s="821"/>
      <c r="R54" s="822"/>
    </row>
    <row r="55" spans="2:18" ht="18" customHeight="1" x14ac:dyDescent="0.55000000000000004">
      <c r="B55" s="820"/>
      <c r="C55" s="821"/>
      <c r="D55" s="821"/>
      <c r="E55" s="821"/>
      <c r="F55" s="821"/>
      <c r="G55" s="821"/>
      <c r="H55" s="821"/>
      <c r="I55" s="821"/>
      <c r="J55" s="821"/>
      <c r="K55" s="821"/>
      <c r="L55" s="821"/>
      <c r="M55" s="821"/>
      <c r="N55" s="821"/>
      <c r="O55" s="821"/>
      <c r="P55" s="821"/>
      <c r="Q55" s="821"/>
      <c r="R55" s="822"/>
    </row>
    <row r="56" spans="2:18" ht="18" customHeight="1" x14ac:dyDescent="0.55000000000000004">
      <c r="B56" s="820"/>
      <c r="C56" s="821"/>
      <c r="D56" s="821"/>
      <c r="E56" s="821"/>
      <c r="F56" s="821"/>
      <c r="G56" s="821"/>
      <c r="H56" s="821"/>
      <c r="I56" s="821"/>
      <c r="J56" s="821"/>
      <c r="K56" s="821"/>
      <c r="L56" s="821"/>
      <c r="M56" s="821"/>
      <c r="N56" s="821"/>
      <c r="O56" s="821"/>
      <c r="P56" s="821"/>
      <c r="Q56" s="821"/>
      <c r="R56" s="822"/>
    </row>
    <row r="57" spans="2:18" ht="18" customHeight="1" x14ac:dyDescent="0.55000000000000004">
      <c r="B57" s="820"/>
      <c r="C57" s="821"/>
      <c r="D57" s="821"/>
      <c r="E57" s="821"/>
      <c r="F57" s="821"/>
      <c r="G57" s="821"/>
      <c r="H57" s="821"/>
      <c r="I57" s="821"/>
      <c r="J57" s="821"/>
      <c r="K57" s="821"/>
      <c r="L57" s="821"/>
      <c r="M57" s="821"/>
      <c r="N57" s="821"/>
      <c r="O57" s="821"/>
      <c r="P57" s="821"/>
      <c r="Q57" s="821"/>
      <c r="R57" s="822"/>
    </row>
    <row r="58" spans="2:18" ht="18" customHeight="1" x14ac:dyDescent="0.55000000000000004">
      <c r="B58" s="820"/>
      <c r="C58" s="821"/>
      <c r="D58" s="821"/>
      <c r="E58" s="821"/>
      <c r="F58" s="821"/>
      <c r="G58" s="821"/>
      <c r="H58" s="821"/>
      <c r="I58" s="821"/>
      <c r="J58" s="821"/>
      <c r="K58" s="821"/>
      <c r="L58" s="821"/>
      <c r="M58" s="821"/>
      <c r="N58" s="821"/>
      <c r="O58" s="821"/>
      <c r="P58" s="821"/>
      <c r="Q58" s="821"/>
      <c r="R58" s="822"/>
    </row>
    <row r="59" spans="2:18" ht="18" customHeight="1" x14ac:dyDescent="0.55000000000000004">
      <c r="B59" s="820"/>
      <c r="C59" s="821"/>
      <c r="D59" s="821"/>
      <c r="E59" s="821"/>
      <c r="F59" s="821"/>
      <c r="G59" s="821"/>
      <c r="H59" s="821"/>
      <c r="I59" s="821"/>
      <c r="J59" s="821"/>
      <c r="K59" s="821"/>
      <c r="L59" s="821"/>
      <c r="M59" s="821"/>
      <c r="N59" s="821"/>
      <c r="O59" s="821"/>
      <c r="P59" s="821"/>
      <c r="Q59" s="821"/>
      <c r="R59" s="822"/>
    </row>
    <row r="60" spans="2:18" ht="18" customHeight="1" x14ac:dyDescent="0.55000000000000004">
      <c r="B60" s="820"/>
      <c r="C60" s="821"/>
      <c r="D60" s="821"/>
      <c r="E60" s="821"/>
      <c r="F60" s="821"/>
      <c r="G60" s="821"/>
      <c r="H60" s="821"/>
      <c r="I60" s="821"/>
      <c r="J60" s="821"/>
      <c r="K60" s="821"/>
      <c r="L60" s="821"/>
      <c r="M60" s="821"/>
      <c r="N60" s="821"/>
      <c r="O60" s="821"/>
      <c r="P60" s="821"/>
      <c r="Q60" s="821"/>
      <c r="R60" s="822"/>
    </row>
    <row r="61" spans="2:18" ht="18" customHeight="1" x14ac:dyDescent="0.55000000000000004">
      <c r="B61" s="820"/>
      <c r="C61" s="821"/>
      <c r="D61" s="821"/>
      <c r="E61" s="821"/>
      <c r="F61" s="821"/>
      <c r="G61" s="821"/>
      <c r="H61" s="821"/>
      <c r="I61" s="821"/>
      <c r="J61" s="821"/>
      <c r="K61" s="821"/>
      <c r="L61" s="821"/>
      <c r="M61" s="821"/>
      <c r="N61" s="821"/>
      <c r="O61" s="821"/>
      <c r="P61" s="821"/>
      <c r="Q61" s="821"/>
      <c r="R61" s="822"/>
    </row>
    <row r="62" spans="2:18" ht="18" customHeight="1" thickBot="1" x14ac:dyDescent="0.6">
      <c r="B62" s="823"/>
      <c r="C62" s="824"/>
      <c r="D62" s="824"/>
      <c r="E62" s="824"/>
      <c r="F62" s="824"/>
      <c r="G62" s="824"/>
      <c r="H62" s="824"/>
      <c r="I62" s="824"/>
      <c r="J62" s="824"/>
      <c r="K62" s="824"/>
      <c r="L62" s="824"/>
      <c r="M62" s="824"/>
      <c r="N62" s="824"/>
      <c r="O62" s="824"/>
      <c r="P62" s="824"/>
      <c r="Q62" s="824"/>
      <c r="R62" s="825"/>
    </row>
    <row r="63" spans="2:18" ht="15.75" customHeight="1" x14ac:dyDescent="0.55000000000000004">
      <c r="B63" s="2" t="s">
        <v>299</v>
      </c>
    </row>
    <row r="64" spans="2:18" ht="15.75" customHeight="1" x14ac:dyDescent="0.55000000000000004">
      <c r="B64" s="2" t="s">
        <v>548</v>
      </c>
    </row>
    <row r="65" ht="10" customHeight="1" x14ac:dyDescent="0.55000000000000004"/>
  </sheetData>
  <sheetProtection algorithmName="SHA-512" hashValue="s9vJl0RkFCRPgvk3Acm2vRrC0zRBmY9RzCePlnZlPAcJSi2d1ExCa5qp8vksM7fu031khwq93DrGaL6NqrpLvQ==" saltValue="btCwJfH8Gv49r8OyKb4K3w==" spinCount="100000" sheet="1" formatCells="0" selectLockedCells="1"/>
  <mergeCells count="6">
    <mergeCell ref="B36:R36"/>
    <mergeCell ref="B37:R62"/>
    <mergeCell ref="B6:R6"/>
    <mergeCell ref="B7:B8"/>
    <mergeCell ref="C7:R8"/>
    <mergeCell ref="B9:R34"/>
  </mergeCells>
  <phoneticPr fontId="2"/>
  <dataValidations count="1">
    <dataValidation allowBlank="1" showInputMessage="1" showErrorMessage="1" error="プルダウンより選択してください。" sqref="B7:C7" xr:uid="{753D29A1-A192-433B-BB5A-52B999FCB0FE}"/>
  </dataValidations>
  <printOptions horizontalCentered="1" verticalCentered="1"/>
  <pageMargins left="0.23622047244094491" right="0.23622047244094491" top="0.35433070866141736" bottom="0.35433070866141736" header="0.31496062992125984" footer="0.31496062992125984"/>
  <pageSetup paperSize="9" scale="6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0EEFA079-12F2-4286-A964-258BEAE5F741}">
            <xm:f>'様式４（１）'!$C$9&lt;&gt;""</xm:f>
            <x14:dxf>
              <fill>
                <patternFill>
                  <bgColor rgb="FFFFFFCC"/>
                </patternFill>
              </fill>
            </x14:dxf>
          </x14:cfRule>
          <xm:sqref>B9:R34 B37:R62 C7:R8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8FAC-89C8-40E0-AA79-E976097F7905}">
  <sheetPr>
    <tabColor theme="5" tint="0.59999389629810485"/>
    <pageSetUpPr fitToPage="1"/>
  </sheetPr>
  <dimension ref="B1:R65"/>
  <sheetViews>
    <sheetView showGridLines="0" view="pageBreakPreview" zoomScale="80" zoomScaleNormal="100" zoomScaleSheetLayoutView="80" workbookViewId="0">
      <selection activeCell="B9" sqref="B9:R34"/>
    </sheetView>
  </sheetViews>
  <sheetFormatPr defaultColWidth="6.58203125" defaultRowHeight="18" customHeight="1" x14ac:dyDescent="0.55000000000000004"/>
  <cols>
    <col min="1" max="1" width="2.58203125" style="1" customWidth="1"/>
    <col min="2" max="7" width="6.58203125" style="1"/>
    <col min="8" max="12" width="9.08203125" style="1" customWidth="1"/>
    <col min="13" max="18" width="6.58203125" style="1"/>
    <col min="19" max="19" width="2.6640625" style="1" customWidth="1"/>
    <col min="20" max="16384" width="6.58203125" style="1"/>
  </cols>
  <sheetData>
    <row r="1" spans="2:18" ht="21" x14ac:dyDescent="0.55000000000000004">
      <c r="B1" s="47" t="s">
        <v>738</v>
      </c>
      <c r="P1" s="143"/>
      <c r="Q1" s="143"/>
      <c r="R1" s="201" t="s">
        <v>584</v>
      </c>
    </row>
    <row r="2" spans="2:18" ht="21" x14ac:dyDescent="0.55000000000000004">
      <c r="B2" s="109" t="s">
        <v>197</v>
      </c>
      <c r="C2" s="42"/>
      <c r="D2" s="42"/>
      <c r="E2" s="42"/>
      <c r="F2" s="42"/>
    </row>
    <row r="3" spans="2:18" ht="10" customHeight="1" x14ac:dyDescent="0.55000000000000004">
      <c r="B3" s="42"/>
      <c r="C3" s="42"/>
      <c r="D3" s="42"/>
      <c r="E3" s="42"/>
      <c r="F3" s="42"/>
    </row>
    <row r="4" spans="2:18" ht="18" customHeight="1" x14ac:dyDescent="0.55000000000000004">
      <c r="B4" s="4" t="s">
        <v>546</v>
      </c>
      <c r="C4" s="43"/>
      <c r="K4" s="44"/>
    </row>
    <row r="5" spans="2:18" ht="24.5" customHeight="1" thickBot="1" x14ac:dyDescent="0.6">
      <c r="B5" s="191" t="s">
        <v>485</v>
      </c>
      <c r="C5" s="3"/>
      <c r="D5" s="3"/>
      <c r="E5" s="3"/>
      <c r="F5" s="3"/>
      <c r="G5" s="3"/>
      <c r="H5" s="3"/>
      <c r="I5" s="3"/>
      <c r="J5" s="3"/>
      <c r="K5" s="3"/>
      <c r="L5" s="3"/>
      <c r="M5" s="3"/>
      <c r="N5" s="3"/>
      <c r="O5" s="3"/>
    </row>
    <row r="6" spans="2:18" ht="24.5" customHeight="1" x14ac:dyDescent="0.55000000000000004">
      <c r="B6" s="777" t="s">
        <v>594</v>
      </c>
      <c r="C6" s="778"/>
      <c r="D6" s="778"/>
      <c r="E6" s="778"/>
      <c r="F6" s="778"/>
      <c r="G6" s="778"/>
      <c r="H6" s="778"/>
      <c r="I6" s="778"/>
      <c r="J6" s="778"/>
      <c r="K6" s="778"/>
      <c r="L6" s="778"/>
      <c r="M6" s="778"/>
      <c r="N6" s="778"/>
      <c r="O6" s="778"/>
      <c r="P6" s="778"/>
      <c r="Q6" s="778"/>
      <c r="R6" s="779"/>
    </row>
    <row r="7" spans="2:18" ht="18" customHeight="1" x14ac:dyDescent="0.55000000000000004">
      <c r="B7" s="793">
        <v>3</v>
      </c>
      <c r="C7" s="828">
        <f>'様式４（１）'!C11</f>
        <v>0</v>
      </c>
      <c r="D7" s="829"/>
      <c r="E7" s="829"/>
      <c r="F7" s="829"/>
      <c r="G7" s="829"/>
      <c r="H7" s="829"/>
      <c r="I7" s="829"/>
      <c r="J7" s="829"/>
      <c r="K7" s="829"/>
      <c r="L7" s="829"/>
      <c r="M7" s="829"/>
      <c r="N7" s="829"/>
      <c r="O7" s="829"/>
      <c r="P7" s="829"/>
      <c r="Q7" s="829"/>
      <c r="R7" s="830"/>
    </row>
    <row r="8" spans="2:18" ht="18" customHeight="1" x14ac:dyDescent="0.55000000000000004">
      <c r="B8" s="794"/>
      <c r="C8" s="831"/>
      <c r="D8" s="832"/>
      <c r="E8" s="832"/>
      <c r="F8" s="832"/>
      <c r="G8" s="832"/>
      <c r="H8" s="832"/>
      <c r="I8" s="832"/>
      <c r="J8" s="832"/>
      <c r="K8" s="832"/>
      <c r="L8" s="832"/>
      <c r="M8" s="832"/>
      <c r="N8" s="832"/>
      <c r="O8" s="832"/>
      <c r="P8" s="832"/>
      <c r="Q8" s="832"/>
      <c r="R8" s="833"/>
    </row>
    <row r="9" spans="2:18" ht="18" customHeight="1" x14ac:dyDescent="0.55000000000000004">
      <c r="B9" s="840"/>
      <c r="C9" s="841"/>
      <c r="D9" s="841"/>
      <c r="E9" s="841"/>
      <c r="F9" s="841"/>
      <c r="G9" s="841"/>
      <c r="H9" s="841"/>
      <c r="I9" s="841"/>
      <c r="J9" s="841"/>
      <c r="K9" s="841"/>
      <c r="L9" s="841"/>
      <c r="M9" s="841"/>
      <c r="N9" s="841"/>
      <c r="O9" s="841"/>
      <c r="P9" s="841"/>
      <c r="Q9" s="841"/>
      <c r="R9" s="842"/>
    </row>
    <row r="10" spans="2:18" ht="18" customHeight="1" x14ac:dyDescent="0.55000000000000004">
      <c r="B10" s="840"/>
      <c r="C10" s="841"/>
      <c r="D10" s="841"/>
      <c r="E10" s="841"/>
      <c r="F10" s="841"/>
      <c r="G10" s="841"/>
      <c r="H10" s="841"/>
      <c r="I10" s="841"/>
      <c r="J10" s="841"/>
      <c r="K10" s="841"/>
      <c r="L10" s="841"/>
      <c r="M10" s="841"/>
      <c r="N10" s="841"/>
      <c r="O10" s="841"/>
      <c r="P10" s="841"/>
      <c r="Q10" s="841"/>
      <c r="R10" s="842"/>
    </row>
    <row r="11" spans="2:18" ht="18" customHeight="1" x14ac:dyDescent="0.55000000000000004">
      <c r="B11" s="840"/>
      <c r="C11" s="841"/>
      <c r="D11" s="841"/>
      <c r="E11" s="841"/>
      <c r="F11" s="841"/>
      <c r="G11" s="841"/>
      <c r="H11" s="841"/>
      <c r="I11" s="841"/>
      <c r="J11" s="841"/>
      <c r="K11" s="841"/>
      <c r="L11" s="841"/>
      <c r="M11" s="841"/>
      <c r="N11" s="841"/>
      <c r="O11" s="841"/>
      <c r="P11" s="841"/>
      <c r="Q11" s="841"/>
      <c r="R11" s="842"/>
    </row>
    <row r="12" spans="2:18" ht="18" customHeight="1" x14ac:dyDescent="0.55000000000000004">
      <c r="B12" s="840"/>
      <c r="C12" s="841"/>
      <c r="D12" s="841"/>
      <c r="E12" s="841"/>
      <c r="F12" s="841"/>
      <c r="G12" s="841"/>
      <c r="H12" s="841"/>
      <c r="I12" s="841"/>
      <c r="J12" s="841"/>
      <c r="K12" s="841"/>
      <c r="L12" s="841"/>
      <c r="M12" s="841"/>
      <c r="N12" s="841"/>
      <c r="O12" s="841"/>
      <c r="P12" s="841"/>
      <c r="Q12" s="841"/>
      <c r="R12" s="842"/>
    </row>
    <row r="13" spans="2:18" ht="18" customHeight="1" x14ac:dyDescent="0.55000000000000004">
      <c r="B13" s="840"/>
      <c r="C13" s="841"/>
      <c r="D13" s="841"/>
      <c r="E13" s="841"/>
      <c r="F13" s="841"/>
      <c r="G13" s="841"/>
      <c r="H13" s="841"/>
      <c r="I13" s="841"/>
      <c r="J13" s="841"/>
      <c r="K13" s="841"/>
      <c r="L13" s="841"/>
      <c r="M13" s="841"/>
      <c r="N13" s="841"/>
      <c r="O13" s="841"/>
      <c r="P13" s="841"/>
      <c r="Q13" s="841"/>
      <c r="R13" s="842"/>
    </row>
    <row r="14" spans="2:18" ht="18" customHeight="1" x14ac:dyDescent="0.55000000000000004">
      <c r="B14" s="840"/>
      <c r="C14" s="841"/>
      <c r="D14" s="841"/>
      <c r="E14" s="841"/>
      <c r="F14" s="841"/>
      <c r="G14" s="841"/>
      <c r="H14" s="841"/>
      <c r="I14" s="841"/>
      <c r="J14" s="841"/>
      <c r="K14" s="841"/>
      <c r="L14" s="841"/>
      <c r="M14" s="841"/>
      <c r="N14" s="841"/>
      <c r="O14" s="841"/>
      <c r="P14" s="841"/>
      <c r="Q14" s="841"/>
      <c r="R14" s="842"/>
    </row>
    <row r="15" spans="2:18" ht="18" customHeight="1" x14ac:dyDescent="0.55000000000000004">
      <c r="B15" s="840"/>
      <c r="C15" s="841"/>
      <c r="D15" s="841"/>
      <c r="E15" s="841"/>
      <c r="F15" s="841"/>
      <c r="G15" s="841"/>
      <c r="H15" s="841"/>
      <c r="I15" s="841"/>
      <c r="J15" s="841"/>
      <c r="K15" s="841"/>
      <c r="L15" s="841"/>
      <c r="M15" s="841"/>
      <c r="N15" s="841"/>
      <c r="O15" s="841"/>
      <c r="P15" s="841"/>
      <c r="Q15" s="841"/>
      <c r="R15" s="842"/>
    </row>
    <row r="16" spans="2:18" ht="18" customHeight="1" x14ac:dyDescent="0.55000000000000004">
      <c r="B16" s="840"/>
      <c r="C16" s="841"/>
      <c r="D16" s="841"/>
      <c r="E16" s="841"/>
      <c r="F16" s="841"/>
      <c r="G16" s="841"/>
      <c r="H16" s="841"/>
      <c r="I16" s="841"/>
      <c r="J16" s="841"/>
      <c r="K16" s="841"/>
      <c r="L16" s="841"/>
      <c r="M16" s="841"/>
      <c r="N16" s="841"/>
      <c r="O16" s="841"/>
      <c r="P16" s="841"/>
      <c r="Q16" s="841"/>
      <c r="R16" s="842"/>
    </row>
    <row r="17" spans="2:18" ht="18" customHeight="1" x14ac:dyDescent="0.55000000000000004">
      <c r="B17" s="840"/>
      <c r="C17" s="841"/>
      <c r="D17" s="841"/>
      <c r="E17" s="841"/>
      <c r="F17" s="841"/>
      <c r="G17" s="841"/>
      <c r="H17" s="841"/>
      <c r="I17" s="841"/>
      <c r="J17" s="841"/>
      <c r="K17" s="841"/>
      <c r="L17" s="841"/>
      <c r="M17" s="841"/>
      <c r="N17" s="841"/>
      <c r="O17" s="841"/>
      <c r="P17" s="841"/>
      <c r="Q17" s="841"/>
      <c r="R17" s="842"/>
    </row>
    <row r="18" spans="2:18" ht="18" customHeight="1" x14ac:dyDescent="0.55000000000000004">
      <c r="B18" s="840"/>
      <c r="C18" s="841"/>
      <c r="D18" s="841"/>
      <c r="E18" s="841"/>
      <c r="F18" s="841"/>
      <c r="G18" s="841"/>
      <c r="H18" s="841"/>
      <c r="I18" s="841"/>
      <c r="J18" s="841"/>
      <c r="K18" s="841"/>
      <c r="L18" s="841"/>
      <c r="M18" s="841"/>
      <c r="N18" s="841"/>
      <c r="O18" s="841"/>
      <c r="P18" s="841"/>
      <c r="Q18" s="841"/>
      <c r="R18" s="842"/>
    </row>
    <row r="19" spans="2:18" ht="18" customHeight="1" x14ac:dyDescent="0.55000000000000004">
      <c r="B19" s="840"/>
      <c r="C19" s="841"/>
      <c r="D19" s="841"/>
      <c r="E19" s="841"/>
      <c r="F19" s="841"/>
      <c r="G19" s="841"/>
      <c r="H19" s="841"/>
      <c r="I19" s="841"/>
      <c r="J19" s="841"/>
      <c r="K19" s="841"/>
      <c r="L19" s="841"/>
      <c r="M19" s="841"/>
      <c r="N19" s="841"/>
      <c r="O19" s="841"/>
      <c r="P19" s="841"/>
      <c r="Q19" s="841"/>
      <c r="R19" s="842"/>
    </row>
    <row r="20" spans="2:18" ht="18" customHeight="1" x14ac:dyDescent="0.55000000000000004">
      <c r="B20" s="840"/>
      <c r="C20" s="841"/>
      <c r="D20" s="841"/>
      <c r="E20" s="841"/>
      <c r="F20" s="841"/>
      <c r="G20" s="841"/>
      <c r="H20" s="841"/>
      <c r="I20" s="841"/>
      <c r="J20" s="841"/>
      <c r="K20" s="841"/>
      <c r="L20" s="841"/>
      <c r="M20" s="841"/>
      <c r="N20" s="841"/>
      <c r="O20" s="841"/>
      <c r="P20" s="841"/>
      <c r="Q20" s="841"/>
      <c r="R20" s="842"/>
    </row>
    <row r="21" spans="2:18" ht="18" customHeight="1" x14ac:dyDescent="0.55000000000000004">
      <c r="B21" s="840"/>
      <c r="C21" s="841"/>
      <c r="D21" s="841"/>
      <c r="E21" s="841"/>
      <c r="F21" s="841"/>
      <c r="G21" s="841"/>
      <c r="H21" s="841"/>
      <c r="I21" s="841"/>
      <c r="J21" s="841"/>
      <c r="K21" s="841"/>
      <c r="L21" s="841"/>
      <c r="M21" s="841"/>
      <c r="N21" s="841"/>
      <c r="O21" s="841"/>
      <c r="P21" s="841"/>
      <c r="Q21" s="841"/>
      <c r="R21" s="842"/>
    </row>
    <row r="22" spans="2:18" ht="18" customHeight="1" x14ac:dyDescent="0.55000000000000004">
      <c r="B22" s="840"/>
      <c r="C22" s="841"/>
      <c r="D22" s="841"/>
      <c r="E22" s="841"/>
      <c r="F22" s="841"/>
      <c r="G22" s="841"/>
      <c r="H22" s="841"/>
      <c r="I22" s="841"/>
      <c r="J22" s="841"/>
      <c r="K22" s="841"/>
      <c r="L22" s="841"/>
      <c r="M22" s="841"/>
      <c r="N22" s="841"/>
      <c r="O22" s="841"/>
      <c r="P22" s="841"/>
      <c r="Q22" s="841"/>
      <c r="R22" s="842"/>
    </row>
    <row r="23" spans="2:18" ht="18" customHeight="1" x14ac:dyDescent="0.55000000000000004">
      <c r="B23" s="840"/>
      <c r="C23" s="841"/>
      <c r="D23" s="841"/>
      <c r="E23" s="841"/>
      <c r="F23" s="841"/>
      <c r="G23" s="841"/>
      <c r="H23" s="841"/>
      <c r="I23" s="841"/>
      <c r="J23" s="841"/>
      <c r="K23" s="841"/>
      <c r="L23" s="841"/>
      <c r="M23" s="841"/>
      <c r="N23" s="841"/>
      <c r="O23" s="841"/>
      <c r="P23" s="841"/>
      <c r="Q23" s="841"/>
      <c r="R23" s="842"/>
    </row>
    <row r="24" spans="2:18" ht="18" customHeight="1" x14ac:dyDescent="0.55000000000000004">
      <c r="B24" s="840"/>
      <c r="C24" s="841"/>
      <c r="D24" s="841"/>
      <c r="E24" s="841"/>
      <c r="F24" s="841"/>
      <c r="G24" s="841"/>
      <c r="H24" s="841"/>
      <c r="I24" s="841"/>
      <c r="J24" s="841"/>
      <c r="K24" s="841"/>
      <c r="L24" s="841"/>
      <c r="M24" s="841"/>
      <c r="N24" s="841"/>
      <c r="O24" s="841"/>
      <c r="P24" s="841"/>
      <c r="Q24" s="841"/>
      <c r="R24" s="842"/>
    </row>
    <row r="25" spans="2:18" ht="18" customHeight="1" x14ac:dyDescent="0.55000000000000004">
      <c r="B25" s="840"/>
      <c r="C25" s="841"/>
      <c r="D25" s="841"/>
      <c r="E25" s="841"/>
      <c r="F25" s="841"/>
      <c r="G25" s="841"/>
      <c r="H25" s="841"/>
      <c r="I25" s="841"/>
      <c r="J25" s="841"/>
      <c r="K25" s="841"/>
      <c r="L25" s="841"/>
      <c r="M25" s="841"/>
      <c r="N25" s="841"/>
      <c r="O25" s="841"/>
      <c r="P25" s="841"/>
      <c r="Q25" s="841"/>
      <c r="R25" s="842"/>
    </row>
    <row r="26" spans="2:18" ht="18" customHeight="1" x14ac:dyDescent="0.55000000000000004">
      <c r="B26" s="840"/>
      <c r="C26" s="841"/>
      <c r="D26" s="841"/>
      <c r="E26" s="841"/>
      <c r="F26" s="841"/>
      <c r="G26" s="841"/>
      <c r="H26" s="841"/>
      <c r="I26" s="841"/>
      <c r="J26" s="841"/>
      <c r="K26" s="841"/>
      <c r="L26" s="841"/>
      <c r="M26" s="841"/>
      <c r="N26" s="841"/>
      <c r="O26" s="841"/>
      <c r="P26" s="841"/>
      <c r="Q26" s="841"/>
      <c r="R26" s="842"/>
    </row>
    <row r="27" spans="2:18" ht="18" customHeight="1" x14ac:dyDescent="0.55000000000000004">
      <c r="B27" s="840"/>
      <c r="C27" s="841"/>
      <c r="D27" s="841"/>
      <c r="E27" s="841"/>
      <c r="F27" s="841"/>
      <c r="G27" s="841"/>
      <c r="H27" s="841"/>
      <c r="I27" s="841"/>
      <c r="J27" s="841"/>
      <c r="K27" s="841"/>
      <c r="L27" s="841"/>
      <c r="M27" s="841"/>
      <c r="N27" s="841"/>
      <c r="O27" s="841"/>
      <c r="P27" s="841"/>
      <c r="Q27" s="841"/>
      <c r="R27" s="842"/>
    </row>
    <row r="28" spans="2:18" ht="18" customHeight="1" x14ac:dyDescent="0.55000000000000004">
      <c r="B28" s="840"/>
      <c r="C28" s="841"/>
      <c r="D28" s="841"/>
      <c r="E28" s="841"/>
      <c r="F28" s="841"/>
      <c r="G28" s="841"/>
      <c r="H28" s="841"/>
      <c r="I28" s="841"/>
      <c r="J28" s="841"/>
      <c r="K28" s="841"/>
      <c r="L28" s="841"/>
      <c r="M28" s="841"/>
      <c r="N28" s="841"/>
      <c r="O28" s="841"/>
      <c r="P28" s="841"/>
      <c r="Q28" s="841"/>
      <c r="R28" s="842"/>
    </row>
    <row r="29" spans="2:18" ht="18" customHeight="1" x14ac:dyDescent="0.55000000000000004">
      <c r="B29" s="840"/>
      <c r="C29" s="841"/>
      <c r="D29" s="841"/>
      <c r="E29" s="841"/>
      <c r="F29" s="841"/>
      <c r="G29" s="841"/>
      <c r="H29" s="841"/>
      <c r="I29" s="841"/>
      <c r="J29" s="841"/>
      <c r="K29" s="841"/>
      <c r="L29" s="841"/>
      <c r="M29" s="841"/>
      <c r="N29" s="841"/>
      <c r="O29" s="841"/>
      <c r="P29" s="841"/>
      <c r="Q29" s="841"/>
      <c r="R29" s="842"/>
    </row>
    <row r="30" spans="2:18" ht="18" customHeight="1" x14ac:dyDescent="0.55000000000000004">
      <c r="B30" s="840"/>
      <c r="C30" s="841"/>
      <c r="D30" s="841"/>
      <c r="E30" s="841"/>
      <c r="F30" s="841"/>
      <c r="G30" s="841"/>
      <c r="H30" s="841"/>
      <c r="I30" s="841"/>
      <c r="J30" s="841"/>
      <c r="K30" s="841"/>
      <c r="L30" s="841"/>
      <c r="M30" s="841"/>
      <c r="N30" s="841"/>
      <c r="O30" s="841"/>
      <c r="P30" s="841"/>
      <c r="Q30" s="841"/>
      <c r="R30" s="842"/>
    </row>
    <row r="31" spans="2:18" ht="18" customHeight="1" x14ac:dyDescent="0.55000000000000004">
      <c r="B31" s="840"/>
      <c r="C31" s="841"/>
      <c r="D31" s="841"/>
      <c r="E31" s="841"/>
      <c r="F31" s="841"/>
      <c r="G31" s="841"/>
      <c r="H31" s="841"/>
      <c r="I31" s="841"/>
      <c r="J31" s="841"/>
      <c r="K31" s="841"/>
      <c r="L31" s="841"/>
      <c r="M31" s="841"/>
      <c r="N31" s="841"/>
      <c r="O31" s="841"/>
      <c r="P31" s="841"/>
      <c r="Q31" s="841"/>
      <c r="R31" s="842"/>
    </row>
    <row r="32" spans="2:18" ht="18" customHeight="1" x14ac:dyDescent="0.55000000000000004">
      <c r="B32" s="840"/>
      <c r="C32" s="841"/>
      <c r="D32" s="841"/>
      <c r="E32" s="841"/>
      <c r="F32" s="841"/>
      <c r="G32" s="841"/>
      <c r="H32" s="841"/>
      <c r="I32" s="841"/>
      <c r="J32" s="841"/>
      <c r="K32" s="841"/>
      <c r="L32" s="841"/>
      <c r="M32" s="841"/>
      <c r="N32" s="841"/>
      <c r="O32" s="841"/>
      <c r="P32" s="841"/>
      <c r="Q32" s="841"/>
      <c r="R32" s="842"/>
    </row>
    <row r="33" spans="2:18" ht="18" customHeight="1" x14ac:dyDescent="0.55000000000000004">
      <c r="B33" s="840"/>
      <c r="C33" s="841"/>
      <c r="D33" s="841"/>
      <c r="E33" s="841"/>
      <c r="F33" s="841"/>
      <c r="G33" s="841"/>
      <c r="H33" s="841"/>
      <c r="I33" s="841"/>
      <c r="J33" s="841"/>
      <c r="K33" s="841"/>
      <c r="L33" s="841"/>
      <c r="M33" s="841"/>
      <c r="N33" s="841"/>
      <c r="O33" s="841"/>
      <c r="P33" s="841"/>
      <c r="Q33" s="841"/>
      <c r="R33" s="842"/>
    </row>
    <row r="34" spans="2:18" ht="18" customHeight="1" thickBot="1" x14ac:dyDescent="0.6">
      <c r="B34" s="843"/>
      <c r="C34" s="844"/>
      <c r="D34" s="844"/>
      <c r="E34" s="844"/>
      <c r="F34" s="844"/>
      <c r="G34" s="844"/>
      <c r="H34" s="844"/>
      <c r="I34" s="844"/>
      <c r="J34" s="844"/>
      <c r="K34" s="844"/>
      <c r="L34" s="844"/>
      <c r="M34" s="844"/>
      <c r="N34" s="844"/>
      <c r="O34" s="844"/>
      <c r="P34" s="844"/>
      <c r="Q34" s="844"/>
      <c r="R34" s="845"/>
    </row>
    <row r="35" spans="2:18" ht="10" customHeight="1" thickBot="1" x14ac:dyDescent="0.6">
      <c r="B35" s="192"/>
      <c r="C35" s="192"/>
      <c r="D35" s="192"/>
      <c r="E35" s="192"/>
      <c r="F35" s="192"/>
      <c r="G35" s="192"/>
      <c r="H35" s="192"/>
      <c r="I35" s="192"/>
      <c r="J35" s="192"/>
      <c r="K35" s="192"/>
      <c r="L35" s="192"/>
      <c r="M35" s="192"/>
      <c r="N35" s="192"/>
      <c r="O35" s="192"/>
      <c r="P35" s="192"/>
      <c r="Q35" s="192"/>
      <c r="R35" s="192"/>
    </row>
    <row r="36" spans="2:18" ht="18" customHeight="1" x14ac:dyDescent="0.55000000000000004">
      <c r="B36" s="777" t="s">
        <v>596</v>
      </c>
      <c r="C36" s="778"/>
      <c r="D36" s="778"/>
      <c r="E36" s="778"/>
      <c r="F36" s="778"/>
      <c r="G36" s="778"/>
      <c r="H36" s="778"/>
      <c r="I36" s="778"/>
      <c r="J36" s="778"/>
      <c r="K36" s="778"/>
      <c r="L36" s="778"/>
      <c r="M36" s="778"/>
      <c r="N36" s="778"/>
      <c r="O36" s="778"/>
      <c r="P36" s="778"/>
      <c r="Q36" s="778"/>
      <c r="R36" s="779"/>
    </row>
    <row r="37" spans="2:18" ht="18" customHeight="1" x14ac:dyDescent="0.55000000000000004">
      <c r="B37" s="817"/>
      <c r="C37" s="818"/>
      <c r="D37" s="818"/>
      <c r="E37" s="818"/>
      <c r="F37" s="818"/>
      <c r="G37" s="818"/>
      <c r="H37" s="818"/>
      <c r="I37" s="818"/>
      <c r="J37" s="818"/>
      <c r="K37" s="818"/>
      <c r="L37" s="818"/>
      <c r="M37" s="818"/>
      <c r="N37" s="818"/>
      <c r="O37" s="818"/>
      <c r="P37" s="818"/>
      <c r="Q37" s="818"/>
      <c r="R37" s="819"/>
    </row>
    <row r="38" spans="2:18" ht="18" customHeight="1" x14ac:dyDescent="0.55000000000000004">
      <c r="B38" s="820"/>
      <c r="C38" s="821"/>
      <c r="D38" s="821"/>
      <c r="E38" s="821"/>
      <c r="F38" s="821"/>
      <c r="G38" s="821"/>
      <c r="H38" s="821"/>
      <c r="I38" s="821"/>
      <c r="J38" s="821"/>
      <c r="K38" s="821"/>
      <c r="L38" s="821"/>
      <c r="M38" s="821"/>
      <c r="N38" s="821"/>
      <c r="O38" s="821"/>
      <c r="P38" s="821"/>
      <c r="Q38" s="821"/>
      <c r="R38" s="822"/>
    </row>
    <row r="39" spans="2:18" ht="18" customHeight="1" x14ac:dyDescent="0.55000000000000004">
      <c r="B39" s="820"/>
      <c r="C39" s="821"/>
      <c r="D39" s="821"/>
      <c r="E39" s="821"/>
      <c r="F39" s="821"/>
      <c r="G39" s="821"/>
      <c r="H39" s="821"/>
      <c r="I39" s="821"/>
      <c r="J39" s="821"/>
      <c r="K39" s="821"/>
      <c r="L39" s="821"/>
      <c r="M39" s="821"/>
      <c r="N39" s="821"/>
      <c r="O39" s="821"/>
      <c r="P39" s="821"/>
      <c r="Q39" s="821"/>
      <c r="R39" s="822"/>
    </row>
    <row r="40" spans="2:18" ht="18" customHeight="1" x14ac:dyDescent="0.55000000000000004">
      <c r="B40" s="820"/>
      <c r="C40" s="821"/>
      <c r="D40" s="821"/>
      <c r="E40" s="821"/>
      <c r="F40" s="821"/>
      <c r="G40" s="821"/>
      <c r="H40" s="821"/>
      <c r="I40" s="821"/>
      <c r="J40" s="821"/>
      <c r="K40" s="821"/>
      <c r="L40" s="821"/>
      <c r="M40" s="821"/>
      <c r="N40" s="821"/>
      <c r="O40" s="821"/>
      <c r="P40" s="821"/>
      <c r="Q40" s="821"/>
      <c r="R40" s="822"/>
    </row>
    <row r="41" spans="2:18" ht="18" customHeight="1" x14ac:dyDescent="0.55000000000000004">
      <c r="B41" s="820"/>
      <c r="C41" s="821"/>
      <c r="D41" s="821"/>
      <c r="E41" s="821"/>
      <c r="F41" s="821"/>
      <c r="G41" s="821"/>
      <c r="H41" s="821"/>
      <c r="I41" s="821"/>
      <c r="J41" s="821"/>
      <c r="K41" s="821"/>
      <c r="L41" s="821"/>
      <c r="M41" s="821"/>
      <c r="N41" s="821"/>
      <c r="O41" s="821"/>
      <c r="P41" s="821"/>
      <c r="Q41" s="821"/>
      <c r="R41" s="822"/>
    </row>
    <row r="42" spans="2:18" ht="18" customHeight="1" x14ac:dyDescent="0.55000000000000004">
      <c r="B42" s="820"/>
      <c r="C42" s="821"/>
      <c r="D42" s="821"/>
      <c r="E42" s="821"/>
      <c r="F42" s="821"/>
      <c r="G42" s="821"/>
      <c r="H42" s="821"/>
      <c r="I42" s="821"/>
      <c r="J42" s="821"/>
      <c r="K42" s="821"/>
      <c r="L42" s="821"/>
      <c r="M42" s="821"/>
      <c r="N42" s="821"/>
      <c r="O42" s="821"/>
      <c r="P42" s="821"/>
      <c r="Q42" s="821"/>
      <c r="R42" s="822"/>
    </row>
    <row r="43" spans="2:18" ht="18" customHeight="1" x14ac:dyDescent="0.55000000000000004">
      <c r="B43" s="820"/>
      <c r="C43" s="821"/>
      <c r="D43" s="821"/>
      <c r="E43" s="821"/>
      <c r="F43" s="821"/>
      <c r="G43" s="821"/>
      <c r="H43" s="821"/>
      <c r="I43" s="821"/>
      <c r="J43" s="821"/>
      <c r="K43" s="821"/>
      <c r="L43" s="821"/>
      <c r="M43" s="821"/>
      <c r="N43" s="821"/>
      <c r="O43" s="821"/>
      <c r="P43" s="821"/>
      <c r="Q43" s="821"/>
      <c r="R43" s="822"/>
    </row>
    <row r="44" spans="2:18" ht="18" customHeight="1" x14ac:dyDescent="0.55000000000000004">
      <c r="B44" s="820"/>
      <c r="C44" s="821"/>
      <c r="D44" s="821"/>
      <c r="E44" s="821"/>
      <c r="F44" s="821"/>
      <c r="G44" s="821"/>
      <c r="H44" s="821"/>
      <c r="I44" s="821"/>
      <c r="J44" s="821"/>
      <c r="K44" s="821"/>
      <c r="L44" s="821"/>
      <c r="M44" s="821"/>
      <c r="N44" s="821"/>
      <c r="O44" s="821"/>
      <c r="P44" s="821"/>
      <c r="Q44" s="821"/>
      <c r="R44" s="822"/>
    </row>
    <row r="45" spans="2:18" ht="18" customHeight="1" x14ac:dyDescent="0.55000000000000004">
      <c r="B45" s="820"/>
      <c r="C45" s="821"/>
      <c r="D45" s="821"/>
      <c r="E45" s="821"/>
      <c r="F45" s="821"/>
      <c r="G45" s="821"/>
      <c r="H45" s="821"/>
      <c r="I45" s="821"/>
      <c r="J45" s="821"/>
      <c r="K45" s="821"/>
      <c r="L45" s="821"/>
      <c r="M45" s="821"/>
      <c r="N45" s="821"/>
      <c r="O45" s="821"/>
      <c r="P45" s="821"/>
      <c r="Q45" s="821"/>
      <c r="R45" s="822"/>
    </row>
    <row r="46" spans="2:18" ht="18" customHeight="1" x14ac:dyDescent="0.55000000000000004">
      <c r="B46" s="820"/>
      <c r="C46" s="821"/>
      <c r="D46" s="821"/>
      <c r="E46" s="821"/>
      <c r="F46" s="821"/>
      <c r="G46" s="821"/>
      <c r="H46" s="821"/>
      <c r="I46" s="821"/>
      <c r="J46" s="821"/>
      <c r="K46" s="821"/>
      <c r="L46" s="821"/>
      <c r="M46" s="821"/>
      <c r="N46" s="821"/>
      <c r="O46" s="821"/>
      <c r="P46" s="821"/>
      <c r="Q46" s="821"/>
      <c r="R46" s="822"/>
    </row>
    <row r="47" spans="2:18" ht="18" customHeight="1" x14ac:dyDescent="0.55000000000000004">
      <c r="B47" s="820"/>
      <c r="C47" s="821"/>
      <c r="D47" s="821"/>
      <c r="E47" s="821"/>
      <c r="F47" s="821"/>
      <c r="G47" s="821"/>
      <c r="H47" s="821"/>
      <c r="I47" s="821"/>
      <c r="J47" s="821"/>
      <c r="K47" s="821"/>
      <c r="L47" s="821"/>
      <c r="M47" s="821"/>
      <c r="N47" s="821"/>
      <c r="O47" s="821"/>
      <c r="P47" s="821"/>
      <c r="Q47" s="821"/>
      <c r="R47" s="822"/>
    </row>
    <row r="48" spans="2:18" ht="18" customHeight="1" x14ac:dyDescent="0.55000000000000004">
      <c r="B48" s="820"/>
      <c r="C48" s="821"/>
      <c r="D48" s="821"/>
      <c r="E48" s="821"/>
      <c r="F48" s="821"/>
      <c r="G48" s="821"/>
      <c r="H48" s="821"/>
      <c r="I48" s="821"/>
      <c r="J48" s="821"/>
      <c r="K48" s="821"/>
      <c r="L48" s="821"/>
      <c r="M48" s="821"/>
      <c r="N48" s="821"/>
      <c r="O48" s="821"/>
      <c r="P48" s="821"/>
      <c r="Q48" s="821"/>
      <c r="R48" s="822"/>
    </row>
    <row r="49" spans="2:18" ht="18" customHeight="1" x14ac:dyDescent="0.55000000000000004">
      <c r="B49" s="820"/>
      <c r="C49" s="821"/>
      <c r="D49" s="821"/>
      <c r="E49" s="821"/>
      <c r="F49" s="821"/>
      <c r="G49" s="821"/>
      <c r="H49" s="821"/>
      <c r="I49" s="821"/>
      <c r="J49" s="821"/>
      <c r="K49" s="821"/>
      <c r="L49" s="821"/>
      <c r="M49" s="821"/>
      <c r="N49" s="821"/>
      <c r="O49" s="821"/>
      <c r="P49" s="821"/>
      <c r="Q49" s="821"/>
      <c r="R49" s="822"/>
    </row>
    <row r="50" spans="2:18" ht="18" customHeight="1" x14ac:dyDescent="0.55000000000000004">
      <c r="B50" s="820"/>
      <c r="C50" s="821"/>
      <c r="D50" s="821"/>
      <c r="E50" s="821"/>
      <c r="F50" s="821"/>
      <c r="G50" s="821"/>
      <c r="H50" s="821"/>
      <c r="I50" s="821"/>
      <c r="J50" s="821"/>
      <c r="K50" s="821"/>
      <c r="L50" s="821"/>
      <c r="M50" s="821"/>
      <c r="N50" s="821"/>
      <c r="O50" s="821"/>
      <c r="P50" s="821"/>
      <c r="Q50" s="821"/>
      <c r="R50" s="822"/>
    </row>
    <row r="51" spans="2:18" ht="18" customHeight="1" x14ac:dyDescent="0.55000000000000004">
      <c r="B51" s="820"/>
      <c r="C51" s="821"/>
      <c r="D51" s="821"/>
      <c r="E51" s="821"/>
      <c r="F51" s="821"/>
      <c r="G51" s="821"/>
      <c r="H51" s="821"/>
      <c r="I51" s="821"/>
      <c r="J51" s="821"/>
      <c r="K51" s="821"/>
      <c r="L51" s="821"/>
      <c r="M51" s="821"/>
      <c r="N51" s="821"/>
      <c r="O51" s="821"/>
      <c r="P51" s="821"/>
      <c r="Q51" s="821"/>
      <c r="R51" s="822"/>
    </row>
    <row r="52" spans="2:18" ht="18" customHeight="1" x14ac:dyDescent="0.55000000000000004">
      <c r="B52" s="820"/>
      <c r="C52" s="821"/>
      <c r="D52" s="821"/>
      <c r="E52" s="821"/>
      <c r="F52" s="821"/>
      <c r="G52" s="821"/>
      <c r="H52" s="821"/>
      <c r="I52" s="821"/>
      <c r="J52" s="821"/>
      <c r="K52" s="821"/>
      <c r="L52" s="821"/>
      <c r="M52" s="821"/>
      <c r="N52" s="821"/>
      <c r="O52" s="821"/>
      <c r="P52" s="821"/>
      <c r="Q52" s="821"/>
      <c r="R52" s="822"/>
    </row>
    <row r="53" spans="2:18" ht="18" customHeight="1" x14ac:dyDescent="0.55000000000000004">
      <c r="B53" s="820"/>
      <c r="C53" s="821"/>
      <c r="D53" s="821"/>
      <c r="E53" s="821"/>
      <c r="F53" s="821"/>
      <c r="G53" s="821"/>
      <c r="H53" s="821"/>
      <c r="I53" s="821"/>
      <c r="J53" s="821"/>
      <c r="K53" s="821"/>
      <c r="L53" s="821"/>
      <c r="M53" s="821"/>
      <c r="N53" s="821"/>
      <c r="O53" s="821"/>
      <c r="P53" s="821"/>
      <c r="Q53" s="821"/>
      <c r="R53" s="822"/>
    </row>
    <row r="54" spans="2:18" ht="18" customHeight="1" x14ac:dyDescent="0.55000000000000004">
      <c r="B54" s="820"/>
      <c r="C54" s="821"/>
      <c r="D54" s="821"/>
      <c r="E54" s="821"/>
      <c r="F54" s="821"/>
      <c r="G54" s="821"/>
      <c r="H54" s="821"/>
      <c r="I54" s="821"/>
      <c r="J54" s="821"/>
      <c r="K54" s="821"/>
      <c r="L54" s="821"/>
      <c r="M54" s="821"/>
      <c r="N54" s="821"/>
      <c r="O54" s="821"/>
      <c r="P54" s="821"/>
      <c r="Q54" s="821"/>
      <c r="R54" s="822"/>
    </row>
    <row r="55" spans="2:18" ht="18" customHeight="1" x14ac:dyDescent="0.55000000000000004">
      <c r="B55" s="820"/>
      <c r="C55" s="821"/>
      <c r="D55" s="821"/>
      <c r="E55" s="821"/>
      <c r="F55" s="821"/>
      <c r="G55" s="821"/>
      <c r="H55" s="821"/>
      <c r="I55" s="821"/>
      <c r="J55" s="821"/>
      <c r="K55" s="821"/>
      <c r="L55" s="821"/>
      <c r="M55" s="821"/>
      <c r="N55" s="821"/>
      <c r="O55" s="821"/>
      <c r="P55" s="821"/>
      <c r="Q55" s="821"/>
      <c r="R55" s="822"/>
    </row>
    <row r="56" spans="2:18" ht="18" customHeight="1" x14ac:dyDescent="0.55000000000000004">
      <c r="B56" s="820"/>
      <c r="C56" s="821"/>
      <c r="D56" s="821"/>
      <c r="E56" s="821"/>
      <c r="F56" s="821"/>
      <c r="G56" s="821"/>
      <c r="H56" s="821"/>
      <c r="I56" s="821"/>
      <c r="J56" s="821"/>
      <c r="K56" s="821"/>
      <c r="L56" s="821"/>
      <c r="M56" s="821"/>
      <c r="N56" s="821"/>
      <c r="O56" s="821"/>
      <c r="P56" s="821"/>
      <c r="Q56" s="821"/>
      <c r="R56" s="822"/>
    </row>
    <row r="57" spans="2:18" ht="18" customHeight="1" x14ac:dyDescent="0.55000000000000004">
      <c r="B57" s="820"/>
      <c r="C57" s="821"/>
      <c r="D57" s="821"/>
      <c r="E57" s="821"/>
      <c r="F57" s="821"/>
      <c r="G57" s="821"/>
      <c r="H57" s="821"/>
      <c r="I57" s="821"/>
      <c r="J57" s="821"/>
      <c r="K57" s="821"/>
      <c r="L57" s="821"/>
      <c r="M57" s="821"/>
      <c r="N57" s="821"/>
      <c r="O57" s="821"/>
      <c r="P57" s="821"/>
      <c r="Q57" s="821"/>
      <c r="R57" s="822"/>
    </row>
    <row r="58" spans="2:18" ht="18" customHeight="1" x14ac:dyDescent="0.55000000000000004">
      <c r="B58" s="820"/>
      <c r="C58" s="821"/>
      <c r="D58" s="821"/>
      <c r="E58" s="821"/>
      <c r="F58" s="821"/>
      <c r="G58" s="821"/>
      <c r="H58" s="821"/>
      <c r="I58" s="821"/>
      <c r="J58" s="821"/>
      <c r="K58" s="821"/>
      <c r="L58" s="821"/>
      <c r="M58" s="821"/>
      <c r="N58" s="821"/>
      <c r="O58" s="821"/>
      <c r="P58" s="821"/>
      <c r="Q58" s="821"/>
      <c r="R58" s="822"/>
    </row>
    <row r="59" spans="2:18" ht="18" customHeight="1" x14ac:dyDescent="0.55000000000000004">
      <c r="B59" s="820"/>
      <c r="C59" s="821"/>
      <c r="D59" s="821"/>
      <c r="E59" s="821"/>
      <c r="F59" s="821"/>
      <c r="G59" s="821"/>
      <c r="H59" s="821"/>
      <c r="I59" s="821"/>
      <c r="J59" s="821"/>
      <c r="K59" s="821"/>
      <c r="L59" s="821"/>
      <c r="M59" s="821"/>
      <c r="N59" s="821"/>
      <c r="O59" s="821"/>
      <c r="P59" s="821"/>
      <c r="Q59" s="821"/>
      <c r="R59" s="822"/>
    </row>
    <row r="60" spans="2:18" ht="18" customHeight="1" x14ac:dyDescent="0.55000000000000004">
      <c r="B60" s="820"/>
      <c r="C60" s="821"/>
      <c r="D60" s="821"/>
      <c r="E60" s="821"/>
      <c r="F60" s="821"/>
      <c r="G60" s="821"/>
      <c r="H60" s="821"/>
      <c r="I60" s="821"/>
      <c r="J60" s="821"/>
      <c r="K60" s="821"/>
      <c r="L60" s="821"/>
      <c r="M60" s="821"/>
      <c r="N60" s="821"/>
      <c r="O60" s="821"/>
      <c r="P60" s="821"/>
      <c r="Q60" s="821"/>
      <c r="R60" s="822"/>
    </row>
    <row r="61" spans="2:18" ht="18" customHeight="1" x14ac:dyDescent="0.55000000000000004">
      <c r="B61" s="820"/>
      <c r="C61" s="821"/>
      <c r="D61" s="821"/>
      <c r="E61" s="821"/>
      <c r="F61" s="821"/>
      <c r="G61" s="821"/>
      <c r="H61" s="821"/>
      <c r="I61" s="821"/>
      <c r="J61" s="821"/>
      <c r="K61" s="821"/>
      <c r="L61" s="821"/>
      <c r="M61" s="821"/>
      <c r="N61" s="821"/>
      <c r="O61" s="821"/>
      <c r="P61" s="821"/>
      <c r="Q61" s="821"/>
      <c r="R61" s="822"/>
    </row>
    <row r="62" spans="2:18" ht="18" customHeight="1" thickBot="1" x14ac:dyDescent="0.6">
      <c r="B62" s="823"/>
      <c r="C62" s="824"/>
      <c r="D62" s="824"/>
      <c r="E62" s="824"/>
      <c r="F62" s="824"/>
      <c r="G62" s="824"/>
      <c r="H62" s="824"/>
      <c r="I62" s="824"/>
      <c r="J62" s="824"/>
      <c r="K62" s="824"/>
      <c r="L62" s="824"/>
      <c r="M62" s="824"/>
      <c r="N62" s="824"/>
      <c r="O62" s="824"/>
      <c r="P62" s="824"/>
      <c r="Q62" s="824"/>
      <c r="R62" s="825"/>
    </row>
    <row r="63" spans="2:18" ht="15.75" customHeight="1" x14ac:dyDescent="0.55000000000000004">
      <c r="B63" s="2" t="s">
        <v>299</v>
      </c>
    </row>
    <row r="64" spans="2:18" ht="15.75" customHeight="1" x14ac:dyDescent="0.55000000000000004">
      <c r="B64" s="2" t="s">
        <v>548</v>
      </c>
    </row>
    <row r="65" ht="10" customHeight="1" x14ac:dyDescent="0.55000000000000004"/>
  </sheetData>
  <sheetProtection algorithmName="SHA-512" hashValue="Pxy3tY8LE+x7Y9Sl47n4wBo+LYR8jr+rlwy3qnb08MIgI6/Msh8WYkbSZzWr83/MtkT/paPbiSP0wU714pJYIA==" saltValue="wWeStXyBUQXKWxgub9UYpg==" spinCount="100000" sheet="1" formatCells="0" selectLockedCells="1"/>
  <mergeCells count="6">
    <mergeCell ref="B37:R62"/>
    <mergeCell ref="B6:R6"/>
    <mergeCell ref="B7:B8"/>
    <mergeCell ref="C7:R8"/>
    <mergeCell ref="B9:R34"/>
    <mergeCell ref="B36:R36"/>
  </mergeCells>
  <phoneticPr fontId="2"/>
  <dataValidations count="1">
    <dataValidation allowBlank="1" showInputMessage="1" showErrorMessage="1" error="プルダウンより選択してください。" sqref="B7:C7" xr:uid="{8D4FB96E-B5AD-4F2B-BD70-D9541818ACBE}"/>
  </dataValidations>
  <printOptions horizontalCentered="1" verticalCentered="1"/>
  <pageMargins left="0.23622047244094491" right="0.23622047244094491" top="0.35433070866141736" bottom="0.35433070866141736" header="0.31496062992125984" footer="0.31496062992125984"/>
  <pageSetup paperSize="9" scale="6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71C6191D-0DC1-459D-A23B-1ED2768D4745}">
            <xm:f>'様式４（１）'!$C$11&lt;&gt;""</xm:f>
            <x14:dxf>
              <fill>
                <patternFill>
                  <bgColor rgb="FFFFFFCC"/>
                </patternFill>
              </fill>
            </x14:dxf>
          </x14:cfRule>
          <xm:sqref>B9:R34 C7:R8</xm:sqref>
        </x14:conditionalFormatting>
        <x14:conditionalFormatting xmlns:xm="http://schemas.microsoft.com/office/excel/2006/main">
          <x14:cfRule type="expression" priority="2" id="{86837A60-B36A-4FA7-A804-F7BCE5EB6438}">
            <xm:f>'様式４（１）'!$C$11&lt;&gt;""</xm:f>
            <x14:dxf>
              <fill>
                <patternFill>
                  <bgColor rgb="FFFFFFCC"/>
                </patternFill>
              </fill>
            </x14:dxf>
          </x14:cfRule>
          <xm:sqref>B37:R62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0A10-EF7E-458E-A3D4-F03B652F3558}">
  <sheetPr>
    <tabColor theme="5" tint="0.59999389629810485"/>
    <pageSetUpPr fitToPage="1"/>
  </sheetPr>
  <dimension ref="B1:U73"/>
  <sheetViews>
    <sheetView showGridLines="0" view="pageBreakPreview" zoomScale="80" zoomScaleNormal="100" zoomScaleSheetLayoutView="80" workbookViewId="0">
      <selection activeCell="B7" sqref="B7:R8"/>
    </sheetView>
  </sheetViews>
  <sheetFormatPr defaultColWidth="6.58203125" defaultRowHeight="18" customHeight="1" x14ac:dyDescent="0.55000000000000004"/>
  <cols>
    <col min="1" max="1" width="2.58203125" style="1" customWidth="1"/>
    <col min="2" max="18" width="7.83203125" style="1" customWidth="1"/>
    <col min="19" max="19" width="2.6640625" style="1" customWidth="1"/>
    <col min="20" max="20" width="6.58203125" style="1"/>
    <col min="21" max="21" width="19.9140625" style="1" customWidth="1"/>
    <col min="22" max="16384" width="6.58203125" style="1"/>
  </cols>
  <sheetData>
    <row r="1" spans="2:19" ht="21" x14ac:dyDescent="0.55000000000000004">
      <c r="B1" s="47" t="s">
        <v>738</v>
      </c>
      <c r="Q1" s="143"/>
      <c r="R1" s="201" t="s">
        <v>585</v>
      </c>
      <c r="S1" s="168"/>
    </row>
    <row r="2" spans="2:19" ht="21" x14ac:dyDescent="0.55000000000000004">
      <c r="B2" s="109" t="s">
        <v>197</v>
      </c>
      <c r="C2" s="42"/>
      <c r="D2" s="42"/>
      <c r="E2" s="42"/>
      <c r="F2" s="42"/>
    </row>
    <row r="3" spans="2:19" ht="10" customHeight="1" x14ac:dyDescent="0.55000000000000004">
      <c r="B3" s="42"/>
      <c r="C3" s="42"/>
      <c r="D3" s="42"/>
      <c r="E3" s="42"/>
      <c r="F3" s="42"/>
    </row>
    <row r="4" spans="2:19" ht="18" customHeight="1" x14ac:dyDescent="0.55000000000000004">
      <c r="B4" s="4" t="s">
        <v>547</v>
      </c>
      <c r="C4" s="43"/>
      <c r="K4" s="44"/>
    </row>
    <row r="5" spans="2:19" ht="25" customHeight="1" thickBot="1" x14ac:dyDescent="0.6">
      <c r="B5" s="47" t="s">
        <v>486</v>
      </c>
      <c r="C5" s="43"/>
      <c r="K5" s="44"/>
    </row>
    <row r="6" spans="2:19" ht="29" customHeight="1" x14ac:dyDescent="0.55000000000000004">
      <c r="B6" s="777" t="s">
        <v>597</v>
      </c>
      <c r="C6" s="778"/>
      <c r="D6" s="778"/>
      <c r="E6" s="778"/>
      <c r="F6" s="778"/>
      <c r="G6" s="778"/>
      <c r="H6" s="778"/>
      <c r="I6" s="778"/>
      <c r="J6" s="778"/>
      <c r="K6" s="778"/>
      <c r="L6" s="778"/>
      <c r="M6" s="778"/>
      <c r="N6" s="778"/>
      <c r="O6" s="778"/>
      <c r="P6" s="778"/>
      <c r="Q6" s="778"/>
      <c r="R6" s="779"/>
    </row>
    <row r="7" spans="2:19" ht="17.5" customHeight="1" x14ac:dyDescent="0.55000000000000004">
      <c r="B7" s="867"/>
      <c r="C7" s="868"/>
      <c r="D7" s="868"/>
      <c r="E7" s="868"/>
      <c r="F7" s="868"/>
      <c r="G7" s="868"/>
      <c r="H7" s="868"/>
      <c r="I7" s="868"/>
      <c r="J7" s="868"/>
      <c r="K7" s="868"/>
      <c r="L7" s="868"/>
      <c r="M7" s="868"/>
      <c r="N7" s="868"/>
      <c r="O7" s="868"/>
      <c r="P7" s="868"/>
      <c r="Q7" s="868"/>
      <c r="R7" s="869"/>
    </row>
    <row r="8" spans="2:19" ht="17.5" customHeight="1" x14ac:dyDescent="0.55000000000000004">
      <c r="B8" s="870"/>
      <c r="C8" s="871"/>
      <c r="D8" s="871"/>
      <c r="E8" s="871"/>
      <c r="F8" s="871"/>
      <c r="G8" s="871"/>
      <c r="H8" s="871"/>
      <c r="I8" s="871"/>
      <c r="J8" s="871"/>
      <c r="K8" s="871"/>
      <c r="L8" s="871"/>
      <c r="M8" s="871"/>
      <c r="N8" s="871"/>
      <c r="O8" s="871"/>
      <c r="P8" s="871"/>
      <c r="Q8" s="871"/>
      <c r="R8" s="872"/>
    </row>
    <row r="9" spans="2:19" ht="29" customHeight="1" x14ac:dyDescent="0.55000000000000004">
      <c r="B9" s="876" t="s">
        <v>598</v>
      </c>
      <c r="C9" s="877"/>
      <c r="D9" s="877"/>
      <c r="E9" s="877"/>
      <c r="F9" s="877"/>
      <c r="G9" s="877"/>
      <c r="H9" s="877"/>
      <c r="I9" s="877"/>
      <c r="J9" s="877"/>
      <c r="K9" s="877"/>
      <c r="L9" s="877"/>
      <c r="M9" s="877"/>
      <c r="N9" s="877"/>
      <c r="O9" s="877"/>
      <c r="P9" s="877"/>
      <c r="Q9" s="877"/>
      <c r="R9" s="878"/>
    </row>
    <row r="10" spans="2:19" ht="18" customHeight="1" x14ac:dyDescent="0.55000000000000004">
      <c r="B10" s="765"/>
      <c r="C10" s="766"/>
      <c r="D10" s="766"/>
      <c r="E10" s="766"/>
      <c r="F10" s="766"/>
      <c r="G10" s="766"/>
      <c r="H10" s="766"/>
      <c r="I10" s="766"/>
      <c r="J10" s="766"/>
      <c r="K10" s="766"/>
      <c r="L10" s="766"/>
      <c r="M10" s="766"/>
      <c r="N10" s="766"/>
      <c r="O10" s="766"/>
      <c r="P10" s="766"/>
      <c r="Q10" s="766"/>
      <c r="R10" s="767"/>
    </row>
    <row r="11" spans="2:19" ht="18" customHeight="1" x14ac:dyDescent="0.55000000000000004">
      <c r="B11" s="765"/>
      <c r="C11" s="766"/>
      <c r="D11" s="766"/>
      <c r="E11" s="766"/>
      <c r="F11" s="766"/>
      <c r="G11" s="766"/>
      <c r="H11" s="766"/>
      <c r="I11" s="766"/>
      <c r="J11" s="766"/>
      <c r="K11" s="766"/>
      <c r="L11" s="766"/>
      <c r="M11" s="766"/>
      <c r="N11" s="766"/>
      <c r="O11" s="766"/>
      <c r="P11" s="766"/>
      <c r="Q11" s="766"/>
      <c r="R11" s="767"/>
    </row>
    <row r="12" spans="2:19" ht="18" customHeight="1" x14ac:dyDescent="0.55000000000000004">
      <c r="B12" s="765"/>
      <c r="C12" s="766"/>
      <c r="D12" s="766"/>
      <c r="E12" s="766"/>
      <c r="F12" s="766"/>
      <c r="G12" s="766"/>
      <c r="H12" s="766"/>
      <c r="I12" s="766"/>
      <c r="J12" s="766"/>
      <c r="K12" s="766"/>
      <c r="L12" s="766"/>
      <c r="M12" s="766"/>
      <c r="N12" s="766"/>
      <c r="O12" s="766"/>
      <c r="P12" s="766"/>
      <c r="Q12" s="766"/>
      <c r="R12" s="767"/>
    </row>
    <row r="13" spans="2:19" ht="18" customHeight="1" x14ac:dyDescent="0.55000000000000004">
      <c r="B13" s="765"/>
      <c r="C13" s="766"/>
      <c r="D13" s="766"/>
      <c r="E13" s="766"/>
      <c r="F13" s="766"/>
      <c r="G13" s="766"/>
      <c r="H13" s="766"/>
      <c r="I13" s="766"/>
      <c r="J13" s="766"/>
      <c r="K13" s="766"/>
      <c r="L13" s="766"/>
      <c r="M13" s="766"/>
      <c r="N13" s="766"/>
      <c r="O13" s="766"/>
      <c r="P13" s="766"/>
      <c r="Q13" s="766"/>
      <c r="R13" s="767"/>
    </row>
    <row r="14" spans="2:19" ht="18" customHeight="1" x14ac:dyDescent="0.55000000000000004">
      <c r="B14" s="765"/>
      <c r="C14" s="766"/>
      <c r="D14" s="766"/>
      <c r="E14" s="766"/>
      <c r="F14" s="766"/>
      <c r="G14" s="766"/>
      <c r="H14" s="766"/>
      <c r="I14" s="766"/>
      <c r="J14" s="766"/>
      <c r="K14" s="766"/>
      <c r="L14" s="766"/>
      <c r="M14" s="766"/>
      <c r="N14" s="766"/>
      <c r="O14" s="766"/>
      <c r="P14" s="766"/>
      <c r="Q14" s="766"/>
      <c r="R14" s="767"/>
    </row>
    <row r="15" spans="2:19" ht="18" customHeight="1" x14ac:dyDescent="0.55000000000000004">
      <c r="B15" s="765"/>
      <c r="C15" s="766"/>
      <c r="D15" s="766"/>
      <c r="E15" s="766"/>
      <c r="F15" s="766"/>
      <c r="G15" s="766"/>
      <c r="H15" s="766"/>
      <c r="I15" s="766"/>
      <c r="J15" s="766"/>
      <c r="K15" s="766"/>
      <c r="L15" s="766"/>
      <c r="M15" s="766"/>
      <c r="N15" s="766"/>
      <c r="O15" s="766"/>
      <c r="P15" s="766"/>
      <c r="Q15" s="766"/>
      <c r="R15" s="767"/>
    </row>
    <row r="16" spans="2:19" ht="18" customHeight="1" x14ac:dyDescent="0.55000000000000004">
      <c r="B16" s="765"/>
      <c r="C16" s="766"/>
      <c r="D16" s="766"/>
      <c r="E16" s="766"/>
      <c r="F16" s="766"/>
      <c r="G16" s="766"/>
      <c r="H16" s="766"/>
      <c r="I16" s="766"/>
      <c r="J16" s="766"/>
      <c r="K16" s="766"/>
      <c r="L16" s="766"/>
      <c r="M16" s="766"/>
      <c r="N16" s="766"/>
      <c r="O16" s="766"/>
      <c r="P16" s="766"/>
      <c r="Q16" s="766"/>
      <c r="R16" s="767"/>
    </row>
    <row r="17" spans="2:18" ht="18" customHeight="1" x14ac:dyDescent="0.55000000000000004">
      <c r="B17" s="765"/>
      <c r="C17" s="766"/>
      <c r="D17" s="766"/>
      <c r="E17" s="766"/>
      <c r="F17" s="766"/>
      <c r="G17" s="766"/>
      <c r="H17" s="766"/>
      <c r="I17" s="766"/>
      <c r="J17" s="766"/>
      <c r="K17" s="766"/>
      <c r="L17" s="766"/>
      <c r="M17" s="766"/>
      <c r="N17" s="766"/>
      <c r="O17" s="766"/>
      <c r="P17" s="766"/>
      <c r="Q17" s="766"/>
      <c r="R17" s="767"/>
    </row>
    <row r="18" spans="2:18" ht="18" customHeight="1" x14ac:dyDescent="0.55000000000000004">
      <c r="B18" s="765"/>
      <c r="C18" s="766"/>
      <c r="D18" s="766"/>
      <c r="E18" s="766"/>
      <c r="F18" s="766"/>
      <c r="G18" s="766"/>
      <c r="H18" s="766"/>
      <c r="I18" s="766"/>
      <c r="J18" s="766"/>
      <c r="K18" s="766"/>
      <c r="L18" s="766"/>
      <c r="M18" s="766"/>
      <c r="N18" s="766"/>
      <c r="O18" s="766"/>
      <c r="P18" s="766"/>
      <c r="Q18" s="766"/>
      <c r="R18" s="767"/>
    </row>
    <row r="19" spans="2:18" ht="18" customHeight="1" x14ac:dyDescent="0.55000000000000004">
      <c r="B19" s="765"/>
      <c r="C19" s="766"/>
      <c r="D19" s="766"/>
      <c r="E19" s="766"/>
      <c r="F19" s="766"/>
      <c r="G19" s="766"/>
      <c r="H19" s="766"/>
      <c r="I19" s="766"/>
      <c r="J19" s="766"/>
      <c r="K19" s="766"/>
      <c r="L19" s="766"/>
      <c r="M19" s="766"/>
      <c r="N19" s="766"/>
      <c r="O19" s="766"/>
      <c r="P19" s="766"/>
      <c r="Q19" s="766"/>
      <c r="R19" s="767"/>
    </row>
    <row r="20" spans="2:18" ht="18" customHeight="1" x14ac:dyDescent="0.55000000000000004">
      <c r="B20" s="765"/>
      <c r="C20" s="766"/>
      <c r="D20" s="766"/>
      <c r="E20" s="766"/>
      <c r="F20" s="766"/>
      <c r="G20" s="766"/>
      <c r="H20" s="766"/>
      <c r="I20" s="766"/>
      <c r="J20" s="766"/>
      <c r="K20" s="766"/>
      <c r="L20" s="766"/>
      <c r="M20" s="766"/>
      <c r="N20" s="766"/>
      <c r="O20" s="766"/>
      <c r="P20" s="766"/>
      <c r="Q20" s="766"/>
      <c r="R20" s="767"/>
    </row>
    <row r="21" spans="2:18" ht="18" customHeight="1" x14ac:dyDescent="0.55000000000000004">
      <c r="B21" s="765"/>
      <c r="C21" s="766"/>
      <c r="D21" s="766"/>
      <c r="E21" s="766"/>
      <c r="F21" s="766"/>
      <c r="G21" s="766"/>
      <c r="H21" s="766"/>
      <c r="I21" s="766"/>
      <c r="J21" s="766"/>
      <c r="K21" s="766"/>
      <c r="L21" s="766"/>
      <c r="M21" s="766"/>
      <c r="N21" s="766"/>
      <c r="O21" s="766"/>
      <c r="P21" s="766"/>
      <c r="Q21" s="766"/>
      <c r="R21" s="767"/>
    </row>
    <row r="22" spans="2:18" ht="18" customHeight="1" x14ac:dyDescent="0.55000000000000004">
      <c r="B22" s="765"/>
      <c r="C22" s="766"/>
      <c r="D22" s="766"/>
      <c r="E22" s="766"/>
      <c r="F22" s="766"/>
      <c r="G22" s="766"/>
      <c r="H22" s="766"/>
      <c r="I22" s="766"/>
      <c r="J22" s="766"/>
      <c r="K22" s="766"/>
      <c r="L22" s="766"/>
      <c r="M22" s="766"/>
      <c r="N22" s="766"/>
      <c r="O22" s="766"/>
      <c r="P22" s="766"/>
      <c r="Q22" s="766"/>
      <c r="R22" s="767"/>
    </row>
    <row r="23" spans="2:18" ht="18" customHeight="1" x14ac:dyDescent="0.55000000000000004">
      <c r="B23" s="765"/>
      <c r="C23" s="766"/>
      <c r="D23" s="766"/>
      <c r="E23" s="766"/>
      <c r="F23" s="766"/>
      <c r="G23" s="766"/>
      <c r="H23" s="766"/>
      <c r="I23" s="766"/>
      <c r="J23" s="766"/>
      <c r="K23" s="766"/>
      <c r="L23" s="766"/>
      <c r="M23" s="766"/>
      <c r="N23" s="766"/>
      <c r="O23" s="766"/>
      <c r="P23" s="766"/>
      <c r="Q23" s="766"/>
      <c r="R23" s="767"/>
    </row>
    <row r="24" spans="2:18" ht="18" customHeight="1" x14ac:dyDescent="0.55000000000000004">
      <c r="B24" s="765"/>
      <c r="C24" s="766"/>
      <c r="D24" s="766"/>
      <c r="E24" s="766"/>
      <c r="F24" s="766"/>
      <c r="G24" s="766"/>
      <c r="H24" s="766"/>
      <c r="I24" s="766"/>
      <c r="J24" s="766"/>
      <c r="K24" s="766"/>
      <c r="L24" s="766"/>
      <c r="M24" s="766"/>
      <c r="N24" s="766"/>
      <c r="O24" s="766"/>
      <c r="P24" s="766"/>
      <c r="Q24" s="766"/>
      <c r="R24" s="767"/>
    </row>
    <row r="25" spans="2:18" ht="18" customHeight="1" x14ac:dyDescent="0.55000000000000004">
      <c r="B25" s="765"/>
      <c r="C25" s="766"/>
      <c r="D25" s="766"/>
      <c r="E25" s="766"/>
      <c r="F25" s="766"/>
      <c r="G25" s="766"/>
      <c r="H25" s="766"/>
      <c r="I25" s="766"/>
      <c r="J25" s="766"/>
      <c r="K25" s="766"/>
      <c r="L25" s="766"/>
      <c r="M25" s="766"/>
      <c r="N25" s="766"/>
      <c r="O25" s="766"/>
      <c r="P25" s="766"/>
      <c r="Q25" s="766"/>
      <c r="R25" s="767"/>
    </row>
    <row r="26" spans="2:18" ht="18" customHeight="1" x14ac:dyDescent="0.55000000000000004">
      <c r="B26" s="765"/>
      <c r="C26" s="766"/>
      <c r="D26" s="766"/>
      <c r="E26" s="766"/>
      <c r="F26" s="766"/>
      <c r="G26" s="766"/>
      <c r="H26" s="766"/>
      <c r="I26" s="766"/>
      <c r="J26" s="766"/>
      <c r="K26" s="766"/>
      <c r="L26" s="766"/>
      <c r="M26" s="766"/>
      <c r="N26" s="766"/>
      <c r="O26" s="766"/>
      <c r="P26" s="766"/>
      <c r="Q26" s="766"/>
      <c r="R26" s="767"/>
    </row>
    <row r="27" spans="2:18" ht="18" customHeight="1" x14ac:dyDescent="0.55000000000000004">
      <c r="B27" s="765"/>
      <c r="C27" s="766"/>
      <c r="D27" s="766"/>
      <c r="E27" s="766"/>
      <c r="F27" s="766"/>
      <c r="G27" s="766"/>
      <c r="H27" s="766"/>
      <c r="I27" s="766"/>
      <c r="J27" s="766"/>
      <c r="K27" s="766"/>
      <c r="L27" s="766"/>
      <c r="M27" s="766"/>
      <c r="N27" s="766"/>
      <c r="O27" s="766"/>
      <c r="P27" s="766"/>
      <c r="Q27" s="766"/>
      <c r="R27" s="767"/>
    </row>
    <row r="28" spans="2:18" ht="18" customHeight="1" x14ac:dyDescent="0.55000000000000004">
      <c r="B28" s="765"/>
      <c r="C28" s="766"/>
      <c r="D28" s="766"/>
      <c r="E28" s="766"/>
      <c r="F28" s="766"/>
      <c r="G28" s="766"/>
      <c r="H28" s="766"/>
      <c r="I28" s="766"/>
      <c r="J28" s="766"/>
      <c r="K28" s="766"/>
      <c r="L28" s="766"/>
      <c r="M28" s="766"/>
      <c r="N28" s="766"/>
      <c r="O28" s="766"/>
      <c r="P28" s="766"/>
      <c r="Q28" s="766"/>
      <c r="R28" s="767"/>
    </row>
    <row r="29" spans="2:18" ht="18" customHeight="1" x14ac:dyDescent="0.55000000000000004">
      <c r="B29" s="765"/>
      <c r="C29" s="766"/>
      <c r="D29" s="766"/>
      <c r="E29" s="766"/>
      <c r="F29" s="766"/>
      <c r="G29" s="766"/>
      <c r="H29" s="766"/>
      <c r="I29" s="766"/>
      <c r="J29" s="766"/>
      <c r="K29" s="766"/>
      <c r="L29" s="766"/>
      <c r="M29" s="766"/>
      <c r="N29" s="766"/>
      <c r="O29" s="766"/>
      <c r="P29" s="766"/>
      <c r="Q29" s="766"/>
      <c r="R29" s="767"/>
    </row>
    <row r="30" spans="2:18" ht="18" customHeight="1" x14ac:dyDescent="0.55000000000000004">
      <c r="B30" s="765"/>
      <c r="C30" s="766"/>
      <c r="D30" s="766"/>
      <c r="E30" s="766"/>
      <c r="F30" s="766"/>
      <c r="G30" s="766"/>
      <c r="H30" s="766"/>
      <c r="I30" s="766"/>
      <c r="J30" s="766"/>
      <c r="K30" s="766"/>
      <c r="L30" s="766"/>
      <c r="M30" s="766"/>
      <c r="N30" s="766"/>
      <c r="O30" s="766"/>
      <c r="P30" s="766"/>
      <c r="Q30" s="766"/>
      <c r="R30" s="767"/>
    </row>
    <row r="31" spans="2:18" ht="18" customHeight="1" x14ac:dyDescent="0.55000000000000004">
      <c r="B31" s="765"/>
      <c r="C31" s="766"/>
      <c r="D31" s="766"/>
      <c r="E31" s="766"/>
      <c r="F31" s="766"/>
      <c r="G31" s="766"/>
      <c r="H31" s="766"/>
      <c r="I31" s="766"/>
      <c r="J31" s="766"/>
      <c r="K31" s="766"/>
      <c r="L31" s="766"/>
      <c r="M31" s="766"/>
      <c r="N31" s="766"/>
      <c r="O31" s="766"/>
      <c r="P31" s="766"/>
      <c r="Q31" s="766"/>
      <c r="R31" s="767"/>
    </row>
    <row r="32" spans="2:18" ht="18" customHeight="1" x14ac:dyDescent="0.55000000000000004">
      <c r="B32" s="765"/>
      <c r="C32" s="766"/>
      <c r="D32" s="766"/>
      <c r="E32" s="766"/>
      <c r="F32" s="766"/>
      <c r="G32" s="766"/>
      <c r="H32" s="766"/>
      <c r="I32" s="766"/>
      <c r="J32" s="766"/>
      <c r="K32" s="766"/>
      <c r="L32" s="766"/>
      <c r="M32" s="766"/>
      <c r="N32" s="766"/>
      <c r="O32" s="766"/>
      <c r="P32" s="766"/>
      <c r="Q32" s="766"/>
      <c r="R32" s="767"/>
    </row>
    <row r="33" spans="2:18" ht="18" customHeight="1" x14ac:dyDescent="0.55000000000000004">
      <c r="B33" s="765"/>
      <c r="C33" s="766"/>
      <c r="D33" s="766"/>
      <c r="E33" s="766"/>
      <c r="F33" s="766"/>
      <c r="G33" s="766"/>
      <c r="H33" s="766"/>
      <c r="I33" s="766"/>
      <c r="J33" s="766"/>
      <c r="K33" s="766"/>
      <c r="L33" s="766"/>
      <c r="M33" s="766"/>
      <c r="N33" s="766"/>
      <c r="O33" s="766"/>
      <c r="P33" s="766"/>
      <c r="Q33" s="766"/>
      <c r="R33" s="767"/>
    </row>
    <row r="34" spans="2:18" ht="18" customHeight="1" x14ac:dyDescent="0.55000000000000004">
      <c r="B34" s="765"/>
      <c r="C34" s="766"/>
      <c r="D34" s="766"/>
      <c r="E34" s="766"/>
      <c r="F34" s="766"/>
      <c r="G34" s="766"/>
      <c r="H34" s="766"/>
      <c r="I34" s="766"/>
      <c r="J34" s="766"/>
      <c r="K34" s="766"/>
      <c r="L34" s="766"/>
      <c r="M34" s="766"/>
      <c r="N34" s="766"/>
      <c r="O34" s="766"/>
      <c r="P34" s="766"/>
      <c r="Q34" s="766"/>
      <c r="R34" s="767"/>
    </row>
    <row r="35" spans="2:18" ht="18" customHeight="1" thickBot="1" x14ac:dyDescent="0.6">
      <c r="B35" s="768"/>
      <c r="C35" s="769"/>
      <c r="D35" s="769"/>
      <c r="E35" s="769"/>
      <c r="F35" s="769"/>
      <c r="G35" s="769"/>
      <c r="H35" s="769"/>
      <c r="I35" s="769"/>
      <c r="J35" s="769"/>
      <c r="K35" s="769"/>
      <c r="L35" s="769"/>
      <c r="M35" s="769"/>
      <c r="N35" s="769"/>
      <c r="O35" s="769"/>
      <c r="P35" s="769"/>
      <c r="Q35" s="769"/>
      <c r="R35" s="770"/>
    </row>
    <row r="36" spans="2:18" ht="10" customHeight="1" thickBot="1" x14ac:dyDescent="0.6">
      <c r="B36" s="193"/>
      <c r="C36" s="193"/>
      <c r="D36" s="193"/>
      <c r="E36" s="193"/>
      <c r="F36" s="193"/>
      <c r="G36" s="193"/>
      <c r="H36" s="193"/>
      <c r="I36" s="194"/>
      <c r="J36" s="194"/>
      <c r="K36" s="194"/>
      <c r="L36" s="194"/>
      <c r="M36" s="194"/>
      <c r="N36" s="194"/>
      <c r="O36" s="194"/>
      <c r="P36" s="194"/>
      <c r="Q36" s="194"/>
      <c r="R36" s="195"/>
    </row>
    <row r="37" spans="2:18" ht="18" customHeight="1" x14ac:dyDescent="0.55000000000000004">
      <c r="B37" s="861" t="s">
        <v>599</v>
      </c>
      <c r="C37" s="862"/>
      <c r="D37" s="862"/>
      <c r="E37" s="862"/>
      <c r="F37" s="862"/>
      <c r="G37" s="862"/>
      <c r="H37" s="862"/>
      <c r="I37" s="862"/>
      <c r="J37" s="862"/>
      <c r="K37" s="862"/>
      <c r="L37" s="862"/>
      <c r="M37" s="862"/>
      <c r="N37" s="862"/>
      <c r="O37" s="862"/>
      <c r="P37" s="862"/>
      <c r="Q37" s="862"/>
      <c r="R37" s="863"/>
    </row>
    <row r="38" spans="2:18" ht="18" customHeight="1" thickBot="1" x14ac:dyDescent="0.6">
      <c r="B38" s="864"/>
      <c r="C38" s="865"/>
      <c r="D38" s="865"/>
      <c r="E38" s="865"/>
      <c r="F38" s="865"/>
      <c r="G38" s="865"/>
      <c r="H38" s="865"/>
      <c r="I38" s="865"/>
      <c r="J38" s="865"/>
      <c r="K38" s="865"/>
      <c r="L38" s="865"/>
      <c r="M38" s="865"/>
      <c r="N38" s="865"/>
      <c r="O38" s="865"/>
      <c r="P38" s="865"/>
      <c r="Q38" s="865"/>
      <c r="R38" s="866"/>
    </row>
    <row r="39" spans="2:18" ht="18" customHeight="1" x14ac:dyDescent="0.55000000000000004">
      <c r="B39" s="873"/>
      <c r="C39" s="874"/>
      <c r="D39" s="874"/>
      <c r="E39" s="874"/>
      <c r="F39" s="874"/>
      <c r="G39" s="874"/>
      <c r="H39" s="874"/>
      <c r="I39" s="874"/>
      <c r="J39" s="874"/>
      <c r="K39" s="874"/>
      <c r="L39" s="874"/>
      <c r="M39" s="874"/>
      <c r="N39" s="874"/>
      <c r="O39" s="874"/>
      <c r="P39" s="874"/>
      <c r="Q39" s="874"/>
      <c r="R39" s="875"/>
    </row>
    <row r="40" spans="2:18" ht="18" customHeight="1" x14ac:dyDescent="0.55000000000000004">
      <c r="B40" s="765"/>
      <c r="C40" s="766"/>
      <c r="D40" s="766"/>
      <c r="E40" s="766"/>
      <c r="F40" s="766"/>
      <c r="G40" s="766"/>
      <c r="H40" s="766"/>
      <c r="I40" s="766"/>
      <c r="J40" s="766"/>
      <c r="K40" s="766"/>
      <c r="L40" s="766"/>
      <c r="M40" s="766"/>
      <c r="N40" s="766"/>
      <c r="O40" s="766"/>
      <c r="P40" s="766"/>
      <c r="Q40" s="766"/>
      <c r="R40" s="767"/>
    </row>
    <row r="41" spans="2:18" ht="18" customHeight="1" x14ac:dyDescent="0.55000000000000004">
      <c r="B41" s="765"/>
      <c r="C41" s="766"/>
      <c r="D41" s="766"/>
      <c r="E41" s="766"/>
      <c r="F41" s="766"/>
      <c r="G41" s="766"/>
      <c r="H41" s="766"/>
      <c r="I41" s="766"/>
      <c r="J41" s="766"/>
      <c r="K41" s="766"/>
      <c r="L41" s="766"/>
      <c r="M41" s="766"/>
      <c r="N41" s="766"/>
      <c r="O41" s="766"/>
      <c r="P41" s="766"/>
      <c r="Q41" s="766"/>
      <c r="R41" s="767"/>
    </row>
    <row r="42" spans="2:18" ht="18" customHeight="1" x14ac:dyDescent="0.55000000000000004">
      <c r="B42" s="765"/>
      <c r="C42" s="766"/>
      <c r="D42" s="766"/>
      <c r="E42" s="766"/>
      <c r="F42" s="766"/>
      <c r="G42" s="766"/>
      <c r="H42" s="766"/>
      <c r="I42" s="766"/>
      <c r="J42" s="766"/>
      <c r="K42" s="766"/>
      <c r="L42" s="766"/>
      <c r="M42" s="766"/>
      <c r="N42" s="766"/>
      <c r="O42" s="766"/>
      <c r="P42" s="766"/>
      <c r="Q42" s="766"/>
      <c r="R42" s="767"/>
    </row>
    <row r="43" spans="2:18" ht="18" customHeight="1" x14ac:dyDescent="0.55000000000000004">
      <c r="B43" s="765"/>
      <c r="C43" s="766"/>
      <c r="D43" s="766"/>
      <c r="E43" s="766"/>
      <c r="F43" s="766"/>
      <c r="G43" s="766"/>
      <c r="H43" s="766"/>
      <c r="I43" s="766"/>
      <c r="J43" s="766"/>
      <c r="K43" s="766"/>
      <c r="L43" s="766"/>
      <c r="M43" s="766"/>
      <c r="N43" s="766"/>
      <c r="O43" s="766"/>
      <c r="P43" s="766"/>
      <c r="Q43" s="766"/>
      <c r="R43" s="767"/>
    </row>
    <row r="44" spans="2:18" ht="18" customHeight="1" x14ac:dyDescent="0.55000000000000004">
      <c r="B44" s="765"/>
      <c r="C44" s="766"/>
      <c r="D44" s="766"/>
      <c r="E44" s="766"/>
      <c r="F44" s="766"/>
      <c r="G44" s="766"/>
      <c r="H44" s="766"/>
      <c r="I44" s="766"/>
      <c r="J44" s="766"/>
      <c r="K44" s="766"/>
      <c r="L44" s="766"/>
      <c r="M44" s="766"/>
      <c r="N44" s="766"/>
      <c r="O44" s="766"/>
      <c r="P44" s="766"/>
      <c r="Q44" s="766"/>
      <c r="R44" s="767"/>
    </row>
    <row r="45" spans="2:18" ht="18" customHeight="1" x14ac:dyDescent="0.55000000000000004">
      <c r="B45" s="765"/>
      <c r="C45" s="766"/>
      <c r="D45" s="766"/>
      <c r="E45" s="766"/>
      <c r="F45" s="766"/>
      <c r="G45" s="766"/>
      <c r="H45" s="766"/>
      <c r="I45" s="766"/>
      <c r="J45" s="766"/>
      <c r="K45" s="766"/>
      <c r="L45" s="766"/>
      <c r="M45" s="766"/>
      <c r="N45" s="766"/>
      <c r="O45" s="766"/>
      <c r="P45" s="766"/>
      <c r="Q45" s="766"/>
      <c r="R45" s="767"/>
    </row>
    <row r="46" spans="2:18" ht="18" customHeight="1" x14ac:dyDescent="0.55000000000000004">
      <c r="B46" s="765"/>
      <c r="C46" s="766"/>
      <c r="D46" s="766"/>
      <c r="E46" s="766"/>
      <c r="F46" s="766"/>
      <c r="G46" s="766"/>
      <c r="H46" s="766"/>
      <c r="I46" s="766"/>
      <c r="J46" s="766"/>
      <c r="K46" s="766"/>
      <c r="L46" s="766"/>
      <c r="M46" s="766"/>
      <c r="N46" s="766"/>
      <c r="O46" s="766"/>
      <c r="P46" s="766"/>
      <c r="Q46" s="766"/>
      <c r="R46" s="767"/>
    </row>
    <row r="47" spans="2:18" ht="18" customHeight="1" x14ac:dyDescent="0.55000000000000004">
      <c r="B47" s="765"/>
      <c r="C47" s="766"/>
      <c r="D47" s="766"/>
      <c r="E47" s="766"/>
      <c r="F47" s="766"/>
      <c r="G47" s="766"/>
      <c r="H47" s="766"/>
      <c r="I47" s="766"/>
      <c r="J47" s="766"/>
      <c r="K47" s="766"/>
      <c r="L47" s="766"/>
      <c r="M47" s="766"/>
      <c r="N47" s="766"/>
      <c r="O47" s="766"/>
      <c r="P47" s="766"/>
      <c r="Q47" s="766"/>
      <c r="R47" s="767"/>
    </row>
    <row r="48" spans="2:18" ht="18" customHeight="1" x14ac:dyDescent="0.55000000000000004">
      <c r="B48" s="765"/>
      <c r="C48" s="766"/>
      <c r="D48" s="766"/>
      <c r="E48" s="766"/>
      <c r="F48" s="766"/>
      <c r="G48" s="766"/>
      <c r="H48" s="766"/>
      <c r="I48" s="766"/>
      <c r="J48" s="766"/>
      <c r="K48" s="766"/>
      <c r="L48" s="766"/>
      <c r="M48" s="766"/>
      <c r="N48" s="766"/>
      <c r="O48" s="766"/>
      <c r="P48" s="766"/>
      <c r="Q48" s="766"/>
      <c r="R48" s="767"/>
    </row>
    <row r="49" spans="2:18" ht="18" customHeight="1" x14ac:dyDescent="0.55000000000000004">
      <c r="B49" s="765"/>
      <c r="C49" s="766"/>
      <c r="D49" s="766"/>
      <c r="E49" s="766"/>
      <c r="F49" s="766"/>
      <c r="G49" s="766"/>
      <c r="H49" s="766"/>
      <c r="I49" s="766"/>
      <c r="J49" s="766"/>
      <c r="K49" s="766"/>
      <c r="L49" s="766"/>
      <c r="M49" s="766"/>
      <c r="N49" s="766"/>
      <c r="O49" s="766"/>
      <c r="P49" s="766"/>
      <c r="Q49" s="766"/>
      <c r="R49" s="767"/>
    </row>
    <row r="50" spans="2:18" ht="18" customHeight="1" x14ac:dyDescent="0.55000000000000004">
      <c r="B50" s="765"/>
      <c r="C50" s="766"/>
      <c r="D50" s="766"/>
      <c r="E50" s="766"/>
      <c r="F50" s="766"/>
      <c r="G50" s="766"/>
      <c r="H50" s="766"/>
      <c r="I50" s="766"/>
      <c r="J50" s="766"/>
      <c r="K50" s="766"/>
      <c r="L50" s="766"/>
      <c r="M50" s="766"/>
      <c r="N50" s="766"/>
      <c r="O50" s="766"/>
      <c r="P50" s="766"/>
      <c r="Q50" s="766"/>
      <c r="R50" s="767"/>
    </row>
    <row r="51" spans="2:18" ht="18" customHeight="1" x14ac:dyDescent="0.55000000000000004">
      <c r="B51" s="765"/>
      <c r="C51" s="766"/>
      <c r="D51" s="766"/>
      <c r="E51" s="766"/>
      <c r="F51" s="766"/>
      <c r="G51" s="766"/>
      <c r="H51" s="766"/>
      <c r="I51" s="766"/>
      <c r="J51" s="766"/>
      <c r="K51" s="766"/>
      <c r="L51" s="766"/>
      <c r="M51" s="766"/>
      <c r="N51" s="766"/>
      <c r="O51" s="766"/>
      <c r="P51" s="766"/>
      <c r="Q51" s="766"/>
      <c r="R51" s="767"/>
    </row>
    <row r="52" spans="2:18" ht="18" customHeight="1" x14ac:dyDescent="0.55000000000000004">
      <c r="B52" s="765"/>
      <c r="C52" s="766"/>
      <c r="D52" s="766"/>
      <c r="E52" s="766"/>
      <c r="F52" s="766"/>
      <c r="G52" s="766"/>
      <c r="H52" s="766"/>
      <c r="I52" s="766"/>
      <c r="J52" s="766"/>
      <c r="K52" s="766"/>
      <c r="L52" s="766"/>
      <c r="M52" s="766"/>
      <c r="N52" s="766"/>
      <c r="O52" s="766"/>
      <c r="P52" s="766"/>
      <c r="Q52" s="766"/>
      <c r="R52" s="767"/>
    </row>
    <row r="53" spans="2:18" ht="18" customHeight="1" x14ac:dyDescent="0.55000000000000004">
      <c r="B53" s="765"/>
      <c r="C53" s="766"/>
      <c r="D53" s="766"/>
      <c r="E53" s="766"/>
      <c r="F53" s="766"/>
      <c r="G53" s="766"/>
      <c r="H53" s="766"/>
      <c r="I53" s="766"/>
      <c r="J53" s="766"/>
      <c r="K53" s="766"/>
      <c r="L53" s="766"/>
      <c r="M53" s="766"/>
      <c r="N53" s="766"/>
      <c r="O53" s="766"/>
      <c r="P53" s="766"/>
      <c r="Q53" s="766"/>
      <c r="R53" s="767"/>
    </row>
    <row r="54" spans="2:18" ht="18" customHeight="1" x14ac:dyDescent="0.55000000000000004">
      <c r="B54" s="765"/>
      <c r="C54" s="766"/>
      <c r="D54" s="766"/>
      <c r="E54" s="766"/>
      <c r="F54" s="766"/>
      <c r="G54" s="766"/>
      <c r="H54" s="766"/>
      <c r="I54" s="766"/>
      <c r="J54" s="766"/>
      <c r="K54" s="766"/>
      <c r="L54" s="766"/>
      <c r="M54" s="766"/>
      <c r="N54" s="766"/>
      <c r="O54" s="766"/>
      <c r="P54" s="766"/>
      <c r="Q54" s="766"/>
      <c r="R54" s="767"/>
    </row>
    <row r="55" spans="2:18" ht="18" customHeight="1" x14ac:dyDescent="0.55000000000000004">
      <c r="B55" s="765"/>
      <c r="C55" s="766"/>
      <c r="D55" s="766"/>
      <c r="E55" s="766"/>
      <c r="F55" s="766"/>
      <c r="G55" s="766"/>
      <c r="H55" s="766"/>
      <c r="I55" s="766"/>
      <c r="J55" s="766"/>
      <c r="K55" s="766"/>
      <c r="L55" s="766"/>
      <c r="M55" s="766"/>
      <c r="N55" s="766"/>
      <c r="O55" s="766"/>
      <c r="P55" s="766"/>
      <c r="Q55" s="766"/>
      <c r="R55" s="767"/>
    </row>
    <row r="56" spans="2:18" ht="18" customHeight="1" x14ac:dyDescent="0.55000000000000004">
      <c r="B56" s="765"/>
      <c r="C56" s="766"/>
      <c r="D56" s="766"/>
      <c r="E56" s="766"/>
      <c r="F56" s="766"/>
      <c r="G56" s="766"/>
      <c r="H56" s="766"/>
      <c r="I56" s="766"/>
      <c r="J56" s="766"/>
      <c r="K56" s="766"/>
      <c r="L56" s="766"/>
      <c r="M56" s="766"/>
      <c r="N56" s="766"/>
      <c r="O56" s="766"/>
      <c r="P56" s="766"/>
      <c r="Q56" s="766"/>
      <c r="R56" s="767"/>
    </row>
    <row r="57" spans="2:18" ht="18" customHeight="1" x14ac:dyDescent="0.55000000000000004">
      <c r="B57" s="765"/>
      <c r="C57" s="766"/>
      <c r="D57" s="766"/>
      <c r="E57" s="766"/>
      <c r="F57" s="766"/>
      <c r="G57" s="766"/>
      <c r="H57" s="766"/>
      <c r="I57" s="766"/>
      <c r="J57" s="766"/>
      <c r="K57" s="766"/>
      <c r="L57" s="766"/>
      <c r="M57" s="766"/>
      <c r="N57" s="766"/>
      <c r="O57" s="766"/>
      <c r="P57" s="766"/>
      <c r="Q57" s="766"/>
      <c r="R57" s="767"/>
    </row>
    <row r="58" spans="2:18" ht="18" customHeight="1" x14ac:dyDescent="0.55000000000000004">
      <c r="B58" s="765"/>
      <c r="C58" s="766"/>
      <c r="D58" s="766"/>
      <c r="E58" s="766"/>
      <c r="F58" s="766"/>
      <c r="G58" s="766"/>
      <c r="H58" s="766"/>
      <c r="I58" s="766"/>
      <c r="J58" s="766"/>
      <c r="K58" s="766"/>
      <c r="L58" s="766"/>
      <c r="M58" s="766"/>
      <c r="N58" s="766"/>
      <c r="O58" s="766"/>
      <c r="P58" s="766"/>
      <c r="Q58" s="766"/>
      <c r="R58" s="767"/>
    </row>
    <row r="59" spans="2:18" ht="18" customHeight="1" x14ac:dyDescent="0.55000000000000004">
      <c r="B59" s="765"/>
      <c r="C59" s="766"/>
      <c r="D59" s="766"/>
      <c r="E59" s="766"/>
      <c r="F59" s="766"/>
      <c r="G59" s="766"/>
      <c r="H59" s="766"/>
      <c r="I59" s="766"/>
      <c r="J59" s="766"/>
      <c r="K59" s="766"/>
      <c r="L59" s="766"/>
      <c r="M59" s="766"/>
      <c r="N59" s="766"/>
      <c r="O59" s="766"/>
      <c r="P59" s="766"/>
      <c r="Q59" s="766"/>
      <c r="R59" s="767"/>
    </row>
    <row r="60" spans="2:18" ht="18" customHeight="1" x14ac:dyDescent="0.55000000000000004">
      <c r="B60" s="765"/>
      <c r="C60" s="766"/>
      <c r="D60" s="766"/>
      <c r="E60" s="766"/>
      <c r="F60" s="766"/>
      <c r="G60" s="766"/>
      <c r="H60" s="766"/>
      <c r="I60" s="766"/>
      <c r="J60" s="766"/>
      <c r="K60" s="766"/>
      <c r="L60" s="766"/>
      <c r="M60" s="766"/>
      <c r="N60" s="766"/>
      <c r="O60" s="766"/>
      <c r="P60" s="766"/>
      <c r="Q60" s="766"/>
      <c r="R60" s="767"/>
    </row>
    <row r="61" spans="2:18" ht="18" customHeight="1" x14ac:dyDescent="0.55000000000000004">
      <c r="B61" s="765"/>
      <c r="C61" s="766"/>
      <c r="D61" s="766"/>
      <c r="E61" s="766"/>
      <c r="F61" s="766"/>
      <c r="G61" s="766"/>
      <c r="H61" s="766"/>
      <c r="I61" s="766"/>
      <c r="J61" s="766"/>
      <c r="K61" s="766"/>
      <c r="L61" s="766"/>
      <c r="M61" s="766"/>
      <c r="N61" s="766"/>
      <c r="O61" s="766"/>
      <c r="P61" s="766"/>
      <c r="Q61" s="766"/>
      <c r="R61" s="767"/>
    </row>
    <row r="62" spans="2:18" ht="18" customHeight="1" x14ac:dyDescent="0.55000000000000004">
      <c r="B62" s="765"/>
      <c r="C62" s="766"/>
      <c r="D62" s="766"/>
      <c r="E62" s="766"/>
      <c r="F62" s="766"/>
      <c r="G62" s="766"/>
      <c r="H62" s="766"/>
      <c r="I62" s="766"/>
      <c r="J62" s="766"/>
      <c r="K62" s="766"/>
      <c r="L62" s="766"/>
      <c r="M62" s="766"/>
      <c r="N62" s="766"/>
      <c r="O62" s="766"/>
      <c r="P62" s="766"/>
      <c r="Q62" s="766"/>
      <c r="R62" s="767"/>
    </row>
    <row r="63" spans="2:18" ht="18" customHeight="1" x14ac:dyDescent="0.55000000000000004">
      <c r="B63" s="765"/>
      <c r="C63" s="766"/>
      <c r="D63" s="766"/>
      <c r="E63" s="766"/>
      <c r="F63" s="766"/>
      <c r="G63" s="766"/>
      <c r="H63" s="766"/>
      <c r="I63" s="766"/>
      <c r="J63" s="766"/>
      <c r="K63" s="766"/>
      <c r="L63" s="766"/>
      <c r="M63" s="766"/>
      <c r="N63" s="766"/>
      <c r="O63" s="766"/>
      <c r="P63" s="766"/>
      <c r="Q63" s="766"/>
      <c r="R63" s="767"/>
    </row>
    <row r="64" spans="2:18" ht="18" customHeight="1" x14ac:dyDescent="0.55000000000000004">
      <c r="B64" s="765"/>
      <c r="C64" s="766"/>
      <c r="D64" s="766"/>
      <c r="E64" s="766"/>
      <c r="F64" s="766"/>
      <c r="G64" s="766"/>
      <c r="H64" s="766"/>
      <c r="I64" s="766"/>
      <c r="J64" s="766"/>
      <c r="K64" s="766"/>
      <c r="L64" s="766"/>
      <c r="M64" s="766"/>
      <c r="N64" s="766"/>
      <c r="O64" s="766"/>
      <c r="P64" s="766"/>
      <c r="Q64" s="766"/>
      <c r="R64" s="767"/>
    </row>
    <row r="65" spans="2:21" ht="18" customHeight="1" x14ac:dyDescent="0.55000000000000004">
      <c r="B65" s="847" t="s">
        <v>488</v>
      </c>
      <c r="C65" s="848"/>
      <c r="D65" s="848"/>
      <c r="E65" s="848"/>
      <c r="F65" s="856"/>
      <c r="G65" s="856"/>
      <c r="H65" s="856"/>
      <c r="I65" s="856"/>
      <c r="J65" s="846" t="s">
        <v>281</v>
      </c>
      <c r="K65" s="849" t="s">
        <v>745</v>
      </c>
      <c r="L65" s="849"/>
      <c r="M65" s="849"/>
      <c r="N65" s="849"/>
      <c r="O65" s="859"/>
      <c r="P65" s="859"/>
      <c r="Q65" s="859"/>
      <c r="R65" s="857" t="s">
        <v>51</v>
      </c>
      <c r="U65" s="209"/>
    </row>
    <row r="66" spans="2:21" ht="18" customHeight="1" x14ac:dyDescent="0.55000000000000004">
      <c r="B66" s="847"/>
      <c r="C66" s="848"/>
      <c r="D66" s="848"/>
      <c r="E66" s="848"/>
      <c r="F66" s="856"/>
      <c r="G66" s="856"/>
      <c r="H66" s="856"/>
      <c r="I66" s="856"/>
      <c r="J66" s="846"/>
      <c r="K66" s="849"/>
      <c r="L66" s="849"/>
      <c r="M66" s="849"/>
      <c r="N66" s="849"/>
      <c r="O66" s="859"/>
      <c r="P66" s="859"/>
      <c r="Q66" s="859"/>
      <c r="R66" s="857"/>
      <c r="U66" s="209"/>
    </row>
    <row r="67" spans="2:21" ht="18" customHeight="1" x14ac:dyDescent="0.55000000000000004">
      <c r="B67" s="295" t="s">
        <v>588</v>
      </c>
      <c r="C67" s="849"/>
      <c r="D67" s="849"/>
      <c r="E67" s="849"/>
      <c r="F67" s="852" t="str">
        <f>IF(ISERROR((F65/SUM(様式３!F24:I26)*10^7)),"",F65/SUM(様式３!F24:I26)*10^7)</f>
        <v/>
      </c>
      <c r="G67" s="852"/>
      <c r="H67" s="852"/>
      <c r="I67" s="852"/>
      <c r="J67" s="854" t="s">
        <v>589</v>
      </c>
      <c r="K67" s="849" t="s">
        <v>744</v>
      </c>
      <c r="L67" s="849"/>
      <c r="M67" s="849"/>
      <c r="N67" s="849"/>
      <c r="O67" s="859"/>
      <c r="P67" s="859"/>
      <c r="Q67" s="859"/>
      <c r="R67" s="857"/>
      <c r="U67" s="209"/>
    </row>
    <row r="68" spans="2:21" ht="18" customHeight="1" thickBot="1" x14ac:dyDescent="0.6">
      <c r="B68" s="850"/>
      <c r="C68" s="851"/>
      <c r="D68" s="851"/>
      <c r="E68" s="851"/>
      <c r="F68" s="853"/>
      <c r="G68" s="853"/>
      <c r="H68" s="853"/>
      <c r="I68" s="853"/>
      <c r="J68" s="855"/>
      <c r="K68" s="851"/>
      <c r="L68" s="851"/>
      <c r="M68" s="851"/>
      <c r="N68" s="851"/>
      <c r="O68" s="860"/>
      <c r="P68" s="860"/>
      <c r="Q68" s="860"/>
      <c r="R68" s="858"/>
    </row>
    <row r="69" spans="2:21" ht="15.75" customHeight="1" x14ac:dyDescent="0.55000000000000004">
      <c r="B69" s="2" t="s">
        <v>604</v>
      </c>
    </row>
    <row r="70" spans="2:21" ht="15.75" customHeight="1" x14ac:dyDescent="0.55000000000000004">
      <c r="B70" s="2" t="s">
        <v>299</v>
      </c>
    </row>
    <row r="71" spans="2:21" ht="15.75" customHeight="1" x14ac:dyDescent="0.55000000000000004">
      <c r="B71" s="2" t="s">
        <v>548</v>
      </c>
    </row>
    <row r="72" spans="2:21" ht="15.75" customHeight="1" x14ac:dyDescent="0.55000000000000004">
      <c r="B72" s="2" t="s">
        <v>746</v>
      </c>
    </row>
    <row r="73" spans="2:21" ht="10" customHeight="1" x14ac:dyDescent="0.55000000000000004"/>
  </sheetData>
  <sheetProtection algorithmName="SHA-512" hashValue="SZvh93xfaqg+IezfQPv1eN1h+BZ/X0vGejpS4JCL9bmGOZavI1AaKKtZ2gvK9M5XOFbi7mNXGI1Z3AkV9Ag6eQ==" saltValue="3iwDPWjhSl3au0MYaqrJ2Q==" spinCount="100000" sheet="1" formatCells="0" selectLockedCells="1"/>
  <mergeCells count="17">
    <mergeCell ref="B10:R35"/>
    <mergeCell ref="B37:R38"/>
    <mergeCell ref="B7:R8"/>
    <mergeCell ref="B6:R6"/>
    <mergeCell ref="B39:R64"/>
    <mergeCell ref="B9:R9"/>
    <mergeCell ref="R65:R68"/>
    <mergeCell ref="K65:N66"/>
    <mergeCell ref="O65:Q66"/>
    <mergeCell ref="K67:N68"/>
    <mergeCell ref="O67:Q68"/>
    <mergeCell ref="J65:J66"/>
    <mergeCell ref="B65:E66"/>
    <mergeCell ref="B67:E68"/>
    <mergeCell ref="F67:I68"/>
    <mergeCell ref="J67:J68"/>
    <mergeCell ref="F65:I66"/>
  </mergeCells>
  <phoneticPr fontId="2"/>
  <conditionalFormatting sqref="B7:R8">
    <cfRule type="expression" dxfId="403" priority="8">
      <formula>$B7&lt;&gt;""</formula>
    </cfRule>
  </conditionalFormatting>
  <conditionalFormatting sqref="B10:R35">
    <cfRule type="expression" dxfId="402" priority="7">
      <formula>$B7&lt;&gt;""</formula>
    </cfRule>
  </conditionalFormatting>
  <conditionalFormatting sqref="B39:R47">
    <cfRule type="expression" dxfId="401" priority="6">
      <formula>$B7&lt;&gt;""</formula>
    </cfRule>
  </conditionalFormatting>
  <conditionalFormatting sqref="B48:R48">
    <cfRule type="expression" dxfId="400" priority="262">
      <formula>$B15&lt;&gt;""</formula>
    </cfRule>
  </conditionalFormatting>
  <conditionalFormatting sqref="B49:R64">
    <cfRule type="expression" dxfId="399" priority="260">
      <formula>$B15&lt;&gt;""</formula>
    </cfRule>
  </conditionalFormatting>
  <conditionalFormatting sqref="F65:I66">
    <cfRule type="expression" dxfId="398" priority="5">
      <formula>B7&lt;&gt;""</formula>
    </cfRule>
  </conditionalFormatting>
  <dataValidations count="2">
    <dataValidation type="custom" operator="greaterThan" allowBlank="1" showInputMessage="1" showErrorMessage="1" error="小数第一位までの数字を入力してください。" sqref="O65:Q68" xr:uid="{5D60BAAB-7DE6-43E4-A02D-958F2A7F81AE}">
      <formula1>ISNUMBER(O65)</formula1>
    </dataValidation>
    <dataValidation type="custom" allowBlank="1" showInputMessage="1" showErrorMessage="1" sqref="F65:I66" xr:uid="{595A3251-9817-4BD8-92E0-A581B75532E6}">
      <formula1>ISNUMBER(F65)</formula1>
    </dataValidation>
  </dataValidations>
  <printOptions horizontalCentered="1" verticalCentered="1"/>
  <pageMargins left="0.23622047244094491" right="0.23622047244094491" top="0.35433070866141736" bottom="0.35433070866141736"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より選択してください。" xr:uid="{60FEEC2D-92A3-4D2F-9ED4-B431D54708E1}">
          <x14:formula1>
            <xm:f>プルダウン!$M$2:$M$4</xm:f>
          </x14:formula1>
          <xm:sqref>B7:R8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71D6-539C-4B9B-B256-32D3742DB2A1}">
  <sheetPr>
    <tabColor theme="5" tint="0.59999389629810485"/>
    <pageSetUpPr fitToPage="1"/>
  </sheetPr>
  <dimension ref="B1:V62"/>
  <sheetViews>
    <sheetView showGridLines="0" view="pageBreakPreview" zoomScale="80" zoomScaleNormal="100" zoomScaleSheetLayoutView="80" workbookViewId="0">
      <selection activeCell="B7" sqref="B7:S8"/>
    </sheetView>
  </sheetViews>
  <sheetFormatPr defaultColWidth="6.58203125" defaultRowHeight="18" customHeight="1" x14ac:dyDescent="0.55000000000000004"/>
  <cols>
    <col min="1" max="1" width="2.58203125" style="1" customWidth="1"/>
    <col min="2" max="3" width="7.6640625" style="1" customWidth="1"/>
    <col min="4" max="19" width="6.58203125" style="1"/>
    <col min="20" max="20" width="2.6640625" style="1" customWidth="1"/>
    <col min="21" max="16384" width="6.58203125" style="1"/>
  </cols>
  <sheetData>
    <row r="1" spans="2:20" ht="21" x14ac:dyDescent="0.55000000000000004">
      <c r="B1" s="47" t="s">
        <v>738</v>
      </c>
      <c r="R1" s="143"/>
      <c r="S1" s="201" t="s">
        <v>586</v>
      </c>
      <c r="T1" s="168"/>
    </row>
    <row r="2" spans="2:20" ht="21" x14ac:dyDescent="0.55000000000000004">
      <c r="B2" s="109" t="s">
        <v>197</v>
      </c>
      <c r="C2" s="143"/>
      <c r="D2" s="143"/>
      <c r="E2" s="143"/>
      <c r="F2" s="143"/>
    </row>
    <row r="3" spans="2:20" ht="10" customHeight="1" x14ac:dyDescent="0.55000000000000004">
      <c r="B3" s="143"/>
      <c r="C3" s="143"/>
      <c r="D3" s="143"/>
      <c r="E3" s="143"/>
      <c r="F3" s="143"/>
    </row>
    <row r="4" spans="2:20" ht="18" customHeight="1" x14ac:dyDescent="0.55000000000000004">
      <c r="B4" s="4" t="s">
        <v>547</v>
      </c>
      <c r="C4" s="2"/>
      <c r="L4" s="196"/>
    </row>
    <row r="5" spans="2:20" ht="23" customHeight="1" thickBot="1" x14ac:dyDescent="0.6">
      <c r="B5" s="47" t="s">
        <v>487</v>
      </c>
      <c r="C5" s="2"/>
      <c r="L5" s="196"/>
    </row>
    <row r="6" spans="2:20" ht="21" customHeight="1" x14ac:dyDescent="0.55000000000000004">
      <c r="B6" s="879" t="s">
        <v>600</v>
      </c>
      <c r="C6" s="880"/>
      <c r="D6" s="880"/>
      <c r="E6" s="880"/>
      <c r="F6" s="880"/>
      <c r="G6" s="880"/>
      <c r="H6" s="880"/>
      <c r="I6" s="880"/>
      <c r="J6" s="880"/>
      <c r="K6" s="880"/>
      <c r="L6" s="880"/>
      <c r="M6" s="880"/>
      <c r="N6" s="880"/>
      <c r="O6" s="880"/>
      <c r="P6" s="880"/>
      <c r="Q6" s="880"/>
      <c r="R6" s="880"/>
      <c r="S6" s="881"/>
    </row>
    <row r="7" spans="2:20" ht="17.5" customHeight="1" x14ac:dyDescent="0.55000000000000004">
      <c r="B7" s="882"/>
      <c r="C7" s="736"/>
      <c r="D7" s="736"/>
      <c r="E7" s="736"/>
      <c r="F7" s="736"/>
      <c r="G7" s="736"/>
      <c r="H7" s="736"/>
      <c r="I7" s="736"/>
      <c r="J7" s="736"/>
      <c r="K7" s="736"/>
      <c r="L7" s="736"/>
      <c r="M7" s="736"/>
      <c r="N7" s="736"/>
      <c r="O7" s="736"/>
      <c r="P7" s="736"/>
      <c r="Q7" s="736"/>
      <c r="R7" s="736"/>
      <c r="S7" s="789"/>
    </row>
    <row r="8" spans="2:20" ht="17.5" customHeight="1" x14ac:dyDescent="0.55000000000000004">
      <c r="B8" s="883"/>
      <c r="C8" s="791"/>
      <c r="D8" s="791"/>
      <c r="E8" s="791"/>
      <c r="F8" s="791"/>
      <c r="G8" s="791"/>
      <c r="H8" s="791"/>
      <c r="I8" s="791"/>
      <c r="J8" s="791"/>
      <c r="K8" s="791"/>
      <c r="L8" s="791"/>
      <c r="M8" s="791"/>
      <c r="N8" s="791"/>
      <c r="O8" s="791"/>
      <c r="P8" s="791"/>
      <c r="Q8" s="791"/>
      <c r="R8" s="791"/>
      <c r="S8" s="792"/>
    </row>
    <row r="9" spans="2:20" ht="22.75" customHeight="1" x14ac:dyDescent="0.55000000000000004">
      <c r="B9" s="890" t="s">
        <v>601</v>
      </c>
      <c r="C9" s="891"/>
      <c r="D9" s="891"/>
      <c r="E9" s="891"/>
      <c r="F9" s="891"/>
      <c r="G9" s="891"/>
      <c r="H9" s="891"/>
      <c r="I9" s="891"/>
      <c r="J9" s="891"/>
      <c r="K9" s="891"/>
      <c r="L9" s="891"/>
      <c r="M9" s="891"/>
      <c r="N9" s="891"/>
      <c r="O9" s="891"/>
      <c r="P9" s="891"/>
      <c r="Q9" s="891"/>
      <c r="R9" s="891"/>
      <c r="S9" s="892"/>
    </row>
    <row r="10" spans="2:20" ht="18" customHeight="1" x14ac:dyDescent="0.55000000000000004">
      <c r="B10" s="771"/>
      <c r="C10" s="772"/>
      <c r="D10" s="772"/>
      <c r="E10" s="772"/>
      <c r="F10" s="772"/>
      <c r="G10" s="772"/>
      <c r="H10" s="772"/>
      <c r="I10" s="772"/>
      <c r="J10" s="772"/>
      <c r="K10" s="772"/>
      <c r="L10" s="772"/>
      <c r="M10" s="772"/>
      <c r="N10" s="772"/>
      <c r="O10" s="772"/>
      <c r="P10" s="772"/>
      <c r="Q10" s="772"/>
      <c r="R10" s="772"/>
      <c r="S10" s="773"/>
    </row>
    <row r="11" spans="2:20" ht="18" customHeight="1" x14ac:dyDescent="0.55000000000000004">
      <c r="B11" s="771"/>
      <c r="C11" s="772"/>
      <c r="D11" s="772"/>
      <c r="E11" s="772"/>
      <c r="F11" s="772"/>
      <c r="G11" s="772"/>
      <c r="H11" s="772"/>
      <c r="I11" s="772"/>
      <c r="J11" s="772"/>
      <c r="K11" s="772"/>
      <c r="L11" s="772"/>
      <c r="M11" s="772"/>
      <c r="N11" s="772"/>
      <c r="O11" s="772"/>
      <c r="P11" s="772"/>
      <c r="Q11" s="772"/>
      <c r="R11" s="772"/>
      <c r="S11" s="773"/>
    </row>
    <row r="12" spans="2:20" ht="18" customHeight="1" x14ac:dyDescent="0.55000000000000004">
      <c r="B12" s="771"/>
      <c r="C12" s="772"/>
      <c r="D12" s="772"/>
      <c r="E12" s="772"/>
      <c r="F12" s="772"/>
      <c r="G12" s="772"/>
      <c r="H12" s="772"/>
      <c r="I12" s="772"/>
      <c r="J12" s="772"/>
      <c r="K12" s="772"/>
      <c r="L12" s="772"/>
      <c r="M12" s="772"/>
      <c r="N12" s="772"/>
      <c r="O12" s="772"/>
      <c r="P12" s="772"/>
      <c r="Q12" s="772"/>
      <c r="R12" s="772"/>
      <c r="S12" s="773"/>
    </row>
    <row r="13" spans="2:20" ht="18" customHeight="1" x14ac:dyDescent="0.55000000000000004">
      <c r="B13" s="771"/>
      <c r="C13" s="772"/>
      <c r="D13" s="772"/>
      <c r="E13" s="772"/>
      <c r="F13" s="772"/>
      <c r="G13" s="772"/>
      <c r="H13" s="772"/>
      <c r="I13" s="772"/>
      <c r="J13" s="772"/>
      <c r="K13" s="772"/>
      <c r="L13" s="772"/>
      <c r="M13" s="772"/>
      <c r="N13" s="772"/>
      <c r="O13" s="772"/>
      <c r="P13" s="772"/>
      <c r="Q13" s="772"/>
      <c r="R13" s="772"/>
      <c r="S13" s="773"/>
    </row>
    <row r="14" spans="2:20" ht="18" customHeight="1" x14ac:dyDescent="0.55000000000000004">
      <c r="B14" s="771"/>
      <c r="C14" s="772"/>
      <c r="D14" s="772"/>
      <c r="E14" s="772"/>
      <c r="F14" s="772"/>
      <c r="G14" s="772"/>
      <c r="H14" s="772"/>
      <c r="I14" s="772"/>
      <c r="J14" s="772"/>
      <c r="K14" s="772"/>
      <c r="L14" s="772"/>
      <c r="M14" s="772"/>
      <c r="N14" s="772"/>
      <c r="O14" s="772"/>
      <c r="P14" s="772"/>
      <c r="Q14" s="772"/>
      <c r="R14" s="772"/>
      <c r="S14" s="773"/>
    </row>
    <row r="15" spans="2:20" ht="18" customHeight="1" x14ac:dyDescent="0.55000000000000004">
      <c r="B15" s="771"/>
      <c r="C15" s="772"/>
      <c r="D15" s="772"/>
      <c r="E15" s="772"/>
      <c r="F15" s="772"/>
      <c r="G15" s="772"/>
      <c r="H15" s="772"/>
      <c r="I15" s="772"/>
      <c r="J15" s="772"/>
      <c r="K15" s="772"/>
      <c r="L15" s="772"/>
      <c r="M15" s="772"/>
      <c r="N15" s="772"/>
      <c r="O15" s="772"/>
      <c r="P15" s="772"/>
      <c r="Q15" s="772"/>
      <c r="R15" s="772"/>
      <c r="S15" s="773"/>
    </row>
    <row r="16" spans="2:20" ht="18" customHeight="1" x14ac:dyDescent="0.55000000000000004">
      <c r="B16" s="771"/>
      <c r="C16" s="772"/>
      <c r="D16" s="772"/>
      <c r="E16" s="772"/>
      <c r="F16" s="772"/>
      <c r="G16" s="772"/>
      <c r="H16" s="772"/>
      <c r="I16" s="772"/>
      <c r="J16" s="772"/>
      <c r="K16" s="772"/>
      <c r="L16" s="772"/>
      <c r="M16" s="772"/>
      <c r="N16" s="772"/>
      <c r="O16" s="772"/>
      <c r="P16" s="772"/>
      <c r="Q16" s="772"/>
      <c r="R16" s="772"/>
      <c r="S16" s="773"/>
    </row>
    <row r="17" spans="2:22" ht="18" customHeight="1" x14ac:dyDescent="0.55000000000000004">
      <c r="B17" s="771"/>
      <c r="C17" s="772"/>
      <c r="D17" s="772"/>
      <c r="E17" s="772"/>
      <c r="F17" s="772"/>
      <c r="G17" s="772"/>
      <c r="H17" s="772"/>
      <c r="I17" s="772"/>
      <c r="J17" s="772"/>
      <c r="K17" s="772"/>
      <c r="L17" s="772"/>
      <c r="M17" s="772"/>
      <c r="N17" s="772"/>
      <c r="O17" s="772"/>
      <c r="P17" s="772"/>
      <c r="Q17" s="772"/>
      <c r="R17" s="772"/>
      <c r="S17" s="773"/>
    </row>
    <row r="18" spans="2:22" ht="18" customHeight="1" x14ac:dyDescent="0.55000000000000004">
      <c r="B18" s="771"/>
      <c r="C18" s="772"/>
      <c r="D18" s="772"/>
      <c r="E18" s="772"/>
      <c r="F18" s="772"/>
      <c r="G18" s="772"/>
      <c r="H18" s="772"/>
      <c r="I18" s="772"/>
      <c r="J18" s="772"/>
      <c r="K18" s="772"/>
      <c r="L18" s="772"/>
      <c r="M18" s="772"/>
      <c r="N18" s="772"/>
      <c r="O18" s="772"/>
      <c r="P18" s="772"/>
      <c r="Q18" s="772"/>
      <c r="R18" s="772"/>
      <c r="S18" s="773"/>
    </row>
    <row r="19" spans="2:22" ht="18" customHeight="1" x14ac:dyDescent="0.55000000000000004">
      <c r="B19" s="771"/>
      <c r="C19" s="772"/>
      <c r="D19" s="772"/>
      <c r="E19" s="772"/>
      <c r="F19" s="772"/>
      <c r="G19" s="772"/>
      <c r="H19" s="772"/>
      <c r="I19" s="772"/>
      <c r="J19" s="772"/>
      <c r="K19" s="772"/>
      <c r="L19" s="772"/>
      <c r="M19" s="772"/>
      <c r="N19" s="772"/>
      <c r="O19" s="772"/>
      <c r="P19" s="772"/>
      <c r="Q19" s="772"/>
      <c r="R19" s="772"/>
      <c r="S19" s="773"/>
    </row>
    <row r="20" spans="2:22" ht="18" customHeight="1" x14ac:dyDescent="0.55000000000000004">
      <c r="B20" s="771"/>
      <c r="C20" s="772"/>
      <c r="D20" s="772"/>
      <c r="E20" s="772"/>
      <c r="F20" s="772"/>
      <c r="G20" s="772"/>
      <c r="H20" s="772"/>
      <c r="I20" s="772"/>
      <c r="J20" s="772"/>
      <c r="K20" s="772"/>
      <c r="L20" s="772"/>
      <c r="M20" s="772"/>
      <c r="N20" s="772"/>
      <c r="O20" s="772"/>
      <c r="P20" s="772"/>
      <c r="Q20" s="772"/>
      <c r="R20" s="772"/>
      <c r="S20" s="773"/>
    </row>
    <row r="21" spans="2:22" ht="18" customHeight="1" x14ac:dyDescent="0.55000000000000004">
      <c r="B21" s="771"/>
      <c r="C21" s="772"/>
      <c r="D21" s="772"/>
      <c r="E21" s="772"/>
      <c r="F21" s="772"/>
      <c r="G21" s="772"/>
      <c r="H21" s="772"/>
      <c r="I21" s="772"/>
      <c r="J21" s="772"/>
      <c r="K21" s="772"/>
      <c r="L21" s="772"/>
      <c r="M21" s="772"/>
      <c r="N21" s="772"/>
      <c r="O21" s="772"/>
      <c r="P21" s="772"/>
      <c r="Q21" s="772"/>
      <c r="R21" s="772"/>
      <c r="S21" s="773"/>
    </row>
    <row r="22" spans="2:22" ht="18" customHeight="1" x14ac:dyDescent="0.55000000000000004">
      <c r="B22" s="771"/>
      <c r="C22" s="772"/>
      <c r="D22" s="772"/>
      <c r="E22" s="772"/>
      <c r="F22" s="772"/>
      <c r="G22" s="772"/>
      <c r="H22" s="772"/>
      <c r="I22" s="772"/>
      <c r="J22" s="772"/>
      <c r="K22" s="772"/>
      <c r="L22" s="772"/>
      <c r="M22" s="772"/>
      <c r="N22" s="772"/>
      <c r="O22" s="772"/>
      <c r="P22" s="772"/>
      <c r="Q22" s="772"/>
      <c r="R22" s="772"/>
      <c r="S22" s="773"/>
    </row>
    <row r="23" spans="2:22" ht="18" customHeight="1" x14ac:dyDescent="0.55000000000000004">
      <c r="B23" s="771"/>
      <c r="C23" s="772"/>
      <c r="D23" s="772"/>
      <c r="E23" s="772"/>
      <c r="F23" s="772"/>
      <c r="G23" s="772"/>
      <c r="H23" s="772"/>
      <c r="I23" s="772"/>
      <c r="J23" s="772"/>
      <c r="K23" s="772"/>
      <c r="L23" s="772"/>
      <c r="M23" s="772"/>
      <c r="N23" s="772"/>
      <c r="O23" s="772"/>
      <c r="P23" s="772"/>
      <c r="Q23" s="772"/>
      <c r="R23" s="772"/>
      <c r="S23" s="773"/>
    </row>
    <row r="24" spans="2:22" ht="18" customHeight="1" x14ac:dyDescent="0.55000000000000004">
      <c r="B24" s="771"/>
      <c r="C24" s="772"/>
      <c r="D24" s="772"/>
      <c r="E24" s="772"/>
      <c r="F24" s="772"/>
      <c r="G24" s="772"/>
      <c r="H24" s="772"/>
      <c r="I24" s="772"/>
      <c r="J24" s="772"/>
      <c r="K24" s="772"/>
      <c r="L24" s="772"/>
      <c r="M24" s="772"/>
      <c r="N24" s="772"/>
      <c r="O24" s="772"/>
      <c r="P24" s="772"/>
      <c r="Q24" s="772"/>
      <c r="R24" s="772"/>
      <c r="S24" s="773"/>
    </row>
    <row r="25" spans="2:22" ht="18" customHeight="1" thickBot="1" x14ac:dyDescent="0.6">
      <c r="B25" s="774"/>
      <c r="C25" s="775"/>
      <c r="D25" s="775"/>
      <c r="E25" s="775"/>
      <c r="F25" s="775"/>
      <c r="G25" s="775"/>
      <c r="H25" s="775"/>
      <c r="I25" s="775"/>
      <c r="J25" s="775"/>
      <c r="K25" s="775"/>
      <c r="L25" s="775"/>
      <c r="M25" s="775"/>
      <c r="N25" s="775"/>
      <c r="O25" s="775"/>
      <c r="P25" s="775"/>
      <c r="Q25" s="775"/>
      <c r="R25" s="775"/>
      <c r="S25" s="776"/>
    </row>
    <row r="26" spans="2:22" ht="9" customHeight="1" thickBot="1" x14ac:dyDescent="0.6">
      <c r="B26" s="197"/>
      <c r="C26" s="197"/>
      <c r="D26" s="197"/>
      <c r="E26" s="197"/>
      <c r="F26" s="197"/>
      <c r="G26" s="197"/>
      <c r="H26" s="197"/>
      <c r="I26" s="197"/>
      <c r="J26" s="197"/>
      <c r="K26" s="197"/>
      <c r="L26" s="197"/>
      <c r="M26" s="197"/>
      <c r="N26" s="197"/>
      <c r="O26" s="197"/>
      <c r="P26" s="197"/>
      <c r="Q26" s="197"/>
      <c r="R26" s="197"/>
      <c r="S26" s="197"/>
    </row>
    <row r="27" spans="2:22" ht="22.5" customHeight="1" x14ac:dyDescent="0.55000000000000004">
      <c r="B27" s="893" t="s">
        <v>602</v>
      </c>
      <c r="C27" s="894"/>
      <c r="D27" s="894"/>
      <c r="E27" s="894"/>
      <c r="F27" s="894"/>
      <c r="G27" s="894"/>
      <c r="H27" s="894"/>
      <c r="I27" s="894"/>
      <c r="J27" s="894"/>
      <c r="K27" s="894"/>
      <c r="L27" s="894"/>
      <c r="M27" s="894"/>
      <c r="N27" s="894"/>
      <c r="O27" s="894"/>
      <c r="P27" s="894"/>
      <c r="Q27" s="894"/>
      <c r="R27" s="894"/>
      <c r="S27" s="895"/>
    </row>
    <row r="28" spans="2:22" ht="18" customHeight="1" x14ac:dyDescent="0.55000000000000004">
      <c r="B28" s="899"/>
      <c r="C28" s="900"/>
      <c r="D28" s="900"/>
      <c r="E28" s="900"/>
      <c r="F28" s="900"/>
      <c r="G28" s="900"/>
      <c r="H28" s="900"/>
      <c r="I28" s="900"/>
      <c r="J28" s="901"/>
      <c r="K28" s="908"/>
      <c r="L28" s="900"/>
      <c r="M28" s="900"/>
      <c r="N28" s="900"/>
      <c r="O28" s="900"/>
      <c r="P28" s="900"/>
      <c r="Q28" s="900"/>
      <c r="R28" s="900"/>
      <c r="S28" s="909"/>
    </row>
    <row r="29" spans="2:22" ht="18" customHeight="1" x14ac:dyDescent="0.55000000000000004">
      <c r="B29" s="902"/>
      <c r="C29" s="903"/>
      <c r="D29" s="903"/>
      <c r="E29" s="903"/>
      <c r="F29" s="903"/>
      <c r="G29" s="903"/>
      <c r="H29" s="903"/>
      <c r="I29" s="903"/>
      <c r="J29" s="904"/>
      <c r="K29" s="910"/>
      <c r="L29" s="903"/>
      <c r="M29" s="903"/>
      <c r="N29" s="903"/>
      <c r="O29" s="903"/>
      <c r="P29" s="903"/>
      <c r="Q29" s="903"/>
      <c r="R29" s="903"/>
      <c r="S29" s="911"/>
    </row>
    <row r="30" spans="2:22" ht="18" customHeight="1" x14ac:dyDescent="0.55000000000000004">
      <c r="B30" s="902"/>
      <c r="C30" s="903"/>
      <c r="D30" s="903"/>
      <c r="E30" s="903"/>
      <c r="F30" s="903"/>
      <c r="G30" s="903"/>
      <c r="H30" s="903"/>
      <c r="I30" s="903"/>
      <c r="J30" s="904"/>
      <c r="K30" s="910"/>
      <c r="L30" s="903"/>
      <c r="M30" s="903"/>
      <c r="N30" s="903"/>
      <c r="O30" s="903"/>
      <c r="P30" s="903"/>
      <c r="Q30" s="903"/>
      <c r="R30" s="903"/>
      <c r="S30" s="911"/>
    </row>
    <row r="31" spans="2:22" ht="18" customHeight="1" x14ac:dyDescent="0.55000000000000004">
      <c r="B31" s="902"/>
      <c r="C31" s="903"/>
      <c r="D31" s="903"/>
      <c r="E31" s="903"/>
      <c r="F31" s="903"/>
      <c r="G31" s="903"/>
      <c r="H31" s="903"/>
      <c r="I31" s="903"/>
      <c r="J31" s="904"/>
      <c r="K31" s="910"/>
      <c r="L31" s="903"/>
      <c r="M31" s="903"/>
      <c r="N31" s="903"/>
      <c r="O31" s="903"/>
      <c r="P31" s="903"/>
      <c r="Q31" s="903"/>
      <c r="R31" s="903"/>
      <c r="S31" s="911"/>
    </row>
    <row r="32" spans="2:22" ht="18" customHeight="1" x14ac:dyDescent="0.55000000000000004">
      <c r="B32" s="902"/>
      <c r="C32" s="903"/>
      <c r="D32" s="903"/>
      <c r="E32" s="903"/>
      <c r="F32" s="903"/>
      <c r="G32" s="903"/>
      <c r="H32" s="903"/>
      <c r="I32" s="903"/>
      <c r="J32" s="904"/>
      <c r="K32" s="910"/>
      <c r="L32" s="903"/>
      <c r="M32" s="903"/>
      <c r="N32" s="903"/>
      <c r="O32" s="903"/>
      <c r="P32" s="903"/>
      <c r="Q32" s="903"/>
      <c r="R32" s="903"/>
      <c r="S32" s="911"/>
      <c r="V32" s="198"/>
    </row>
    <row r="33" spans="2:22" ht="18" customHeight="1" x14ac:dyDescent="0.55000000000000004">
      <c r="B33" s="902"/>
      <c r="C33" s="903"/>
      <c r="D33" s="903"/>
      <c r="E33" s="903"/>
      <c r="F33" s="903"/>
      <c r="G33" s="903"/>
      <c r="H33" s="903"/>
      <c r="I33" s="903"/>
      <c r="J33" s="904"/>
      <c r="K33" s="910"/>
      <c r="L33" s="903"/>
      <c r="M33" s="903"/>
      <c r="N33" s="903"/>
      <c r="O33" s="903"/>
      <c r="P33" s="903"/>
      <c r="Q33" s="903"/>
      <c r="R33" s="903"/>
      <c r="S33" s="911"/>
      <c r="V33" s="198"/>
    </row>
    <row r="34" spans="2:22" ht="18" customHeight="1" x14ac:dyDescent="0.55000000000000004">
      <c r="B34" s="902"/>
      <c r="C34" s="903"/>
      <c r="D34" s="903"/>
      <c r="E34" s="903"/>
      <c r="F34" s="903"/>
      <c r="G34" s="903"/>
      <c r="H34" s="903"/>
      <c r="I34" s="903"/>
      <c r="J34" s="904"/>
      <c r="K34" s="910"/>
      <c r="L34" s="903"/>
      <c r="M34" s="903"/>
      <c r="N34" s="903"/>
      <c r="O34" s="903"/>
      <c r="P34" s="903"/>
      <c r="Q34" s="903"/>
      <c r="R34" s="903"/>
      <c r="S34" s="911"/>
    </row>
    <row r="35" spans="2:22" ht="18" customHeight="1" x14ac:dyDescent="0.55000000000000004">
      <c r="B35" s="902"/>
      <c r="C35" s="903"/>
      <c r="D35" s="903"/>
      <c r="E35" s="903"/>
      <c r="F35" s="903"/>
      <c r="G35" s="903"/>
      <c r="H35" s="903"/>
      <c r="I35" s="903"/>
      <c r="J35" s="904"/>
      <c r="K35" s="910"/>
      <c r="L35" s="903"/>
      <c r="M35" s="903"/>
      <c r="N35" s="903"/>
      <c r="O35" s="903"/>
      <c r="P35" s="903"/>
      <c r="Q35" s="903"/>
      <c r="R35" s="903"/>
      <c r="S35" s="911"/>
    </row>
    <row r="36" spans="2:22" ht="18" customHeight="1" x14ac:dyDescent="0.55000000000000004">
      <c r="B36" s="902"/>
      <c r="C36" s="903"/>
      <c r="D36" s="903"/>
      <c r="E36" s="903"/>
      <c r="F36" s="903"/>
      <c r="G36" s="903"/>
      <c r="H36" s="903"/>
      <c r="I36" s="903"/>
      <c r="J36" s="904"/>
      <c r="K36" s="910"/>
      <c r="L36" s="903"/>
      <c r="M36" s="903"/>
      <c r="N36" s="903"/>
      <c r="O36" s="903"/>
      <c r="P36" s="903"/>
      <c r="Q36" s="903"/>
      <c r="R36" s="903"/>
      <c r="S36" s="911"/>
    </row>
    <row r="37" spans="2:22" ht="18" customHeight="1" x14ac:dyDescent="0.55000000000000004">
      <c r="B37" s="902"/>
      <c r="C37" s="903"/>
      <c r="D37" s="903"/>
      <c r="E37" s="903"/>
      <c r="F37" s="903"/>
      <c r="G37" s="903"/>
      <c r="H37" s="903"/>
      <c r="I37" s="903"/>
      <c r="J37" s="904"/>
      <c r="K37" s="910"/>
      <c r="L37" s="903"/>
      <c r="M37" s="903"/>
      <c r="N37" s="903"/>
      <c r="O37" s="903"/>
      <c r="P37" s="903"/>
      <c r="Q37" s="903"/>
      <c r="R37" s="903"/>
      <c r="S37" s="911"/>
    </row>
    <row r="38" spans="2:22" ht="18" customHeight="1" x14ac:dyDescent="0.55000000000000004">
      <c r="B38" s="902"/>
      <c r="C38" s="903"/>
      <c r="D38" s="903"/>
      <c r="E38" s="903"/>
      <c r="F38" s="903"/>
      <c r="G38" s="903"/>
      <c r="H38" s="903"/>
      <c r="I38" s="903"/>
      <c r="J38" s="904"/>
      <c r="K38" s="910"/>
      <c r="L38" s="903"/>
      <c r="M38" s="903"/>
      <c r="N38" s="903"/>
      <c r="O38" s="903"/>
      <c r="P38" s="903"/>
      <c r="Q38" s="903"/>
      <c r="R38" s="903"/>
      <c r="S38" s="911"/>
    </row>
    <row r="39" spans="2:22" ht="18" customHeight="1" x14ac:dyDescent="0.55000000000000004">
      <c r="B39" s="905"/>
      <c r="C39" s="906"/>
      <c r="D39" s="906"/>
      <c r="E39" s="906"/>
      <c r="F39" s="906"/>
      <c r="G39" s="906"/>
      <c r="H39" s="906"/>
      <c r="I39" s="906"/>
      <c r="J39" s="907"/>
      <c r="K39" s="912"/>
      <c r="L39" s="906"/>
      <c r="M39" s="906"/>
      <c r="N39" s="906"/>
      <c r="O39" s="906"/>
      <c r="P39" s="906"/>
      <c r="Q39" s="906"/>
      <c r="R39" s="906"/>
      <c r="S39" s="913"/>
    </row>
    <row r="40" spans="2:22" ht="18" customHeight="1" x14ac:dyDescent="0.55000000000000004">
      <c r="B40" s="326" t="s">
        <v>549</v>
      </c>
      <c r="C40" s="327"/>
      <c r="D40" s="327"/>
      <c r="E40" s="327"/>
      <c r="F40" s="884"/>
      <c r="G40" s="885"/>
      <c r="H40" s="885"/>
      <c r="I40" s="885"/>
      <c r="J40" s="885"/>
      <c r="K40" s="397" t="s">
        <v>550</v>
      </c>
      <c r="L40" s="327"/>
      <c r="M40" s="327"/>
      <c r="N40" s="328"/>
      <c r="O40" s="884"/>
      <c r="P40" s="885"/>
      <c r="Q40" s="885"/>
      <c r="R40" s="885"/>
      <c r="S40" s="888"/>
    </row>
    <row r="41" spans="2:22" ht="18" customHeight="1" thickBot="1" x14ac:dyDescent="0.6">
      <c r="B41" s="329"/>
      <c r="C41" s="330"/>
      <c r="D41" s="330"/>
      <c r="E41" s="330"/>
      <c r="F41" s="886"/>
      <c r="G41" s="887"/>
      <c r="H41" s="887"/>
      <c r="I41" s="887"/>
      <c r="J41" s="887"/>
      <c r="K41" s="711"/>
      <c r="L41" s="330"/>
      <c r="M41" s="330"/>
      <c r="N41" s="331"/>
      <c r="O41" s="886"/>
      <c r="P41" s="887"/>
      <c r="Q41" s="887"/>
      <c r="R41" s="887"/>
      <c r="S41" s="889"/>
    </row>
    <row r="42" spans="2:22" ht="10" customHeight="1" thickBot="1" x14ac:dyDescent="0.6">
      <c r="B42" s="199"/>
      <c r="C42" s="199"/>
      <c r="D42" s="199"/>
      <c r="E42" s="199"/>
      <c r="F42" s="199"/>
      <c r="G42" s="199"/>
      <c r="H42" s="199"/>
      <c r="I42" s="199"/>
      <c r="J42" s="199"/>
      <c r="K42" s="199"/>
      <c r="L42" s="199"/>
      <c r="M42" s="199"/>
      <c r="N42" s="199"/>
      <c r="O42" s="199"/>
      <c r="P42" s="199"/>
      <c r="Q42" s="199"/>
      <c r="R42" s="199"/>
      <c r="S42" s="199"/>
    </row>
    <row r="43" spans="2:22" ht="18" customHeight="1" x14ac:dyDescent="0.55000000000000004">
      <c r="B43" s="861" t="s">
        <v>603</v>
      </c>
      <c r="C43" s="862"/>
      <c r="D43" s="862"/>
      <c r="E43" s="862"/>
      <c r="F43" s="862"/>
      <c r="G43" s="862"/>
      <c r="H43" s="862"/>
      <c r="I43" s="862"/>
      <c r="J43" s="862"/>
      <c r="K43" s="862"/>
      <c r="L43" s="862"/>
      <c r="M43" s="862"/>
      <c r="N43" s="862"/>
      <c r="O43" s="862"/>
      <c r="P43" s="862"/>
      <c r="Q43" s="862"/>
      <c r="R43" s="862"/>
      <c r="S43" s="863"/>
    </row>
    <row r="44" spans="2:22" ht="18" customHeight="1" x14ac:dyDescent="0.55000000000000004">
      <c r="B44" s="896"/>
      <c r="C44" s="897"/>
      <c r="D44" s="897"/>
      <c r="E44" s="897"/>
      <c r="F44" s="897"/>
      <c r="G44" s="897"/>
      <c r="H44" s="897"/>
      <c r="I44" s="897"/>
      <c r="J44" s="897"/>
      <c r="K44" s="897"/>
      <c r="L44" s="897"/>
      <c r="M44" s="897"/>
      <c r="N44" s="897"/>
      <c r="O44" s="897"/>
      <c r="P44" s="897"/>
      <c r="Q44" s="897"/>
      <c r="R44" s="897"/>
      <c r="S44" s="898"/>
    </row>
    <row r="45" spans="2:22" ht="18" customHeight="1" x14ac:dyDescent="0.55000000000000004">
      <c r="B45" s="762"/>
      <c r="C45" s="763"/>
      <c r="D45" s="763"/>
      <c r="E45" s="763"/>
      <c r="F45" s="763"/>
      <c r="G45" s="763"/>
      <c r="H45" s="763"/>
      <c r="I45" s="763"/>
      <c r="J45" s="763"/>
      <c r="K45" s="763"/>
      <c r="L45" s="763"/>
      <c r="M45" s="763"/>
      <c r="N45" s="763"/>
      <c r="O45" s="763"/>
      <c r="P45" s="763"/>
      <c r="Q45" s="763"/>
      <c r="R45" s="763"/>
      <c r="S45" s="764"/>
    </row>
    <row r="46" spans="2:22" ht="18" customHeight="1" x14ac:dyDescent="0.55000000000000004">
      <c r="B46" s="765"/>
      <c r="C46" s="766"/>
      <c r="D46" s="766"/>
      <c r="E46" s="766"/>
      <c r="F46" s="766"/>
      <c r="G46" s="766"/>
      <c r="H46" s="766"/>
      <c r="I46" s="766"/>
      <c r="J46" s="766"/>
      <c r="K46" s="766"/>
      <c r="L46" s="766"/>
      <c r="M46" s="766"/>
      <c r="N46" s="766"/>
      <c r="O46" s="766"/>
      <c r="P46" s="766"/>
      <c r="Q46" s="766"/>
      <c r="R46" s="766"/>
      <c r="S46" s="767"/>
    </row>
    <row r="47" spans="2:22" ht="18" customHeight="1" x14ac:dyDescent="0.55000000000000004">
      <c r="B47" s="765"/>
      <c r="C47" s="766"/>
      <c r="D47" s="766"/>
      <c r="E47" s="766"/>
      <c r="F47" s="766"/>
      <c r="G47" s="766"/>
      <c r="H47" s="766"/>
      <c r="I47" s="766"/>
      <c r="J47" s="766"/>
      <c r="K47" s="766"/>
      <c r="L47" s="766"/>
      <c r="M47" s="766"/>
      <c r="N47" s="766"/>
      <c r="O47" s="766"/>
      <c r="P47" s="766"/>
      <c r="Q47" s="766"/>
      <c r="R47" s="766"/>
      <c r="S47" s="767"/>
    </row>
    <row r="48" spans="2:22" ht="18" customHeight="1" x14ac:dyDescent="0.55000000000000004">
      <c r="B48" s="765"/>
      <c r="C48" s="766"/>
      <c r="D48" s="766"/>
      <c r="E48" s="766"/>
      <c r="F48" s="766"/>
      <c r="G48" s="766"/>
      <c r="H48" s="766"/>
      <c r="I48" s="766"/>
      <c r="J48" s="766"/>
      <c r="K48" s="766"/>
      <c r="L48" s="766"/>
      <c r="M48" s="766"/>
      <c r="N48" s="766"/>
      <c r="O48" s="766"/>
      <c r="P48" s="766"/>
      <c r="Q48" s="766"/>
      <c r="R48" s="766"/>
      <c r="S48" s="767"/>
    </row>
    <row r="49" spans="2:19" ht="18" customHeight="1" x14ac:dyDescent="0.55000000000000004">
      <c r="B49" s="765"/>
      <c r="C49" s="766"/>
      <c r="D49" s="766"/>
      <c r="E49" s="766"/>
      <c r="F49" s="766"/>
      <c r="G49" s="766"/>
      <c r="H49" s="766"/>
      <c r="I49" s="766"/>
      <c r="J49" s="766"/>
      <c r="K49" s="766"/>
      <c r="L49" s="766"/>
      <c r="M49" s="766"/>
      <c r="N49" s="766"/>
      <c r="O49" s="766"/>
      <c r="P49" s="766"/>
      <c r="Q49" s="766"/>
      <c r="R49" s="766"/>
      <c r="S49" s="767"/>
    </row>
    <row r="50" spans="2:19" ht="18" customHeight="1" x14ac:dyDescent="0.55000000000000004">
      <c r="B50" s="765"/>
      <c r="C50" s="766"/>
      <c r="D50" s="766"/>
      <c r="E50" s="766"/>
      <c r="F50" s="766"/>
      <c r="G50" s="766"/>
      <c r="H50" s="766"/>
      <c r="I50" s="766"/>
      <c r="J50" s="766"/>
      <c r="K50" s="766"/>
      <c r="L50" s="766"/>
      <c r="M50" s="766"/>
      <c r="N50" s="766"/>
      <c r="O50" s="766"/>
      <c r="P50" s="766"/>
      <c r="Q50" s="766"/>
      <c r="R50" s="766"/>
      <c r="S50" s="767"/>
    </row>
    <row r="51" spans="2:19" ht="18" customHeight="1" x14ac:dyDescent="0.55000000000000004">
      <c r="B51" s="765"/>
      <c r="C51" s="766"/>
      <c r="D51" s="766"/>
      <c r="E51" s="766"/>
      <c r="F51" s="766"/>
      <c r="G51" s="766"/>
      <c r="H51" s="766"/>
      <c r="I51" s="766"/>
      <c r="J51" s="766"/>
      <c r="K51" s="766"/>
      <c r="L51" s="766"/>
      <c r="M51" s="766"/>
      <c r="N51" s="766"/>
      <c r="O51" s="766"/>
      <c r="P51" s="766"/>
      <c r="Q51" s="766"/>
      <c r="R51" s="766"/>
      <c r="S51" s="767"/>
    </row>
    <row r="52" spans="2:19" ht="18" customHeight="1" x14ac:dyDescent="0.55000000000000004">
      <c r="B52" s="765"/>
      <c r="C52" s="766"/>
      <c r="D52" s="766"/>
      <c r="E52" s="766"/>
      <c r="F52" s="766"/>
      <c r="G52" s="766"/>
      <c r="H52" s="766"/>
      <c r="I52" s="766"/>
      <c r="J52" s="766"/>
      <c r="K52" s="766"/>
      <c r="L52" s="766"/>
      <c r="M52" s="766"/>
      <c r="N52" s="766"/>
      <c r="O52" s="766"/>
      <c r="P52" s="766"/>
      <c r="Q52" s="766"/>
      <c r="R52" s="766"/>
      <c r="S52" s="767"/>
    </row>
    <row r="53" spans="2:19" ht="18" customHeight="1" x14ac:dyDescent="0.55000000000000004">
      <c r="B53" s="765"/>
      <c r="C53" s="766"/>
      <c r="D53" s="766"/>
      <c r="E53" s="766"/>
      <c r="F53" s="766"/>
      <c r="G53" s="766"/>
      <c r="H53" s="766"/>
      <c r="I53" s="766"/>
      <c r="J53" s="766"/>
      <c r="K53" s="766"/>
      <c r="L53" s="766"/>
      <c r="M53" s="766"/>
      <c r="N53" s="766"/>
      <c r="O53" s="766"/>
      <c r="P53" s="766"/>
      <c r="Q53" s="766"/>
      <c r="R53" s="766"/>
      <c r="S53" s="767"/>
    </row>
    <row r="54" spans="2:19" ht="18" customHeight="1" x14ac:dyDescent="0.55000000000000004">
      <c r="B54" s="765"/>
      <c r="C54" s="766"/>
      <c r="D54" s="766"/>
      <c r="E54" s="766"/>
      <c r="F54" s="766"/>
      <c r="G54" s="766"/>
      <c r="H54" s="766"/>
      <c r="I54" s="766"/>
      <c r="J54" s="766"/>
      <c r="K54" s="766"/>
      <c r="L54" s="766"/>
      <c r="M54" s="766"/>
      <c r="N54" s="766"/>
      <c r="O54" s="766"/>
      <c r="P54" s="766"/>
      <c r="Q54" s="766"/>
      <c r="R54" s="766"/>
      <c r="S54" s="767"/>
    </row>
    <row r="55" spans="2:19" ht="18" customHeight="1" x14ac:dyDescent="0.55000000000000004">
      <c r="B55" s="765"/>
      <c r="C55" s="766"/>
      <c r="D55" s="766"/>
      <c r="E55" s="766"/>
      <c r="F55" s="766"/>
      <c r="G55" s="766"/>
      <c r="H55" s="766"/>
      <c r="I55" s="766"/>
      <c r="J55" s="766"/>
      <c r="K55" s="766"/>
      <c r="L55" s="766"/>
      <c r="M55" s="766"/>
      <c r="N55" s="766"/>
      <c r="O55" s="766"/>
      <c r="P55" s="766"/>
      <c r="Q55" s="766"/>
      <c r="R55" s="766"/>
      <c r="S55" s="767"/>
    </row>
    <row r="56" spans="2:19" ht="18" customHeight="1" x14ac:dyDescent="0.55000000000000004">
      <c r="B56" s="765"/>
      <c r="C56" s="766"/>
      <c r="D56" s="766"/>
      <c r="E56" s="766"/>
      <c r="F56" s="766"/>
      <c r="G56" s="766"/>
      <c r="H56" s="766"/>
      <c r="I56" s="766"/>
      <c r="J56" s="766"/>
      <c r="K56" s="766"/>
      <c r="L56" s="766"/>
      <c r="M56" s="766"/>
      <c r="N56" s="766"/>
      <c r="O56" s="766"/>
      <c r="P56" s="766"/>
      <c r="Q56" s="766"/>
      <c r="R56" s="766"/>
      <c r="S56" s="767"/>
    </row>
    <row r="57" spans="2:19" ht="18" customHeight="1" x14ac:dyDescent="0.55000000000000004">
      <c r="B57" s="765"/>
      <c r="C57" s="766"/>
      <c r="D57" s="766"/>
      <c r="E57" s="766"/>
      <c r="F57" s="766"/>
      <c r="G57" s="766"/>
      <c r="H57" s="766"/>
      <c r="I57" s="766"/>
      <c r="J57" s="766"/>
      <c r="K57" s="766"/>
      <c r="L57" s="766"/>
      <c r="M57" s="766"/>
      <c r="N57" s="766"/>
      <c r="O57" s="766"/>
      <c r="P57" s="766"/>
      <c r="Q57" s="766"/>
      <c r="R57" s="766"/>
      <c r="S57" s="767"/>
    </row>
    <row r="58" spans="2:19" ht="18" customHeight="1" x14ac:dyDescent="0.55000000000000004">
      <c r="B58" s="765"/>
      <c r="C58" s="766"/>
      <c r="D58" s="766"/>
      <c r="E58" s="766"/>
      <c r="F58" s="766"/>
      <c r="G58" s="766"/>
      <c r="H58" s="766"/>
      <c r="I58" s="766"/>
      <c r="J58" s="766"/>
      <c r="K58" s="766"/>
      <c r="L58" s="766"/>
      <c r="M58" s="766"/>
      <c r="N58" s="766"/>
      <c r="O58" s="766"/>
      <c r="P58" s="766"/>
      <c r="Q58" s="766"/>
      <c r="R58" s="766"/>
      <c r="S58" s="767"/>
    </row>
    <row r="59" spans="2:19" ht="18" customHeight="1" thickBot="1" x14ac:dyDescent="0.6">
      <c r="B59" s="768"/>
      <c r="C59" s="769"/>
      <c r="D59" s="769"/>
      <c r="E59" s="769"/>
      <c r="F59" s="769"/>
      <c r="G59" s="769"/>
      <c r="H59" s="769"/>
      <c r="I59" s="769"/>
      <c r="J59" s="769"/>
      <c r="K59" s="769"/>
      <c r="L59" s="769"/>
      <c r="M59" s="769"/>
      <c r="N59" s="769"/>
      <c r="O59" s="769"/>
      <c r="P59" s="769"/>
      <c r="Q59" s="769"/>
      <c r="R59" s="769"/>
      <c r="S59" s="770"/>
    </row>
    <row r="60" spans="2:19" ht="18.75" customHeight="1" x14ac:dyDescent="0.55000000000000004">
      <c r="B60" s="2" t="s">
        <v>299</v>
      </c>
    </row>
    <row r="61" spans="2:19" ht="18.75" customHeight="1" x14ac:dyDescent="0.55000000000000004">
      <c r="B61" s="2" t="s">
        <v>548</v>
      </c>
    </row>
    <row r="62" spans="2:19" ht="10" customHeight="1" x14ac:dyDescent="0.55000000000000004"/>
  </sheetData>
  <sheetProtection algorithmName="SHA-512" hashValue="5cnJRj2qxKvswf1d/FPCw5l60BRTwpK/E3QQWj4kQF9xQ7kwncUuji8rQvFNEQjkYtY2inV/TVlFQ5z+wlUzQQ==" saltValue="hASNTAGc1BSj05KrysUj3w==" spinCount="100000" sheet="1" formatCells="0" selectLockedCells="1"/>
  <mergeCells count="13">
    <mergeCell ref="B6:S6"/>
    <mergeCell ref="B7:S8"/>
    <mergeCell ref="B45:S59"/>
    <mergeCell ref="B40:E41"/>
    <mergeCell ref="F40:J41"/>
    <mergeCell ref="K40:N41"/>
    <mergeCell ref="O40:S41"/>
    <mergeCell ref="B10:S25"/>
    <mergeCell ref="B9:S9"/>
    <mergeCell ref="B27:S27"/>
    <mergeCell ref="B43:S44"/>
    <mergeCell ref="B28:J39"/>
    <mergeCell ref="K28:S39"/>
  </mergeCells>
  <phoneticPr fontId="2"/>
  <conditionalFormatting sqref="B10">
    <cfRule type="expression" dxfId="397" priority="8">
      <formula>$B7&lt;&gt;""</formula>
    </cfRule>
  </conditionalFormatting>
  <conditionalFormatting sqref="B7:S8">
    <cfRule type="expression" dxfId="396" priority="7">
      <formula>$B7&lt;&gt;""</formula>
    </cfRule>
  </conditionalFormatting>
  <conditionalFormatting sqref="B45:S59">
    <cfRule type="expression" dxfId="395" priority="5">
      <formula>$B7&lt;&gt;""</formula>
    </cfRule>
  </conditionalFormatting>
  <conditionalFormatting sqref="F40:J41">
    <cfRule type="expression" dxfId="394" priority="4">
      <formula>$B7&lt;&gt;""</formula>
    </cfRule>
  </conditionalFormatting>
  <conditionalFormatting sqref="O40:S41">
    <cfRule type="expression" dxfId="393" priority="6">
      <formula>$B7&lt;&gt;""</formula>
    </cfRule>
  </conditionalFormatting>
  <printOptions horizontalCentered="1" verticalCentered="1"/>
  <pageMargins left="0.23622047244094491" right="0.23622047244094491" top="0.35433070866141736" bottom="0.35433070866141736"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244E67-4732-423D-BBFC-AE7F958090FD}">
          <x14:formula1>
            <xm:f>プルダウン!$O$2:$O$3</xm:f>
          </x14:formula1>
          <xm:sqref>O40:S41</xm:sqref>
        </x14:dataValidation>
        <x14:dataValidation type="list" allowBlank="1" showInputMessage="1" showErrorMessage="1" error="プルダウンより選択してください。" xr:uid="{104A4D59-97C2-4C80-BD29-842B4703E399}">
          <x14:formula1>
            <xm:f>プルダウン!$N$2:$N$5</xm:f>
          </x14:formula1>
          <xm:sqref>B7:S8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8993-0316-4A61-B7CB-94A0DBAD13EE}">
  <sheetPr>
    <tabColor theme="5" tint="0.59999389629810485"/>
  </sheetPr>
  <dimension ref="A1:M89"/>
  <sheetViews>
    <sheetView showGridLines="0" showZeros="0" view="pageBreakPreview" zoomScaleNormal="100" zoomScaleSheetLayoutView="100" workbookViewId="0">
      <selection activeCell="C13" sqref="C13:I15"/>
    </sheetView>
  </sheetViews>
  <sheetFormatPr defaultColWidth="9" defaultRowHeight="18" outlineLevelRow="2" x14ac:dyDescent="0.55000000000000004"/>
  <cols>
    <col min="1" max="1" width="2.6640625" style="200" customWidth="1"/>
    <col min="2" max="2" width="16.4140625" style="200" customWidth="1"/>
    <col min="3" max="3" width="15.1640625" style="200" customWidth="1"/>
    <col min="4" max="9" width="9" style="200"/>
    <col min="10" max="10" width="2.6640625" style="200" customWidth="1"/>
    <col min="11" max="16384" width="9" style="200"/>
  </cols>
  <sheetData>
    <row r="1" spans="1:11" ht="14" customHeight="1" x14ac:dyDescent="0.55000000000000004">
      <c r="B1" s="1" t="s">
        <v>738</v>
      </c>
      <c r="C1" s="1"/>
      <c r="D1" s="1"/>
      <c r="E1" s="1"/>
      <c r="F1" s="1"/>
      <c r="G1" s="1"/>
      <c r="H1" s="143"/>
      <c r="I1" s="182"/>
      <c r="J1" s="201"/>
      <c r="K1"/>
    </row>
    <row r="2" spans="1:11" ht="14" customHeight="1" x14ac:dyDescent="0.55000000000000004">
      <c r="B2" s="230" t="s">
        <v>647</v>
      </c>
      <c r="C2" s="1"/>
      <c r="D2" s="1"/>
      <c r="E2" s="1"/>
      <c r="F2" s="1"/>
      <c r="G2" s="1"/>
      <c r="H2" s="1"/>
      <c r="I2" s="1"/>
      <c r="J2" s="1"/>
      <c r="K2"/>
    </row>
    <row r="3" spans="1:11" ht="6" customHeight="1" x14ac:dyDescent="0.55000000000000004">
      <c r="A3" s="128"/>
      <c r="B3" s="1"/>
      <c r="C3" s="1"/>
      <c r="D3" s="1"/>
      <c r="E3" s="1"/>
      <c r="F3" s="1"/>
      <c r="G3" s="1"/>
      <c r="H3" s="1"/>
      <c r="I3" s="1"/>
      <c r="J3" s="1"/>
      <c r="K3"/>
    </row>
    <row r="4" spans="1:11" ht="18.5" outlineLevel="1" thickBot="1" x14ac:dyDescent="0.6">
      <c r="A4" s="1"/>
      <c r="B4" s="231" t="s">
        <v>573</v>
      </c>
      <c r="C4" s="1"/>
      <c r="D4" s="56"/>
      <c r="E4" s="56"/>
      <c r="F4" s="56"/>
      <c r="G4" s="396"/>
      <c r="H4" s="396"/>
      <c r="I4" s="396"/>
      <c r="J4" s="1"/>
      <c r="K4"/>
    </row>
    <row r="5" spans="1:11" ht="14.5" customHeight="1" outlineLevel="2" x14ac:dyDescent="0.55000000000000004">
      <c r="A5" s="1"/>
      <c r="B5" s="232" t="s">
        <v>494</v>
      </c>
      <c r="C5" s="957">
        <f>様式３!F6</f>
        <v>0</v>
      </c>
      <c r="D5" s="957"/>
      <c r="E5" s="957"/>
      <c r="F5" s="957"/>
      <c r="G5" s="957"/>
      <c r="H5" s="957"/>
      <c r="I5" s="958"/>
      <c r="J5" s="1"/>
      <c r="K5"/>
    </row>
    <row r="6" spans="1:11" ht="14.5" customHeight="1" outlineLevel="2" x14ac:dyDescent="0.55000000000000004">
      <c r="A6" s="1"/>
      <c r="B6" s="233" t="s">
        <v>46</v>
      </c>
      <c r="C6" s="955">
        <f>様式３!F8</f>
        <v>0</v>
      </c>
      <c r="D6" s="955"/>
      <c r="E6" s="955"/>
      <c r="F6" s="955"/>
      <c r="G6" s="955"/>
      <c r="H6" s="955"/>
      <c r="I6" s="956"/>
      <c r="J6" s="1"/>
      <c r="K6"/>
    </row>
    <row r="7" spans="1:11" ht="14.5" customHeight="1" outlineLevel="2" x14ac:dyDescent="0.55000000000000004">
      <c r="A7" s="1"/>
      <c r="B7" s="234" t="s">
        <v>565</v>
      </c>
      <c r="C7" s="955">
        <f>様式１!R9</f>
        <v>0</v>
      </c>
      <c r="D7" s="955"/>
      <c r="E7" s="955"/>
      <c r="F7" s="955"/>
      <c r="G7" s="955"/>
      <c r="H7" s="955"/>
      <c r="I7" s="956"/>
      <c r="J7" s="1"/>
      <c r="K7"/>
    </row>
    <row r="8" spans="1:11" ht="14.5" customHeight="1" outlineLevel="2" x14ac:dyDescent="0.55000000000000004">
      <c r="A8" s="1"/>
      <c r="B8" s="233" t="s">
        <v>553</v>
      </c>
      <c r="C8" s="955">
        <f>様式１!R8</f>
        <v>0</v>
      </c>
      <c r="D8" s="955"/>
      <c r="E8" s="955"/>
      <c r="F8" s="955"/>
      <c r="G8" s="955"/>
      <c r="H8" s="955"/>
      <c r="I8" s="956"/>
      <c r="J8" s="1"/>
      <c r="K8"/>
    </row>
    <row r="9" spans="1:11" ht="14.5" customHeight="1" outlineLevel="2" x14ac:dyDescent="0.55000000000000004">
      <c r="A9" s="1"/>
      <c r="B9" s="233" t="s">
        <v>47</v>
      </c>
      <c r="C9" s="955">
        <f>様式３!F9</f>
        <v>0</v>
      </c>
      <c r="D9" s="955"/>
      <c r="E9" s="955"/>
      <c r="F9" s="955"/>
      <c r="G9" s="955"/>
      <c r="H9" s="955"/>
      <c r="I9" s="956"/>
      <c r="J9" s="1"/>
      <c r="K9"/>
    </row>
    <row r="10" spans="1:11" ht="14.5" customHeight="1" outlineLevel="2" thickBot="1" x14ac:dyDescent="0.6">
      <c r="A10" s="1"/>
      <c r="B10" s="235" t="s">
        <v>48</v>
      </c>
      <c r="C10" s="926">
        <f>様式３!F10</f>
        <v>0</v>
      </c>
      <c r="D10" s="926"/>
      <c r="E10" s="926"/>
      <c r="F10" s="926"/>
      <c r="G10" s="926"/>
      <c r="H10" s="926"/>
      <c r="I10" s="927"/>
      <c r="J10" s="1"/>
      <c r="K10"/>
    </row>
    <row r="11" spans="1:11" ht="6.5" customHeight="1" outlineLevel="2" x14ac:dyDescent="0.55000000000000004">
      <c r="A11" s="1"/>
      <c r="B11" s="1"/>
      <c r="C11" s="202"/>
      <c r="D11" s="202"/>
      <c r="E11" s="202"/>
      <c r="F11" s="202"/>
      <c r="G11" s="202"/>
      <c r="H11" s="202"/>
      <c r="I11" s="202"/>
      <c r="J11" s="1"/>
      <c r="K11"/>
    </row>
    <row r="12" spans="1:11" ht="18.5" outlineLevel="2" thickBot="1" x14ac:dyDescent="0.6">
      <c r="A12" s="1"/>
      <c r="B12" s="236" t="s">
        <v>551</v>
      </c>
      <c r="C12" s="229"/>
      <c r="D12" s="229"/>
      <c r="E12" s="229"/>
      <c r="F12" s="229"/>
      <c r="G12" s="229"/>
      <c r="H12" s="229"/>
      <c r="I12" s="229"/>
      <c r="J12" s="1"/>
      <c r="K12"/>
    </row>
    <row r="13" spans="1:11" ht="13.5" customHeight="1" outlineLevel="2" x14ac:dyDescent="0.55000000000000004">
      <c r="A13" s="1"/>
      <c r="B13" s="930" t="s">
        <v>554</v>
      </c>
      <c r="C13" s="933"/>
      <c r="D13" s="934"/>
      <c r="E13" s="934"/>
      <c r="F13" s="934"/>
      <c r="G13" s="934"/>
      <c r="H13" s="934"/>
      <c r="I13" s="935"/>
      <c r="J13" s="1"/>
      <c r="K13"/>
    </row>
    <row r="14" spans="1:11" ht="13.5" customHeight="1" outlineLevel="2" x14ac:dyDescent="0.55000000000000004">
      <c r="A14" s="1"/>
      <c r="B14" s="931"/>
      <c r="C14" s="936"/>
      <c r="D14" s="937"/>
      <c r="E14" s="937"/>
      <c r="F14" s="937"/>
      <c r="G14" s="937"/>
      <c r="H14" s="937"/>
      <c r="I14" s="938"/>
      <c r="J14" s="1"/>
      <c r="K14"/>
    </row>
    <row r="15" spans="1:11" ht="13.5" customHeight="1" outlineLevel="2" thickBot="1" x14ac:dyDescent="0.6">
      <c r="A15" s="1"/>
      <c r="B15" s="932"/>
      <c r="C15" s="939"/>
      <c r="D15" s="940"/>
      <c r="E15" s="940"/>
      <c r="F15" s="940"/>
      <c r="G15" s="940"/>
      <c r="H15" s="940"/>
      <c r="I15" s="941"/>
      <c r="J15" s="1"/>
      <c r="K15"/>
    </row>
    <row r="16" spans="1:11" ht="6.5" customHeight="1" outlineLevel="1" x14ac:dyDescent="0.55000000000000004">
      <c r="A16" s="1"/>
      <c r="B16" s="229"/>
      <c r="C16" s="229"/>
      <c r="D16" s="229"/>
      <c r="E16" s="229"/>
      <c r="F16" s="229"/>
      <c r="G16" s="229"/>
      <c r="H16" s="229"/>
      <c r="I16" s="229"/>
      <c r="J16" s="1"/>
      <c r="K16"/>
    </row>
    <row r="17" spans="1:13" ht="18.5" thickBot="1" x14ac:dyDescent="0.6">
      <c r="A17" s="1"/>
      <c r="B17" s="236" t="s">
        <v>552</v>
      </c>
      <c r="C17" s="229"/>
      <c r="D17" s="229"/>
      <c r="E17" s="229"/>
      <c r="F17" s="229"/>
      <c r="G17" s="229"/>
      <c r="H17" s="229"/>
      <c r="I17" s="229"/>
      <c r="J17" s="1"/>
      <c r="K17"/>
    </row>
    <row r="18" spans="1:13" ht="14.5" customHeight="1" x14ac:dyDescent="0.55000000000000004">
      <c r="A18" s="1"/>
      <c r="B18" s="928" t="s">
        <v>493</v>
      </c>
      <c r="C18" s="929"/>
      <c r="D18" s="952">
        <f>様式３!F21</f>
        <v>0</v>
      </c>
      <c r="E18" s="953"/>
      <c r="F18" s="952">
        <f>様式３!I21</f>
        <v>0</v>
      </c>
      <c r="G18" s="953"/>
      <c r="H18" s="952">
        <f>様式３!L21</f>
        <v>0</v>
      </c>
      <c r="I18" s="954"/>
      <c r="J18" s="1"/>
      <c r="K18"/>
    </row>
    <row r="19" spans="1:13" ht="28" customHeight="1" x14ac:dyDescent="0.55000000000000004">
      <c r="A19" s="1"/>
      <c r="B19" s="942" t="s">
        <v>495</v>
      </c>
      <c r="C19" s="943"/>
      <c r="D19" s="959">
        <f>様式３!F18</f>
        <v>0</v>
      </c>
      <c r="E19" s="960"/>
      <c r="F19" s="960"/>
      <c r="G19" s="960"/>
      <c r="H19" s="960"/>
      <c r="I19" s="961"/>
      <c r="J19" s="1"/>
      <c r="K19"/>
    </row>
    <row r="20" spans="1:13" ht="14.5" customHeight="1" x14ac:dyDescent="0.55000000000000004">
      <c r="A20" s="1"/>
      <c r="B20" s="942" t="s">
        <v>576</v>
      </c>
      <c r="C20" s="943"/>
      <c r="D20" s="944">
        <f>様式５!F65</f>
        <v>0</v>
      </c>
      <c r="E20" s="945"/>
      <c r="F20" s="945"/>
      <c r="G20" s="945"/>
      <c r="H20" s="946"/>
      <c r="I20" s="226" t="s">
        <v>577</v>
      </c>
      <c r="J20" s="1"/>
      <c r="K20"/>
    </row>
    <row r="21" spans="1:13" ht="14.5" customHeight="1" x14ac:dyDescent="0.55000000000000004">
      <c r="A21" s="1"/>
      <c r="B21" s="942" t="s">
        <v>555</v>
      </c>
      <c r="C21" s="943"/>
      <c r="D21" s="944" t="str">
        <f>IF(様式５!O65,様式５!O65,"―")</f>
        <v>―</v>
      </c>
      <c r="E21" s="945"/>
      <c r="F21" s="945"/>
      <c r="G21" s="945"/>
      <c r="H21" s="945"/>
      <c r="I21" s="226" t="s">
        <v>51</v>
      </c>
      <c r="J21" s="1"/>
      <c r="K21"/>
    </row>
    <row r="22" spans="1:13" ht="14.5" customHeight="1" x14ac:dyDescent="0.55000000000000004">
      <c r="A22" s="1"/>
      <c r="B22" s="942" t="s">
        <v>556</v>
      </c>
      <c r="C22" s="943"/>
      <c r="D22" s="944" t="str">
        <f>IF(様式５!O67,様式５!O67,"―")</f>
        <v>―</v>
      </c>
      <c r="E22" s="945"/>
      <c r="F22" s="945"/>
      <c r="G22" s="945"/>
      <c r="H22" s="945"/>
      <c r="I22" s="226" t="s">
        <v>51</v>
      </c>
      <c r="J22" s="1"/>
      <c r="K22"/>
    </row>
    <row r="23" spans="1:13" ht="14.5" customHeight="1" x14ac:dyDescent="0.55000000000000004">
      <c r="A23" s="1"/>
      <c r="B23" s="942" t="s">
        <v>574</v>
      </c>
      <c r="C23" s="943"/>
      <c r="D23" s="944" t="str">
        <f>IFERROR(様式５!F67,"―")</f>
        <v/>
      </c>
      <c r="E23" s="945"/>
      <c r="F23" s="945"/>
      <c r="G23" s="945"/>
      <c r="H23" s="946"/>
      <c r="I23" s="226" t="s">
        <v>575</v>
      </c>
      <c r="J23" s="1"/>
      <c r="K23"/>
    </row>
    <row r="24" spans="1:13" ht="14.5" customHeight="1" x14ac:dyDescent="0.55000000000000004">
      <c r="A24" s="1"/>
      <c r="B24" s="942" t="s">
        <v>440</v>
      </c>
      <c r="C24" s="943"/>
      <c r="D24" s="965"/>
      <c r="E24" s="966"/>
      <c r="F24" s="966"/>
      <c r="G24" s="966"/>
      <c r="H24" s="966"/>
      <c r="I24" s="226" t="s">
        <v>52</v>
      </c>
      <c r="J24" s="1"/>
      <c r="K24"/>
    </row>
    <row r="25" spans="1:13" ht="14.5" customHeight="1" thickBot="1" x14ac:dyDescent="0.6">
      <c r="A25" s="1"/>
      <c r="B25" s="962" t="s">
        <v>496</v>
      </c>
      <c r="C25" s="963"/>
      <c r="D25" s="964"/>
      <c r="E25" s="964"/>
      <c r="F25" s="964"/>
      <c r="G25" s="964"/>
      <c r="H25" s="964"/>
      <c r="I25" s="227" t="s">
        <v>56</v>
      </c>
      <c r="J25" s="1"/>
      <c r="K25"/>
    </row>
    <row r="26" spans="1:13" ht="6.5" customHeight="1" x14ac:dyDescent="0.55000000000000004">
      <c r="A26" s="1"/>
      <c r="B26" s="1"/>
      <c r="C26" s="1"/>
      <c r="D26" s="1"/>
      <c r="E26" s="1"/>
      <c r="F26" s="1"/>
      <c r="G26" s="1"/>
      <c r="H26" s="1"/>
      <c r="I26" s="1"/>
      <c r="J26" s="1"/>
      <c r="K26"/>
    </row>
    <row r="27" spans="1:13" ht="18.5" thickBot="1" x14ac:dyDescent="0.6">
      <c r="A27" s="1"/>
      <c r="B27" s="236" t="s">
        <v>557</v>
      </c>
      <c r="C27" s="4"/>
      <c r="D27" s="1"/>
      <c r="E27" s="1"/>
      <c r="F27" s="1"/>
      <c r="G27" s="1"/>
      <c r="H27" s="1"/>
      <c r="I27" s="1"/>
      <c r="J27" s="1"/>
      <c r="K27"/>
      <c r="M27" s="223"/>
    </row>
    <row r="28" spans="1:13" ht="18" customHeight="1" x14ac:dyDescent="0.55000000000000004">
      <c r="A28" s="1"/>
      <c r="B28" s="914"/>
      <c r="C28" s="915"/>
      <c r="D28" s="915"/>
      <c r="E28" s="915"/>
      <c r="F28" s="915"/>
      <c r="G28" s="915"/>
      <c r="H28" s="915"/>
      <c r="I28" s="916"/>
      <c r="J28" s="1"/>
      <c r="K28"/>
    </row>
    <row r="29" spans="1:13" ht="18" customHeight="1" x14ac:dyDescent="0.55000000000000004">
      <c r="A29" s="1"/>
      <c r="B29" s="917"/>
      <c r="C29" s="918"/>
      <c r="D29" s="918"/>
      <c r="E29" s="918"/>
      <c r="F29" s="918"/>
      <c r="G29" s="918"/>
      <c r="H29" s="918"/>
      <c r="I29" s="919"/>
      <c r="J29" s="1"/>
      <c r="K29"/>
    </row>
    <row r="30" spans="1:13" ht="18" customHeight="1" x14ac:dyDescent="0.55000000000000004">
      <c r="A30" s="1"/>
      <c r="B30" s="917"/>
      <c r="C30" s="918"/>
      <c r="D30" s="918"/>
      <c r="E30" s="918"/>
      <c r="F30" s="918"/>
      <c r="G30" s="918"/>
      <c r="H30" s="918"/>
      <c r="I30" s="919"/>
      <c r="J30" s="1"/>
      <c r="K30"/>
    </row>
    <row r="31" spans="1:13" ht="18" customHeight="1" x14ac:dyDescent="0.55000000000000004">
      <c r="A31" s="1"/>
      <c r="B31" s="917"/>
      <c r="C31" s="918"/>
      <c r="D31" s="918"/>
      <c r="E31" s="918"/>
      <c r="F31" s="918"/>
      <c r="G31" s="918"/>
      <c r="H31" s="918"/>
      <c r="I31" s="919"/>
      <c r="J31" s="1"/>
      <c r="K31"/>
    </row>
    <row r="32" spans="1:13" ht="18" customHeight="1" x14ac:dyDescent="0.55000000000000004">
      <c r="A32" s="1"/>
      <c r="B32" s="917"/>
      <c r="C32" s="918"/>
      <c r="D32" s="918"/>
      <c r="E32" s="918"/>
      <c r="F32" s="918"/>
      <c r="G32" s="918"/>
      <c r="H32" s="918"/>
      <c r="I32" s="919"/>
      <c r="J32" s="1"/>
      <c r="K32"/>
    </row>
    <row r="33" spans="1:11" ht="18" customHeight="1" x14ac:dyDescent="0.55000000000000004">
      <c r="A33" s="1"/>
      <c r="B33" s="917"/>
      <c r="C33" s="918"/>
      <c r="D33" s="918"/>
      <c r="E33" s="918"/>
      <c r="F33" s="918"/>
      <c r="G33" s="918"/>
      <c r="H33" s="918"/>
      <c r="I33" s="919"/>
      <c r="J33" s="1"/>
      <c r="K33"/>
    </row>
    <row r="34" spans="1:11" ht="18" customHeight="1" x14ac:dyDescent="0.55000000000000004">
      <c r="A34" s="1"/>
      <c r="B34" s="917"/>
      <c r="C34" s="918"/>
      <c r="D34" s="918"/>
      <c r="E34" s="918"/>
      <c r="F34" s="918"/>
      <c r="G34" s="918"/>
      <c r="H34" s="918"/>
      <c r="I34" s="919"/>
      <c r="J34" s="1"/>
      <c r="K34"/>
    </row>
    <row r="35" spans="1:11" ht="18" customHeight="1" x14ac:dyDescent="0.55000000000000004">
      <c r="A35" s="1"/>
      <c r="B35" s="917"/>
      <c r="C35" s="918"/>
      <c r="D35" s="918"/>
      <c r="E35" s="918"/>
      <c r="F35" s="918"/>
      <c r="G35" s="918"/>
      <c r="H35" s="918"/>
      <c r="I35" s="919"/>
      <c r="J35" s="1"/>
      <c r="K35"/>
    </row>
    <row r="36" spans="1:11" ht="18" customHeight="1" x14ac:dyDescent="0.55000000000000004">
      <c r="A36" s="1"/>
      <c r="B36" s="917"/>
      <c r="C36" s="918"/>
      <c r="D36" s="918"/>
      <c r="E36" s="918"/>
      <c r="F36" s="918"/>
      <c r="G36" s="918"/>
      <c r="H36" s="918"/>
      <c r="I36" s="919"/>
      <c r="J36" s="1"/>
      <c r="K36"/>
    </row>
    <row r="37" spans="1:11" ht="18" customHeight="1" x14ac:dyDescent="0.55000000000000004">
      <c r="A37" s="1"/>
      <c r="B37" s="917"/>
      <c r="C37" s="918"/>
      <c r="D37" s="918"/>
      <c r="E37" s="918"/>
      <c r="F37" s="918"/>
      <c r="G37" s="918"/>
      <c r="H37" s="918"/>
      <c r="I37" s="919"/>
      <c r="J37" s="1"/>
      <c r="K37"/>
    </row>
    <row r="38" spans="1:11" ht="18" customHeight="1" x14ac:dyDescent="0.55000000000000004">
      <c r="A38" s="1"/>
      <c r="B38" s="917"/>
      <c r="C38" s="918"/>
      <c r="D38" s="918"/>
      <c r="E38" s="918"/>
      <c r="F38" s="918"/>
      <c r="G38" s="918"/>
      <c r="H38" s="918"/>
      <c r="I38" s="919"/>
      <c r="J38" s="1"/>
      <c r="K38"/>
    </row>
    <row r="39" spans="1:11" ht="18" customHeight="1" thickBot="1" x14ac:dyDescent="0.6">
      <c r="A39" s="1"/>
      <c r="B39" s="920"/>
      <c r="C39" s="921"/>
      <c r="D39" s="921"/>
      <c r="E39" s="921"/>
      <c r="F39" s="921"/>
      <c r="G39" s="921"/>
      <c r="H39" s="921"/>
      <c r="I39" s="922"/>
      <c r="J39" s="1"/>
      <c r="K39"/>
    </row>
    <row r="40" spans="1:11" ht="6.5" customHeight="1" x14ac:dyDescent="0.55000000000000004">
      <c r="A40" s="1"/>
      <c r="B40" s="203"/>
      <c r="C40" s="203"/>
      <c r="D40" s="1"/>
      <c r="E40" s="1"/>
      <c r="F40" s="1"/>
      <c r="G40" s="1"/>
      <c r="H40" s="1"/>
      <c r="I40" s="1"/>
      <c r="J40" s="1"/>
      <c r="K40"/>
    </row>
    <row r="41" spans="1:11" ht="18.5" thickBot="1" x14ac:dyDescent="0.6">
      <c r="A41" s="1"/>
      <c r="B41" s="236" t="s">
        <v>558</v>
      </c>
      <c r="C41" s="4"/>
      <c r="D41" s="1"/>
      <c r="E41" s="1"/>
      <c r="F41" s="1"/>
      <c r="G41" s="1"/>
      <c r="H41" s="1"/>
      <c r="I41" s="1"/>
      <c r="J41" s="1"/>
      <c r="K41"/>
    </row>
    <row r="42" spans="1:11" ht="25.5" customHeight="1" x14ac:dyDescent="0.55000000000000004">
      <c r="A42" s="1"/>
      <c r="B42" s="914"/>
      <c r="C42" s="915"/>
      <c r="D42" s="915"/>
      <c r="E42" s="915"/>
      <c r="F42" s="915"/>
      <c r="G42" s="915"/>
      <c r="H42" s="915"/>
      <c r="I42" s="916"/>
      <c r="J42" s="1"/>
      <c r="K42"/>
    </row>
    <row r="43" spans="1:11" ht="25.5" customHeight="1" x14ac:dyDescent="0.55000000000000004">
      <c r="A43" s="1"/>
      <c r="B43" s="917"/>
      <c r="C43" s="918"/>
      <c r="D43" s="918"/>
      <c r="E43" s="918"/>
      <c r="F43" s="918"/>
      <c r="G43" s="918"/>
      <c r="H43" s="918"/>
      <c r="I43" s="919"/>
      <c r="J43" s="1"/>
      <c r="K43"/>
    </row>
    <row r="44" spans="1:11" ht="25.5" customHeight="1" x14ac:dyDescent="0.55000000000000004">
      <c r="A44" s="1"/>
      <c r="B44" s="917"/>
      <c r="C44" s="918"/>
      <c r="D44" s="918"/>
      <c r="E44" s="918"/>
      <c r="F44" s="918"/>
      <c r="G44" s="918"/>
      <c r="H44" s="918"/>
      <c r="I44" s="919"/>
      <c r="J44" s="1"/>
      <c r="K44"/>
    </row>
    <row r="45" spans="1:11" ht="26.15" customHeight="1" x14ac:dyDescent="0.55000000000000004">
      <c r="A45" s="1"/>
      <c r="B45" s="917"/>
      <c r="C45" s="918"/>
      <c r="D45" s="918"/>
      <c r="E45" s="918"/>
      <c r="F45" s="918"/>
      <c r="G45" s="918"/>
      <c r="H45" s="918"/>
      <c r="I45" s="919"/>
      <c r="J45" s="1"/>
      <c r="K45"/>
    </row>
    <row r="46" spans="1:11" ht="25.5" customHeight="1" thickBot="1" x14ac:dyDescent="0.6">
      <c r="A46" s="1"/>
      <c r="B46" s="920"/>
      <c r="C46" s="921"/>
      <c r="D46" s="921"/>
      <c r="E46" s="921"/>
      <c r="F46" s="921"/>
      <c r="G46" s="921"/>
      <c r="H46" s="921"/>
      <c r="I46" s="922"/>
      <c r="J46" s="1"/>
      <c r="K46"/>
    </row>
    <row r="47" spans="1:11" ht="10" customHeight="1" x14ac:dyDescent="0.55000000000000004"/>
    <row r="48" spans="1:11" x14ac:dyDescent="0.55000000000000004">
      <c r="A48"/>
      <c r="B48"/>
      <c r="C48"/>
      <c r="D48"/>
      <c r="E48"/>
      <c r="F48"/>
      <c r="G48"/>
      <c r="H48"/>
      <c r="I48" s="45" t="s">
        <v>125</v>
      </c>
      <c r="J48"/>
      <c r="K48"/>
    </row>
    <row r="49" spans="1:11" ht="18.5" thickBot="1" x14ac:dyDescent="0.6">
      <c r="A49" s="1"/>
      <c r="B49" s="236" t="s">
        <v>559</v>
      </c>
      <c r="C49" s="4"/>
      <c r="D49" s="1"/>
      <c r="E49" s="1"/>
      <c r="F49" s="1"/>
      <c r="G49" s="396"/>
      <c r="H49" s="396"/>
      <c r="I49" s="396"/>
      <c r="J49" s="1"/>
      <c r="K49"/>
    </row>
    <row r="50" spans="1:11" ht="18" customHeight="1" x14ac:dyDescent="0.55000000000000004">
      <c r="A50" s="1"/>
      <c r="B50" s="914"/>
      <c r="C50" s="915"/>
      <c r="D50" s="915"/>
      <c r="E50" s="915"/>
      <c r="F50" s="915"/>
      <c r="G50" s="915"/>
      <c r="H50" s="915"/>
      <c r="I50" s="916"/>
      <c r="J50" s="1"/>
      <c r="K50"/>
    </row>
    <row r="51" spans="1:11" ht="18" customHeight="1" x14ac:dyDescent="0.55000000000000004">
      <c r="A51" s="1"/>
      <c r="B51" s="917"/>
      <c r="C51" s="918"/>
      <c r="D51" s="918"/>
      <c r="E51" s="918"/>
      <c r="F51" s="918"/>
      <c r="G51" s="918"/>
      <c r="H51" s="918"/>
      <c r="I51" s="919"/>
      <c r="J51" s="1"/>
      <c r="K51"/>
    </row>
    <row r="52" spans="1:11" ht="18" customHeight="1" x14ac:dyDescent="0.55000000000000004">
      <c r="A52" s="1"/>
      <c r="B52" s="917"/>
      <c r="C52" s="918"/>
      <c r="D52" s="918"/>
      <c r="E52" s="918"/>
      <c r="F52" s="918"/>
      <c r="G52" s="918"/>
      <c r="H52" s="918"/>
      <c r="I52" s="919"/>
      <c r="J52" s="1"/>
      <c r="K52"/>
    </row>
    <row r="53" spans="1:11" ht="18" customHeight="1" x14ac:dyDescent="0.55000000000000004">
      <c r="A53" s="1"/>
      <c r="B53" s="917"/>
      <c r="C53" s="918"/>
      <c r="D53" s="918"/>
      <c r="E53" s="918"/>
      <c r="F53" s="918"/>
      <c r="G53" s="918"/>
      <c r="H53" s="918"/>
      <c r="I53" s="919"/>
      <c r="J53" s="1"/>
      <c r="K53"/>
    </row>
    <row r="54" spans="1:11" ht="18" customHeight="1" x14ac:dyDescent="0.55000000000000004">
      <c r="A54" s="1"/>
      <c r="B54" s="917"/>
      <c r="C54" s="918"/>
      <c r="D54" s="918"/>
      <c r="E54" s="918"/>
      <c r="F54" s="918"/>
      <c r="G54" s="918"/>
      <c r="H54" s="918"/>
      <c r="I54" s="919"/>
      <c r="J54" s="1"/>
      <c r="K54"/>
    </row>
    <row r="55" spans="1:11" ht="18" customHeight="1" x14ac:dyDescent="0.55000000000000004">
      <c r="A55" s="1"/>
      <c r="B55" s="917"/>
      <c r="C55" s="918"/>
      <c r="D55" s="918"/>
      <c r="E55" s="918"/>
      <c r="F55" s="918"/>
      <c r="G55" s="918"/>
      <c r="H55" s="918"/>
      <c r="I55" s="919"/>
      <c r="J55" s="1"/>
      <c r="K55"/>
    </row>
    <row r="56" spans="1:11" ht="18" customHeight="1" x14ac:dyDescent="0.55000000000000004">
      <c r="A56" s="1"/>
      <c r="B56" s="917"/>
      <c r="C56" s="918"/>
      <c r="D56" s="918"/>
      <c r="E56" s="918"/>
      <c r="F56" s="918"/>
      <c r="G56" s="918"/>
      <c r="H56" s="918"/>
      <c r="I56" s="919"/>
      <c r="J56" s="1"/>
      <c r="K56"/>
    </row>
    <row r="57" spans="1:11" ht="18" customHeight="1" x14ac:dyDescent="0.55000000000000004">
      <c r="A57" s="1"/>
      <c r="B57" s="917"/>
      <c r="C57" s="918"/>
      <c r="D57" s="918"/>
      <c r="E57" s="918"/>
      <c r="F57" s="918"/>
      <c r="G57" s="918"/>
      <c r="H57" s="918"/>
      <c r="I57" s="919"/>
      <c r="J57" s="1"/>
      <c r="K57"/>
    </row>
    <row r="58" spans="1:11" ht="18" customHeight="1" x14ac:dyDescent="0.55000000000000004">
      <c r="A58" s="1"/>
      <c r="B58" s="917"/>
      <c r="C58" s="918"/>
      <c r="D58" s="918"/>
      <c r="E58" s="918"/>
      <c r="F58" s="918"/>
      <c r="G58" s="918"/>
      <c r="H58" s="918"/>
      <c r="I58" s="919"/>
      <c r="J58" s="1"/>
      <c r="K58"/>
    </row>
    <row r="59" spans="1:11" ht="18" customHeight="1" x14ac:dyDescent="0.55000000000000004">
      <c r="A59" s="1"/>
      <c r="B59" s="917"/>
      <c r="C59" s="918"/>
      <c r="D59" s="918"/>
      <c r="E59" s="918"/>
      <c r="F59" s="918"/>
      <c r="G59" s="918"/>
      <c r="H59" s="918"/>
      <c r="I59" s="919"/>
      <c r="J59" s="1"/>
      <c r="K59"/>
    </row>
    <row r="60" spans="1:11" ht="18" customHeight="1" x14ac:dyDescent="0.55000000000000004">
      <c r="A60" s="1"/>
      <c r="B60" s="917"/>
      <c r="C60" s="918"/>
      <c r="D60" s="918"/>
      <c r="E60" s="918"/>
      <c r="F60" s="918"/>
      <c r="G60" s="918"/>
      <c r="H60" s="918"/>
      <c r="I60" s="919"/>
      <c r="J60" s="1"/>
      <c r="K60"/>
    </row>
    <row r="61" spans="1:11" ht="18" customHeight="1" x14ac:dyDescent="0.55000000000000004">
      <c r="A61" s="1"/>
      <c r="B61" s="917"/>
      <c r="C61" s="918"/>
      <c r="D61" s="918"/>
      <c r="E61" s="918"/>
      <c r="F61" s="918"/>
      <c r="G61" s="918"/>
      <c r="H61" s="918"/>
      <c r="I61" s="919"/>
      <c r="J61" s="1"/>
      <c r="K61"/>
    </row>
    <row r="62" spans="1:11" ht="18" customHeight="1" x14ac:dyDescent="0.55000000000000004">
      <c r="A62" s="1"/>
      <c r="B62" s="917"/>
      <c r="C62" s="918"/>
      <c r="D62" s="918"/>
      <c r="E62" s="918"/>
      <c r="F62" s="918"/>
      <c r="G62" s="918"/>
      <c r="H62" s="918"/>
      <c r="I62" s="919"/>
      <c r="J62" s="1"/>
      <c r="K62"/>
    </row>
    <row r="63" spans="1:11" ht="18" customHeight="1" x14ac:dyDescent="0.55000000000000004">
      <c r="A63" s="1"/>
      <c r="B63" s="917"/>
      <c r="C63" s="918"/>
      <c r="D63" s="918"/>
      <c r="E63" s="918"/>
      <c r="F63" s="918"/>
      <c r="G63" s="918"/>
      <c r="H63" s="918"/>
      <c r="I63" s="919"/>
      <c r="J63" s="1"/>
      <c r="K63"/>
    </row>
    <row r="64" spans="1:11" ht="18" customHeight="1" x14ac:dyDescent="0.55000000000000004">
      <c r="A64" s="1"/>
      <c r="B64" s="917"/>
      <c r="C64" s="918"/>
      <c r="D64" s="918"/>
      <c r="E64" s="918"/>
      <c r="F64" s="918"/>
      <c r="G64" s="918"/>
      <c r="H64" s="918"/>
      <c r="I64" s="919"/>
      <c r="J64" s="1"/>
      <c r="K64"/>
    </row>
    <row r="65" spans="1:11" ht="18" customHeight="1" x14ac:dyDescent="0.55000000000000004">
      <c r="A65" s="1"/>
      <c r="B65" s="917"/>
      <c r="C65" s="918"/>
      <c r="D65" s="918"/>
      <c r="E65" s="918"/>
      <c r="F65" s="918"/>
      <c r="G65" s="918"/>
      <c r="H65" s="918"/>
      <c r="I65" s="919"/>
      <c r="J65" s="1"/>
      <c r="K65"/>
    </row>
    <row r="66" spans="1:11" ht="18" customHeight="1" x14ac:dyDescent="0.55000000000000004">
      <c r="A66" s="1"/>
      <c r="B66" s="917"/>
      <c r="C66" s="918"/>
      <c r="D66" s="918"/>
      <c r="E66" s="918"/>
      <c r="F66" s="918"/>
      <c r="G66" s="918"/>
      <c r="H66" s="918"/>
      <c r="I66" s="919"/>
      <c r="J66" s="1"/>
      <c r="K66"/>
    </row>
    <row r="67" spans="1:11" ht="18.5" customHeight="1" thickBot="1" x14ac:dyDescent="0.6">
      <c r="A67" s="1"/>
      <c r="B67" s="920"/>
      <c r="C67" s="921"/>
      <c r="D67" s="921"/>
      <c r="E67" s="921"/>
      <c r="F67" s="921"/>
      <c r="G67" s="921"/>
      <c r="H67" s="921"/>
      <c r="I67" s="922"/>
      <c r="J67" s="1"/>
      <c r="K67"/>
    </row>
    <row r="68" spans="1:11" ht="6" customHeight="1" x14ac:dyDescent="0.55000000000000004">
      <c r="A68" s="1"/>
      <c r="B68" s="1"/>
      <c r="C68" s="1"/>
      <c r="D68" s="1"/>
      <c r="E68" s="1"/>
      <c r="F68" s="1"/>
      <c r="G68" s="1"/>
      <c r="H68" s="1"/>
      <c r="I68" s="1"/>
      <c r="J68" s="1"/>
      <c r="K68"/>
    </row>
    <row r="69" spans="1:11" ht="18.5" thickBot="1" x14ac:dyDescent="0.6">
      <c r="A69" s="1"/>
      <c r="B69" s="236" t="s">
        <v>560</v>
      </c>
      <c r="C69" s="236"/>
      <c r="D69" s="229"/>
      <c r="E69" s="229"/>
      <c r="F69" s="1"/>
      <c r="G69" s="1"/>
      <c r="H69" s="1"/>
      <c r="I69" s="1"/>
      <c r="J69" s="1"/>
      <c r="K69"/>
    </row>
    <row r="70" spans="1:11" x14ac:dyDescent="0.55000000000000004">
      <c r="A70" s="1"/>
      <c r="B70" s="237" t="s">
        <v>578</v>
      </c>
      <c r="C70" s="238"/>
      <c r="D70" s="947" t="s">
        <v>579</v>
      </c>
      <c r="E70" s="948"/>
      <c r="F70" s="949"/>
      <c r="G70" s="950"/>
      <c r="H70" s="950"/>
      <c r="I70" s="951"/>
      <c r="J70" s="1"/>
      <c r="K70"/>
    </row>
    <row r="71" spans="1:11" ht="18" customHeight="1" x14ac:dyDescent="0.55000000000000004">
      <c r="A71" s="1"/>
      <c r="B71" s="923"/>
      <c r="C71" s="924"/>
      <c r="D71" s="924"/>
      <c r="E71" s="924"/>
      <c r="F71" s="924"/>
      <c r="G71" s="924"/>
      <c r="H71" s="924"/>
      <c r="I71" s="925"/>
      <c r="J71" s="1"/>
      <c r="K71"/>
    </row>
    <row r="72" spans="1:11" ht="18" customHeight="1" x14ac:dyDescent="0.55000000000000004">
      <c r="A72" s="1"/>
      <c r="B72" s="917"/>
      <c r="C72" s="918"/>
      <c r="D72" s="918"/>
      <c r="E72" s="918"/>
      <c r="F72" s="918"/>
      <c r="G72" s="918"/>
      <c r="H72" s="918"/>
      <c r="I72" s="919"/>
      <c r="J72" s="1"/>
      <c r="K72"/>
    </row>
    <row r="73" spans="1:11" ht="18" customHeight="1" x14ac:dyDescent="0.55000000000000004">
      <c r="A73" s="1"/>
      <c r="B73" s="917"/>
      <c r="C73" s="918"/>
      <c r="D73" s="918"/>
      <c r="E73" s="918"/>
      <c r="F73" s="918"/>
      <c r="G73" s="918"/>
      <c r="H73" s="918"/>
      <c r="I73" s="919"/>
      <c r="J73" s="1"/>
      <c r="K73"/>
    </row>
    <row r="74" spans="1:11" ht="18" customHeight="1" x14ac:dyDescent="0.55000000000000004">
      <c r="A74" s="1"/>
      <c r="B74" s="917"/>
      <c r="C74" s="918"/>
      <c r="D74" s="918"/>
      <c r="E74" s="918"/>
      <c r="F74" s="918"/>
      <c r="G74" s="918"/>
      <c r="H74" s="918"/>
      <c r="I74" s="919"/>
      <c r="J74" s="1"/>
      <c r="K74"/>
    </row>
    <row r="75" spans="1:11" ht="18" customHeight="1" x14ac:dyDescent="0.55000000000000004">
      <c r="A75" s="1"/>
      <c r="B75" s="917"/>
      <c r="C75" s="918"/>
      <c r="D75" s="918"/>
      <c r="E75" s="918"/>
      <c r="F75" s="918"/>
      <c r="G75" s="918"/>
      <c r="H75" s="918"/>
      <c r="I75" s="919"/>
      <c r="J75" s="1"/>
      <c r="K75"/>
    </row>
    <row r="76" spans="1:11" ht="18" customHeight="1" x14ac:dyDescent="0.55000000000000004">
      <c r="A76" s="1"/>
      <c r="B76" s="917"/>
      <c r="C76" s="918"/>
      <c r="D76" s="918"/>
      <c r="E76" s="918"/>
      <c r="F76" s="918"/>
      <c r="G76" s="918"/>
      <c r="H76" s="918"/>
      <c r="I76" s="919"/>
      <c r="J76" s="1"/>
      <c r="K76"/>
    </row>
    <row r="77" spans="1:11" ht="18" customHeight="1" x14ac:dyDescent="0.55000000000000004">
      <c r="A77" s="1"/>
      <c r="B77" s="917"/>
      <c r="C77" s="918"/>
      <c r="D77" s="918"/>
      <c r="E77" s="918"/>
      <c r="F77" s="918"/>
      <c r="G77" s="918"/>
      <c r="H77" s="918"/>
      <c r="I77" s="919"/>
      <c r="J77" s="1"/>
      <c r="K77"/>
    </row>
    <row r="78" spans="1:11" ht="18" customHeight="1" x14ac:dyDescent="0.55000000000000004">
      <c r="A78" s="1"/>
      <c r="B78" s="917"/>
      <c r="C78" s="918"/>
      <c r="D78" s="918"/>
      <c r="E78" s="918"/>
      <c r="F78" s="918"/>
      <c r="G78" s="918"/>
      <c r="H78" s="918"/>
      <c r="I78" s="919"/>
      <c r="J78" s="1"/>
      <c r="K78"/>
    </row>
    <row r="79" spans="1:11" ht="18" customHeight="1" x14ac:dyDescent="0.55000000000000004">
      <c r="A79" s="1"/>
      <c r="B79" s="917"/>
      <c r="C79" s="918"/>
      <c r="D79" s="918"/>
      <c r="E79" s="918"/>
      <c r="F79" s="918"/>
      <c r="G79" s="918"/>
      <c r="H79" s="918"/>
      <c r="I79" s="919"/>
      <c r="J79" s="1"/>
      <c r="K79"/>
    </row>
    <row r="80" spans="1:11" ht="18" customHeight="1" x14ac:dyDescent="0.55000000000000004">
      <c r="A80" s="1"/>
      <c r="B80" s="917"/>
      <c r="C80" s="918"/>
      <c r="D80" s="918"/>
      <c r="E80" s="918"/>
      <c r="F80" s="918"/>
      <c r="G80" s="918"/>
      <c r="H80" s="918"/>
      <c r="I80" s="919"/>
      <c r="J80" s="1"/>
      <c r="K80"/>
    </row>
    <row r="81" spans="1:11" ht="18" customHeight="1" x14ac:dyDescent="0.55000000000000004">
      <c r="A81" s="1"/>
      <c r="B81" s="917"/>
      <c r="C81" s="918"/>
      <c r="D81" s="918"/>
      <c r="E81" s="918"/>
      <c r="F81" s="918"/>
      <c r="G81" s="918"/>
      <c r="H81" s="918"/>
      <c r="I81" s="919"/>
      <c r="J81" s="1"/>
      <c r="K81"/>
    </row>
    <row r="82" spans="1:11" ht="18" customHeight="1" x14ac:dyDescent="0.55000000000000004">
      <c r="A82" s="1"/>
      <c r="B82" s="917"/>
      <c r="C82" s="918"/>
      <c r="D82" s="918"/>
      <c r="E82" s="918"/>
      <c r="F82" s="918"/>
      <c r="G82" s="918"/>
      <c r="H82" s="918"/>
      <c r="I82" s="919"/>
      <c r="J82" s="1"/>
      <c r="K82"/>
    </row>
    <row r="83" spans="1:11" ht="18" customHeight="1" x14ac:dyDescent="0.55000000000000004">
      <c r="A83" s="1"/>
      <c r="B83" s="917"/>
      <c r="C83" s="918"/>
      <c r="D83" s="918"/>
      <c r="E83" s="918"/>
      <c r="F83" s="918"/>
      <c r="G83" s="918"/>
      <c r="H83" s="918"/>
      <c r="I83" s="919"/>
      <c r="J83" s="1"/>
      <c r="K83"/>
    </row>
    <row r="84" spans="1:11" ht="18" customHeight="1" x14ac:dyDescent="0.55000000000000004">
      <c r="A84" s="1"/>
      <c r="B84" s="917"/>
      <c r="C84" s="918"/>
      <c r="D84" s="918"/>
      <c r="E84" s="918"/>
      <c r="F84" s="918"/>
      <c r="G84" s="918"/>
      <c r="H84" s="918"/>
      <c r="I84" s="919"/>
      <c r="J84" s="1"/>
      <c r="K84"/>
    </row>
    <row r="85" spans="1:11" ht="18" customHeight="1" x14ac:dyDescent="0.55000000000000004">
      <c r="A85" s="1"/>
      <c r="B85" s="917"/>
      <c r="C85" s="918"/>
      <c r="D85" s="918"/>
      <c r="E85" s="918"/>
      <c r="F85" s="918"/>
      <c r="G85" s="918"/>
      <c r="H85" s="918"/>
      <c r="I85" s="919"/>
      <c r="J85" s="1"/>
      <c r="K85"/>
    </row>
    <row r="86" spans="1:11" ht="18" customHeight="1" x14ac:dyDescent="0.55000000000000004">
      <c r="A86" s="1"/>
      <c r="B86" s="917"/>
      <c r="C86" s="918"/>
      <c r="D86" s="918"/>
      <c r="E86" s="918"/>
      <c r="F86" s="918"/>
      <c r="G86" s="918"/>
      <c r="H86" s="918"/>
      <c r="I86" s="919"/>
      <c r="J86" s="1"/>
      <c r="K86"/>
    </row>
    <row r="87" spans="1:11" ht="18" customHeight="1" x14ac:dyDescent="0.55000000000000004">
      <c r="A87" s="1"/>
      <c r="B87" s="917"/>
      <c r="C87" s="918"/>
      <c r="D87" s="918"/>
      <c r="E87" s="918"/>
      <c r="F87" s="918"/>
      <c r="G87" s="918"/>
      <c r="H87" s="918"/>
      <c r="I87" s="919"/>
      <c r="J87" s="1"/>
      <c r="K87"/>
    </row>
    <row r="88" spans="1:11" ht="18" customHeight="1" thickBot="1" x14ac:dyDescent="0.6">
      <c r="A88" s="1"/>
      <c r="B88" s="920"/>
      <c r="C88" s="921"/>
      <c r="D88" s="921"/>
      <c r="E88" s="921"/>
      <c r="F88" s="921"/>
      <c r="G88" s="921"/>
      <c r="H88" s="921"/>
      <c r="I88" s="922"/>
      <c r="J88" s="1"/>
      <c r="K88"/>
    </row>
    <row r="89" spans="1:11" ht="10" customHeight="1" x14ac:dyDescent="0.55000000000000004"/>
  </sheetData>
  <sheetProtection algorithmName="SHA-512" hashValue="Qp5BXLAf10ZdHfNEKzYpiX3Ow0L5h4IJLhRRM2xcB96ZFgo4Qsz5OuMOiXUMiJef2nfw/YncZH03Sz0gtr/Itg==" saltValue="jLLKvmiuTrsdmzjy3Ej5BA==" spinCount="100000" sheet="1" formatCells="0" selectLockedCells="1"/>
  <mergeCells count="34">
    <mergeCell ref="B25:C25"/>
    <mergeCell ref="D25:H25"/>
    <mergeCell ref="G49:I49"/>
    <mergeCell ref="B21:C21"/>
    <mergeCell ref="D21:H21"/>
    <mergeCell ref="B23:C23"/>
    <mergeCell ref="D24:H24"/>
    <mergeCell ref="B24:C24"/>
    <mergeCell ref="D22:H22"/>
    <mergeCell ref="B22:C22"/>
    <mergeCell ref="G4:I4"/>
    <mergeCell ref="C9:I9"/>
    <mergeCell ref="B20:C20"/>
    <mergeCell ref="C7:I7"/>
    <mergeCell ref="C5:I5"/>
    <mergeCell ref="C8:I8"/>
    <mergeCell ref="D19:I19"/>
    <mergeCell ref="C6:I6"/>
    <mergeCell ref="B50:I67"/>
    <mergeCell ref="B71:I88"/>
    <mergeCell ref="C10:I10"/>
    <mergeCell ref="B28:I39"/>
    <mergeCell ref="B18:C18"/>
    <mergeCell ref="B13:B15"/>
    <mergeCell ref="C13:I15"/>
    <mergeCell ref="B19:C19"/>
    <mergeCell ref="D20:H20"/>
    <mergeCell ref="D23:H23"/>
    <mergeCell ref="D70:E70"/>
    <mergeCell ref="F70:I70"/>
    <mergeCell ref="B42:I46"/>
    <mergeCell ref="D18:E18"/>
    <mergeCell ref="F18:G18"/>
    <mergeCell ref="H18:I18"/>
  </mergeCells>
  <phoneticPr fontId="2"/>
  <dataValidations count="3">
    <dataValidation type="whole" operator="greaterThan" allowBlank="1" showInputMessage="1" showErrorMessage="1" error="1以上の整数を入力してください。" sqref="D24:H24" xr:uid="{CF5D1EA0-1FC0-4426-A74B-8C5C9C1E3F65}">
      <formula1>0</formula1>
    </dataValidation>
    <dataValidation type="whole" operator="greaterThanOrEqual" allowBlank="1" showInputMessage="1" showErrorMessage="1" error="0以上の整数を入力してください。" sqref="D25:H25" xr:uid="{EF8BC09C-8D53-47DD-8D62-568DB32767A4}">
      <formula1>0</formula1>
    </dataValidation>
    <dataValidation operator="greaterThan" allowBlank="1" showInputMessage="1" showErrorMessage="1" error="1以上の整数を入力してください。" sqref="D21:D23 E21:H22" xr:uid="{A13D0344-2525-4EF4-BE0E-4C7C1E3E6E2D}"/>
  </dataValidations>
  <printOptions horizontalCentered="1" verticalCentered="1"/>
  <pageMargins left="0.23622047244094491" right="0.23622047244094491" top="0.35433070866141736" bottom="0.35433070866141736" header="0.31496062992125984" footer="0.31496062992125984"/>
  <pageSetup paperSize="9" scale="98" fitToHeight="2" orientation="portrait" r:id="rId1"/>
  <rowBreaks count="1" manualBreakCount="1">
    <brk id="47" max="9" man="1"/>
  </rowBreaks>
  <ignoredErrors>
    <ignoredError sqref="C10 C5"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 id="{8D160A97-8938-46C8-839D-D39833421768}">
            <xm:f>様式３!$F$6&lt;&gt;""</xm:f>
            <x14:dxf>
              <fill>
                <patternFill>
                  <bgColor rgb="FFFFFFCC"/>
                </patternFill>
              </fill>
            </x14:dxf>
          </x14:cfRule>
          <xm:sqref>B42 B71 B28:I39 C5:I10 C13:I15 D20 D23 D21:H22 D24:H25 D18:I19 F70:I70</xm:sqref>
        </x14:conditionalFormatting>
        <x14:conditionalFormatting xmlns:xm="http://schemas.microsoft.com/office/excel/2006/main">
          <x14:cfRule type="expression" priority="5" id="{342E62B1-531C-4543-ACEA-0A1C0536DED4}">
            <xm:f>様式３!$F$6&lt;&gt;""</xm:f>
            <x14:dxf>
              <fill>
                <patternFill>
                  <bgColor rgb="FFFFFFCC"/>
                </patternFill>
              </fill>
            </x14:dxf>
          </x14:cfRule>
          <xm:sqref>C70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6FB4-1DD3-482E-A77B-F40FA5F72D9C}">
  <sheetPr>
    <pageSetUpPr fitToPage="1"/>
  </sheetPr>
  <dimension ref="B1:W26"/>
  <sheetViews>
    <sheetView zoomScale="80" zoomScaleNormal="80" workbookViewId="0">
      <selection activeCell="C5" sqref="C5"/>
    </sheetView>
  </sheetViews>
  <sheetFormatPr defaultRowHeight="18" x14ac:dyDescent="0.55000000000000004"/>
  <cols>
    <col min="1" max="1" width="2" customWidth="1"/>
    <col min="2" max="2" width="23.4140625" customWidth="1"/>
    <col min="3" max="23" width="9" customWidth="1"/>
    <col min="24" max="24" width="3.5" customWidth="1"/>
  </cols>
  <sheetData>
    <row r="1" spans="2:23" ht="11.25" customHeight="1" x14ac:dyDescent="0.55000000000000004"/>
    <row r="2" spans="2:23" ht="27" customHeight="1" x14ac:dyDescent="0.55000000000000004">
      <c r="T2" s="160" t="s">
        <v>499</v>
      </c>
      <c r="U2" s="159" t="str" cm="1">
        <f t="array" aca="1" ref="U2" ca="1">RIGHT(CELL("filename",A1),LEN(CELL("filename",A1))-FIND("]",CELL("filename",A1)))</f>
        <v xml:space="preserve">様式6_グラフ作成用 </v>
      </c>
      <c r="V2" s="158"/>
      <c r="W2" s="158"/>
    </row>
    <row r="3" spans="2:23" ht="22.5" x14ac:dyDescent="0.55000000000000004">
      <c r="B3" s="25" t="s">
        <v>127</v>
      </c>
    </row>
    <row r="4" spans="2:23" x14ac:dyDescent="0.55000000000000004">
      <c r="B4" s="15"/>
      <c r="C4" s="15">
        <v>2010</v>
      </c>
      <c r="D4" s="15">
        <v>2011</v>
      </c>
      <c r="E4" s="15">
        <v>2012</v>
      </c>
      <c r="F4" s="15">
        <v>2013</v>
      </c>
      <c r="G4" s="15">
        <v>2014</v>
      </c>
      <c r="H4" s="15">
        <v>2015</v>
      </c>
      <c r="I4" s="15">
        <v>2016</v>
      </c>
      <c r="J4" s="15">
        <v>2017</v>
      </c>
      <c r="K4" s="15">
        <v>2018</v>
      </c>
      <c r="L4" s="15">
        <v>2019</v>
      </c>
      <c r="M4" s="15">
        <v>2020</v>
      </c>
      <c r="N4" s="15">
        <v>2021</v>
      </c>
      <c r="O4" s="15">
        <v>2022</v>
      </c>
      <c r="P4" s="15">
        <v>2023</v>
      </c>
      <c r="Q4" s="15">
        <v>2024</v>
      </c>
      <c r="R4" s="15">
        <v>2025</v>
      </c>
      <c r="S4" s="15">
        <v>2026</v>
      </c>
      <c r="T4" s="15">
        <v>2027</v>
      </c>
      <c r="U4" s="15">
        <v>2028</v>
      </c>
      <c r="V4" s="15">
        <v>2029</v>
      </c>
      <c r="W4" s="15">
        <v>2030</v>
      </c>
    </row>
    <row r="5" spans="2:23" x14ac:dyDescent="0.55000000000000004">
      <c r="B5" s="5" t="s">
        <v>126</v>
      </c>
      <c r="C5" s="204">
        <v>20</v>
      </c>
      <c r="D5" s="204">
        <v>20</v>
      </c>
      <c r="E5" s="204">
        <v>20</v>
      </c>
      <c r="F5" s="204">
        <v>25</v>
      </c>
      <c r="G5" s="204">
        <v>30</v>
      </c>
      <c r="H5" s="204">
        <v>35</v>
      </c>
      <c r="I5" s="204">
        <v>40</v>
      </c>
      <c r="J5" s="204">
        <v>45</v>
      </c>
      <c r="K5" s="204">
        <v>50</v>
      </c>
      <c r="L5" s="204">
        <v>55</v>
      </c>
      <c r="M5" s="204">
        <v>60</v>
      </c>
      <c r="N5" s="204">
        <v>65</v>
      </c>
      <c r="O5" s="204">
        <v>65</v>
      </c>
      <c r="P5" s="204">
        <v>75</v>
      </c>
      <c r="Q5" s="204">
        <v>80</v>
      </c>
      <c r="R5" s="204">
        <v>85</v>
      </c>
      <c r="S5" s="204">
        <v>90</v>
      </c>
      <c r="T5" s="204">
        <v>95</v>
      </c>
      <c r="U5" s="204">
        <v>100</v>
      </c>
      <c r="V5" s="204">
        <v>100</v>
      </c>
      <c r="W5" s="204">
        <v>100</v>
      </c>
    </row>
    <row r="6" spans="2:23" x14ac:dyDescent="0.55000000000000004">
      <c r="B6" s="5" t="s">
        <v>128</v>
      </c>
      <c r="C6" s="204">
        <v>1</v>
      </c>
      <c r="D6" s="204">
        <v>1</v>
      </c>
      <c r="E6" s="204">
        <v>2</v>
      </c>
      <c r="F6" s="204">
        <v>3</v>
      </c>
      <c r="G6" s="204">
        <v>4</v>
      </c>
      <c r="H6" s="204">
        <v>5</v>
      </c>
      <c r="I6" s="204">
        <v>6</v>
      </c>
      <c r="J6" s="204">
        <v>7</v>
      </c>
      <c r="K6" s="204">
        <v>8</v>
      </c>
      <c r="L6" s="204">
        <v>9</v>
      </c>
      <c r="M6" s="204">
        <v>10</v>
      </c>
      <c r="N6" s="204">
        <v>11</v>
      </c>
      <c r="O6" s="204">
        <v>12</v>
      </c>
      <c r="P6" s="6"/>
      <c r="Q6" s="6"/>
      <c r="R6" s="6"/>
      <c r="S6" s="6"/>
      <c r="T6" s="6"/>
      <c r="U6" s="6"/>
      <c r="V6" s="6"/>
      <c r="W6" s="6"/>
    </row>
    <row r="7" spans="2:23" x14ac:dyDescent="0.55000000000000004">
      <c r="B7" s="5" t="s">
        <v>130</v>
      </c>
      <c r="C7" s="6"/>
      <c r="D7" s="6"/>
      <c r="E7" s="6"/>
      <c r="F7" s="6"/>
      <c r="G7" s="6"/>
      <c r="H7" s="6"/>
      <c r="I7" s="6"/>
      <c r="J7" s="6"/>
      <c r="K7" s="6"/>
      <c r="L7" s="6"/>
      <c r="M7" s="6"/>
      <c r="N7" s="6"/>
      <c r="O7" s="6"/>
      <c r="P7" s="204">
        <v>20</v>
      </c>
      <c r="Q7" s="204">
        <v>25</v>
      </c>
      <c r="R7" s="204">
        <v>30</v>
      </c>
      <c r="S7" s="204">
        <v>35</v>
      </c>
      <c r="T7" s="204">
        <v>40</v>
      </c>
      <c r="U7" s="204">
        <v>45</v>
      </c>
      <c r="V7" s="204">
        <v>50</v>
      </c>
      <c r="W7" s="204">
        <v>50</v>
      </c>
    </row>
    <row r="8" spans="2:23" x14ac:dyDescent="0.55000000000000004">
      <c r="B8" s="5" t="s">
        <v>129</v>
      </c>
      <c r="C8" s="252">
        <f t="shared" ref="C8:N8" si="0">IFERROR(C6/C5,"―")</f>
        <v>0.05</v>
      </c>
      <c r="D8" s="252">
        <f t="shared" si="0"/>
        <v>0.05</v>
      </c>
      <c r="E8" s="252">
        <f t="shared" si="0"/>
        <v>0.1</v>
      </c>
      <c r="F8" s="252">
        <f t="shared" si="0"/>
        <v>0.12</v>
      </c>
      <c r="G8" s="252">
        <f t="shared" si="0"/>
        <v>0.13333333333333333</v>
      </c>
      <c r="H8" s="252">
        <f t="shared" si="0"/>
        <v>0.14285714285714285</v>
      </c>
      <c r="I8" s="252">
        <f t="shared" si="0"/>
        <v>0.15</v>
      </c>
      <c r="J8" s="252">
        <f t="shared" si="0"/>
        <v>0.15555555555555556</v>
      </c>
      <c r="K8" s="252">
        <f t="shared" si="0"/>
        <v>0.16</v>
      </c>
      <c r="L8" s="252">
        <f t="shared" si="0"/>
        <v>0.16363636363636364</v>
      </c>
      <c r="M8" s="252">
        <f t="shared" si="0"/>
        <v>0.16666666666666666</v>
      </c>
      <c r="N8" s="252">
        <f t="shared" si="0"/>
        <v>0.16923076923076924</v>
      </c>
      <c r="O8" s="252">
        <f>IFERROR(O6/O5,"―")</f>
        <v>0.18461538461538463</v>
      </c>
      <c r="P8" s="252">
        <f t="shared" ref="P8:W8" si="1">IFERROR(P7/P5,"―")</f>
        <v>0.26666666666666666</v>
      </c>
      <c r="Q8" s="252">
        <f t="shared" si="1"/>
        <v>0.3125</v>
      </c>
      <c r="R8" s="252">
        <f t="shared" si="1"/>
        <v>0.35294117647058826</v>
      </c>
      <c r="S8" s="252">
        <f t="shared" si="1"/>
        <v>0.3888888888888889</v>
      </c>
      <c r="T8" s="252">
        <f t="shared" si="1"/>
        <v>0.42105263157894735</v>
      </c>
      <c r="U8" s="252">
        <f t="shared" si="1"/>
        <v>0.45</v>
      </c>
      <c r="V8" s="252">
        <f t="shared" si="1"/>
        <v>0.5</v>
      </c>
      <c r="W8" s="252">
        <f t="shared" si="1"/>
        <v>0.5</v>
      </c>
    </row>
    <row r="23" spans="2:23" ht="22.5" x14ac:dyDescent="0.55000000000000004">
      <c r="B23" s="26" t="s">
        <v>147</v>
      </c>
    </row>
    <row r="24" spans="2:23" x14ac:dyDescent="0.55000000000000004">
      <c r="B24" s="15"/>
      <c r="C24" s="15">
        <v>2010</v>
      </c>
      <c r="D24" s="15">
        <v>2011</v>
      </c>
      <c r="E24" s="15">
        <v>2012</v>
      </c>
      <c r="F24" s="15">
        <v>2013</v>
      </c>
      <c r="G24" s="15">
        <v>2014</v>
      </c>
      <c r="H24" s="15">
        <v>2015</v>
      </c>
      <c r="I24" s="15">
        <v>2016</v>
      </c>
      <c r="J24" s="15">
        <v>2017</v>
      </c>
      <c r="K24" s="15">
        <v>2018</v>
      </c>
      <c r="L24" s="15">
        <v>2019</v>
      </c>
      <c r="M24" s="15">
        <v>2020</v>
      </c>
      <c r="N24" s="15">
        <v>2021</v>
      </c>
      <c r="O24" s="15">
        <v>2022</v>
      </c>
      <c r="P24" s="15">
        <v>2023</v>
      </c>
      <c r="Q24" s="15">
        <v>2024</v>
      </c>
      <c r="R24" s="15">
        <v>2025</v>
      </c>
      <c r="S24" s="15">
        <v>2026</v>
      </c>
      <c r="T24" s="15">
        <v>2027</v>
      </c>
      <c r="U24" s="15">
        <v>2028</v>
      </c>
      <c r="V24" s="15">
        <v>2029</v>
      </c>
      <c r="W24" s="15">
        <v>2030</v>
      </c>
    </row>
    <row r="25" spans="2:23" x14ac:dyDescent="0.55000000000000004">
      <c r="B25" s="5" t="s">
        <v>148</v>
      </c>
      <c r="C25" s="205">
        <v>100</v>
      </c>
      <c r="D25" s="205">
        <v>100</v>
      </c>
      <c r="E25" s="205">
        <v>100</v>
      </c>
      <c r="F25" s="205">
        <v>100</v>
      </c>
      <c r="G25" s="205">
        <v>100</v>
      </c>
      <c r="H25" s="205">
        <v>100</v>
      </c>
      <c r="I25" s="205">
        <v>100</v>
      </c>
      <c r="J25" s="205">
        <v>100</v>
      </c>
      <c r="K25" s="205">
        <v>100</v>
      </c>
      <c r="L25" s="205">
        <v>100</v>
      </c>
      <c r="M25" s="205">
        <v>100</v>
      </c>
      <c r="N25" s="205">
        <v>100</v>
      </c>
      <c r="O25" s="205">
        <v>100</v>
      </c>
      <c r="P25" s="17"/>
      <c r="Q25" s="17"/>
      <c r="R25" s="17"/>
      <c r="S25" s="17"/>
      <c r="T25" s="17"/>
      <c r="U25" s="17"/>
      <c r="V25" s="17"/>
      <c r="W25" s="17"/>
    </row>
    <row r="26" spans="2:23" x14ac:dyDescent="0.55000000000000004">
      <c r="B26" s="5" t="s">
        <v>149</v>
      </c>
      <c r="C26" s="17"/>
      <c r="D26" s="17"/>
      <c r="E26" s="17"/>
      <c r="F26" s="17"/>
      <c r="G26" s="17"/>
      <c r="H26" s="17"/>
      <c r="I26" s="17"/>
      <c r="J26" s="17"/>
      <c r="K26" s="17"/>
      <c r="L26" s="222"/>
      <c r="M26" s="17"/>
      <c r="N26" s="17"/>
      <c r="O26" s="17"/>
      <c r="P26" s="205">
        <v>110</v>
      </c>
      <c r="Q26" s="205">
        <v>115</v>
      </c>
      <c r="R26" s="205">
        <v>120</v>
      </c>
      <c r="S26" s="205">
        <v>125</v>
      </c>
      <c r="T26" s="205">
        <v>130</v>
      </c>
      <c r="U26" s="205">
        <v>135</v>
      </c>
      <c r="V26" s="205">
        <v>140</v>
      </c>
      <c r="W26" s="205">
        <v>145</v>
      </c>
    </row>
  </sheetData>
  <sheetProtection algorithmName="SHA-512" hashValue="5JH7aKbjY+Fj7IG/yVPjBMMHBOEkQAmhPKTIPGQ7ubET678eq2DMrbsWKrkybFRPu0qEBGXTfwzVWjqCtTOS2A==" saltValue="LoNpisAUHzGS5WXXABI9nQ==" spinCount="100000" sheet="1" selectLockedCells="1"/>
  <phoneticPr fontId="2"/>
  <dataValidations count="1">
    <dataValidation imeMode="halfAlpha" allowBlank="1" showInputMessage="1" showErrorMessage="1" sqref="P26:W26 P7:W7 C6:O6 C25:O25 C5:W5" xr:uid="{5E699913-C430-4A51-BB84-C9E83CA843D9}"/>
  </dataValidations>
  <pageMargins left="0.7" right="0.7" top="0.75" bottom="0.75" header="0.3" footer="0.3"/>
  <pageSetup paperSize="9" scale="5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41CE-D6DD-4355-A7EB-0ECD0F09B013}">
  <sheetPr>
    <tabColor theme="0" tint="-0.249977111117893"/>
  </sheetPr>
  <dimension ref="A1:O23"/>
  <sheetViews>
    <sheetView workbookViewId="0">
      <selection activeCell="F11" sqref="F11"/>
    </sheetView>
  </sheetViews>
  <sheetFormatPr defaultColWidth="9" defaultRowHeight="18" x14ac:dyDescent="0.55000000000000004"/>
  <cols>
    <col min="1" max="1" width="18" customWidth="1"/>
    <col min="2" max="2" width="18.6640625" customWidth="1"/>
    <col min="3" max="7" width="21.1640625" customWidth="1"/>
    <col min="8" max="8" width="10.9140625" customWidth="1"/>
    <col min="9" max="9" width="10.08203125" customWidth="1"/>
    <col min="10" max="10" width="10.1640625" customWidth="1"/>
    <col min="11" max="11" width="17.5" customWidth="1"/>
    <col min="12" max="14" width="31.08203125" customWidth="1"/>
    <col min="15" max="15" width="16.4140625" customWidth="1"/>
  </cols>
  <sheetData>
    <row r="1" spans="1:15" s="27" customFormat="1" ht="54" x14ac:dyDescent="0.55000000000000004">
      <c r="A1" s="28" t="s">
        <v>60</v>
      </c>
      <c r="B1" s="28" t="s">
        <v>65</v>
      </c>
      <c r="C1" s="28" t="s">
        <v>70</v>
      </c>
      <c r="D1" s="28" t="s">
        <v>84</v>
      </c>
      <c r="E1" s="28" t="s">
        <v>154</v>
      </c>
      <c r="F1" s="28" t="s">
        <v>446</v>
      </c>
      <c r="G1" s="28" t="s">
        <v>446</v>
      </c>
      <c r="H1" s="28" t="s">
        <v>151</v>
      </c>
      <c r="I1" s="28" t="s">
        <v>103</v>
      </c>
      <c r="J1" s="28" t="s">
        <v>112</v>
      </c>
      <c r="K1" s="28" t="s">
        <v>100</v>
      </c>
      <c r="L1" s="28" t="s">
        <v>83</v>
      </c>
      <c r="M1" s="145" t="s">
        <v>461</v>
      </c>
      <c r="N1" s="145" t="s">
        <v>462</v>
      </c>
      <c r="O1" s="145" t="s">
        <v>445</v>
      </c>
    </row>
    <row r="2" spans="1:15" ht="72" x14ac:dyDescent="0.55000000000000004">
      <c r="A2" s="5" t="s">
        <v>61</v>
      </c>
      <c r="B2" s="144" t="s">
        <v>498</v>
      </c>
      <c r="C2" s="16" t="s">
        <v>138</v>
      </c>
      <c r="D2" s="16" t="s">
        <v>85</v>
      </c>
      <c r="E2" s="16"/>
      <c r="F2" s="16" t="s">
        <v>457</v>
      </c>
      <c r="G2" s="16" t="s">
        <v>447</v>
      </c>
      <c r="H2" s="148" t="s">
        <v>153</v>
      </c>
      <c r="I2" s="5" t="s">
        <v>742</v>
      </c>
      <c r="J2" s="5" t="s">
        <v>114</v>
      </c>
      <c r="K2" s="16" t="s">
        <v>177</v>
      </c>
      <c r="L2" s="16" t="s">
        <v>182</v>
      </c>
      <c r="M2" s="152" t="s">
        <v>463</v>
      </c>
      <c r="N2" s="151" t="s">
        <v>466</v>
      </c>
      <c r="O2" s="153" t="s">
        <v>460</v>
      </c>
    </row>
    <row r="3" spans="1:15" ht="72" x14ac:dyDescent="0.55000000000000004">
      <c r="A3" s="5" t="s">
        <v>62</v>
      </c>
      <c r="B3" s="5" t="s">
        <v>67</v>
      </c>
      <c r="C3" s="16" t="s">
        <v>139</v>
      </c>
      <c r="D3" s="16" t="s">
        <v>86</v>
      </c>
      <c r="E3" s="16" t="s">
        <v>155</v>
      </c>
      <c r="F3" s="16" t="s">
        <v>458</v>
      </c>
      <c r="G3" s="16" t="s">
        <v>448</v>
      </c>
      <c r="H3" s="148" t="s">
        <v>484</v>
      </c>
      <c r="I3" s="5" t="s">
        <v>743</v>
      </c>
      <c r="J3" s="5" t="s">
        <v>113</v>
      </c>
      <c r="K3" s="16" t="s">
        <v>101</v>
      </c>
      <c r="L3" s="16" t="s">
        <v>181</v>
      </c>
      <c r="M3" s="152" t="s">
        <v>464</v>
      </c>
      <c r="N3" s="151" t="s">
        <v>467</v>
      </c>
      <c r="O3" s="153" t="s">
        <v>231</v>
      </c>
    </row>
    <row r="4" spans="1:15" ht="72" x14ac:dyDescent="0.55000000000000004">
      <c r="A4" s="5" t="s">
        <v>63</v>
      </c>
      <c r="B4" s="5" t="s">
        <v>68</v>
      </c>
      <c r="C4" s="16" t="s">
        <v>140</v>
      </c>
      <c r="D4" s="29" t="s">
        <v>87</v>
      </c>
      <c r="E4" s="30" t="s">
        <v>156</v>
      </c>
      <c r="F4" s="30"/>
      <c r="G4" s="149" t="s">
        <v>449</v>
      </c>
      <c r="L4" s="16" t="s">
        <v>183</v>
      </c>
      <c r="M4" s="152" t="s">
        <v>465</v>
      </c>
      <c r="N4" s="151" t="s">
        <v>468</v>
      </c>
    </row>
    <row r="5" spans="1:15" ht="42" x14ac:dyDescent="0.55000000000000004">
      <c r="A5" s="5" t="s">
        <v>64</v>
      </c>
      <c r="B5" s="5"/>
      <c r="D5" s="29" t="s">
        <v>88</v>
      </c>
      <c r="E5" s="30" t="s">
        <v>157</v>
      </c>
      <c r="F5" s="30"/>
      <c r="G5" s="149" t="s">
        <v>450</v>
      </c>
      <c r="L5" s="16" t="s">
        <v>184</v>
      </c>
      <c r="M5" s="150"/>
      <c r="N5" s="151" t="s">
        <v>469</v>
      </c>
    </row>
    <row r="6" spans="1:15" ht="36" x14ac:dyDescent="0.55000000000000004">
      <c r="D6" s="29" t="s">
        <v>89</v>
      </c>
      <c r="E6" s="30" t="s">
        <v>158</v>
      </c>
      <c r="F6" s="30"/>
      <c r="G6" s="149" t="s">
        <v>451</v>
      </c>
      <c r="L6" s="16" t="s">
        <v>185</v>
      </c>
      <c r="M6" s="150"/>
      <c r="N6" s="150"/>
    </row>
    <row r="7" spans="1:15" ht="36" x14ac:dyDescent="0.55000000000000004">
      <c r="D7" s="29" t="s">
        <v>90</v>
      </c>
      <c r="E7" s="30" t="s">
        <v>159</v>
      </c>
      <c r="F7" s="30"/>
      <c r="G7" s="149" t="s">
        <v>452</v>
      </c>
      <c r="L7" s="16" t="s">
        <v>180</v>
      </c>
      <c r="M7" s="150"/>
      <c r="N7" s="150"/>
    </row>
    <row r="8" spans="1:15" ht="36" x14ac:dyDescent="0.55000000000000004">
      <c r="D8" s="29" t="s">
        <v>91</v>
      </c>
      <c r="E8" s="30" t="s">
        <v>160</v>
      </c>
      <c r="F8" s="30"/>
      <c r="G8" s="149" t="s">
        <v>453</v>
      </c>
      <c r="L8" s="221" t="s">
        <v>648</v>
      </c>
      <c r="M8" s="150"/>
      <c r="N8" s="150"/>
    </row>
    <row r="9" spans="1:15" ht="54" x14ac:dyDescent="0.55000000000000004">
      <c r="D9" s="29" t="s">
        <v>92</v>
      </c>
      <c r="E9" s="30" t="s">
        <v>161</v>
      </c>
      <c r="F9" s="30"/>
      <c r="G9" s="149" t="s">
        <v>454</v>
      </c>
      <c r="L9" s="16" t="s">
        <v>186</v>
      </c>
      <c r="M9" s="150"/>
      <c r="N9" s="150"/>
    </row>
    <row r="10" spans="1:15" ht="36" x14ac:dyDescent="0.55000000000000004">
      <c r="D10" s="29" t="s">
        <v>93</v>
      </c>
      <c r="E10" s="30" t="s">
        <v>162</v>
      </c>
      <c r="F10" s="30"/>
      <c r="G10" s="149" t="s">
        <v>455</v>
      </c>
      <c r="L10" s="16" t="s">
        <v>187</v>
      </c>
      <c r="M10" s="150"/>
      <c r="N10" s="150"/>
    </row>
    <row r="11" spans="1:15" ht="36" x14ac:dyDescent="0.55000000000000004">
      <c r="D11" s="29" t="s">
        <v>94</v>
      </c>
      <c r="E11" s="30" t="s">
        <v>163</v>
      </c>
      <c r="F11" s="30"/>
      <c r="G11" s="149" t="s">
        <v>456</v>
      </c>
      <c r="L11" s="16" t="s">
        <v>188</v>
      </c>
      <c r="M11" s="150"/>
      <c r="N11" s="150"/>
    </row>
    <row r="12" spans="1:15" ht="54" x14ac:dyDescent="0.55000000000000004">
      <c r="D12" s="29" t="s">
        <v>95</v>
      </c>
      <c r="E12" s="30" t="s">
        <v>164</v>
      </c>
      <c r="F12" s="146"/>
      <c r="G12" s="146"/>
      <c r="L12" s="16" t="s">
        <v>189</v>
      </c>
      <c r="M12" s="150"/>
      <c r="N12" s="150"/>
    </row>
    <row r="13" spans="1:15" ht="54" x14ac:dyDescent="0.55000000000000004">
      <c r="D13" s="29" t="s">
        <v>96</v>
      </c>
      <c r="E13" s="30" t="s">
        <v>165</v>
      </c>
      <c r="F13" s="146"/>
      <c r="G13" s="146"/>
      <c r="L13" s="16" t="s">
        <v>190</v>
      </c>
    </row>
    <row r="14" spans="1:15" ht="36" x14ac:dyDescent="0.55000000000000004">
      <c r="D14" s="29" t="s">
        <v>97</v>
      </c>
      <c r="E14" s="30" t="s">
        <v>166</v>
      </c>
      <c r="F14" s="146"/>
      <c r="G14" s="146"/>
    </row>
    <row r="15" spans="1:15" ht="36" x14ac:dyDescent="0.55000000000000004">
      <c r="D15" s="29" t="s">
        <v>64</v>
      </c>
      <c r="E15" s="30" t="s">
        <v>167</v>
      </c>
      <c r="F15" s="146"/>
      <c r="G15" s="146"/>
    </row>
    <row r="16" spans="1:15" ht="36" x14ac:dyDescent="0.55000000000000004">
      <c r="E16" s="30" t="s">
        <v>168</v>
      </c>
      <c r="F16" s="146"/>
      <c r="G16" s="146"/>
    </row>
    <row r="17" spans="5:7" x14ac:dyDescent="0.55000000000000004">
      <c r="E17" s="30" t="s">
        <v>169</v>
      </c>
      <c r="F17" s="146"/>
      <c r="G17" s="146"/>
    </row>
    <row r="18" spans="5:7" x14ac:dyDescent="0.55000000000000004">
      <c r="E18" s="31" t="s">
        <v>170</v>
      </c>
      <c r="F18" s="147"/>
      <c r="G18" s="147"/>
    </row>
    <row r="19" spans="5:7" x14ac:dyDescent="0.55000000000000004">
      <c r="E19" s="30" t="s">
        <v>171</v>
      </c>
      <c r="F19" s="146"/>
      <c r="G19" s="146"/>
    </row>
    <row r="20" spans="5:7" ht="36" x14ac:dyDescent="0.55000000000000004">
      <c r="E20" s="30" t="s">
        <v>172</v>
      </c>
      <c r="F20" s="146"/>
      <c r="G20" s="146"/>
    </row>
    <row r="21" spans="5:7" ht="36" x14ac:dyDescent="0.55000000000000004">
      <c r="E21" s="30" t="s">
        <v>173</v>
      </c>
      <c r="F21" s="146"/>
      <c r="G21" s="146"/>
    </row>
    <row r="22" spans="5:7" x14ac:dyDescent="0.55000000000000004">
      <c r="E22" s="30" t="s">
        <v>174</v>
      </c>
      <c r="F22" s="146"/>
      <c r="G22" s="146"/>
    </row>
    <row r="23" spans="5:7" x14ac:dyDescent="0.55000000000000004">
      <c r="E23" s="18"/>
      <c r="F23" s="18"/>
      <c r="G23" s="18"/>
    </row>
  </sheetData>
  <phoneticPr fontId="2"/>
  <pageMargins left="0.7" right="0.7" top="0.75" bottom="0.75" header="0.3" footer="0.3"/>
  <pageSetup paperSize="9" scale="2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F3AD-B646-41BA-9DAF-1745A56912EE}">
  <sheetPr>
    <tabColor rgb="FF00B050"/>
  </sheetPr>
  <dimension ref="B1:GS5"/>
  <sheetViews>
    <sheetView showZeros="0" zoomScale="70" zoomScaleNormal="70" workbookViewId="0">
      <selection activeCell="GP14" sqref="GP14:GP15"/>
    </sheetView>
  </sheetViews>
  <sheetFormatPr defaultColWidth="16.9140625" defaultRowHeight="18" x14ac:dyDescent="0.55000000000000004"/>
  <cols>
    <col min="1" max="1" width="4" customWidth="1"/>
    <col min="105" max="105" width="30.08203125" customWidth="1"/>
    <col min="106" max="106" width="17.58203125" customWidth="1"/>
    <col min="108" max="108" width="16.9140625" customWidth="1"/>
  </cols>
  <sheetData>
    <row r="1" spans="2:201" x14ac:dyDescent="0.55000000000000004">
      <c r="B1" t="s">
        <v>317</v>
      </c>
      <c r="C1" t="s">
        <v>616</v>
      </c>
      <c r="D1" t="s">
        <v>616</v>
      </c>
      <c r="E1" t="s">
        <v>616</v>
      </c>
      <c r="F1" t="s">
        <v>616</v>
      </c>
      <c r="G1" t="s">
        <v>616</v>
      </c>
      <c r="H1" t="s">
        <v>616</v>
      </c>
      <c r="I1" t="s">
        <v>616</v>
      </c>
      <c r="J1" t="s">
        <v>616</v>
      </c>
      <c r="K1" t="s">
        <v>616</v>
      </c>
      <c r="L1" t="s">
        <v>616</v>
      </c>
      <c r="M1" t="s">
        <v>616</v>
      </c>
      <c r="N1" t="s">
        <v>616</v>
      </c>
      <c r="O1" t="s">
        <v>616</v>
      </c>
      <c r="P1" t="s">
        <v>616</v>
      </c>
      <c r="Q1" t="s">
        <v>616</v>
      </c>
      <c r="R1" t="s">
        <v>617</v>
      </c>
      <c r="S1" t="s">
        <v>617</v>
      </c>
      <c r="T1" t="s">
        <v>617</v>
      </c>
      <c r="U1" t="s">
        <v>617</v>
      </c>
      <c r="V1" t="s">
        <v>617</v>
      </c>
      <c r="W1" t="s">
        <v>617</v>
      </c>
      <c r="X1" t="s">
        <v>617</v>
      </c>
      <c r="Y1" t="s">
        <v>617</v>
      </c>
      <c r="Z1" t="s">
        <v>617</v>
      </c>
      <c r="AA1" t="s">
        <v>617</v>
      </c>
      <c r="AB1" t="s">
        <v>617</v>
      </c>
      <c r="AC1" t="s">
        <v>617</v>
      </c>
      <c r="AD1" t="s">
        <v>617</v>
      </c>
      <c r="AE1" t="s">
        <v>617</v>
      </c>
      <c r="AF1" t="s">
        <v>617</v>
      </c>
      <c r="AG1" t="s">
        <v>617</v>
      </c>
      <c r="AH1" t="s">
        <v>617</v>
      </c>
      <c r="AI1" t="s">
        <v>617</v>
      </c>
      <c r="AJ1" t="s">
        <v>617</v>
      </c>
      <c r="AK1" t="s">
        <v>617</v>
      </c>
      <c r="AL1" t="s">
        <v>617</v>
      </c>
      <c r="AM1" t="s">
        <v>617</v>
      </c>
      <c r="AN1" t="s">
        <v>617</v>
      </c>
      <c r="AO1" t="s">
        <v>617</v>
      </c>
      <c r="AP1" t="s">
        <v>617</v>
      </c>
      <c r="AQ1" t="s">
        <v>617</v>
      </c>
      <c r="AR1" t="s">
        <v>617</v>
      </c>
      <c r="AS1" t="s">
        <v>617</v>
      </c>
      <c r="AT1" t="s">
        <v>617</v>
      </c>
      <c r="AU1" t="s">
        <v>617</v>
      </c>
      <c r="AV1" t="s">
        <v>617</v>
      </c>
      <c r="AW1" t="s">
        <v>617</v>
      </c>
      <c r="AX1" t="s">
        <v>617</v>
      </c>
      <c r="AY1" t="s">
        <v>617</v>
      </c>
      <c r="AZ1" t="s">
        <v>617</v>
      </c>
      <c r="BA1" t="s">
        <v>617</v>
      </c>
      <c r="BB1" t="s">
        <v>617</v>
      </c>
      <c r="BC1" t="s">
        <v>617</v>
      </c>
      <c r="BD1" t="s">
        <v>617</v>
      </c>
      <c r="BE1" t="s">
        <v>617</v>
      </c>
      <c r="BF1" t="s">
        <v>617</v>
      </c>
      <c r="BG1" t="s">
        <v>617</v>
      </c>
      <c r="BH1" t="s">
        <v>617</v>
      </c>
      <c r="BI1" t="s">
        <v>617</v>
      </c>
      <c r="BJ1" t="s">
        <v>617</v>
      </c>
      <c r="BK1" t="s">
        <v>617</v>
      </c>
      <c r="BL1" t="s">
        <v>617</v>
      </c>
      <c r="BM1" t="s">
        <v>617</v>
      </c>
      <c r="BN1" t="s">
        <v>617</v>
      </c>
      <c r="BO1" t="s">
        <v>617</v>
      </c>
      <c r="BP1" t="s">
        <v>617</v>
      </c>
      <c r="BQ1" t="s">
        <v>617</v>
      </c>
      <c r="BR1" t="s">
        <v>617</v>
      </c>
      <c r="BS1" t="s">
        <v>617</v>
      </c>
      <c r="BT1" t="s">
        <v>617</v>
      </c>
      <c r="BU1" t="s">
        <v>617</v>
      </c>
      <c r="BV1" t="s">
        <v>617</v>
      </c>
      <c r="BW1" t="s">
        <v>617</v>
      </c>
      <c r="BX1" t="s">
        <v>617</v>
      </c>
      <c r="BY1" t="s">
        <v>617</v>
      </c>
      <c r="BZ1" t="s">
        <v>617</v>
      </c>
      <c r="CA1" t="s">
        <v>617</v>
      </c>
      <c r="CB1" t="s">
        <v>617</v>
      </c>
      <c r="CC1" t="s">
        <v>617</v>
      </c>
      <c r="CD1" t="s">
        <v>617</v>
      </c>
      <c r="CE1" t="s">
        <v>617</v>
      </c>
      <c r="CF1" t="s">
        <v>617</v>
      </c>
      <c r="CG1" t="s">
        <v>617</v>
      </c>
      <c r="CH1" t="s">
        <v>617</v>
      </c>
      <c r="CI1" t="s">
        <v>617</v>
      </c>
      <c r="CJ1" t="s">
        <v>617</v>
      </c>
      <c r="CK1" t="s">
        <v>617</v>
      </c>
      <c r="CL1" t="s">
        <v>617</v>
      </c>
      <c r="CM1" t="s">
        <v>617</v>
      </c>
      <c r="CN1" t="s">
        <v>617</v>
      </c>
      <c r="CO1" t="s">
        <v>617</v>
      </c>
      <c r="CP1" t="s">
        <v>617</v>
      </c>
      <c r="CQ1" t="s">
        <v>617</v>
      </c>
      <c r="CR1" t="s">
        <v>617</v>
      </c>
      <c r="CS1" t="s">
        <v>617</v>
      </c>
      <c r="CT1" t="s">
        <v>618</v>
      </c>
      <c r="CU1" t="s">
        <v>618</v>
      </c>
      <c r="CV1" t="s">
        <v>618</v>
      </c>
      <c r="CW1" t="s">
        <v>618</v>
      </c>
      <c r="CX1" t="s">
        <v>618</v>
      </c>
      <c r="CY1" t="s">
        <v>618</v>
      </c>
      <c r="CZ1" t="s">
        <v>618</v>
      </c>
      <c r="DA1" t="s">
        <v>618</v>
      </c>
      <c r="DB1" t="s">
        <v>618</v>
      </c>
      <c r="DC1" t="s">
        <v>618</v>
      </c>
      <c r="DD1" t="s">
        <v>618</v>
      </c>
      <c r="DE1" t="s">
        <v>618</v>
      </c>
      <c r="DF1" t="s">
        <v>618</v>
      </c>
      <c r="DG1" t="s">
        <v>618</v>
      </c>
      <c r="DH1" t="s">
        <v>618</v>
      </c>
      <c r="DI1" t="s">
        <v>618</v>
      </c>
      <c r="DJ1" t="s">
        <v>618</v>
      </c>
      <c r="DK1" t="s">
        <v>618</v>
      </c>
      <c r="DL1" t="s">
        <v>618</v>
      </c>
      <c r="DM1" t="s">
        <v>618</v>
      </c>
      <c r="DN1" t="s">
        <v>618</v>
      </c>
      <c r="DO1" t="s">
        <v>618</v>
      </c>
      <c r="DP1" t="s">
        <v>618</v>
      </c>
      <c r="DQ1" t="s">
        <v>618</v>
      </c>
      <c r="DR1" t="s">
        <v>618</v>
      </c>
      <c r="DS1" t="s">
        <v>618</v>
      </c>
      <c r="DT1" t="s">
        <v>618</v>
      </c>
      <c r="DU1" t="s">
        <v>618</v>
      </c>
      <c r="DV1" t="s">
        <v>618</v>
      </c>
      <c r="DW1" t="s">
        <v>618</v>
      </c>
      <c r="DX1" t="s">
        <v>618</v>
      </c>
      <c r="DY1" t="s">
        <v>618</v>
      </c>
      <c r="DZ1" t="s">
        <v>618</v>
      </c>
      <c r="EA1" t="s">
        <v>618</v>
      </c>
      <c r="EB1" t="s">
        <v>618</v>
      </c>
      <c r="EC1" t="s">
        <v>618</v>
      </c>
      <c r="ED1" t="s">
        <v>618</v>
      </c>
      <c r="EE1" t="s">
        <v>618</v>
      </c>
      <c r="EF1" t="s">
        <v>618</v>
      </c>
      <c r="EG1" t="s">
        <v>618</v>
      </c>
      <c r="EH1" t="s">
        <v>618</v>
      </c>
      <c r="EI1" t="s">
        <v>618</v>
      </c>
      <c r="EJ1" t="s">
        <v>618</v>
      </c>
      <c r="EK1" t="s">
        <v>618</v>
      </c>
      <c r="EL1" t="s">
        <v>618</v>
      </c>
      <c r="EM1" t="s">
        <v>618</v>
      </c>
      <c r="EN1" t="s">
        <v>618</v>
      </c>
      <c r="EO1" t="s">
        <v>618</v>
      </c>
      <c r="EP1" t="s">
        <v>618</v>
      </c>
      <c r="EQ1" t="s">
        <v>618</v>
      </c>
      <c r="ER1" t="s">
        <v>618</v>
      </c>
      <c r="ES1" t="s">
        <v>618</v>
      </c>
      <c r="ET1" t="s">
        <v>605</v>
      </c>
      <c r="EU1" t="s">
        <v>606</v>
      </c>
      <c r="EV1" t="s">
        <v>606</v>
      </c>
      <c r="EW1" t="s">
        <v>606</v>
      </c>
      <c r="EX1" t="s">
        <v>607</v>
      </c>
      <c r="EY1" t="s">
        <v>607</v>
      </c>
      <c r="EZ1" t="s">
        <v>607</v>
      </c>
      <c r="FA1" t="s">
        <v>608</v>
      </c>
      <c r="FB1" t="s">
        <v>608</v>
      </c>
      <c r="FC1" t="s">
        <v>608</v>
      </c>
      <c r="FD1" t="s">
        <v>619</v>
      </c>
      <c r="FE1" t="s">
        <v>619</v>
      </c>
      <c r="FF1" t="s">
        <v>619</v>
      </c>
      <c r="FG1" t="s">
        <v>619</v>
      </c>
      <c r="FH1" t="s">
        <v>619</v>
      </c>
      <c r="FI1" t="s">
        <v>619</v>
      </c>
      <c r="FJ1" t="s">
        <v>619</v>
      </c>
      <c r="FK1" t="s">
        <v>116</v>
      </c>
      <c r="FL1" t="s">
        <v>116</v>
      </c>
      <c r="FM1" t="s">
        <v>116</v>
      </c>
      <c r="FN1" t="s">
        <v>116</v>
      </c>
      <c r="FO1" t="s">
        <v>116</v>
      </c>
      <c r="FP1" t="s">
        <v>125</v>
      </c>
      <c r="FQ1" t="s">
        <v>125</v>
      </c>
      <c r="FR1" t="s">
        <v>125</v>
      </c>
      <c r="FS1" t="s">
        <v>125</v>
      </c>
      <c r="FT1" t="s">
        <v>125</v>
      </c>
      <c r="FU1" t="s">
        <v>125</v>
      </c>
      <c r="FV1" t="s">
        <v>125</v>
      </c>
      <c r="FW1" t="s">
        <v>125</v>
      </c>
      <c r="FX1" t="s">
        <v>125</v>
      </c>
      <c r="FY1" t="s">
        <v>125</v>
      </c>
      <c r="FZ1" t="s">
        <v>125</v>
      </c>
      <c r="GA1" t="s">
        <v>125</v>
      </c>
      <c r="GB1" t="s">
        <v>125</v>
      </c>
      <c r="GC1" t="s">
        <v>125</v>
      </c>
      <c r="GD1" t="s">
        <v>125</v>
      </c>
      <c r="GE1" t="s">
        <v>125</v>
      </c>
      <c r="GF1" t="s">
        <v>125</v>
      </c>
      <c r="GG1" t="s">
        <v>125</v>
      </c>
      <c r="GH1" t="s">
        <v>125</v>
      </c>
      <c r="GI1" t="s">
        <v>125</v>
      </c>
      <c r="GJ1" t="s">
        <v>125</v>
      </c>
      <c r="GK1" t="s">
        <v>125</v>
      </c>
      <c r="GL1" t="s">
        <v>441</v>
      </c>
    </row>
    <row r="2" spans="2:201" x14ac:dyDescent="0.55000000000000004">
      <c r="C2" t="s">
        <v>318</v>
      </c>
      <c r="D2" t="s">
        <v>318</v>
      </c>
      <c r="E2" t="s">
        <v>318</v>
      </c>
      <c r="F2" t="s">
        <v>609</v>
      </c>
      <c r="G2" t="s">
        <v>609</v>
      </c>
      <c r="H2" t="s">
        <v>609</v>
      </c>
      <c r="I2" t="s">
        <v>610</v>
      </c>
      <c r="J2" t="s">
        <v>610</v>
      </c>
      <c r="K2" t="s">
        <v>610</v>
      </c>
      <c r="L2" t="s">
        <v>611</v>
      </c>
      <c r="M2" t="s">
        <v>611</v>
      </c>
      <c r="N2" t="s">
        <v>611</v>
      </c>
      <c r="O2" t="s">
        <v>612</v>
      </c>
      <c r="P2" t="s">
        <v>612</v>
      </c>
      <c r="Q2" t="s">
        <v>612</v>
      </c>
      <c r="R2" t="s">
        <v>620</v>
      </c>
      <c r="S2" t="s">
        <v>620</v>
      </c>
      <c r="T2" t="s">
        <v>620</v>
      </c>
      <c r="U2" t="s">
        <v>620</v>
      </c>
      <c r="V2" t="s">
        <v>620</v>
      </c>
      <c r="W2" t="s">
        <v>620</v>
      </c>
      <c r="X2" t="s">
        <v>620</v>
      </c>
      <c r="Y2" t="s">
        <v>620</v>
      </c>
      <c r="Z2" t="s">
        <v>620</v>
      </c>
      <c r="AA2" t="s">
        <v>620</v>
      </c>
      <c r="AB2" t="s">
        <v>620</v>
      </c>
      <c r="AC2" t="s">
        <v>620</v>
      </c>
      <c r="AD2" t="s">
        <v>620</v>
      </c>
      <c r="AE2" t="s">
        <v>620</v>
      </c>
      <c r="AF2" t="s">
        <v>620</v>
      </c>
      <c r="AG2" t="s">
        <v>620</v>
      </c>
      <c r="AH2" t="s">
        <v>319</v>
      </c>
      <c r="AI2" t="s">
        <v>319</v>
      </c>
      <c r="AJ2" t="s">
        <v>319</v>
      </c>
      <c r="AK2" t="s">
        <v>319</v>
      </c>
      <c r="AL2" t="s">
        <v>319</v>
      </c>
      <c r="AM2" t="s">
        <v>319</v>
      </c>
      <c r="AN2" t="s">
        <v>319</v>
      </c>
      <c r="AO2" t="s">
        <v>319</v>
      </c>
      <c r="AP2" t="s">
        <v>319</v>
      </c>
      <c r="AQ2" t="s">
        <v>319</v>
      </c>
      <c r="AR2" t="s">
        <v>319</v>
      </c>
      <c r="AS2" t="s">
        <v>319</v>
      </c>
      <c r="AT2" t="s">
        <v>319</v>
      </c>
      <c r="AU2" t="s">
        <v>319</v>
      </c>
      <c r="AV2" t="s">
        <v>319</v>
      </c>
      <c r="AW2" t="s">
        <v>319</v>
      </c>
      <c r="AX2" t="s">
        <v>320</v>
      </c>
      <c r="AY2" t="s">
        <v>320</v>
      </c>
      <c r="AZ2" t="s">
        <v>320</v>
      </c>
      <c r="BA2" t="s">
        <v>320</v>
      </c>
      <c r="BB2" t="s">
        <v>320</v>
      </c>
      <c r="BC2" t="s">
        <v>320</v>
      </c>
      <c r="BD2" t="s">
        <v>320</v>
      </c>
      <c r="BE2" t="s">
        <v>320</v>
      </c>
      <c r="BF2" t="s">
        <v>320</v>
      </c>
      <c r="BG2" t="s">
        <v>320</v>
      </c>
      <c r="BH2" t="s">
        <v>320</v>
      </c>
      <c r="BI2" t="s">
        <v>320</v>
      </c>
      <c r="BJ2" t="s">
        <v>320</v>
      </c>
      <c r="BK2" t="s">
        <v>320</v>
      </c>
      <c r="BL2" t="s">
        <v>320</v>
      </c>
      <c r="BM2" t="s">
        <v>320</v>
      </c>
      <c r="BN2" t="s">
        <v>321</v>
      </c>
      <c r="BO2" t="s">
        <v>321</v>
      </c>
      <c r="BP2" t="s">
        <v>321</v>
      </c>
      <c r="BQ2" t="s">
        <v>321</v>
      </c>
      <c r="BR2" t="s">
        <v>321</v>
      </c>
      <c r="BS2" t="s">
        <v>321</v>
      </c>
      <c r="BT2" t="s">
        <v>321</v>
      </c>
      <c r="BU2" t="s">
        <v>321</v>
      </c>
      <c r="BV2" t="s">
        <v>321</v>
      </c>
      <c r="BW2" t="s">
        <v>321</v>
      </c>
      <c r="BX2" t="s">
        <v>321</v>
      </c>
      <c r="BY2" t="s">
        <v>321</v>
      </c>
      <c r="BZ2" t="s">
        <v>321</v>
      </c>
      <c r="CA2" t="s">
        <v>321</v>
      </c>
      <c r="CB2" t="s">
        <v>321</v>
      </c>
      <c r="CC2" t="s">
        <v>321</v>
      </c>
      <c r="CD2" t="s">
        <v>322</v>
      </c>
      <c r="CE2" t="s">
        <v>322</v>
      </c>
      <c r="CF2" t="s">
        <v>322</v>
      </c>
      <c r="CG2" t="s">
        <v>322</v>
      </c>
      <c r="CH2" t="s">
        <v>322</v>
      </c>
      <c r="CI2" t="s">
        <v>322</v>
      </c>
      <c r="CJ2" t="s">
        <v>322</v>
      </c>
      <c r="CK2" t="s">
        <v>322</v>
      </c>
      <c r="CL2" t="s">
        <v>322</v>
      </c>
      <c r="CM2" t="s">
        <v>322</v>
      </c>
      <c r="CN2" t="s">
        <v>322</v>
      </c>
      <c r="CO2" t="s">
        <v>322</v>
      </c>
      <c r="CP2" t="s">
        <v>322</v>
      </c>
      <c r="CQ2" t="s">
        <v>322</v>
      </c>
      <c r="CR2" t="s">
        <v>322</v>
      </c>
      <c r="CS2" t="s">
        <v>322</v>
      </c>
      <c r="CT2" t="s">
        <v>314</v>
      </c>
      <c r="CU2" t="s">
        <v>314</v>
      </c>
      <c r="CV2" t="s">
        <v>314</v>
      </c>
      <c r="CW2" t="s">
        <v>314</v>
      </c>
      <c r="CX2" t="s">
        <v>314</v>
      </c>
      <c r="CY2" t="s">
        <v>314</v>
      </c>
      <c r="CZ2" t="s">
        <v>314</v>
      </c>
      <c r="DA2" t="s">
        <v>438</v>
      </c>
      <c r="DB2" t="s">
        <v>438</v>
      </c>
      <c r="DC2" t="s">
        <v>438</v>
      </c>
      <c r="DD2" t="s">
        <v>438</v>
      </c>
      <c r="DE2" t="s">
        <v>438</v>
      </c>
      <c r="DF2" t="s">
        <v>438</v>
      </c>
      <c r="DG2" t="s">
        <v>438</v>
      </c>
      <c r="DH2" t="s">
        <v>438</v>
      </c>
      <c r="DI2" t="s">
        <v>439</v>
      </c>
      <c r="DJ2" t="s">
        <v>439</v>
      </c>
      <c r="DK2" t="s">
        <v>439</v>
      </c>
      <c r="DL2" t="s">
        <v>439</v>
      </c>
      <c r="DM2" t="s">
        <v>439</v>
      </c>
      <c r="DN2" t="s">
        <v>517</v>
      </c>
      <c r="DO2" t="s">
        <v>517</v>
      </c>
      <c r="DP2" t="s">
        <v>521</v>
      </c>
      <c r="DQ2" t="s">
        <v>521</v>
      </c>
      <c r="DR2" t="s">
        <v>521</v>
      </c>
      <c r="DS2" t="s">
        <v>521</v>
      </c>
      <c r="DT2" t="s">
        <v>521</v>
      </c>
      <c r="DU2" t="s">
        <v>521</v>
      </c>
      <c r="DV2" t="s">
        <v>521</v>
      </c>
      <c r="DW2" t="s">
        <v>521</v>
      </c>
      <c r="DX2" t="s">
        <v>521</v>
      </c>
      <c r="DY2" t="s">
        <v>521</v>
      </c>
      <c r="DZ2" t="s">
        <v>521</v>
      </c>
      <c r="EA2" t="s">
        <v>521</v>
      </c>
      <c r="EB2" t="s">
        <v>521</v>
      </c>
      <c r="EC2" t="s">
        <v>521</v>
      </c>
      <c r="ED2" t="s">
        <v>521</v>
      </c>
      <c r="EE2" t="s">
        <v>521</v>
      </c>
      <c r="EF2" t="s">
        <v>521</v>
      </c>
      <c r="EG2" t="s">
        <v>521</v>
      </c>
      <c r="EH2" t="s">
        <v>521</v>
      </c>
      <c r="EI2" t="s">
        <v>521</v>
      </c>
      <c r="EJ2" t="s">
        <v>522</v>
      </c>
      <c r="EK2" t="s">
        <v>522</v>
      </c>
      <c r="EL2" t="s">
        <v>522</v>
      </c>
      <c r="EM2" t="s">
        <v>522</v>
      </c>
      <c r="EN2" t="s">
        <v>522</v>
      </c>
      <c r="EO2" t="s">
        <v>522</v>
      </c>
      <c r="EP2" t="s">
        <v>522</v>
      </c>
      <c r="EQ2" t="s">
        <v>522</v>
      </c>
      <c r="ER2" t="s">
        <v>522</v>
      </c>
      <c r="ES2" t="s">
        <v>522</v>
      </c>
      <c r="ET2" t="s">
        <v>491</v>
      </c>
      <c r="EU2" t="s">
        <v>485</v>
      </c>
      <c r="EV2" t="s">
        <v>485</v>
      </c>
      <c r="EW2" t="s">
        <v>485</v>
      </c>
      <c r="EX2" t="s">
        <v>485</v>
      </c>
      <c r="EY2" t="s">
        <v>485</v>
      </c>
      <c r="EZ2" t="s">
        <v>485</v>
      </c>
      <c r="FA2" t="s">
        <v>485</v>
      </c>
      <c r="FB2" t="s">
        <v>485</v>
      </c>
      <c r="FC2" t="s">
        <v>485</v>
      </c>
      <c r="FD2" t="s">
        <v>613</v>
      </c>
      <c r="FE2" t="s">
        <v>613</v>
      </c>
      <c r="FF2" t="s">
        <v>613</v>
      </c>
      <c r="FG2" t="s">
        <v>613</v>
      </c>
      <c r="FH2" t="s">
        <v>613</v>
      </c>
      <c r="FI2" t="s">
        <v>613</v>
      </c>
      <c r="FJ2" t="s">
        <v>613</v>
      </c>
      <c r="FK2" t="s">
        <v>614</v>
      </c>
      <c r="FL2" t="s">
        <v>614</v>
      </c>
      <c r="FM2" t="s">
        <v>614</v>
      </c>
      <c r="FN2" t="s">
        <v>614</v>
      </c>
      <c r="FO2" t="s">
        <v>538</v>
      </c>
      <c r="FP2" t="s">
        <v>615</v>
      </c>
      <c r="FQ2" t="s">
        <v>615</v>
      </c>
      <c r="FR2" t="s">
        <v>615</v>
      </c>
      <c r="FS2" t="s">
        <v>615</v>
      </c>
      <c r="FT2" t="s">
        <v>615</v>
      </c>
      <c r="FU2" t="s">
        <v>615</v>
      </c>
      <c r="FV2" t="s">
        <v>551</v>
      </c>
      <c r="FW2" t="s">
        <v>552</v>
      </c>
      <c r="FX2" t="s">
        <v>552</v>
      </c>
      <c r="FY2" t="s">
        <v>552</v>
      </c>
      <c r="FZ2" t="s">
        <v>552</v>
      </c>
      <c r="GA2" t="s">
        <v>552</v>
      </c>
      <c r="GB2" t="s">
        <v>552</v>
      </c>
      <c r="GC2" t="s">
        <v>552</v>
      </c>
      <c r="GD2" t="s">
        <v>552</v>
      </c>
      <c r="GE2" t="s">
        <v>552</v>
      </c>
      <c r="GF2" t="s">
        <v>552</v>
      </c>
      <c r="GG2" t="s">
        <v>557</v>
      </c>
      <c r="GH2" t="s">
        <v>558</v>
      </c>
      <c r="GI2" t="s">
        <v>560</v>
      </c>
      <c r="GJ2" t="s">
        <v>560</v>
      </c>
      <c r="GK2" t="s">
        <v>560</v>
      </c>
      <c r="GL2" t="s">
        <v>621</v>
      </c>
      <c r="GM2" t="s">
        <v>442</v>
      </c>
      <c r="GN2" t="s">
        <v>443</v>
      </c>
      <c r="GO2" t="s">
        <v>444</v>
      </c>
    </row>
    <row r="3" spans="2:201" x14ac:dyDescent="0.55000000000000004">
      <c r="C3" t="s">
        <v>729</v>
      </c>
      <c r="D3" t="s">
        <v>689</v>
      </c>
      <c r="E3" t="s">
        <v>690</v>
      </c>
      <c r="R3" t="s">
        <v>691</v>
      </c>
      <c r="T3" t="s">
        <v>692</v>
      </c>
      <c r="U3" t="s">
        <v>693</v>
      </c>
      <c r="X3" t="s">
        <v>694</v>
      </c>
      <c r="Y3" t="s">
        <v>695</v>
      </c>
      <c r="Z3" t="s">
        <v>696</v>
      </c>
      <c r="AA3" t="s">
        <v>697</v>
      </c>
      <c r="AB3" t="s">
        <v>698</v>
      </c>
      <c r="AC3" t="s">
        <v>699</v>
      </c>
      <c r="AD3" t="s">
        <v>700</v>
      </c>
      <c r="AE3" t="s">
        <v>701</v>
      </c>
      <c r="AF3" t="s">
        <v>702</v>
      </c>
      <c r="AG3" t="s">
        <v>703</v>
      </c>
      <c r="CT3" t="s">
        <v>704</v>
      </c>
      <c r="CU3" t="s">
        <v>705</v>
      </c>
      <c r="CV3" t="s">
        <v>706</v>
      </c>
      <c r="DA3" t="s">
        <v>707</v>
      </c>
      <c r="DB3" t="s">
        <v>708</v>
      </c>
      <c r="DC3" t="s">
        <v>709</v>
      </c>
      <c r="DD3" t="s">
        <v>741</v>
      </c>
      <c r="DE3" t="s">
        <v>710</v>
      </c>
      <c r="DF3" t="s">
        <v>711</v>
      </c>
      <c r="DG3" t="s">
        <v>712</v>
      </c>
      <c r="DL3" t="s">
        <v>713</v>
      </c>
      <c r="DO3" t="s">
        <v>714</v>
      </c>
      <c r="EJ3" t="s">
        <v>715</v>
      </c>
      <c r="EN3" t="s">
        <v>727</v>
      </c>
      <c r="EP3" t="s">
        <v>716</v>
      </c>
      <c r="FG3" t="s">
        <v>717</v>
      </c>
      <c r="FH3" t="s">
        <v>718</v>
      </c>
      <c r="FQ3" t="s">
        <v>719</v>
      </c>
      <c r="FR3" t="s">
        <v>728</v>
      </c>
      <c r="GB3" t="s">
        <v>720</v>
      </c>
      <c r="GC3" t="s">
        <v>721</v>
      </c>
      <c r="GE3" t="s">
        <v>722</v>
      </c>
      <c r="GG3" t="s">
        <v>723</v>
      </c>
      <c r="GH3" t="s">
        <v>724</v>
      </c>
      <c r="GL3" t="s">
        <v>725</v>
      </c>
      <c r="GM3" t="s">
        <v>726</v>
      </c>
      <c r="GP3" s="250" t="s">
        <v>735</v>
      </c>
      <c r="GQ3" s="250" t="s">
        <v>734</v>
      </c>
      <c r="GR3" s="250" t="s">
        <v>736</v>
      </c>
      <c r="GS3" s="250" t="s">
        <v>737</v>
      </c>
    </row>
    <row r="4" spans="2:201" ht="20" x14ac:dyDescent="0.55000000000000004">
      <c r="B4" t="s">
        <v>323</v>
      </c>
      <c r="C4" s="248" t="s">
        <v>324</v>
      </c>
      <c r="D4" s="224" t="s">
        <v>325</v>
      </c>
      <c r="E4" s="224" t="s">
        <v>326</v>
      </c>
      <c r="F4" t="s">
        <v>327</v>
      </c>
      <c r="G4" t="s">
        <v>328</v>
      </c>
      <c r="H4" t="s">
        <v>329</v>
      </c>
      <c r="I4" t="s">
        <v>330</v>
      </c>
      <c r="J4" t="s">
        <v>331</v>
      </c>
      <c r="K4" t="s">
        <v>332</v>
      </c>
      <c r="L4" t="s">
        <v>333</v>
      </c>
      <c r="M4" t="s">
        <v>334</v>
      </c>
      <c r="N4" t="s">
        <v>335</v>
      </c>
      <c r="O4" t="s">
        <v>336</v>
      </c>
      <c r="P4" t="s">
        <v>337</v>
      </c>
      <c r="Q4" t="s">
        <v>338</v>
      </c>
      <c r="R4" s="224" t="s">
        <v>339</v>
      </c>
      <c r="S4" t="s">
        <v>340</v>
      </c>
      <c r="T4" s="224" t="s">
        <v>341</v>
      </c>
      <c r="U4" s="224" t="s">
        <v>342</v>
      </c>
      <c r="V4" t="s">
        <v>343</v>
      </c>
      <c r="W4" t="s">
        <v>622</v>
      </c>
      <c r="X4" s="224" t="s">
        <v>344</v>
      </c>
      <c r="Y4" s="224" t="s">
        <v>345</v>
      </c>
      <c r="Z4" s="224" t="s">
        <v>346</v>
      </c>
      <c r="AA4" s="224" t="s">
        <v>347</v>
      </c>
      <c r="AB4" s="224" t="s">
        <v>500</v>
      </c>
      <c r="AC4" s="224" t="s">
        <v>502</v>
      </c>
      <c r="AD4" s="224" t="s">
        <v>348</v>
      </c>
      <c r="AE4" s="224" t="s">
        <v>349</v>
      </c>
      <c r="AF4" s="224" t="s">
        <v>350</v>
      </c>
      <c r="AG4" s="224" t="s">
        <v>351</v>
      </c>
      <c r="AH4" t="s">
        <v>352</v>
      </c>
      <c r="AI4" t="s">
        <v>353</v>
      </c>
      <c r="AJ4" t="s">
        <v>354</v>
      </c>
      <c r="AK4" t="s">
        <v>355</v>
      </c>
      <c r="AL4" t="s">
        <v>356</v>
      </c>
      <c r="AM4" t="s">
        <v>357</v>
      </c>
      <c r="AN4" t="s">
        <v>358</v>
      </c>
      <c r="AO4" t="s">
        <v>359</v>
      </c>
      <c r="AP4" t="s">
        <v>360</v>
      </c>
      <c r="AQ4" t="s">
        <v>361</v>
      </c>
      <c r="AR4" t="s">
        <v>501</v>
      </c>
      <c r="AS4" t="s">
        <v>503</v>
      </c>
      <c r="AT4" t="s">
        <v>362</v>
      </c>
      <c r="AU4" t="s">
        <v>363</v>
      </c>
      <c r="AV4" t="s">
        <v>364</v>
      </c>
      <c r="AW4" t="s">
        <v>365</v>
      </c>
      <c r="AX4" t="s">
        <v>366</v>
      </c>
      <c r="AY4" t="s">
        <v>367</v>
      </c>
      <c r="AZ4" t="s">
        <v>368</v>
      </c>
      <c r="BA4" t="s">
        <v>369</v>
      </c>
      <c r="BB4" t="s">
        <v>370</v>
      </c>
      <c r="BC4" t="s">
        <v>371</v>
      </c>
      <c r="BD4" t="s">
        <v>372</v>
      </c>
      <c r="BE4" t="s">
        <v>373</v>
      </c>
      <c r="BF4" t="s">
        <v>374</v>
      </c>
      <c r="BG4" t="s">
        <v>375</v>
      </c>
      <c r="BH4" t="s">
        <v>504</v>
      </c>
      <c r="BI4" t="s">
        <v>505</v>
      </c>
      <c r="BJ4" t="s">
        <v>376</v>
      </c>
      <c r="BK4" t="s">
        <v>377</v>
      </c>
      <c r="BL4" t="s">
        <v>378</v>
      </c>
      <c r="BM4" t="s">
        <v>379</v>
      </c>
      <c r="BN4" t="s">
        <v>380</v>
      </c>
      <c r="BO4" t="s">
        <v>381</v>
      </c>
      <c r="BP4" t="s">
        <v>382</v>
      </c>
      <c r="BQ4" t="s">
        <v>383</v>
      </c>
      <c r="BR4" t="s">
        <v>384</v>
      </c>
      <c r="BS4" t="s">
        <v>385</v>
      </c>
      <c r="BT4" t="s">
        <v>386</v>
      </c>
      <c r="BU4" t="s">
        <v>387</v>
      </c>
      <c r="BV4" t="s">
        <v>388</v>
      </c>
      <c r="BW4" t="s">
        <v>389</v>
      </c>
      <c r="BX4" t="s">
        <v>506</v>
      </c>
      <c r="BY4" t="s">
        <v>507</v>
      </c>
      <c r="BZ4" t="s">
        <v>390</v>
      </c>
      <c r="CA4" t="s">
        <v>391</v>
      </c>
      <c r="CB4" t="s">
        <v>392</v>
      </c>
      <c r="CC4" t="s">
        <v>393</v>
      </c>
      <c r="CD4" t="s">
        <v>394</v>
      </c>
      <c r="CE4" t="s">
        <v>395</v>
      </c>
      <c r="CF4" t="s">
        <v>396</v>
      </c>
      <c r="CG4" t="s">
        <v>397</v>
      </c>
      <c r="CH4" t="s">
        <v>398</v>
      </c>
      <c r="CI4" t="s">
        <v>399</v>
      </c>
      <c r="CJ4" t="s">
        <v>400</v>
      </c>
      <c r="CK4" t="s">
        <v>401</v>
      </c>
      <c r="CL4" t="s">
        <v>402</v>
      </c>
      <c r="CM4" t="s">
        <v>403</v>
      </c>
      <c r="CN4" t="s">
        <v>508</v>
      </c>
      <c r="CO4" t="s">
        <v>509</v>
      </c>
      <c r="CP4" t="s">
        <v>404</v>
      </c>
      <c r="CQ4" t="s">
        <v>405</v>
      </c>
      <c r="CR4" t="s">
        <v>406</v>
      </c>
      <c r="CS4" t="s">
        <v>407</v>
      </c>
      <c r="CT4" s="225" t="s">
        <v>510</v>
      </c>
      <c r="CU4" s="224" t="s">
        <v>408</v>
      </c>
      <c r="CV4" s="224" t="s">
        <v>278</v>
      </c>
      <c r="CW4" t="s">
        <v>279</v>
      </c>
      <c r="CX4" s="248" t="s">
        <v>511</v>
      </c>
      <c r="CY4" t="s">
        <v>137</v>
      </c>
      <c r="CZ4" t="s">
        <v>512</v>
      </c>
      <c r="DA4" s="224" t="s">
        <v>411</v>
      </c>
      <c r="DB4" s="224" t="s">
        <v>409</v>
      </c>
      <c r="DC4" s="224" t="s">
        <v>410</v>
      </c>
      <c r="DD4" s="224" t="s">
        <v>69</v>
      </c>
      <c r="DE4" s="224" t="s">
        <v>623</v>
      </c>
      <c r="DF4" s="224" t="s">
        <v>624</v>
      </c>
      <c r="DG4" s="224" t="s">
        <v>625</v>
      </c>
      <c r="DH4" s="213" t="s">
        <v>513</v>
      </c>
      <c r="DI4" t="s">
        <v>514</v>
      </c>
      <c r="DJ4" t="s">
        <v>515</v>
      </c>
      <c r="DK4" t="s">
        <v>516</v>
      </c>
      <c r="DL4" s="224" t="s">
        <v>412</v>
      </c>
      <c r="DM4" t="s">
        <v>433</v>
      </c>
      <c r="DN4" t="s">
        <v>518</v>
      </c>
      <c r="DO4" s="224" t="s">
        <v>519</v>
      </c>
      <c r="DP4" t="s">
        <v>413</v>
      </c>
      <c r="DQ4" t="s">
        <v>414</v>
      </c>
      <c r="DR4" t="s">
        <v>415</v>
      </c>
      <c r="DS4" t="s">
        <v>416</v>
      </c>
      <c r="DT4" t="s">
        <v>417</v>
      </c>
      <c r="DU4" t="s">
        <v>418</v>
      </c>
      <c r="DV4" t="s">
        <v>419</v>
      </c>
      <c r="DW4" t="s">
        <v>420</v>
      </c>
      <c r="DX4" t="s">
        <v>421</v>
      </c>
      <c r="DY4" t="s">
        <v>422</v>
      </c>
      <c r="DZ4" t="s">
        <v>423</v>
      </c>
      <c r="EA4" t="s">
        <v>424</v>
      </c>
      <c r="EB4" t="s">
        <v>425</v>
      </c>
      <c r="EC4" t="s">
        <v>426</v>
      </c>
      <c r="ED4" t="s">
        <v>427</v>
      </c>
      <c r="EE4" t="s">
        <v>428</v>
      </c>
      <c r="EF4" t="s">
        <v>429</v>
      </c>
      <c r="EG4" t="s">
        <v>430</v>
      </c>
      <c r="EH4" t="s">
        <v>431</v>
      </c>
      <c r="EI4" t="s">
        <v>432</v>
      </c>
      <c r="EJ4" s="224" t="s">
        <v>523</v>
      </c>
      <c r="EK4" t="s">
        <v>524</v>
      </c>
      <c r="EL4" t="s">
        <v>525</v>
      </c>
      <c r="EM4" t="s">
        <v>526</v>
      </c>
      <c r="EN4" s="224" t="s">
        <v>527</v>
      </c>
      <c r="EO4" t="s">
        <v>528</v>
      </c>
      <c r="EP4" s="224" t="s">
        <v>529</v>
      </c>
      <c r="EQ4" t="s">
        <v>434</v>
      </c>
      <c r="ER4" t="s">
        <v>530</v>
      </c>
      <c r="ES4" t="s">
        <v>531</v>
      </c>
      <c r="ET4" t="s">
        <v>491</v>
      </c>
      <c r="EU4" t="s">
        <v>626</v>
      </c>
      <c r="EV4" t="s">
        <v>627</v>
      </c>
      <c r="EW4" t="s">
        <v>628</v>
      </c>
      <c r="EX4" t="s">
        <v>629</v>
      </c>
      <c r="EY4" t="s">
        <v>630</v>
      </c>
      <c r="EZ4" t="s">
        <v>631</v>
      </c>
      <c r="FA4" t="s">
        <v>632</v>
      </c>
      <c r="FB4" t="s">
        <v>633</v>
      </c>
      <c r="FC4" t="s">
        <v>634</v>
      </c>
      <c r="FD4" t="s">
        <v>613</v>
      </c>
      <c r="FE4" t="s">
        <v>532</v>
      </c>
      <c r="FF4" t="s">
        <v>435</v>
      </c>
      <c r="FG4" s="224" t="s">
        <v>436</v>
      </c>
      <c r="FH4" s="224" t="s">
        <v>637</v>
      </c>
      <c r="FI4" s="239" t="s">
        <v>533</v>
      </c>
      <c r="FJ4" t="s">
        <v>534</v>
      </c>
      <c r="FK4" t="s">
        <v>535</v>
      </c>
      <c r="FL4" t="s">
        <v>536</v>
      </c>
      <c r="FM4" t="s">
        <v>537</v>
      </c>
      <c r="FN4" t="s">
        <v>445</v>
      </c>
      <c r="FO4" t="s">
        <v>539</v>
      </c>
      <c r="FP4" t="s">
        <v>540</v>
      </c>
      <c r="FQ4" s="248" t="s">
        <v>719</v>
      </c>
      <c r="FR4" s="248" t="s">
        <v>541</v>
      </c>
      <c r="FS4" t="s">
        <v>240</v>
      </c>
      <c r="FT4" t="s">
        <v>47</v>
      </c>
      <c r="FU4" t="s">
        <v>48</v>
      </c>
      <c r="FV4" t="s">
        <v>252</v>
      </c>
      <c r="FW4" t="s">
        <v>638</v>
      </c>
      <c r="FX4" t="s">
        <v>639</v>
      </c>
      <c r="FY4" t="s">
        <v>640</v>
      </c>
      <c r="FZ4" t="s">
        <v>495</v>
      </c>
      <c r="GA4" t="s">
        <v>642</v>
      </c>
      <c r="GB4" s="224" t="s">
        <v>643</v>
      </c>
      <c r="GC4" s="224" t="s">
        <v>641</v>
      </c>
      <c r="GD4" t="s">
        <v>644</v>
      </c>
      <c r="GE4" s="224" t="s">
        <v>645</v>
      </c>
      <c r="GF4" t="s">
        <v>542</v>
      </c>
      <c r="GG4" t="s">
        <v>557</v>
      </c>
      <c r="GH4" s="224" t="s">
        <v>558</v>
      </c>
      <c r="GI4" t="s">
        <v>437</v>
      </c>
      <c r="GJ4" t="s">
        <v>54</v>
      </c>
      <c r="GK4" t="s">
        <v>635</v>
      </c>
      <c r="GL4" s="224" t="s">
        <v>621</v>
      </c>
      <c r="GM4" s="224" t="s">
        <v>442</v>
      </c>
      <c r="GN4" t="s">
        <v>636</v>
      </c>
      <c r="GO4" t="s">
        <v>149</v>
      </c>
      <c r="GP4" s="249" t="s">
        <v>730</v>
      </c>
      <c r="GQ4" s="249" t="s">
        <v>731</v>
      </c>
      <c r="GR4" s="249" t="s">
        <v>732</v>
      </c>
      <c r="GS4" s="249" t="s">
        <v>733</v>
      </c>
    </row>
    <row r="5" spans="2:201" x14ac:dyDescent="0.55000000000000004">
      <c r="B5" s="214">
        <f>DATE(様式１!U2,様式１!X2,様式１!Z2)</f>
        <v>45016</v>
      </c>
      <c r="C5">
        <f>様式１!R8</f>
        <v>0</v>
      </c>
      <c r="D5">
        <f>様式１!R9</f>
        <v>0</v>
      </c>
      <c r="E5">
        <f>様式１!R10</f>
        <v>0</v>
      </c>
      <c r="F5">
        <f>様式１!R14</f>
        <v>0</v>
      </c>
      <c r="G5">
        <f>様式１!R15</f>
        <v>0</v>
      </c>
      <c r="H5">
        <f>様式１!R16</f>
        <v>0</v>
      </c>
      <c r="I5">
        <f>様式１!R20</f>
        <v>0</v>
      </c>
      <c r="J5">
        <f>様式１!R21</f>
        <v>0</v>
      </c>
      <c r="K5">
        <f>様式１!R22</f>
        <v>0</v>
      </c>
      <c r="L5">
        <f>様式１!R26</f>
        <v>0</v>
      </c>
      <c r="M5">
        <f>様式１!R27</f>
        <v>0</v>
      </c>
      <c r="N5">
        <f>様式１!R28</f>
        <v>0</v>
      </c>
      <c r="O5">
        <f>様式１!R32</f>
        <v>0</v>
      </c>
      <c r="P5">
        <f>様式１!R33</f>
        <v>0</v>
      </c>
      <c r="Q5">
        <f>様式１!R34</f>
        <v>0</v>
      </c>
      <c r="R5">
        <f>様式２!J6</f>
        <v>0</v>
      </c>
      <c r="S5">
        <f>様式２!X6</f>
        <v>0</v>
      </c>
      <c r="T5" s="240">
        <f>VALUE(様式２!J7)</f>
        <v>0</v>
      </c>
      <c r="U5" s="215">
        <f>様式２!X7</f>
        <v>0</v>
      </c>
      <c r="V5">
        <f>様式２!J8</f>
        <v>0</v>
      </c>
      <c r="W5">
        <f>様式２!X8</f>
        <v>0</v>
      </c>
      <c r="X5" s="241">
        <f>様式２!K10</f>
        <v>0</v>
      </c>
      <c r="Y5">
        <f>様式２!N10</f>
        <v>0</v>
      </c>
      <c r="Z5">
        <f>様式２!J11</f>
        <v>0</v>
      </c>
      <c r="AA5">
        <f>様式２!X11</f>
        <v>0</v>
      </c>
      <c r="AB5">
        <f>様式２!J12</f>
        <v>0</v>
      </c>
      <c r="AC5">
        <f>様式２!X12</f>
        <v>0</v>
      </c>
      <c r="AD5" s="242">
        <f>様式２!J13</f>
        <v>0</v>
      </c>
      <c r="AE5" s="243">
        <f>様式２!X13</f>
        <v>0</v>
      </c>
      <c r="AF5" s="243">
        <f>様式２!J14</f>
        <v>0</v>
      </c>
      <c r="AG5" s="215">
        <f>様式２!X14</f>
        <v>0</v>
      </c>
      <c r="AH5">
        <f>様式２!J18</f>
        <v>0</v>
      </c>
      <c r="AI5">
        <f>様式２!X18</f>
        <v>0</v>
      </c>
      <c r="AJ5" s="240">
        <f>様式２!J19</f>
        <v>0</v>
      </c>
      <c r="AK5" s="243">
        <f>様式２!X19</f>
        <v>0</v>
      </c>
      <c r="AL5">
        <f>様式２!J20</f>
        <v>0</v>
      </c>
      <c r="AM5">
        <f>様式２!X20</f>
        <v>0</v>
      </c>
      <c r="AN5" s="241">
        <f>VALUE(様式２!K22)</f>
        <v>0</v>
      </c>
      <c r="AO5">
        <f>様式２!N22</f>
        <v>0</v>
      </c>
      <c r="AP5">
        <f>様式２!J23</f>
        <v>0</v>
      </c>
      <c r="AQ5">
        <f>様式２!X23</f>
        <v>0</v>
      </c>
      <c r="AR5" s="215">
        <f>様式２!J24</f>
        <v>0</v>
      </c>
      <c r="AS5">
        <f>様式２!X24</f>
        <v>0</v>
      </c>
      <c r="AT5" s="215">
        <f>様式２!J24</f>
        <v>0</v>
      </c>
      <c r="AU5" s="215">
        <f>様式２!X25</f>
        <v>0</v>
      </c>
      <c r="AV5" s="215">
        <f>様式２!J26</f>
        <v>0</v>
      </c>
      <c r="AW5">
        <f>様式２!X26</f>
        <v>0</v>
      </c>
      <c r="AX5">
        <f>様式２!J29</f>
        <v>0</v>
      </c>
      <c r="AY5">
        <f>様式２!X29</f>
        <v>0</v>
      </c>
      <c r="AZ5" s="240">
        <f>VALUE(様式２!J30)</f>
        <v>0</v>
      </c>
      <c r="BA5" s="215">
        <f>様式２!X30</f>
        <v>0</v>
      </c>
      <c r="BB5">
        <f>様式２!J31</f>
        <v>0</v>
      </c>
      <c r="BC5">
        <f>様式２!X31</f>
        <v>0</v>
      </c>
      <c r="BD5" s="241">
        <f>VALUE(様式２!K33)</f>
        <v>0</v>
      </c>
      <c r="BE5">
        <f>様式２!N33</f>
        <v>0</v>
      </c>
      <c r="BF5">
        <f>様式２!J34</f>
        <v>0</v>
      </c>
      <c r="BG5">
        <f>様式２!X34</f>
        <v>0</v>
      </c>
      <c r="BH5">
        <f>様式２!J35</f>
        <v>0</v>
      </c>
      <c r="BI5">
        <f>様式２!X35</f>
        <v>0</v>
      </c>
      <c r="BJ5" s="215">
        <f>様式２!J36</f>
        <v>0</v>
      </c>
      <c r="BK5" s="215">
        <f>様式２!X36</f>
        <v>0</v>
      </c>
      <c r="BL5" s="215">
        <f>様式２!J37</f>
        <v>0</v>
      </c>
      <c r="BM5">
        <f>様式２!X37</f>
        <v>0</v>
      </c>
      <c r="BN5" s="215">
        <f>様式２!J40</f>
        <v>0</v>
      </c>
      <c r="BO5">
        <f>様式２!X40</f>
        <v>0</v>
      </c>
      <c r="BP5" s="240">
        <f>VALUE(様式２!J41)</f>
        <v>0</v>
      </c>
      <c r="BQ5" s="215">
        <f>様式２!X41</f>
        <v>0</v>
      </c>
      <c r="BR5">
        <f>様式２!J42</f>
        <v>0</v>
      </c>
      <c r="BS5" s="215">
        <f>様式２!X42</f>
        <v>0</v>
      </c>
      <c r="BT5" s="241">
        <f>VALUE(様式２!K44)</f>
        <v>0</v>
      </c>
      <c r="BU5">
        <f>様式２!N44</f>
        <v>0</v>
      </c>
      <c r="BV5">
        <f>様式２!J45</f>
        <v>0</v>
      </c>
      <c r="BW5">
        <f>様式２!X45</f>
        <v>0</v>
      </c>
      <c r="BX5">
        <f>様式２!J46</f>
        <v>0</v>
      </c>
      <c r="BY5">
        <f>様式２!X46</f>
        <v>0</v>
      </c>
      <c r="BZ5" s="215">
        <f>様式２!J47</f>
        <v>0</v>
      </c>
      <c r="CA5" s="215">
        <f>様式２!X47</f>
        <v>0</v>
      </c>
      <c r="CB5" s="215">
        <f>様式２!J48</f>
        <v>0</v>
      </c>
      <c r="CC5">
        <f>様式２!X48</f>
        <v>0</v>
      </c>
      <c r="CD5">
        <f>様式２!J51</f>
        <v>0</v>
      </c>
      <c r="CE5">
        <f>様式２!X51</f>
        <v>0</v>
      </c>
      <c r="CF5" s="240">
        <f>VALUE(様式２!J52)</f>
        <v>0</v>
      </c>
      <c r="CG5" s="215">
        <f>様式２!X52</f>
        <v>0</v>
      </c>
      <c r="CH5">
        <f>様式２!J53</f>
        <v>0</v>
      </c>
      <c r="CI5">
        <f>様式２!X53</f>
        <v>0</v>
      </c>
      <c r="CJ5" s="241">
        <f>VALUE(様式２!K55)</f>
        <v>0</v>
      </c>
      <c r="CK5">
        <f>様式２!N55</f>
        <v>0</v>
      </c>
      <c r="CL5">
        <f>様式２!J56</f>
        <v>0</v>
      </c>
      <c r="CM5">
        <f>様式２!X56</f>
        <v>0</v>
      </c>
      <c r="CN5">
        <f>様式２!J57</f>
        <v>0</v>
      </c>
      <c r="CO5">
        <f>様式２!X57</f>
        <v>0</v>
      </c>
      <c r="CP5" s="215">
        <f>様式２!J58</f>
        <v>0</v>
      </c>
      <c r="CQ5" s="215">
        <f>様式２!X58</f>
        <v>0</v>
      </c>
      <c r="CR5" s="215">
        <f>様式２!J59</f>
        <v>0</v>
      </c>
      <c r="CS5" s="215">
        <f>様式２!X59</f>
        <v>0</v>
      </c>
      <c r="CT5">
        <f>(様式３!F6)</f>
        <v>0</v>
      </c>
      <c r="CU5">
        <f>(様式３!F7)</f>
        <v>0</v>
      </c>
      <c r="CV5">
        <f>様式３!F8</f>
        <v>0</v>
      </c>
      <c r="CW5">
        <f>様式３!F9</f>
        <v>0</v>
      </c>
      <c r="CX5">
        <f>様式３!F11</f>
        <v>0</v>
      </c>
      <c r="CY5">
        <f>様式３!F14</f>
        <v>0</v>
      </c>
      <c r="CZ5">
        <f>様式３!F15</f>
        <v>0</v>
      </c>
      <c r="DA5">
        <f>様式３!F18</f>
        <v>0</v>
      </c>
      <c r="DB5">
        <f>様式３!F19</f>
        <v>0</v>
      </c>
      <c r="DC5">
        <f>様式３!F20</f>
        <v>0</v>
      </c>
      <c r="DD5">
        <f>様式３!M20</f>
        <v>0</v>
      </c>
      <c r="DE5">
        <f>(様式３!F21)</f>
        <v>0</v>
      </c>
      <c r="DF5">
        <f>様式３!I21</f>
        <v>0</v>
      </c>
      <c r="DG5">
        <f>様式３!L21</f>
        <v>0</v>
      </c>
      <c r="DH5">
        <f>VALUE(様式３!F24)</f>
        <v>0</v>
      </c>
      <c r="DI5">
        <f>VALUE(様式３!F25)</f>
        <v>0</v>
      </c>
      <c r="DJ5">
        <f>VALUE(様式３!F26)</f>
        <v>0</v>
      </c>
      <c r="DK5" s="228">
        <f>様式３!F27</f>
        <v>0</v>
      </c>
      <c r="DL5">
        <f>様式３!F28</f>
        <v>0</v>
      </c>
      <c r="DM5">
        <f>様式３!F29</f>
        <v>0</v>
      </c>
      <c r="DN5">
        <f>様式３!F32</f>
        <v>0</v>
      </c>
      <c r="DO5">
        <f>様式３!M32</f>
        <v>0</v>
      </c>
      <c r="DP5">
        <f>様式３!F34</f>
        <v>0</v>
      </c>
      <c r="DQ5">
        <f>様式３!G34</f>
        <v>0</v>
      </c>
      <c r="DR5">
        <f>様式３!H34</f>
        <v>0</v>
      </c>
      <c r="DS5">
        <f>様式３!I34</f>
        <v>0</v>
      </c>
      <c r="DT5">
        <f>様式３!J34</f>
        <v>0</v>
      </c>
      <c r="DU5">
        <f>様式３!K34</f>
        <v>0</v>
      </c>
      <c r="DV5">
        <f>様式３!L34</f>
        <v>0</v>
      </c>
      <c r="DW5">
        <f>様式３!M34</f>
        <v>0</v>
      </c>
      <c r="DX5">
        <f>様式３!N34</f>
        <v>0</v>
      </c>
      <c r="DY5">
        <f>様式３!O34</f>
        <v>0</v>
      </c>
      <c r="DZ5">
        <f>様式３!F35</f>
        <v>0</v>
      </c>
      <c r="EA5">
        <f>様式３!G35</f>
        <v>0</v>
      </c>
      <c r="EB5">
        <f>様式３!H35</f>
        <v>0</v>
      </c>
      <c r="EC5">
        <f>様式３!I35</f>
        <v>0</v>
      </c>
      <c r="ED5">
        <f>様式３!J35</f>
        <v>0</v>
      </c>
      <c r="EE5">
        <f>様式３!K35</f>
        <v>0</v>
      </c>
      <c r="EF5">
        <f>様式３!L35</f>
        <v>0</v>
      </c>
      <c r="EG5">
        <f>様式３!M35</f>
        <v>0</v>
      </c>
      <c r="EH5">
        <f>様式３!N35</f>
        <v>0</v>
      </c>
      <c r="EI5">
        <f>様式３!O35</f>
        <v>0</v>
      </c>
      <c r="EJ5" t="str">
        <f>IF(様式３!F38="","なし",様式３!F38)</f>
        <v>なし</v>
      </c>
      <c r="EK5">
        <f>様式３!M38</f>
        <v>0</v>
      </c>
      <c r="EL5">
        <f>様式３!N38</f>
        <v>0</v>
      </c>
      <c r="EM5">
        <f>様式３!M40</f>
        <v>0</v>
      </c>
      <c r="EN5" t="str">
        <f>IF(様式３!F42="","なし",様式３!F42)</f>
        <v>なし</v>
      </c>
      <c r="EO5">
        <f>様式３!M42</f>
        <v>0</v>
      </c>
      <c r="EP5" t="str">
        <f>IF(様式３!F44="","なし",様式３!F44)</f>
        <v>なし</v>
      </c>
      <c r="EQ5">
        <f>様式３!M44</f>
        <v>0</v>
      </c>
      <c r="ER5" t="str">
        <f>IF(様式３!F46="","なし",様式３!F46)</f>
        <v>なし</v>
      </c>
      <c r="ES5">
        <f>様式３!M46</f>
        <v>0</v>
      </c>
      <c r="ET5">
        <f>'別紙１（様式３）'!B7</f>
        <v>0</v>
      </c>
      <c r="EU5">
        <f>'様式４（１）'!B15</f>
        <v>1</v>
      </c>
      <c r="EV5">
        <f>'様式４（１）'!C15</f>
        <v>0</v>
      </c>
      <c r="EW5">
        <f>'様式４（１）'!B17</f>
        <v>0</v>
      </c>
      <c r="EX5">
        <f>'様式４（２）'!B7</f>
        <v>2</v>
      </c>
      <c r="EY5">
        <f>'様式４（２）'!C7</f>
        <v>0</v>
      </c>
      <c r="EZ5">
        <f>'様式４（２）'!B9</f>
        <v>0</v>
      </c>
      <c r="FA5">
        <f>'様式４（３）'!B7</f>
        <v>3</v>
      </c>
      <c r="FB5">
        <f>'様式４（３）'!C7</f>
        <v>0</v>
      </c>
      <c r="FC5">
        <f>'様式４（３）'!B9</f>
        <v>0</v>
      </c>
      <c r="FD5">
        <f>様式５!B7</f>
        <v>0</v>
      </c>
      <c r="FE5">
        <f>様式５!B10</f>
        <v>0</v>
      </c>
      <c r="FF5">
        <f>様式５!B39</f>
        <v>0</v>
      </c>
      <c r="FG5">
        <f>ROUND(様式５!F65,1)</f>
        <v>0</v>
      </c>
      <c r="FH5">
        <f>IFERROR(ROUND(様式５!F67,2),0)</f>
        <v>0</v>
      </c>
      <c r="FI5">
        <f>様式５!O65</f>
        <v>0</v>
      </c>
      <c r="FJ5">
        <f>様式５!O67</f>
        <v>0</v>
      </c>
      <c r="FK5">
        <f>様式６!B7</f>
        <v>0</v>
      </c>
      <c r="FL5">
        <f>様式６!B10</f>
        <v>0</v>
      </c>
      <c r="FM5">
        <f>様式６!F40</f>
        <v>0</v>
      </c>
      <c r="FN5">
        <f>様式６!O40</f>
        <v>0</v>
      </c>
      <c r="FO5">
        <f>様式６!B45</f>
        <v>0</v>
      </c>
      <c r="FP5">
        <f>様式7!C5</f>
        <v>0</v>
      </c>
      <c r="FQ5">
        <f>様式7!C6</f>
        <v>0</v>
      </c>
      <c r="FR5">
        <f>様式7!C7</f>
        <v>0</v>
      </c>
      <c r="FS5">
        <f>様式7!C8</f>
        <v>0</v>
      </c>
      <c r="FT5">
        <f>様式7!C9</f>
        <v>0</v>
      </c>
      <c r="FU5">
        <f>様式7!C10</f>
        <v>0</v>
      </c>
      <c r="FV5">
        <f>様式7!C13</f>
        <v>0</v>
      </c>
      <c r="FW5">
        <f>様式7!D18</f>
        <v>0</v>
      </c>
      <c r="FX5">
        <f>様式7!F18</f>
        <v>0</v>
      </c>
      <c r="FY5">
        <f>様式7!H18</f>
        <v>0</v>
      </c>
      <c r="FZ5">
        <f>IFERROR(様式7!D19,"")</f>
        <v>0</v>
      </c>
      <c r="GA5" s="251">
        <f>様式7!D20</f>
        <v>0</v>
      </c>
      <c r="GB5" s="251">
        <f>IFERROR(ROUND(様式7!D21,1),0)</f>
        <v>0</v>
      </c>
      <c r="GC5" s="251">
        <f>IFERROR(ROUND(様式7!D22,1),0)</f>
        <v>0</v>
      </c>
      <c r="GD5" t="str">
        <f>様式7!D23</f>
        <v/>
      </c>
      <c r="GE5">
        <f>VALUE(様式7!D24)</f>
        <v>0</v>
      </c>
      <c r="GF5">
        <f>様式7!D25</f>
        <v>0</v>
      </c>
      <c r="GG5">
        <f>様式7!B28</f>
        <v>0</v>
      </c>
      <c r="GH5">
        <f>様式7!B42</f>
        <v>0</v>
      </c>
      <c r="GI5">
        <f>様式7!C70</f>
        <v>0</v>
      </c>
      <c r="GJ5">
        <f>様式7!F70</f>
        <v>0</v>
      </c>
      <c r="GK5">
        <f>様式7!B71</f>
        <v>0</v>
      </c>
      <c r="GL5" s="253">
        <f>IFERROR(('様式6_グラフ作成用 '!O8)*100,"")</f>
        <v>18.461538461538463</v>
      </c>
      <c r="GM5" s="254">
        <f>IFERROR(('様式6_グラフ作成用 '!W8)*100,"")</f>
        <v>50</v>
      </c>
      <c r="GN5">
        <f>'様式6_グラフ作成用 '!W7</f>
        <v>50</v>
      </c>
      <c r="GO5">
        <f>'様式6_グラフ作成用 '!W26</f>
        <v>145</v>
      </c>
      <c r="GP5">
        <f>IF(様式１!R15="",0,1)</f>
        <v>0</v>
      </c>
      <c r="GQ5">
        <f>IF(様式１!R21="",0,1)</f>
        <v>0</v>
      </c>
      <c r="GR5">
        <f>IF(様式１!R27="",0,1)</f>
        <v>0</v>
      </c>
      <c r="GS5">
        <f>IF(様式１!R33="",0,1)</f>
        <v>0</v>
      </c>
    </row>
  </sheetData>
  <phoneticPr fontId="2"/>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A927FD2F2F76C4E8F9385460AE77F82" ma:contentTypeVersion="2" ma:contentTypeDescription="新しいドキュメントを作成します。" ma:contentTypeScope="" ma:versionID="642f8432888ceb12f3ca1e6743a2fdf2">
  <xsd:schema xmlns:xsd="http://www.w3.org/2001/XMLSchema" xmlns:xs="http://www.w3.org/2001/XMLSchema" xmlns:p="http://schemas.microsoft.com/office/2006/metadata/properties" xmlns:ns3="fa86263f-b1a6-4596-94f8-6ecda957d9bc" targetNamespace="http://schemas.microsoft.com/office/2006/metadata/properties" ma:root="true" ma:fieldsID="1dff1e293abf7cdb3cb7df29fed6c65d" ns3:_="">
    <xsd:import namespace="fa86263f-b1a6-4596-94f8-6ecda957d9bc"/>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6263f-b1a6-4596-94f8-6ecda957d9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8F4285-BFD0-4184-9E72-7277029A7830}">
  <ds:schemaRefs>
    <ds:schemaRef ds:uri="http://schemas.microsoft.com/sharepoint/v3/contenttype/forms"/>
  </ds:schemaRefs>
</ds:datastoreItem>
</file>

<file path=customXml/itemProps2.xml><?xml version="1.0" encoding="utf-8"?>
<ds:datastoreItem xmlns:ds="http://schemas.openxmlformats.org/officeDocument/2006/customXml" ds:itemID="{58A5DA00-08AB-49A4-B505-4D2C50E7287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a86263f-b1a6-4596-94f8-6ecda957d9bc"/>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2A50090-B385-4844-90FC-40FDE8A93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6263f-b1a6-4596-94f8-6ecda957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提出書類一覧</vt:lpstr>
      <vt:lpstr>様式１【入力例】</vt:lpstr>
      <vt:lpstr>様式２【入力例】</vt:lpstr>
      <vt:lpstr>様式３【入力例】</vt:lpstr>
      <vt:lpstr>別紙１【入力例】</vt:lpstr>
      <vt:lpstr>様式４【入力例】</vt:lpstr>
      <vt:lpstr>様式５【入力例】</vt:lpstr>
      <vt:lpstr>様式６【入力例】</vt:lpstr>
      <vt:lpstr>様式７【入力例】</vt:lpstr>
      <vt:lpstr>様式１</vt:lpstr>
      <vt:lpstr>様式２</vt:lpstr>
      <vt:lpstr>様式３</vt:lpstr>
      <vt:lpstr>別紙１（様式３）</vt:lpstr>
      <vt:lpstr>様式４（１）</vt:lpstr>
      <vt:lpstr>様式４（２）</vt:lpstr>
      <vt:lpstr>様式４（３）</vt:lpstr>
      <vt:lpstr>様式５</vt:lpstr>
      <vt:lpstr>様式６</vt:lpstr>
      <vt:lpstr>様式7</vt:lpstr>
      <vt:lpstr>様式6_グラフ作成用 </vt:lpstr>
      <vt:lpstr>プルダウン</vt:lpstr>
      <vt:lpstr>DB用</vt:lpstr>
      <vt:lpstr>プルダウン!Print_Area</vt:lpstr>
      <vt:lpstr>提出書類一覧!Print_Area</vt:lpstr>
      <vt:lpstr>'別紙１（様式３）'!Print_Area</vt:lpstr>
      <vt:lpstr>別紙１【入力例】!Print_Area</vt:lpstr>
      <vt:lpstr>様式１!Print_Area</vt:lpstr>
      <vt:lpstr>様式１【入力例】!Print_Area</vt:lpstr>
      <vt:lpstr>様式２【入力例】!Print_Area</vt:lpstr>
      <vt:lpstr>様式３!Print_Area</vt:lpstr>
      <vt:lpstr>様式３【入力例】!Print_Area</vt:lpstr>
      <vt:lpstr>'様式４（１）'!Print_Area</vt:lpstr>
      <vt:lpstr>'様式４（２）'!Print_Area</vt:lpstr>
      <vt:lpstr>'様式４（３）'!Print_Area</vt:lpstr>
      <vt:lpstr>様式４【入力例】!Print_Area</vt:lpstr>
      <vt:lpstr>様式５!Print_Area</vt:lpstr>
      <vt:lpstr>様式５【入力例】!Print_Area</vt:lpstr>
      <vt:lpstr>様式６!Print_Area</vt:lpstr>
      <vt:lpstr>'様式6_グラフ作成用 '!Print_Area</vt:lpstr>
      <vt:lpstr>様式６【入力例】!Print_Area</vt:lpstr>
      <vt:lpstr>様式7!Print_Area</vt:lpstr>
      <vt:lpstr>様式７【入力例】!Print_Area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2022-03-23T08:23:58Z</dcterms:created>
  <dcterms:modified xsi:type="dcterms:W3CDTF">2023-04-03T05:09:47Z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0x0101001A927FD2F2F76C4E8F9385460AE77F82</vt:lpwstr>
  </property>
</Properties>
</file>